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lfo\EP\ManMarg\"/>
    </mc:Choice>
  </mc:AlternateContent>
  <xr:revisionPtr revIDLastSave="0" documentId="13_ncr:1_{207C47FC-13CF-45D8-B29E-DA4D0A6246CE}" xr6:coauthVersionLast="47" xr6:coauthVersionMax="47" xr10:uidLastSave="{00000000-0000-0000-0000-000000000000}"/>
  <bookViews>
    <workbookView xWindow="-120" yWindow="-120" windowWidth="29040" windowHeight="15720" activeTab="2" xr2:uid="{4838447E-30A3-409F-9522-7ABB41F2079F}"/>
  </bookViews>
  <sheets>
    <sheet name="Saisie" sheetId="1" r:id="rId1"/>
    <sheet name="tarifs" sheetId="2" r:id="rId2"/>
    <sheet name="Devi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" i="3" l="1"/>
  <c r="H7" i="3"/>
  <c r="R5" i="3"/>
  <c r="G3" i="3"/>
  <c r="N2" i="3"/>
  <c r="G2" i="3"/>
</calcChain>
</file>

<file path=xl/sharedStrings.xml><?xml version="1.0" encoding="utf-8"?>
<sst xmlns="http://schemas.openxmlformats.org/spreadsheetml/2006/main" count="146" uniqueCount="49">
  <si>
    <t>4- Porte de Versailles</t>
  </si>
  <si>
    <t>Catégorie</t>
  </si>
  <si>
    <t>Tarif</t>
  </si>
  <si>
    <t>Unité</t>
  </si>
  <si>
    <t>Site</t>
  </si>
  <si>
    <t>Heure</t>
  </si>
  <si>
    <t>1-Paris</t>
  </si>
  <si>
    <t>2-Villepinte</t>
  </si>
  <si>
    <t>EV</t>
  </si>
  <si>
    <t>Manutentionnaire</t>
  </si>
  <si>
    <t>Frais dossier</t>
  </si>
  <si>
    <t>M3</t>
  </si>
  <si>
    <t>Forfait</t>
  </si>
  <si>
    <t>Fixe</t>
  </si>
  <si>
    <t>Mini de perception</t>
  </si>
  <si>
    <t>Forfait entrée de 1 à  5 m3</t>
  </si>
  <si>
    <t>Forfait entrée + de  5 m3</t>
  </si>
  <si>
    <t>Chariot élévateur  tonnes</t>
  </si>
  <si>
    <t>Chariot élévateur 5 tonnes</t>
  </si>
  <si>
    <t>5-Province  Nord ouest</t>
  </si>
  <si>
    <t>On request</t>
  </si>
  <si>
    <t>c</t>
  </si>
  <si>
    <t>Transport de sur camion</t>
  </si>
  <si>
    <t>Manutentionnaire 47.00 € / heure** avec un minimum de perception de 4 heures / homme</t>
  </si>
  <si>
    <t xml:space="preserve">Les outillages doivent nous etre signalés, les colis que nous prenons en stockage sont considérés comme vides. </t>
  </si>
  <si>
    <t>Forfait sortie (enlèvement sur stand après 18 :00, stockage et rechargement sur camion) 390.00 €</t>
  </si>
  <si>
    <t>Frais de dossier 50.00 €</t>
  </si>
  <si>
    <t>à sur camion :</t>
  </si>
  <si>
    <t>Code tarif:</t>
  </si>
  <si>
    <t>Volume:</t>
  </si>
  <si>
    <t xml:space="preserve">Stockage des emballages vides </t>
  </si>
  <si>
    <t xml:space="preserve">/m3 avec un minimum de perception de </t>
  </si>
  <si>
    <t>m3</t>
  </si>
  <si>
    <t xml:space="preserve">OU chariot élévateur avec cariste chargement / déchargement à l'arrivée du camion </t>
  </si>
  <si>
    <t>/ heure**</t>
  </si>
  <si>
    <t>:</t>
  </si>
  <si>
    <t>Ville ou site expo:</t>
  </si>
  <si>
    <t xml:space="preserve">Forfait entrée (transfer sur site, déchargement, stockage, livraison sur stand en semaine)  </t>
  </si>
  <si>
    <t>Ville de retour marchandise:</t>
  </si>
  <si>
    <t>Ville de départ marchandise:</t>
  </si>
  <si>
    <t>Strasbourg</t>
  </si>
  <si>
    <t>Nantes</t>
  </si>
  <si>
    <t>Bordeaux</t>
  </si>
  <si>
    <t>Transport Retour à:</t>
  </si>
  <si>
    <t>3- Province sud</t>
  </si>
  <si>
    <t>6- Lyon</t>
  </si>
  <si>
    <r>
      <rPr>
        <b/>
        <sz val="11"/>
        <color theme="1"/>
        <rFont val="Calibri"/>
        <family val="2"/>
        <scheme val="minor"/>
      </rPr>
      <t xml:space="preserve">Codes tarif: </t>
    </r>
    <r>
      <rPr>
        <sz val="11"/>
        <color theme="1"/>
        <rFont val="Calibri"/>
        <family val="2"/>
        <scheme val="minor"/>
      </rPr>
      <t xml:space="preserve">1- Paris / 2-Villepinte / 3-Province Sud / 4-Porte de Versailles </t>
    </r>
  </si>
  <si>
    <t>5-Province Nord Ouest / 6- Lyon</t>
  </si>
  <si>
    <t>Code 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</si>
</sst>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h:mm"/>
    <numFmt numFmtId="165" formatCode="0#&quot; &quot;##&quot; &quot;##&quot; &quot;##&quot; &quot;##"/>
    <numFmt numFmtId="166" formatCode="_-* #,##0.00\ [$€-40C]_-;\-* #,##0.00\ [$€-40C]_-;_-* &quot;-&quot;??\ [$€-40C]_-;_-@_-"/>
    <numFmt numFmtId="167" formatCode="00000"/>
    <numFmt numFmtId="168" formatCode="d/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name val="Calibri"/>
      <family val="2"/>
    </font>
    <font>
      <sz val="10"/>
      <name val="Webdings"/>
      <family val="1"/>
      <charset val="2"/>
    </font>
    <font>
      <i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44" fontId="0" fillId="0" borderId="0" xfId="1" applyFont="1"/>
    <xf numFmtId="44" fontId="0" fillId="0" borderId="3" xfId="1" applyFont="1" applyBorder="1"/>
    <xf numFmtId="0" fontId="0" fillId="0" borderId="3" xfId="0" applyBorder="1"/>
    <xf numFmtId="0" fontId="0" fillId="0" borderId="4" xfId="0" applyBorder="1"/>
    <xf numFmtId="44" fontId="0" fillId="0" borderId="0" xfId="1" applyFont="1" applyBorder="1"/>
    <xf numFmtId="0" fontId="0" fillId="0" borderId="6" xfId="0" applyBorder="1"/>
    <xf numFmtId="44" fontId="0" fillId="0" borderId="8" xfId="1" applyFont="1" applyBorder="1"/>
    <xf numFmtId="0" fontId="0" fillId="0" borderId="9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Protection="1">
      <protection locked="0"/>
    </xf>
    <xf numFmtId="165" fontId="5" fillId="0" borderId="0" xfId="0" applyNumberFormat="1" applyFont="1" applyProtection="1">
      <protection locked="0"/>
    </xf>
    <xf numFmtId="44" fontId="5" fillId="0" borderId="0" xfId="1" applyFont="1" applyBorder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67" fontId="5" fillId="0" borderId="0" xfId="0" applyNumberFormat="1" applyFont="1" applyProtection="1">
      <protection locked="0"/>
    </xf>
    <xf numFmtId="0" fontId="5" fillId="0" borderId="0" xfId="0" applyFont="1" applyAlignment="1">
      <alignment vertical="center"/>
    </xf>
    <xf numFmtId="168" fontId="5" fillId="0" borderId="0" xfId="0" applyNumberFormat="1" applyFont="1" applyProtection="1">
      <protection locked="0"/>
    </xf>
    <xf numFmtId="164" fontId="5" fillId="0" borderId="0" xfId="0" applyNumberFormat="1" applyFont="1" applyProtection="1">
      <protection locked="0"/>
    </xf>
    <xf numFmtId="166" fontId="5" fillId="0" borderId="0" xfId="0" applyNumberFormat="1" applyFont="1"/>
    <xf numFmtId="0" fontId="5" fillId="0" borderId="0" xfId="0" quotePrefix="1" applyFont="1" applyProtection="1">
      <protection locked="0"/>
    </xf>
    <xf numFmtId="0" fontId="5" fillId="0" borderId="0" xfId="0" quotePrefix="1" applyFont="1"/>
    <xf numFmtId="44" fontId="5" fillId="0" borderId="0" xfId="1" applyFont="1" applyFill="1" applyAlignment="1"/>
    <xf numFmtId="0" fontId="0" fillId="0" borderId="1" xfId="0" applyBorder="1"/>
    <xf numFmtId="44" fontId="5" fillId="0" borderId="0" xfId="1" applyFont="1" applyAlignment="1" applyProtection="1"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44" fontId="5" fillId="0" borderId="0" xfId="1" applyFont="1" applyAlignment="1" applyProtection="1">
      <alignment horizontal="center"/>
      <protection locked="0"/>
    </xf>
    <xf numFmtId="44" fontId="5" fillId="0" borderId="0" xfId="1" applyFont="1" applyAlignment="1">
      <alignment horizontal="center"/>
    </xf>
    <xf numFmtId="49" fontId="5" fillId="2" borderId="0" xfId="0" applyNumberFormat="1" applyFont="1" applyFill="1" applyAlignment="1">
      <alignment horizontal="center"/>
    </xf>
    <xf numFmtId="44" fontId="5" fillId="2" borderId="0" xfId="1" applyFont="1" applyFill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095A2247-601F-41EC-A9C8-90D3BF376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633984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65501D12-F448-4902-A66F-AB0C04809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653034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id="{A23E704B-6B65-4B02-BD7E-B40F91379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691134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8A70561-4D8F-4166-BB7B-24F84479D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10184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7" name="Picture 5">
          <a:extLst>
            <a:ext uri="{FF2B5EF4-FFF2-40B4-BE49-F238E27FC236}">
              <a16:creationId xmlns:a16="http://schemas.microsoft.com/office/drawing/2014/main" id="{BB1EA592-88F0-400D-A995-CF28854E8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29234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0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id="{7F802EC5-91E4-4F5C-9073-8ECD48BBC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482840"/>
          <a:ext cx="1981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BDA2E4D7-9781-419B-8995-971A84F57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853440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10" name="Picture 5">
          <a:extLst>
            <a:ext uri="{FF2B5EF4-FFF2-40B4-BE49-F238E27FC236}">
              <a16:creationId xmlns:a16="http://schemas.microsoft.com/office/drawing/2014/main" id="{D29F6857-A6A2-4ED0-82B1-D5C25971B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872490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11" name="Picture 5">
          <a:extLst>
            <a:ext uri="{FF2B5EF4-FFF2-40B4-BE49-F238E27FC236}">
              <a16:creationId xmlns:a16="http://schemas.microsoft.com/office/drawing/2014/main" id="{9145F26C-0A69-4F53-92E8-92B43046D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891540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0</xdr:rowOff>
    </xdr:to>
    <xdr:pic>
      <xdr:nvPicPr>
        <xdr:cNvPr id="12" name="Picture 5">
          <a:extLst>
            <a:ext uri="{FF2B5EF4-FFF2-40B4-BE49-F238E27FC236}">
              <a16:creationId xmlns:a16="http://schemas.microsoft.com/office/drawing/2014/main" id="{0EA0FF1F-7B0B-40DD-9E39-D74C8636A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658100"/>
          <a:ext cx="1981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0</xdr:rowOff>
    </xdr:to>
    <xdr:pic>
      <xdr:nvPicPr>
        <xdr:cNvPr id="13" name="Picture 5">
          <a:extLst>
            <a:ext uri="{FF2B5EF4-FFF2-40B4-BE49-F238E27FC236}">
              <a16:creationId xmlns:a16="http://schemas.microsoft.com/office/drawing/2014/main" id="{B1F3D7A1-C70B-4818-BE7D-4652F9168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658100"/>
          <a:ext cx="1981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0</xdr:rowOff>
    </xdr:to>
    <xdr:pic>
      <xdr:nvPicPr>
        <xdr:cNvPr id="14" name="Picture 5">
          <a:extLst>
            <a:ext uri="{FF2B5EF4-FFF2-40B4-BE49-F238E27FC236}">
              <a16:creationId xmlns:a16="http://schemas.microsoft.com/office/drawing/2014/main" id="{6B478EA0-2A58-4BF4-8A16-394C079B9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833360"/>
          <a:ext cx="1981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0</xdr:rowOff>
    </xdr:to>
    <xdr:pic>
      <xdr:nvPicPr>
        <xdr:cNvPr id="15" name="Picture 5">
          <a:extLst>
            <a:ext uri="{FF2B5EF4-FFF2-40B4-BE49-F238E27FC236}">
              <a16:creationId xmlns:a16="http://schemas.microsoft.com/office/drawing/2014/main" id="{FFA3FE01-88D9-493D-BA1E-449B89A2A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833360"/>
          <a:ext cx="1981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0</xdr:rowOff>
    </xdr:to>
    <xdr:pic>
      <xdr:nvPicPr>
        <xdr:cNvPr id="16" name="Picture 5">
          <a:extLst>
            <a:ext uri="{FF2B5EF4-FFF2-40B4-BE49-F238E27FC236}">
              <a16:creationId xmlns:a16="http://schemas.microsoft.com/office/drawing/2014/main" id="{D1C2B11F-38F4-4594-8282-7E053249E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8008620"/>
          <a:ext cx="1981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1DCF3-EED5-40B5-921B-67103EA618E4}">
  <dimension ref="A1:G11"/>
  <sheetViews>
    <sheetView workbookViewId="0">
      <selection activeCell="B6" sqref="B6"/>
    </sheetView>
  </sheetViews>
  <sheetFormatPr baseColWidth="10" defaultRowHeight="15" x14ac:dyDescent="0.25"/>
  <cols>
    <col min="2" max="2" width="12.7109375" customWidth="1"/>
  </cols>
  <sheetData>
    <row r="1" spans="1:7" x14ac:dyDescent="0.25">
      <c r="A1" s="30" t="s">
        <v>46</v>
      </c>
      <c r="B1" s="30"/>
      <c r="C1" s="30"/>
      <c r="D1" s="30"/>
      <c r="E1" s="30"/>
      <c r="F1" s="30"/>
      <c r="G1" s="30"/>
    </row>
    <row r="2" spans="1:7" ht="15.75" thickBot="1" x14ac:dyDescent="0.3">
      <c r="A2" s="30" t="s">
        <v>47</v>
      </c>
      <c r="B2" s="30"/>
      <c r="C2" s="30"/>
      <c r="D2" s="30"/>
      <c r="E2" s="30"/>
      <c r="F2" s="30"/>
      <c r="G2" s="30"/>
    </row>
    <row r="3" spans="1:7" ht="15.75" thickBot="1" x14ac:dyDescent="0.3">
      <c r="A3" t="s">
        <v>28</v>
      </c>
      <c r="B3" s="28">
        <v>2</v>
      </c>
    </row>
    <row r="4" spans="1:7" ht="15.75" thickBot="1" x14ac:dyDescent="0.3"/>
    <row r="5" spans="1:7" ht="15.75" thickBot="1" x14ac:dyDescent="0.3">
      <c r="A5" t="s">
        <v>29</v>
      </c>
      <c r="B5" s="28">
        <v>1</v>
      </c>
      <c r="C5" t="s">
        <v>32</v>
      </c>
    </row>
    <row r="6" spans="1:7" ht="15.75" thickBot="1" x14ac:dyDescent="0.3"/>
    <row r="7" spans="1:7" ht="15.75" thickBot="1" x14ac:dyDescent="0.3">
      <c r="A7" t="s">
        <v>36</v>
      </c>
      <c r="C7" s="31" t="s">
        <v>40</v>
      </c>
      <c r="D7" s="32"/>
    </row>
    <row r="8" spans="1:7" ht="15.75" thickBot="1" x14ac:dyDescent="0.3"/>
    <row r="9" spans="1:7" ht="15.75" thickBot="1" x14ac:dyDescent="0.3">
      <c r="A9" t="s">
        <v>39</v>
      </c>
      <c r="C9" s="31" t="s">
        <v>41</v>
      </c>
      <c r="D9" s="32"/>
    </row>
    <row r="10" spans="1:7" ht="15.75" thickBot="1" x14ac:dyDescent="0.3"/>
    <row r="11" spans="1:7" ht="15.75" thickBot="1" x14ac:dyDescent="0.3">
      <c r="A11" t="s">
        <v>38</v>
      </c>
      <c r="C11" s="31" t="s">
        <v>42</v>
      </c>
      <c r="D11" s="32"/>
    </row>
  </sheetData>
  <mergeCells count="5">
    <mergeCell ref="A1:G1"/>
    <mergeCell ref="A2:G2"/>
    <mergeCell ref="C7:D7"/>
    <mergeCell ref="C9:D9"/>
    <mergeCell ref="C11:D1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AE58D-6B05-46CC-9E37-8D925497CB1E}">
  <dimension ref="A1:F49"/>
  <sheetViews>
    <sheetView topLeftCell="A4" workbookViewId="0">
      <selection activeCell="B5" sqref="B5"/>
    </sheetView>
  </sheetViews>
  <sheetFormatPr baseColWidth="10" defaultRowHeight="15" x14ac:dyDescent="0.25"/>
  <cols>
    <col min="1" max="1" width="17.28515625" customWidth="1"/>
    <col min="2" max="2" width="10.140625" customWidth="1"/>
    <col min="3" max="3" width="11.5703125" style="1"/>
    <col min="4" max="4" width="14.28515625" customWidth="1"/>
  </cols>
  <sheetData>
    <row r="1" spans="1:6" s="52" customFormat="1" ht="15.75" thickBot="1" x14ac:dyDescent="0.3">
      <c r="A1" s="48" t="s">
        <v>1</v>
      </c>
      <c r="B1" s="49" t="s">
        <v>48</v>
      </c>
      <c r="C1" s="50" t="s">
        <v>2</v>
      </c>
      <c r="D1" s="49" t="s">
        <v>3</v>
      </c>
      <c r="E1" s="49" t="s">
        <v>4</v>
      </c>
      <c r="F1" s="51"/>
    </row>
    <row r="2" spans="1:6" ht="14.45" customHeight="1" x14ac:dyDescent="0.25">
      <c r="A2" s="33" t="s">
        <v>17</v>
      </c>
      <c r="B2" s="45">
        <v>1</v>
      </c>
      <c r="C2" s="2">
        <v>154</v>
      </c>
      <c r="D2" s="3" t="s">
        <v>5</v>
      </c>
      <c r="E2" s="3" t="s">
        <v>6</v>
      </c>
      <c r="F2" s="4"/>
    </row>
    <row r="3" spans="1:6" x14ac:dyDescent="0.25">
      <c r="A3" s="34"/>
      <c r="B3" s="46">
        <v>2</v>
      </c>
      <c r="C3" s="5">
        <v>132</v>
      </c>
      <c r="D3" t="s">
        <v>5</v>
      </c>
      <c r="E3" t="s">
        <v>7</v>
      </c>
      <c r="F3" s="6"/>
    </row>
    <row r="4" spans="1:6" x14ac:dyDescent="0.25">
      <c r="A4" s="34"/>
      <c r="B4" s="46">
        <v>3</v>
      </c>
      <c r="C4" s="5">
        <v>154</v>
      </c>
      <c r="D4" t="s">
        <v>5</v>
      </c>
      <c r="E4" t="s">
        <v>44</v>
      </c>
      <c r="F4" s="6"/>
    </row>
    <row r="5" spans="1:6" x14ac:dyDescent="0.25">
      <c r="A5" s="34"/>
      <c r="B5" s="46">
        <v>4</v>
      </c>
      <c r="C5" s="5">
        <v>154</v>
      </c>
      <c r="D5" t="s">
        <v>5</v>
      </c>
      <c r="E5" t="s">
        <v>0</v>
      </c>
      <c r="F5" s="6"/>
    </row>
    <row r="6" spans="1:6" x14ac:dyDescent="0.25">
      <c r="A6" s="34"/>
      <c r="B6" s="46">
        <v>5</v>
      </c>
      <c r="C6" s="5" t="s">
        <v>20</v>
      </c>
      <c r="D6" t="s">
        <v>5</v>
      </c>
      <c r="E6" t="s">
        <v>19</v>
      </c>
      <c r="F6" s="6"/>
    </row>
    <row r="7" spans="1:6" ht="15.75" thickBot="1" x14ac:dyDescent="0.3">
      <c r="A7" s="35"/>
      <c r="B7" s="47">
        <v>6</v>
      </c>
      <c r="C7" s="7">
        <v>154</v>
      </c>
      <c r="D7" t="s">
        <v>5</v>
      </c>
      <c r="E7" s="9" t="s">
        <v>45</v>
      </c>
      <c r="F7" s="8"/>
    </row>
    <row r="8" spans="1:6" ht="14.45" customHeight="1" x14ac:dyDescent="0.25">
      <c r="A8" s="33" t="s">
        <v>18</v>
      </c>
      <c r="B8" s="45">
        <v>1</v>
      </c>
      <c r="C8" s="2">
        <v>192.5</v>
      </c>
      <c r="D8" s="3" t="s">
        <v>5</v>
      </c>
      <c r="E8" s="3" t="s">
        <v>6</v>
      </c>
      <c r="F8" s="4"/>
    </row>
    <row r="9" spans="1:6" x14ac:dyDescent="0.25">
      <c r="A9" s="34"/>
      <c r="B9" s="46">
        <v>2</v>
      </c>
      <c r="C9" s="5">
        <v>187</v>
      </c>
      <c r="D9" t="s">
        <v>5</v>
      </c>
      <c r="E9" t="s">
        <v>7</v>
      </c>
      <c r="F9" s="6"/>
    </row>
    <row r="10" spans="1:6" x14ac:dyDescent="0.25">
      <c r="A10" s="34"/>
      <c r="B10" s="46">
        <v>3</v>
      </c>
      <c r="C10" s="5">
        <v>192.5</v>
      </c>
      <c r="D10" t="s">
        <v>5</v>
      </c>
      <c r="E10" t="s">
        <v>44</v>
      </c>
      <c r="F10" s="6"/>
    </row>
    <row r="11" spans="1:6" x14ac:dyDescent="0.25">
      <c r="A11" s="34"/>
      <c r="B11" s="46">
        <v>4</v>
      </c>
      <c r="C11" s="5">
        <v>198</v>
      </c>
      <c r="D11" t="s">
        <v>5</v>
      </c>
      <c r="E11" t="s">
        <v>0</v>
      </c>
      <c r="F11" s="6"/>
    </row>
    <row r="12" spans="1:6" x14ac:dyDescent="0.25">
      <c r="A12" s="34"/>
      <c r="B12" s="46">
        <v>5</v>
      </c>
      <c r="C12" s="5" t="s">
        <v>20</v>
      </c>
      <c r="D12" t="s">
        <v>5</v>
      </c>
      <c r="E12" t="s">
        <v>19</v>
      </c>
      <c r="F12" s="6"/>
    </row>
    <row r="13" spans="1:6" ht="15.75" thickBot="1" x14ac:dyDescent="0.3">
      <c r="A13" s="35"/>
      <c r="B13" s="47">
        <v>6</v>
      </c>
      <c r="C13" s="7">
        <v>192.5</v>
      </c>
      <c r="D13" t="s">
        <v>5</v>
      </c>
      <c r="E13" s="9" t="s">
        <v>45</v>
      </c>
      <c r="F13" s="8"/>
    </row>
    <row r="14" spans="1:6" x14ac:dyDescent="0.25">
      <c r="A14" s="36" t="s">
        <v>8</v>
      </c>
      <c r="B14" s="45">
        <v>1</v>
      </c>
      <c r="C14" s="2">
        <v>83</v>
      </c>
      <c r="D14" s="3" t="s">
        <v>11</v>
      </c>
      <c r="E14" s="3" t="s">
        <v>6</v>
      </c>
      <c r="F14" s="4"/>
    </row>
    <row r="15" spans="1:6" x14ac:dyDescent="0.25">
      <c r="A15" s="37"/>
      <c r="B15" s="46">
        <v>2</v>
      </c>
      <c r="C15" s="5">
        <v>75</v>
      </c>
      <c r="D15" t="s">
        <v>11</v>
      </c>
      <c r="E15" t="s">
        <v>7</v>
      </c>
      <c r="F15" s="6"/>
    </row>
    <row r="16" spans="1:6" x14ac:dyDescent="0.25">
      <c r="A16" s="37"/>
      <c r="B16" s="46">
        <v>3</v>
      </c>
      <c r="C16" s="5">
        <v>82.5</v>
      </c>
      <c r="D16" t="s">
        <v>11</v>
      </c>
      <c r="E16" t="s">
        <v>44</v>
      </c>
      <c r="F16" s="6"/>
    </row>
    <row r="17" spans="1:6" x14ac:dyDescent="0.25">
      <c r="A17" s="37"/>
      <c r="B17" s="46">
        <v>4</v>
      </c>
      <c r="C17" s="5">
        <v>83</v>
      </c>
      <c r="D17" t="s">
        <v>11</v>
      </c>
      <c r="E17" t="s">
        <v>0</v>
      </c>
      <c r="F17" s="6"/>
    </row>
    <row r="18" spans="1:6" x14ac:dyDescent="0.25">
      <c r="A18" s="37"/>
      <c r="B18" s="46">
        <v>5</v>
      </c>
      <c r="C18" s="5">
        <v>82</v>
      </c>
      <c r="D18" t="s">
        <v>11</v>
      </c>
      <c r="E18" t="s">
        <v>19</v>
      </c>
      <c r="F18" s="6"/>
    </row>
    <row r="19" spans="1:6" ht="15.75" thickBot="1" x14ac:dyDescent="0.3">
      <c r="A19" s="38"/>
      <c r="B19" s="47">
        <v>6</v>
      </c>
      <c r="C19" s="7">
        <v>82.5</v>
      </c>
      <c r="D19" t="s">
        <v>11</v>
      </c>
      <c r="E19" s="9" t="s">
        <v>45</v>
      </c>
      <c r="F19" s="8"/>
    </row>
    <row r="20" spans="1:6" x14ac:dyDescent="0.25">
      <c r="A20" s="36" t="s">
        <v>9</v>
      </c>
      <c r="B20" s="45">
        <v>1</v>
      </c>
      <c r="C20" s="2">
        <v>51.7</v>
      </c>
      <c r="D20" s="3" t="s">
        <v>5</v>
      </c>
      <c r="E20" s="3" t="s">
        <v>6</v>
      </c>
      <c r="F20" s="4"/>
    </row>
    <row r="21" spans="1:6" x14ac:dyDescent="0.25">
      <c r="A21" s="37"/>
      <c r="B21" s="46">
        <v>2</v>
      </c>
      <c r="C21" s="5">
        <v>51.7</v>
      </c>
      <c r="D21" t="s">
        <v>5</v>
      </c>
      <c r="E21" t="s">
        <v>7</v>
      </c>
      <c r="F21" s="6"/>
    </row>
    <row r="22" spans="1:6" x14ac:dyDescent="0.25">
      <c r="A22" s="37"/>
      <c r="B22" s="46">
        <v>3</v>
      </c>
      <c r="C22" s="5">
        <v>52.8</v>
      </c>
      <c r="D22" t="s">
        <v>5</v>
      </c>
      <c r="E22" t="s">
        <v>44</v>
      </c>
      <c r="F22" s="6"/>
    </row>
    <row r="23" spans="1:6" x14ac:dyDescent="0.25">
      <c r="A23" s="37"/>
      <c r="B23" s="46">
        <v>4</v>
      </c>
      <c r="C23" s="5">
        <v>51.7</v>
      </c>
      <c r="D23" t="s">
        <v>5</v>
      </c>
      <c r="E23" t="s">
        <v>0</v>
      </c>
      <c r="F23" s="6"/>
    </row>
    <row r="24" spans="1:6" x14ac:dyDescent="0.25">
      <c r="A24" s="37"/>
      <c r="B24" s="46">
        <v>5</v>
      </c>
      <c r="C24" s="5" t="s">
        <v>20</v>
      </c>
      <c r="D24" t="s">
        <v>5</v>
      </c>
      <c r="E24" t="s">
        <v>19</v>
      </c>
      <c r="F24" s="6"/>
    </row>
    <row r="25" spans="1:6" ht="15.75" thickBot="1" x14ac:dyDescent="0.3">
      <c r="A25" s="38"/>
      <c r="B25" s="47">
        <v>6</v>
      </c>
      <c r="C25" s="7" t="s">
        <v>20</v>
      </c>
      <c r="D25" t="s">
        <v>5</v>
      </c>
      <c r="E25" s="9" t="s">
        <v>45</v>
      </c>
      <c r="F25" s="8"/>
    </row>
    <row r="26" spans="1:6" ht="14.45" customHeight="1" x14ac:dyDescent="0.25">
      <c r="A26" s="33" t="s">
        <v>15</v>
      </c>
      <c r="B26" s="45">
        <v>1</v>
      </c>
      <c r="C26" s="2">
        <v>115.5</v>
      </c>
      <c r="D26" s="3" t="s">
        <v>11</v>
      </c>
      <c r="E26" s="3" t="s">
        <v>6</v>
      </c>
      <c r="F26" s="4"/>
    </row>
    <row r="27" spans="1:6" x14ac:dyDescent="0.25">
      <c r="A27" s="34"/>
      <c r="B27" s="46">
        <v>2</v>
      </c>
      <c r="C27" s="5">
        <v>93</v>
      </c>
      <c r="D27" t="s">
        <v>11</v>
      </c>
      <c r="E27" t="s">
        <v>7</v>
      </c>
      <c r="F27" s="6"/>
    </row>
    <row r="28" spans="1:6" x14ac:dyDescent="0.25">
      <c r="A28" s="34"/>
      <c r="B28" s="46">
        <v>3</v>
      </c>
      <c r="C28" s="5">
        <v>198</v>
      </c>
      <c r="D28" t="s">
        <v>11</v>
      </c>
      <c r="E28" t="s">
        <v>44</v>
      </c>
      <c r="F28" s="6"/>
    </row>
    <row r="29" spans="1:6" x14ac:dyDescent="0.25">
      <c r="A29" s="34"/>
      <c r="B29" s="46">
        <v>4</v>
      </c>
      <c r="C29" s="5">
        <v>99</v>
      </c>
      <c r="D29" t="s">
        <v>11</v>
      </c>
      <c r="E29" t="s">
        <v>0</v>
      </c>
      <c r="F29" s="6"/>
    </row>
    <row r="30" spans="1:6" x14ac:dyDescent="0.25">
      <c r="A30" s="34"/>
      <c r="B30" s="46">
        <v>5</v>
      </c>
      <c r="C30" s="5">
        <v>160</v>
      </c>
      <c r="D30" t="s">
        <v>11</v>
      </c>
      <c r="E30" t="s">
        <v>19</v>
      </c>
      <c r="F30" s="6"/>
    </row>
    <row r="31" spans="1:6" ht="15.75" thickBot="1" x14ac:dyDescent="0.3">
      <c r="A31" s="35"/>
      <c r="B31" s="47">
        <v>6</v>
      </c>
      <c r="C31" s="7">
        <v>198</v>
      </c>
      <c r="D31" t="s">
        <v>11</v>
      </c>
      <c r="E31" s="9" t="s">
        <v>45</v>
      </c>
      <c r="F31" s="8"/>
    </row>
    <row r="32" spans="1:6" ht="14.45" customHeight="1" x14ac:dyDescent="0.25">
      <c r="A32" s="33" t="s">
        <v>16</v>
      </c>
      <c r="B32" s="45">
        <v>1</v>
      </c>
      <c r="C32" s="2">
        <v>81.400000000000006</v>
      </c>
      <c r="D32" s="3" t="s">
        <v>11</v>
      </c>
      <c r="E32" s="3" t="s">
        <v>6</v>
      </c>
      <c r="F32" s="4"/>
    </row>
    <row r="33" spans="1:6" x14ac:dyDescent="0.25">
      <c r="A33" s="34"/>
      <c r="B33" s="46">
        <v>2</v>
      </c>
      <c r="C33" s="5">
        <v>72</v>
      </c>
      <c r="D33" t="s">
        <v>11</v>
      </c>
      <c r="E33" t="s">
        <v>7</v>
      </c>
      <c r="F33" s="6"/>
    </row>
    <row r="34" spans="1:6" x14ac:dyDescent="0.25">
      <c r="A34" s="34"/>
      <c r="B34" s="46">
        <v>3</v>
      </c>
      <c r="C34" s="5">
        <v>161.69999999999999</v>
      </c>
      <c r="D34" t="s">
        <v>11</v>
      </c>
      <c r="E34" t="s">
        <v>44</v>
      </c>
      <c r="F34" s="6"/>
    </row>
    <row r="35" spans="1:6" x14ac:dyDescent="0.25">
      <c r="A35" s="34"/>
      <c r="B35" s="46">
        <v>4</v>
      </c>
      <c r="C35" s="5">
        <v>83</v>
      </c>
      <c r="D35" t="s">
        <v>11</v>
      </c>
      <c r="E35" t="s">
        <v>0</v>
      </c>
      <c r="F35" s="6"/>
    </row>
    <row r="36" spans="1:6" x14ac:dyDescent="0.25">
      <c r="A36" s="34"/>
      <c r="B36" s="46">
        <v>5</v>
      </c>
      <c r="C36" s="5">
        <v>200</v>
      </c>
      <c r="D36" t="s">
        <v>11</v>
      </c>
      <c r="E36" t="s">
        <v>19</v>
      </c>
      <c r="F36" s="6"/>
    </row>
    <row r="37" spans="1:6" ht="15.75" thickBot="1" x14ac:dyDescent="0.3">
      <c r="A37" s="35"/>
      <c r="B37" s="47">
        <v>6</v>
      </c>
      <c r="C37" s="7">
        <v>161.69999999999999</v>
      </c>
      <c r="D37" t="s">
        <v>11</v>
      </c>
      <c r="E37" s="9" t="s">
        <v>45</v>
      </c>
      <c r="F37" s="8"/>
    </row>
    <row r="38" spans="1:6" x14ac:dyDescent="0.25">
      <c r="A38" s="33" t="s">
        <v>14</v>
      </c>
      <c r="B38" s="45">
        <v>1</v>
      </c>
      <c r="C38" s="2">
        <v>275</v>
      </c>
      <c r="D38" s="3" t="s">
        <v>12</v>
      </c>
      <c r="E38" s="3" t="s">
        <v>6</v>
      </c>
      <c r="F38" s="4"/>
    </row>
    <row r="39" spans="1:6" x14ac:dyDescent="0.25">
      <c r="A39" s="34"/>
      <c r="B39" s="46">
        <v>2</v>
      </c>
      <c r="C39" s="5">
        <v>286</v>
      </c>
      <c r="D39" t="s">
        <v>12</v>
      </c>
      <c r="E39" t="s">
        <v>7</v>
      </c>
      <c r="F39" s="6"/>
    </row>
    <row r="40" spans="1:6" x14ac:dyDescent="0.25">
      <c r="A40" s="34"/>
      <c r="B40" s="46">
        <v>3</v>
      </c>
      <c r="C40" s="5">
        <v>385</v>
      </c>
      <c r="D40" t="s">
        <v>12</v>
      </c>
      <c r="E40" t="s">
        <v>44</v>
      </c>
      <c r="F40" s="6"/>
    </row>
    <row r="41" spans="1:6" x14ac:dyDescent="0.25">
      <c r="A41" s="34"/>
      <c r="B41" s="46">
        <v>4</v>
      </c>
      <c r="C41" s="5">
        <v>319</v>
      </c>
      <c r="D41" t="s">
        <v>12</v>
      </c>
      <c r="E41" t="s">
        <v>0</v>
      </c>
      <c r="F41" s="6"/>
    </row>
    <row r="42" spans="1:6" x14ac:dyDescent="0.25">
      <c r="A42" s="34"/>
      <c r="B42" s="46">
        <v>5</v>
      </c>
      <c r="C42" s="5">
        <v>335</v>
      </c>
      <c r="D42" t="s">
        <v>12</v>
      </c>
      <c r="E42" t="s">
        <v>19</v>
      </c>
      <c r="F42" s="6"/>
    </row>
    <row r="43" spans="1:6" ht="15.75" thickBot="1" x14ac:dyDescent="0.3">
      <c r="A43" s="35"/>
      <c r="B43" s="47">
        <v>6</v>
      </c>
      <c r="C43" s="7">
        <v>385</v>
      </c>
      <c r="D43" t="s">
        <v>12</v>
      </c>
      <c r="E43" s="9" t="s">
        <v>45</v>
      </c>
      <c r="F43" s="8"/>
    </row>
    <row r="44" spans="1:6" x14ac:dyDescent="0.25">
      <c r="A44" s="33" t="s">
        <v>10</v>
      </c>
      <c r="B44" s="45">
        <v>1</v>
      </c>
      <c r="C44" s="2">
        <v>55</v>
      </c>
      <c r="D44" s="3" t="s">
        <v>13</v>
      </c>
      <c r="E44" s="3" t="s">
        <v>6</v>
      </c>
      <c r="F44" s="4"/>
    </row>
    <row r="45" spans="1:6" x14ac:dyDescent="0.25">
      <c r="A45" s="34"/>
      <c r="B45" s="46">
        <v>2</v>
      </c>
      <c r="C45" s="5">
        <v>55</v>
      </c>
      <c r="D45" t="s">
        <v>13</v>
      </c>
      <c r="E45" t="s">
        <v>7</v>
      </c>
      <c r="F45" s="6"/>
    </row>
    <row r="46" spans="1:6" x14ac:dyDescent="0.25">
      <c r="A46" s="34"/>
      <c r="B46" s="46">
        <v>3</v>
      </c>
      <c r="C46" s="5">
        <v>55</v>
      </c>
      <c r="D46" t="s">
        <v>13</v>
      </c>
      <c r="E46" t="s">
        <v>44</v>
      </c>
      <c r="F46" s="6"/>
    </row>
    <row r="47" spans="1:6" x14ac:dyDescent="0.25">
      <c r="A47" s="34"/>
      <c r="B47" s="46">
        <v>4</v>
      </c>
      <c r="C47" s="5">
        <v>55</v>
      </c>
      <c r="D47" t="s">
        <v>13</v>
      </c>
      <c r="E47" t="s">
        <v>0</v>
      </c>
      <c r="F47" s="6"/>
    </row>
    <row r="48" spans="1:6" x14ac:dyDescent="0.25">
      <c r="A48" s="34"/>
      <c r="B48" s="46">
        <v>5</v>
      </c>
      <c r="C48" s="5">
        <v>54</v>
      </c>
      <c r="D48" t="s">
        <v>13</v>
      </c>
      <c r="E48" t="s">
        <v>19</v>
      </c>
      <c r="F48" s="6"/>
    </row>
    <row r="49" spans="1:6" ht="15.75" thickBot="1" x14ac:dyDescent="0.3">
      <c r="A49" s="35"/>
      <c r="B49" s="47">
        <v>6</v>
      </c>
      <c r="C49" s="7">
        <v>55</v>
      </c>
      <c r="D49" s="9" t="s">
        <v>13</v>
      </c>
      <c r="E49" s="9" t="s">
        <v>45</v>
      </c>
      <c r="F49" s="8"/>
    </row>
  </sheetData>
  <mergeCells count="8">
    <mergeCell ref="A26:A31"/>
    <mergeCell ref="A32:A37"/>
    <mergeCell ref="A38:A43"/>
    <mergeCell ref="A44:A49"/>
    <mergeCell ref="A2:A7"/>
    <mergeCell ref="A8:A13"/>
    <mergeCell ref="A14:A19"/>
    <mergeCell ref="A20:A2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9D4AE-C1B9-49E5-B3CA-1DD1895338E1}">
  <dimension ref="A1:AC36"/>
  <sheetViews>
    <sheetView tabSelected="1" workbookViewId="0">
      <selection activeCell="W10" sqref="W10"/>
    </sheetView>
  </sheetViews>
  <sheetFormatPr baseColWidth="10" defaultColWidth="4.28515625" defaultRowHeight="12.75" x14ac:dyDescent="0.2"/>
  <cols>
    <col min="1" max="1" width="6.5703125" style="10" customWidth="1"/>
    <col min="2" max="16" width="4.28515625" style="10"/>
    <col min="17" max="17" width="11.42578125" style="10" customWidth="1"/>
    <col min="18" max="18" width="4.28515625" style="10" customWidth="1"/>
    <col min="19" max="16384" width="4.28515625" style="10"/>
  </cols>
  <sheetData>
    <row r="1" spans="1:29" s="12" customFormat="1" ht="15" x14ac:dyDescent="0.25">
      <c r="E1" s="15"/>
      <c r="F1" s="15"/>
      <c r="G1" s="15"/>
      <c r="H1" s="15"/>
      <c r="I1" s="15"/>
    </row>
    <row r="2" spans="1:29" s="12" customFormat="1" ht="15.75" x14ac:dyDescent="0.3">
      <c r="A2" s="16" t="s">
        <v>21</v>
      </c>
      <c r="B2" s="12" t="s">
        <v>22</v>
      </c>
      <c r="G2" s="43" t="str">
        <f>Saisie!C9</f>
        <v>Nantes</v>
      </c>
      <c r="H2" s="43"/>
      <c r="I2" s="43"/>
      <c r="J2" s="43"/>
      <c r="K2" s="12" t="s">
        <v>27</v>
      </c>
      <c r="L2" s="24"/>
      <c r="N2" s="40" t="str">
        <f>Saisie!C7</f>
        <v>Strasbourg</v>
      </c>
      <c r="O2" s="40"/>
      <c r="P2" s="40"/>
      <c r="Q2" s="40"/>
      <c r="R2" s="27" t="s">
        <v>35</v>
      </c>
      <c r="S2" s="44"/>
      <c r="T2" s="44"/>
      <c r="U2" s="44"/>
    </row>
    <row r="3" spans="1:29" s="12" customFormat="1" ht="15.75" x14ac:dyDescent="0.3">
      <c r="A3" s="16" t="s">
        <v>21</v>
      </c>
      <c r="B3" s="12" t="s">
        <v>43</v>
      </c>
      <c r="G3" s="39" t="str">
        <f>Saisie!C11</f>
        <v>Bordeaux</v>
      </c>
      <c r="H3" s="39"/>
      <c r="I3" s="39"/>
      <c r="J3" s="39"/>
      <c r="M3" s="17"/>
      <c r="R3" s="27"/>
      <c r="S3" s="44"/>
      <c r="T3" s="44"/>
      <c r="U3" s="44"/>
    </row>
    <row r="4" spans="1:29" s="12" customFormat="1" ht="15.75" x14ac:dyDescent="0.3">
      <c r="A4" s="16" t="s">
        <v>21</v>
      </c>
      <c r="B4" s="18" t="s">
        <v>37</v>
      </c>
      <c r="F4" s="13"/>
      <c r="G4" s="13"/>
      <c r="H4" s="13"/>
      <c r="I4" s="13"/>
      <c r="J4" s="13"/>
      <c r="K4" s="13"/>
      <c r="L4" s="13"/>
      <c r="M4" s="13"/>
      <c r="N4" s="13"/>
      <c r="O4" s="13"/>
      <c r="P4" s="29"/>
      <c r="Q4" s="29"/>
      <c r="R4" s="29"/>
      <c r="S4" s="41">
        <f>MAX(MIN(Saisie!B5,5)*VLOOKUP(Saisie!B3,tarifs!B26:C31,2,FALSE)+IF(Saisie!B5&gt;5,(Saisie!B5-5)*VLOOKUP(Saisie!B3,tarifs!B32:C37,2,FALSE),0),VLOOKUP(Saisie!B3,tarifs!B38:C43,2,FALSE))</f>
        <v>286</v>
      </c>
      <c r="T4" s="41"/>
      <c r="U4" s="41"/>
    </row>
    <row r="5" spans="1:29" s="12" customFormat="1" ht="15.75" x14ac:dyDescent="0.3">
      <c r="A5" s="16" t="s">
        <v>21</v>
      </c>
      <c r="B5" s="18" t="s">
        <v>33</v>
      </c>
      <c r="R5" s="42">
        <f>VLOOKUP(Saisie!B3,tarifs!B8:C13,2,FALSE)</f>
        <v>187</v>
      </c>
      <c r="S5" s="42"/>
      <c r="T5" s="42"/>
      <c r="U5" s="26" t="s">
        <v>34</v>
      </c>
      <c r="AA5" s="10"/>
      <c r="AB5" s="10"/>
      <c r="AC5" s="10"/>
    </row>
    <row r="6" spans="1:29" s="12" customFormat="1" ht="15.75" x14ac:dyDescent="0.3">
      <c r="A6" s="16" t="s">
        <v>21</v>
      </c>
      <c r="B6" s="18" t="s">
        <v>23</v>
      </c>
      <c r="AA6" s="10"/>
      <c r="AB6" s="10"/>
      <c r="AC6" s="10"/>
    </row>
    <row r="7" spans="1:29" s="12" customFormat="1" ht="15.75" x14ac:dyDescent="0.3">
      <c r="A7" s="16" t="s">
        <v>21</v>
      </c>
      <c r="B7" s="18" t="s">
        <v>30</v>
      </c>
      <c r="G7" s="13"/>
      <c r="H7" s="41">
        <f>VLOOKUP(Saisie!B3,tarifs!B14:C19,2,FALSE)</f>
        <v>75</v>
      </c>
      <c r="I7" s="41"/>
      <c r="J7" s="25" t="s">
        <v>31</v>
      </c>
      <c r="K7" s="13"/>
      <c r="L7" s="13"/>
      <c r="O7" s="13"/>
      <c r="P7" s="13"/>
      <c r="Q7" s="13"/>
      <c r="R7" s="13"/>
      <c r="S7" s="13" t="s">
        <v>32</v>
      </c>
      <c r="T7" s="13"/>
      <c r="U7" s="13"/>
      <c r="AA7" s="10"/>
      <c r="AB7" s="10"/>
      <c r="AC7" s="10"/>
    </row>
    <row r="8" spans="1:29" s="12" customFormat="1" ht="15" x14ac:dyDescent="0.25">
      <c r="A8" s="19" t="s">
        <v>24</v>
      </c>
      <c r="B8" s="14"/>
      <c r="C8" s="14"/>
      <c r="D8" s="14"/>
      <c r="E8" s="14"/>
      <c r="F8" s="14"/>
      <c r="G8" s="14"/>
      <c r="K8" s="14"/>
      <c r="L8" s="14"/>
      <c r="M8" s="14"/>
      <c r="N8" s="14"/>
      <c r="O8" s="14"/>
      <c r="P8" s="14"/>
      <c r="Q8" s="14"/>
      <c r="R8" s="14"/>
      <c r="S8" s="14"/>
      <c r="T8" s="14"/>
      <c r="AA8" s="10"/>
      <c r="AB8" s="10"/>
      <c r="AC8" s="10"/>
    </row>
    <row r="9" spans="1:29" s="12" customFormat="1" ht="15.75" x14ac:dyDescent="0.3">
      <c r="A9" s="16" t="s">
        <v>21</v>
      </c>
      <c r="B9" s="18" t="s">
        <v>25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AA9" s="10"/>
      <c r="AB9" s="10"/>
      <c r="AC9" s="10"/>
    </row>
    <row r="10" spans="1:29" s="12" customFormat="1" ht="15.75" x14ac:dyDescent="0.3">
      <c r="A10" s="16" t="s">
        <v>21</v>
      </c>
      <c r="B10" s="18" t="s">
        <v>26</v>
      </c>
      <c r="D10" s="20"/>
      <c r="E10" s="20"/>
      <c r="F10" s="20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AA10" s="10"/>
      <c r="AB10" s="10"/>
      <c r="AC10" s="10"/>
    </row>
    <row r="11" spans="1:29" s="12" customFormat="1" ht="15" customHeight="1" x14ac:dyDescent="0.25">
      <c r="A11" s="18"/>
      <c r="C11" s="10"/>
      <c r="AA11" s="10"/>
      <c r="AB11" s="10"/>
      <c r="AC11" s="10"/>
    </row>
    <row r="12" spans="1:29" s="12" customFormat="1" ht="15" customHeight="1" x14ac:dyDescent="0.25">
      <c r="A12" s="21"/>
      <c r="C12" s="10"/>
      <c r="F12" s="22"/>
      <c r="G12" s="22"/>
      <c r="H12" s="22"/>
      <c r="I12" s="22"/>
      <c r="M12" s="23"/>
      <c r="N12" s="23"/>
      <c r="O12" s="23"/>
      <c r="P12" s="23"/>
      <c r="AA12" s="10"/>
      <c r="AB12" s="10"/>
      <c r="AC12" s="10"/>
    </row>
    <row r="13" spans="1:29" s="12" customFormat="1" ht="15" customHeight="1" x14ac:dyDescent="0.25">
      <c r="A13" s="18"/>
      <c r="C13" s="10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AA13" s="10"/>
      <c r="AB13" s="10"/>
      <c r="AC13" s="10"/>
    </row>
    <row r="14" spans="1:29" s="12" customFormat="1" ht="15" customHeight="1" x14ac:dyDescent="0.25">
      <c r="A14" s="18"/>
      <c r="C14" s="10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AA14" s="10"/>
      <c r="AB14" s="10"/>
      <c r="AC14" s="10"/>
    </row>
    <row r="15" spans="1:29" s="11" customFormat="1" ht="15" customHeight="1" x14ac:dyDescent="0.2"/>
    <row r="16" spans="1:29" s="11" customFormat="1" ht="15" customHeight="1" x14ac:dyDescent="0.2"/>
    <row r="17" s="11" customFormat="1" ht="15" customHeight="1" x14ac:dyDescent="0.2"/>
    <row r="18" s="11" customFormat="1" ht="15" customHeight="1" x14ac:dyDescent="0.2"/>
    <row r="19" s="11" customFormat="1" ht="15" customHeight="1" x14ac:dyDescent="0.2"/>
    <row r="20" s="11" customFormat="1" ht="15" customHeight="1" x14ac:dyDescent="0.2"/>
    <row r="21" s="11" customFormat="1" ht="15" customHeight="1" x14ac:dyDescent="0.2"/>
    <row r="22" s="11" customFormat="1" ht="15" customHeight="1" x14ac:dyDescent="0.2"/>
    <row r="23" s="11" customFormat="1" ht="15" customHeight="1" x14ac:dyDescent="0.2"/>
    <row r="24" s="11" customFormat="1" ht="15" customHeight="1" x14ac:dyDescent="0.2"/>
    <row r="25" s="11" customFormat="1" ht="15" customHeight="1" x14ac:dyDescent="0.2"/>
    <row r="26" s="11" customFormat="1" ht="15" customHeight="1" x14ac:dyDescent="0.2"/>
    <row r="27" s="11" customFormat="1" ht="15" customHeight="1" x14ac:dyDescent="0.2"/>
    <row r="28" s="11" customFormat="1" ht="15" customHeight="1" x14ac:dyDescent="0.2"/>
    <row r="29" s="11" customFormat="1" ht="15" customHeight="1" x14ac:dyDescent="0.2"/>
    <row r="30" s="11" customFormat="1" ht="15" customHeight="1" x14ac:dyDescent="0.2"/>
    <row r="31" s="11" customFormat="1" ht="15" customHeight="1" x14ac:dyDescent="0.2"/>
    <row r="32" s="11" customFormat="1" ht="15" customHeight="1" x14ac:dyDescent="0.2"/>
    <row r="33" s="11" customFormat="1" ht="14.25" x14ac:dyDescent="0.2"/>
    <row r="34" s="11" customFormat="1" ht="14.25" x14ac:dyDescent="0.2"/>
    <row r="35" s="11" customFormat="1" ht="14.25" x14ac:dyDescent="0.2"/>
    <row r="36" s="11" customFormat="1" ht="14.25" x14ac:dyDescent="0.2"/>
  </sheetData>
  <mergeCells count="8">
    <mergeCell ref="G3:J3"/>
    <mergeCell ref="N2:Q2"/>
    <mergeCell ref="H7:I7"/>
    <mergeCell ref="R5:T5"/>
    <mergeCell ref="G2:J2"/>
    <mergeCell ref="S2:U2"/>
    <mergeCell ref="S3:U3"/>
    <mergeCell ref="S4:U4"/>
  </mergeCells>
  <pageMargins left="0.25" right="0.25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tarifs</vt:lpstr>
      <vt:lpstr>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Guenard</dc:creator>
  <cp:lastModifiedBy>Y C</cp:lastModifiedBy>
  <cp:lastPrinted>2023-10-14T15:33:39Z</cp:lastPrinted>
  <dcterms:created xsi:type="dcterms:W3CDTF">2023-10-14T15:08:10Z</dcterms:created>
  <dcterms:modified xsi:type="dcterms:W3CDTF">2023-10-15T16:07:16Z</dcterms:modified>
</cp:coreProperties>
</file>