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ylfo\EP\"/>
    </mc:Choice>
  </mc:AlternateContent>
  <xr:revisionPtr revIDLastSave="0" documentId="13_ncr:1_{7CB3A624-6303-4454-A920-F50E08FA0A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91029"/>
</workbook>
</file>

<file path=xl/calcChain.xml><?xml version="1.0" encoding="utf-8"?>
<calcChain xmlns="http://schemas.openxmlformats.org/spreadsheetml/2006/main">
  <c r="F2" i="1" l="1"/>
  <c r="F3" i="1" s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</calcChain>
</file>

<file path=xl/sharedStrings.xml><?xml version="1.0" encoding="utf-8"?>
<sst xmlns="http://schemas.openxmlformats.org/spreadsheetml/2006/main" count="26" uniqueCount="15">
  <si>
    <t>Date</t>
  </si>
  <si>
    <t>Opérations</t>
  </si>
  <si>
    <t>Dépenses</t>
  </si>
  <si>
    <t>Recettes</t>
  </si>
  <si>
    <t>Soldes</t>
  </si>
  <si>
    <t>Reports</t>
  </si>
  <si>
    <t>N° PJ</t>
  </si>
  <si>
    <t>Cotisation</t>
  </si>
  <si>
    <t>Achats enveloppes timbrées</t>
  </si>
  <si>
    <t>Payage parking</t>
  </si>
  <si>
    <t>Souvenir Français</t>
  </si>
  <si>
    <t>Achat fournitures bureau</t>
  </si>
  <si>
    <t>Parking (réunion)</t>
  </si>
  <si>
    <t>Fourniture Tampon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</si>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</sst>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24"/>
      <color indexed="8"/>
      <name val="Arial"/>
      <family val="2"/>
    </font>
    <font>
      <sz val="18"/>
      <color indexed="8"/>
      <name val="Arial"/>
      <family val="2"/>
    </font>
    <font>
      <sz val="12"/>
      <color indexed="8"/>
      <name val="Arial"/>
      <family val="2"/>
    </font>
    <font>
      <sz val="10"/>
      <color indexed="63"/>
      <name val="Arial"/>
      <family val="2"/>
    </font>
    <font>
      <i/>
      <sz val="10"/>
      <color indexed="23"/>
      <name val="Arial"/>
      <family val="2"/>
    </font>
    <font>
      <u/>
      <sz val="10"/>
      <color indexed="12"/>
      <name val="Arial"/>
      <family val="2"/>
    </font>
    <font>
      <sz val="10"/>
      <color indexed="17"/>
      <name val="Arial"/>
      <family val="2"/>
    </font>
    <font>
      <sz val="10"/>
      <color indexed="19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b/>
      <sz val="10"/>
      <color indexed="8"/>
      <name val="Arial"/>
      <family val="2"/>
    </font>
    <font>
      <sz val="10"/>
      <color indexed="9"/>
      <name val="Arial"/>
      <family val="2"/>
    </font>
    <font>
      <b/>
      <i/>
      <u/>
      <sz val="10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60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22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15" fillId="0" borderId="0" applyNumberFormat="0" applyFill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5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9" fillId="0" borderId="0" applyNumberFormat="0" applyFill="0" applyBorder="0" applyAlignment="0" applyProtection="0"/>
    <xf numFmtId="0" fontId="11" fillId="8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2" fillId="9" borderId="0" applyNumberFormat="0" applyBorder="0" applyAlignment="0" applyProtection="0"/>
    <xf numFmtId="0" fontId="8" fillId="9" borderId="1" applyNumberFormat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13" fillId="0" borderId="0" applyNumberFormat="0" applyFill="0" applyBorder="0" applyAlignment="0" applyProtection="0"/>
    <xf numFmtId="0" fontId="4" fillId="0" borderId="0"/>
  </cellStyleXfs>
  <cellXfs count="11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2" borderId="0" xfId="0" applyFont="1" applyFill="1"/>
    <xf numFmtId="164" fontId="2" fillId="2" borderId="0" xfId="0" applyNumberFormat="1" applyFont="1" applyFill="1" applyAlignment="1">
      <alignment horizontal="center" wrapText="1"/>
    </xf>
    <xf numFmtId="164" fontId="3" fillId="2" borderId="0" xfId="0" applyNumberFormat="1" applyFont="1" applyFill="1"/>
    <xf numFmtId="0" fontId="2" fillId="0" borderId="0" xfId="0" applyFont="1" applyAlignment="1">
      <alignment wrapText="1"/>
    </xf>
    <xf numFmtId="164" fontId="2" fillId="0" borderId="0" xfId="0" applyNumberFormat="1" applyFont="1"/>
    <xf numFmtId="44" fontId="2" fillId="0" borderId="0" xfId="1" applyFont="1" applyAlignment="1">
      <alignment wrapText="1"/>
    </xf>
  </cellXfs>
  <cellStyles count="22">
    <cellStyle name="Accent" xfId="3" xr:uid="{00000000-0005-0000-0000-000000000000}"/>
    <cellStyle name="Accent 1" xfId="4" xr:uid="{00000000-0005-0000-0000-000001000000}"/>
    <cellStyle name="Accent 2" xfId="5" xr:uid="{00000000-0005-0000-0000-000002000000}"/>
    <cellStyle name="Accent 3" xfId="6" xr:uid="{00000000-0005-0000-0000-000003000000}"/>
    <cellStyle name="Bad" xfId="7" xr:uid="{00000000-0005-0000-0000-000004000000}"/>
    <cellStyle name="Error" xfId="8" xr:uid="{00000000-0005-0000-0000-000005000000}"/>
    <cellStyle name="Footnote" xfId="9" xr:uid="{00000000-0005-0000-0000-000006000000}"/>
    <cellStyle name="Good" xfId="10" xr:uid="{00000000-0005-0000-0000-000007000000}"/>
    <cellStyle name="Heading" xfId="11" xr:uid="{00000000-0005-0000-0000-000008000000}"/>
    <cellStyle name="Heading 1" xfId="12" xr:uid="{00000000-0005-0000-0000-000009000000}"/>
    <cellStyle name="Heading 2" xfId="13" xr:uid="{00000000-0005-0000-0000-00000A000000}"/>
    <cellStyle name="Hyperlink" xfId="14" xr:uid="{00000000-0005-0000-0000-00000B000000}"/>
    <cellStyle name="Monétaire" xfId="1" builtinId="4"/>
    <cellStyle name="Neutral" xfId="15" xr:uid="{00000000-0005-0000-0000-00000D000000}"/>
    <cellStyle name="Normal" xfId="0" builtinId="0"/>
    <cellStyle name="Normal 2" xfId="2" xr:uid="{00000000-0005-0000-0000-00000F000000}"/>
    <cellStyle name="Normal 4" xfId="21" xr:uid="{00000000-0005-0000-0000-000010000000}"/>
    <cellStyle name="Note" xfId="16" xr:uid="{00000000-0005-0000-0000-000011000000}"/>
    <cellStyle name="Result" xfId="17" xr:uid="{00000000-0005-0000-0000-000012000000}"/>
    <cellStyle name="Status" xfId="18" xr:uid="{00000000-0005-0000-0000-000013000000}"/>
    <cellStyle name="Text" xfId="19" xr:uid="{00000000-0005-0000-0000-000014000000}"/>
    <cellStyle name="Warning" xfId="20" xr:uid="{00000000-0005-0000-0000-000015000000}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4CDFE2-090C-4135-8772-217B1EBDAA23}" name="Tableau1" displayName="Tableau1" ref="A1:G20" totalsRowShown="0" dataDxfId="5">
  <autoFilter ref="A1:G20" xr:uid="{AF4CDFE2-090C-4135-8772-217B1EBDAA23}"/>
  <tableColumns count="7">
    <tableColumn id="1" xr3:uid="{375CBA7C-DE71-4439-9C88-94CAACE12619}" name="Date" dataDxfId="4"/>
    <tableColumn id="2" xr3:uid="{509F2CA3-8D87-4DAC-B2C0-6C3C50C09BCD}" name="Opérations" dataDxfId="3"/>
    <tableColumn id="3" xr3:uid="{340A14A6-9B99-4D7B-BDE4-B98950203CF9}" name="Colonne1"/>
    <tableColumn id="4" xr3:uid="{70199BB5-911E-4E22-8D89-A3E34DC691C5}" name="Dépenses" dataDxfId="2"/>
    <tableColumn id="5" xr3:uid="{E9F0B508-8261-463E-A67B-D344A5E6CECC}" name="Recettes" dataDxfId="1"/>
    <tableColumn id="6" xr3:uid="{EB4DE69B-80B1-4AB3-9475-DF3EA934AC8F}" name="Soldes" dataDxfId="0">
      <calculatedColumnFormula>IF(ISNUMBER(F1),F1,0)-Tableau1[[#This Row],[Dépenses]]+Tableau1[[#This Row],[Recettes]]</calculatedColumnFormula>
    </tableColumn>
    <tableColumn id="7" xr3:uid="{89892D0A-0FB7-439C-9A5D-CEABE1BC7609}" name="N° PJ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workbookViewId="0">
      <selection activeCell="A2" sqref="A2"/>
    </sheetView>
  </sheetViews>
  <sheetFormatPr baseColWidth="10" defaultRowHeight="15.75" x14ac:dyDescent="0.25"/>
  <cols>
    <col min="2" max="2" width="21.125" bestFit="1" customWidth="1"/>
    <col min="4" max="4" width="11.875" customWidth="1"/>
  </cols>
  <sheetData>
    <row r="1" spans="1:7" x14ac:dyDescent="0.25">
      <c r="A1" s="1" t="s">
        <v>0</v>
      </c>
      <c r="B1" s="1" t="s">
        <v>1</v>
      </c>
      <c r="C1" s="1" t="s">
        <v>14</v>
      </c>
      <c r="D1" s="10" t="s">
        <v>2</v>
      </c>
      <c r="E1" s="8" t="s">
        <v>3</v>
      </c>
      <c r="F1" s="2" t="s">
        <v>4</v>
      </c>
      <c r="G1" s="3" t="s">
        <v>6</v>
      </c>
    </row>
    <row r="2" spans="1:7" x14ac:dyDescent="0.25">
      <c r="B2" s="5" t="s">
        <v>5</v>
      </c>
      <c r="C2" s="5"/>
      <c r="D2" s="6"/>
      <c r="E2" s="6">
        <v>65.97</v>
      </c>
      <c r="F2" s="7">
        <f>IF(ISNUMBER(F1),F1,0)-Tableau1[[#This Row],[Dépenses]]+Tableau1[[#This Row],[Recettes]]</f>
        <v>65.97</v>
      </c>
    </row>
    <row r="3" spans="1:7" x14ac:dyDescent="0.25">
      <c r="A3" s="4">
        <v>44943</v>
      </c>
      <c r="B3" s="2" t="s">
        <v>7</v>
      </c>
      <c r="C3" s="2"/>
      <c r="D3" s="9"/>
      <c r="E3" s="9">
        <v>20</v>
      </c>
      <c r="F3" s="9">
        <f>IF(ISNUMBER(F2),F2,0)-Tableau1[[#This Row],[Dépenses]]+Tableau1[[#This Row],[Recettes]]</f>
        <v>85.97</v>
      </c>
    </row>
    <row r="4" spans="1:7" x14ac:dyDescent="0.25">
      <c r="A4" s="4">
        <v>44943</v>
      </c>
      <c r="B4" s="2" t="s">
        <v>7</v>
      </c>
      <c r="C4" s="2"/>
      <c r="D4" s="9"/>
      <c r="E4" s="9">
        <v>20</v>
      </c>
      <c r="F4" s="9">
        <f>IF(ISNUMBER(F3),F3,0)-Tableau1[[#This Row],[Dépenses]]+Tableau1[[#This Row],[Recettes]]</f>
        <v>105.97</v>
      </c>
    </row>
    <row r="5" spans="1:7" x14ac:dyDescent="0.25">
      <c r="A5" s="4">
        <v>44963</v>
      </c>
      <c r="B5" s="2" t="s">
        <v>7</v>
      </c>
      <c r="C5" s="2"/>
      <c r="E5" s="9">
        <v>20</v>
      </c>
      <c r="F5" s="9">
        <f>IF(ISNUMBER(F4),F4,0)-Tableau1[[#This Row],[Dépenses]]+Tableau1[[#This Row],[Recettes]]</f>
        <v>125.97</v>
      </c>
    </row>
    <row r="6" spans="1:7" x14ac:dyDescent="0.25">
      <c r="A6" s="4">
        <v>44974</v>
      </c>
      <c r="B6" s="2" t="s">
        <v>8</v>
      </c>
      <c r="D6" s="9">
        <v>26.4</v>
      </c>
      <c r="E6" s="9"/>
      <c r="F6" s="9">
        <f>IF(ISNUMBER(F5),F5,0)-Tableau1[[#This Row],[Dépenses]]+Tableau1[[#This Row],[Recettes]]</f>
        <v>99.57</v>
      </c>
    </row>
    <row r="7" spans="1:7" x14ac:dyDescent="0.25">
      <c r="A7" s="4">
        <v>44978</v>
      </c>
      <c r="B7" s="2" t="s">
        <v>7</v>
      </c>
      <c r="C7" s="2"/>
      <c r="D7" s="9"/>
      <c r="E7" s="9">
        <v>20</v>
      </c>
      <c r="F7" s="9">
        <f>IF(ISNUMBER(F6),F6,0)-Tableau1[[#This Row],[Dépenses]]+Tableau1[[#This Row],[Recettes]]</f>
        <v>119.57</v>
      </c>
    </row>
    <row r="8" spans="1:7" x14ac:dyDescent="0.25">
      <c r="A8" s="4">
        <v>44978</v>
      </c>
      <c r="B8" s="2" t="s">
        <v>9</v>
      </c>
      <c r="D8" s="9">
        <v>5</v>
      </c>
      <c r="E8" s="9"/>
      <c r="F8" s="9">
        <f>IF(ISNUMBER(F7),F7,0)-Tableau1[[#This Row],[Dépenses]]+Tableau1[[#This Row],[Recettes]]</f>
        <v>114.57</v>
      </c>
    </row>
    <row r="9" spans="1:7" x14ac:dyDescent="0.25">
      <c r="A9" s="4">
        <v>45002</v>
      </c>
      <c r="B9" s="2" t="s">
        <v>7</v>
      </c>
      <c r="C9" s="2"/>
      <c r="D9" s="9"/>
      <c r="E9" s="9">
        <v>20</v>
      </c>
      <c r="F9" s="9">
        <f>IF(ISNUMBER(F8),F8,0)-Tableau1[[#This Row],[Dépenses]]+Tableau1[[#This Row],[Recettes]]</f>
        <v>134.57</v>
      </c>
    </row>
    <row r="10" spans="1:7" x14ac:dyDescent="0.25">
      <c r="A10" s="4">
        <v>45002</v>
      </c>
      <c r="B10" s="2" t="s">
        <v>7</v>
      </c>
      <c r="C10" s="2"/>
      <c r="D10" s="9"/>
      <c r="E10" s="9">
        <v>20</v>
      </c>
      <c r="F10" s="9">
        <f>IF(ISNUMBER(F9),F9,0)-Tableau1[[#This Row],[Dépenses]]+Tableau1[[#This Row],[Recettes]]</f>
        <v>154.57</v>
      </c>
    </row>
    <row r="11" spans="1:7" x14ac:dyDescent="0.25">
      <c r="A11" s="4">
        <v>45002</v>
      </c>
      <c r="B11" s="2" t="s">
        <v>7</v>
      </c>
      <c r="C11" s="2"/>
      <c r="D11" s="9"/>
      <c r="E11" s="9">
        <v>20</v>
      </c>
      <c r="F11" s="9">
        <f>IF(ISNUMBER(F10),F10,0)-Tableau1[[#This Row],[Dépenses]]+Tableau1[[#This Row],[Recettes]]</f>
        <v>174.57</v>
      </c>
    </row>
    <row r="12" spans="1:7" x14ac:dyDescent="0.25">
      <c r="A12" s="4">
        <v>45002</v>
      </c>
      <c r="B12" s="2" t="s">
        <v>7</v>
      </c>
      <c r="C12" s="2"/>
      <c r="D12" s="9"/>
      <c r="E12" s="9">
        <v>20</v>
      </c>
      <c r="F12" s="9">
        <f>IF(ISNUMBER(F11),F11,0)-Tableau1[[#This Row],[Dépenses]]+Tableau1[[#This Row],[Recettes]]</f>
        <v>194.57</v>
      </c>
    </row>
    <row r="13" spans="1:7" x14ac:dyDescent="0.25">
      <c r="A13" s="4">
        <v>45002</v>
      </c>
      <c r="B13" s="2" t="s">
        <v>7</v>
      </c>
      <c r="C13" s="2"/>
      <c r="D13" s="9"/>
      <c r="E13" s="9">
        <v>20</v>
      </c>
      <c r="F13" s="9">
        <f>IF(ISNUMBER(F12),F12,0)-Tableau1[[#This Row],[Dépenses]]+Tableau1[[#This Row],[Recettes]]</f>
        <v>214.57</v>
      </c>
    </row>
    <row r="14" spans="1:7" x14ac:dyDescent="0.25">
      <c r="A14" s="4">
        <v>45002</v>
      </c>
      <c r="B14" s="2" t="s">
        <v>10</v>
      </c>
      <c r="D14" s="9"/>
      <c r="E14" s="9">
        <v>20</v>
      </c>
      <c r="F14" s="9">
        <f>IF(ISNUMBER(F13),F13,0)-Tableau1[[#This Row],[Dépenses]]+Tableau1[[#This Row],[Recettes]]</f>
        <v>234.57</v>
      </c>
    </row>
    <row r="15" spans="1:7" x14ac:dyDescent="0.25">
      <c r="A15" s="4">
        <v>45033</v>
      </c>
      <c r="B15" s="2" t="s">
        <v>11</v>
      </c>
      <c r="D15" s="9">
        <v>13.66</v>
      </c>
      <c r="E15" s="9"/>
      <c r="F15" s="9">
        <f>IF(ISNUMBER(F14),F14,0)-Tableau1[[#This Row],[Dépenses]]+Tableau1[[#This Row],[Recettes]]</f>
        <v>220.91</v>
      </c>
      <c r="G15" s="3">
        <v>6</v>
      </c>
    </row>
    <row r="16" spans="1:7" x14ac:dyDescent="0.25">
      <c r="A16" s="4">
        <v>45034</v>
      </c>
      <c r="B16" s="2" t="s">
        <v>11</v>
      </c>
      <c r="D16" s="9">
        <v>4</v>
      </c>
      <c r="E16" s="9"/>
      <c r="F16" s="9">
        <f>IF(ISNUMBER(F15),F15,0)-Tableau1[[#This Row],[Dépenses]]+Tableau1[[#This Row],[Recettes]]</f>
        <v>216.91</v>
      </c>
    </row>
    <row r="17" spans="1:7" x14ac:dyDescent="0.25">
      <c r="A17" s="4">
        <v>45034</v>
      </c>
      <c r="B17" s="2" t="s">
        <v>11</v>
      </c>
      <c r="D17" s="9">
        <v>9.99</v>
      </c>
      <c r="E17" s="9"/>
      <c r="F17" s="9">
        <f>IF(ISNUMBER(F16),F16,0)-Tableau1[[#This Row],[Dépenses]]+Tableau1[[#This Row],[Recettes]]</f>
        <v>206.92</v>
      </c>
    </row>
    <row r="18" spans="1:7" x14ac:dyDescent="0.25">
      <c r="A18" s="4">
        <v>45034</v>
      </c>
      <c r="B18" s="2" t="s">
        <v>8</v>
      </c>
      <c r="D18" s="9">
        <v>26.4</v>
      </c>
      <c r="E18" s="9"/>
      <c r="F18" s="9">
        <f>IF(ISNUMBER(F17),F17,0)-Tableau1[[#This Row],[Dépenses]]+Tableau1[[#This Row],[Recettes]]</f>
        <v>180.51999999999998</v>
      </c>
      <c r="G18" s="3">
        <v>9</v>
      </c>
    </row>
    <row r="19" spans="1:7" x14ac:dyDescent="0.25">
      <c r="A19" s="4">
        <v>45063</v>
      </c>
      <c r="B19" s="2" t="s">
        <v>12</v>
      </c>
      <c r="D19" s="9">
        <v>4.5</v>
      </c>
      <c r="E19" s="9"/>
      <c r="F19" s="9">
        <f>IF(ISNUMBER(F18),F18,0)-Tableau1[[#This Row],[Dépenses]]+Tableau1[[#This Row],[Recettes]]</f>
        <v>176.01999999999998</v>
      </c>
    </row>
    <row r="20" spans="1:7" x14ac:dyDescent="0.25">
      <c r="A20" s="4">
        <v>45065</v>
      </c>
      <c r="B20" s="2" t="s">
        <v>13</v>
      </c>
      <c r="D20" s="9">
        <v>19.989999999999998</v>
      </c>
      <c r="E20" s="9"/>
      <c r="F20" s="9">
        <f>IF(ISNUMBER(F19),F19,0)-Tableau1[[#This Row],[Dépenses]]+Tableau1[[#This Row],[Recettes]]</f>
        <v>156.02999999999997</v>
      </c>
      <c r="G20" s="3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Cylfo</cp:lastModifiedBy>
  <dcterms:created xsi:type="dcterms:W3CDTF">2023-06-08T12:54:57Z</dcterms:created>
  <dcterms:modified xsi:type="dcterms:W3CDTF">2023-06-08T13:10:51Z</dcterms:modified>
</cp:coreProperties>
</file>