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Domtous\"/>
    </mc:Choice>
  </mc:AlternateContent>
  <xr:revisionPtr revIDLastSave="0" documentId="13_ncr:1_{FA3545B3-CB7A-4525-876A-30C8E516D81A}" xr6:coauthVersionLast="47" xr6:coauthVersionMax="47" xr10:uidLastSave="{00000000-0000-0000-0000-000000000000}"/>
  <bookViews>
    <workbookView xWindow="-120" yWindow="-120" windowWidth="29040" windowHeight="15720" activeTab="1" xr2:uid="{8C45AF87-95B3-4B87-BAC3-B4BE22CE88DF}"/>
  </bookViews>
  <sheets>
    <sheet name="test sauvegarde" sheetId="1" r:id="rId1"/>
    <sheet name="tableau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2" l="1"/>
  <c r="L5" i="2"/>
  <c r="L6" i="2"/>
  <c r="L7" i="2"/>
  <c r="L8" i="2"/>
  <c r="L9" i="2"/>
  <c r="L10" i="2"/>
  <c r="L11" i="2"/>
  <c r="L12" i="2"/>
  <c r="L13" i="2"/>
  <c r="L14" i="2"/>
  <c r="S50" i="2"/>
  <c r="T50" i="2" s="1"/>
  <c r="S43" i="2"/>
  <c r="T43" i="2" s="1"/>
  <c r="S44" i="2"/>
  <c r="T44" i="2" s="1"/>
  <c r="S45" i="2"/>
  <c r="T45" i="2" s="1"/>
  <c r="S46" i="2"/>
  <c r="T46" i="2" s="1"/>
  <c r="S47" i="2"/>
  <c r="T47" i="2" s="1"/>
  <c r="S48" i="2"/>
  <c r="T48" i="2" s="1"/>
  <c r="S49" i="2"/>
  <c r="T49" i="2" s="1"/>
  <c r="S34" i="2"/>
  <c r="T34" i="2" s="1"/>
  <c r="S35" i="2"/>
  <c r="T35" i="2" s="1"/>
  <c r="S36" i="2"/>
  <c r="T36" i="2" s="1"/>
  <c r="S37" i="2"/>
  <c r="T37" i="2" s="1"/>
  <c r="S38" i="2"/>
  <c r="T38" i="2" s="1"/>
  <c r="S39" i="2"/>
  <c r="T39" i="2" s="1"/>
  <c r="S40" i="2"/>
  <c r="T40" i="2" s="1"/>
  <c r="S41" i="2"/>
  <c r="T41" i="2" s="1"/>
  <c r="S42" i="2"/>
  <c r="T42" i="2" s="1"/>
  <c r="S5" i="2"/>
  <c r="T5" i="2" s="1"/>
  <c r="S6" i="2"/>
  <c r="T6" i="2" s="1"/>
  <c r="S7" i="2"/>
  <c r="T7" i="2" s="1"/>
  <c r="S8" i="2"/>
  <c r="T8" i="2" s="1"/>
  <c r="S9" i="2"/>
  <c r="T9" i="2" s="1"/>
  <c r="S10" i="2"/>
  <c r="T10" i="2" s="1"/>
  <c r="S11" i="2"/>
  <c r="T11" i="2" s="1"/>
  <c r="S12" i="2"/>
  <c r="T12" i="2" s="1"/>
  <c r="S13" i="2"/>
  <c r="T13" i="2" s="1"/>
  <c r="S14" i="2"/>
  <c r="T14" i="2" s="1"/>
  <c r="S15" i="2"/>
  <c r="T15" i="2" s="1"/>
  <c r="S16" i="2"/>
  <c r="T16" i="2" s="1"/>
  <c r="S17" i="2"/>
  <c r="T17" i="2" s="1"/>
  <c r="S18" i="2"/>
  <c r="T18" i="2" s="1"/>
  <c r="S19" i="2"/>
  <c r="T19" i="2" s="1"/>
  <c r="S20" i="2"/>
  <c r="T20" i="2" s="1"/>
  <c r="S21" i="2"/>
  <c r="T21" i="2" s="1"/>
  <c r="S22" i="2"/>
  <c r="T22" i="2" s="1"/>
  <c r="S23" i="2"/>
  <c r="T23" i="2" s="1"/>
  <c r="S24" i="2"/>
  <c r="T24" i="2" s="1"/>
  <c r="S25" i="2"/>
  <c r="T25" i="2" s="1"/>
  <c r="S26" i="2"/>
  <c r="T26" i="2" s="1"/>
  <c r="S27" i="2"/>
  <c r="T27" i="2" s="1"/>
  <c r="S28" i="2"/>
  <c r="T28" i="2" s="1"/>
  <c r="S29" i="2"/>
  <c r="T29" i="2" s="1"/>
  <c r="S30" i="2"/>
  <c r="T30" i="2" s="1"/>
  <c r="S31" i="2"/>
  <c r="T31" i="2" s="1"/>
  <c r="S32" i="2"/>
  <c r="T32" i="2" s="1"/>
  <c r="S33" i="2"/>
  <c r="T33" i="2" s="1"/>
  <c r="S4" i="2"/>
  <c r="T4" i="2" s="1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7" i="2"/>
  <c r="U6" i="2" l="1"/>
  <c r="V6" i="2" s="1" a="1"/>
  <c r="V6" i="2" s="1"/>
  <c r="U40" i="2"/>
  <c r="V40" i="2" s="1" a="1"/>
  <c r="V40" i="2" s="1"/>
  <c r="U41" i="2"/>
  <c r="V41" i="2" s="1" a="1"/>
  <c r="V41" i="2" s="1"/>
  <c r="U29" i="2"/>
  <c r="V29" i="2" s="1" a="1"/>
  <c r="V29" i="2" s="1"/>
  <c r="U17" i="2"/>
  <c r="V17" i="2" s="1" a="1"/>
  <c r="V17" i="2" s="1"/>
  <c r="U5" i="2"/>
  <c r="V5" i="2" s="1" a="1"/>
  <c r="V5" i="2" s="1"/>
  <c r="U15" i="2"/>
  <c r="V15" i="2" s="1" a="1"/>
  <c r="V15" i="2" s="1"/>
  <c r="U50" i="2"/>
  <c r="V50" i="2" s="1" a="1"/>
  <c r="V50" i="2" s="1"/>
  <c r="U38" i="2"/>
  <c r="V38" i="2" s="1" a="1"/>
  <c r="V38" i="2" s="1"/>
  <c r="U26" i="2"/>
  <c r="V26" i="2" s="1" a="1"/>
  <c r="V26" i="2" s="1"/>
  <c r="U14" i="2"/>
  <c r="V14" i="2" s="1" a="1"/>
  <c r="V14" i="2" s="1"/>
  <c r="U28" i="2"/>
  <c r="V28" i="2" s="1" a="1"/>
  <c r="V28" i="2" s="1"/>
  <c r="U49" i="2"/>
  <c r="V49" i="2" s="1" a="1"/>
  <c r="V49" i="2" s="1"/>
  <c r="U37" i="2"/>
  <c r="V37" i="2" s="1" a="1"/>
  <c r="V37" i="2" s="1"/>
  <c r="U25" i="2"/>
  <c r="V25" i="2" s="1" a="1"/>
  <c r="V25" i="2" s="1"/>
  <c r="U13" i="2"/>
  <c r="V13" i="2" s="1" a="1"/>
  <c r="V13" i="2" s="1"/>
  <c r="U27" i="2"/>
  <c r="V27" i="2" s="1" a="1"/>
  <c r="V27" i="2" s="1"/>
  <c r="U48" i="2"/>
  <c r="V48" i="2" s="1" a="1"/>
  <c r="V48" i="2" s="1"/>
  <c r="U36" i="2"/>
  <c r="V36" i="2" s="1" a="1"/>
  <c r="V36" i="2" s="1"/>
  <c r="U24" i="2"/>
  <c r="V24" i="2" s="1" a="1"/>
  <c r="V24" i="2" s="1"/>
  <c r="U12" i="2"/>
  <c r="V12" i="2" s="1" a="1"/>
  <c r="V12" i="2" s="1"/>
  <c r="U39" i="2"/>
  <c r="V39" i="2" s="1" a="1"/>
  <c r="V39" i="2" s="1"/>
  <c r="U47" i="2"/>
  <c r="V47" i="2" s="1" a="1"/>
  <c r="V47" i="2" s="1"/>
  <c r="U35" i="2"/>
  <c r="V35" i="2" s="1" a="1"/>
  <c r="V35" i="2" s="1"/>
  <c r="U23" i="2"/>
  <c r="V23" i="2" s="1" a="1"/>
  <c r="V23" i="2" s="1"/>
  <c r="U11" i="2"/>
  <c r="V11" i="2" s="1" a="1"/>
  <c r="V11" i="2" s="1"/>
  <c r="U4" i="2"/>
  <c r="V4" i="2" s="1" a="1"/>
  <c r="V4" i="2" s="1"/>
  <c r="U46" i="2"/>
  <c r="V46" i="2" s="1" a="1"/>
  <c r="V46" i="2" s="1"/>
  <c r="U34" i="2"/>
  <c r="V34" i="2" s="1" a="1"/>
  <c r="V34" i="2" s="1"/>
  <c r="U22" i="2"/>
  <c r="V22" i="2" s="1" a="1"/>
  <c r="V22" i="2" s="1"/>
  <c r="U10" i="2"/>
  <c r="V10" i="2" s="1" a="1"/>
  <c r="V10" i="2" s="1"/>
  <c r="U16" i="2"/>
  <c r="V16" i="2" s="1" a="1"/>
  <c r="V16" i="2" s="1"/>
  <c r="U45" i="2"/>
  <c r="V45" i="2" s="1" a="1"/>
  <c r="V45" i="2" s="1"/>
  <c r="U33" i="2"/>
  <c r="V33" i="2" s="1" a="1"/>
  <c r="V33" i="2" s="1"/>
  <c r="U21" i="2"/>
  <c r="V21" i="2" s="1" a="1"/>
  <c r="V21" i="2" s="1"/>
  <c r="U9" i="2"/>
  <c r="V9" i="2" s="1" a="1"/>
  <c r="V9" i="2" s="1"/>
  <c r="U44" i="2"/>
  <c r="V44" i="2" s="1" a="1"/>
  <c r="V44" i="2" s="1"/>
  <c r="U32" i="2"/>
  <c r="V32" i="2" s="1" a="1"/>
  <c r="V32" i="2" s="1"/>
  <c r="U20" i="2"/>
  <c r="V20" i="2" s="1" a="1"/>
  <c r="V20" i="2" s="1"/>
  <c r="U8" i="2"/>
  <c r="V8" i="2" s="1" a="1"/>
  <c r="V8" i="2" s="1"/>
  <c r="U43" i="2"/>
  <c r="V43" i="2" s="1" a="1"/>
  <c r="V43" i="2" s="1"/>
  <c r="U31" i="2"/>
  <c r="V31" i="2" s="1" a="1"/>
  <c r="V31" i="2" s="1"/>
  <c r="U19" i="2"/>
  <c r="V19" i="2" s="1" a="1"/>
  <c r="V19" i="2" s="1"/>
  <c r="U7" i="2"/>
  <c r="V7" i="2" s="1" a="1"/>
  <c r="V7" i="2" s="1"/>
  <c r="U42" i="2"/>
  <c r="V42" i="2" s="1" a="1"/>
  <c r="V42" i="2" s="1"/>
  <c r="U30" i="2"/>
  <c r="V30" i="2" s="1" a="1"/>
  <c r="V30" i="2" s="1"/>
  <c r="U18" i="2"/>
  <c r="V18" i="2" s="1" a="1"/>
  <c r="V18" i="2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<sst xmlns="http://schemas.openxmlformats.org/spreadsheetml/2006/main" count="78" uniqueCount="64">
  <si>
    <t>Date</t>
  </si>
  <si>
    <t>Clients/Articles</t>
  </si>
  <si>
    <t>Total</t>
  </si>
  <si>
    <t>Heure</t>
  </si>
  <si>
    <t>article 1</t>
  </si>
  <si>
    <t>article 2</t>
  </si>
  <si>
    <t>article 3</t>
  </si>
  <si>
    <t>article 4</t>
  </si>
  <si>
    <t>article 5</t>
  </si>
  <si>
    <t>article 6</t>
  </si>
  <si>
    <t>article 7</t>
  </si>
  <si>
    <t>Client</t>
  </si>
  <si>
    <t>Restants</t>
  </si>
  <si>
    <t>Positions</t>
  </si>
  <si>
    <t>Pos. Triées</t>
  </si>
  <si>
    <t>Restants triés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</si>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</sst>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4" tint="0.80001220740379042"/>
        </stop>
        <stop position="1">
          <color theme="4" tint="0.59999389629810485"/>
        </stop>
      </gradient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3" fillId="3" borderId="1" xfId="0" applyFont="1" applyFill="1" applyBorder="1" applyAlignment="1" applyProtection="1">
      <alignment horizontal="left" vertical="center" indent="1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left" vertical="center" indent="1"/>
      <protection locked="0"/>
    </xf>
    <xf numFmtId="0" fontId="1" fillId="2" borderId="1" xfId="0" applyFont="1" applyFill="1" applyBorder="1" applyAlignment="1" applyProtection="1">
      <alignment horizontal="left" vertical="center" indent="1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0" borderId="0" xfId="0" quotePrefix="1"/>
    <xf numFmtId="0" fontId="1" fillId="0" borderId="0" xfId="0" quotePrefix="1" applyFont="1" applyAlignment="1">
      <alignment horizontal="center"/>
    </xf>
    <xf numFmtId="164" fontId="1" fillId="0" borderId="0" xfId="0" applyNumberFormat="1" applyFont="1" applyAlignment="1">
      <alignment horizontal="center"/>
    </xf>
    <xf numFmtId="164" fontId="0" fillId="0" borderId="0" xfId="0" applyNumberFormat="1"/>
    <xf numFmtId="0" fontId="1" fillId="0" borderId="0" xfId="0" applyNumberFormat="1" applyFont="1" applyAlignment="1">
      <alignment horizontal="center"/>
    </xf>
  </cellXfs>
  <cellStyles count="1">
    <cellStyle name="Normal" xfId="0" builtinId="0"/>
  </cellStyles>
  <dxfs count="15">
    <dxf>
      <font>
        <b/>
      </font>
      <numFmt numFmtId="164" formatCode="[$-F400]h:mm:ss\ AM/PM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numFmt numFmtId="19" formatCode="dd/mm/yyyy"/>
      <alignment horizontal="center" vertical="bottom" textRotation="0" wrapText="0" indent="0" justifyLastLine="0" shrinkToFit="0" readingOrder="0"/>
    </dxf>
    <dxf>
      <numFmt numFmtId="164" formatCode="[$-F400]h:mm:ss\ AM/PM"/>
    </dxf>
    <dxf>
      <font>
        <b/>
      </font>
      <numFmt numFmtId="0" formatCode="General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  <family val="2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25400</xdr:colOff>
      <xdr:row>2</xdr:row>
      <xdr:rowOff>59266</xdr:rowOff>
    </xdr:from>
    <xdr:to>
      <xdr:col>14</xdr:col>
      <xdr:colOff>431800</xdr:colOff>
      <xdr:row>3</xdr:row>
      <xdr:rowOff>127000</xdr:rowOff>
    </xdr:to>
    <xdr:sp macro="[0]!Sauvegard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E6A1476-F306-DC07-4B29-3331D53422A2}"/>
            </a:ext>
          </a:extLst>
        </xdr:cNvPr>
        <xdr:cNvSpPr/>
      </xdr:nvSpPr>
      <xdr:spPr>
        <a:xfrm>
          <a:off x="10706100" y="423333"/>
          <a:ext cx="1185333" cy="24976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Sauvegarde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B65FFF8-A6DC-47BD-86CB-7D5B65CBE602}" name="Sauvegarde" displayName="Sauvegarde" ref="B3:L4" insertRow="1" totalsRowShown="0" headerRowDxfId="14">
  <autoFilter ref="B3:L4" xr:uid="{0B65FFF8-A6DC-47BD-86CB-7D5B65CBE602}"/>
  <tableColumns count="11">
    <tableColumn id="1" xr3:uid="{49941C6E-687C-4779-8AAD-2907C11E2DD8}" name="Date"/>
    <tableColumn id="2" xr3:uid="{49245240-DF4A-4862-A9F5-D46CA786B5E6}" name="Heure" dataDxfId="3"/>
    <tableColumn id="3" xr3:uid="{B5C6C69E-AC36-4A55-A24A-5A972E096A0E}" name="Clients/Articles"/>
    <tableColumn id="4" xr3:uid="{305D2C82-5F8F-468D-9BA6-50A565937BE5}" name="article 1"/>
    <tableColumn id="5" xr3:uid="{1BD9213F-76DB-4270-B5F9-52273078F9FA}" name="article 2"/>
    <tableColumn id="6" xr3:uid="{214A06CD-E8F3-4C5A-AEDB-490E6E3C3C17}" name="article 3"/>
    <tableColumn id="7" xr3:uid="{C5D54E60-60C6-4886-8AA7-A613CE9F8398}" name="article 4"/>
    <tableColumn id="8" xr3:uid="{9F8D0252-0ED3-4921-9B43-E171E2B3D3CE}" name="article 5"/>
    <tableColumn id="9" xr3:uid="{8630DD4F-0D9B-4F1E-B4CC-D8939448FB0A}" name="article 6"/>
    <tableColumn id="10" xr3:uid="{75436F4C-55A8-4892-B0EE-F61E35EF794A}" name="article 7"/>
    <tableColumn id="11" xr3:uid="{CA58C152-44A7-448B-AEF7-8480059EC492}" name="Tot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ECE02E-7BF6-421D-80CE-65A08736C36F}" name="Client" displayName="Client" ref="B3:L6" totalsRowShown="0" headerRowDxfId="13" dataDxfId="12">
  <autoFilter ref="B3:L6" xr:uid="{25ECE02E-7BF6-421D-80CE-65A08736C36F}"/>
  <tableColumns count="11">
    <tableColumn id="1" xr3:uid="{412FA0EE-AB63-404F-83C7-B07652E823E9}" name="Date" dataDxfId="2"/>
    <tableColumn id="2" xr3:uid="{D4C6A0AB-29D9-4331-B266-485309177724}" name="Heure" dataDxfId="0"/>
    <tableColumn id="3" xr3:uid="{51EF8765-7CDA-452B-92C4-1BF0CAE4140C}" name="Clients/Articles" dataDxfId="1"/>
    <tableColumn id="4" xr3:uid="{7EB521A2-1D1F-44A1-890E-6A5318A35647}" name="article 1" dataDxfId="11"/>
    <tableColumn id="5" xr3:uid="{19C5B0E3-56AA-43A8-8685-FFEB7A65CEBB}" name="article 2" dataDxfId="10"/>
    <tableColumn id="6" xr3:uid="{7FFE736C-1676-49F5-9FAC-222DC45DA808}" name="article 3" dataDxfId="9"/>
    <tableColumn id="7" xr3:uid="{68BC7464-81A7-413A-9B8E-032E865701EE}" name="article 4" dataDxfId="8"/>
    <tableColumn id="8" xr3:uid="{F2FF2998-0EB2-4F87-B113-B021EAE0A4F2}" name="article 5" dataDxfId="7"/>
    <tableColumn id="9" xr3:uid="{5A434DCE-3F46-41DF-A597-60DEFD5EB00E}" name="article 6" dataDxfId="6"/>
    <tableColumn id="10" xr3:uid="{7E94D5AC-93FB-4D45-B7CB-F2FA876A032C}" name="article 7" dataDxfId="5"/>
    <tableColumn id="11" xr3:uid="{44AE85FB-AEE2-449B-9D94-30A89D1E7936}" name="Total" dataDxfId="4">
      <calculatedColumnFormula>IFERROR(IF(Client[[#This Row],[Clients/Articles]]="","",SUM(Client[[#This Row],[article 1]:[article 7]])),"")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4DED01-EA1B-4DE8-B403-B861A3A9128E}">
  <sheetPr codeName="Feuil1"/>
  <dimension ref="B3:L4"/>
  <sheetViews>
    <sheetView workbookViewId="0">
      <selection activeCell="B4" sqref="B4"/>
    </sheetView>
  </sheetViews>
  <sheetFormatPr baseColWidth="10" defaultRowHeight="15" x14ac:dyDescent="0.25"/>
  <cols>
    <col min="2" max="2" width="15.5703125" customWidth="1"/>
    <col min="3" max="3" width="11.7109375" style="11" customWidth="1"/>
    <col min="4" max="4" width="17.42578125" bestFit="1" customWidth="1"/>
    <col min="5" max="11" width="11.5703125" bestFit="1" customWidth="1"/>
    <col min="12" max="12" width="9.140625" bestFit="1" customWidth="1"/>
  </cols>
  <sheetData>
    <row r="3" spans="2:12" x14ac:dyDescent="0.25">
      <c r="B3" s="1" t="s">
        <v>0</v>
      </c>
      <c r="C3" s="10" t="s">
        <v>3</v>
      </c>
      <c r="D3" s="2" t="s">
        <v>1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2</v>
      </c>
    </row>
    <row r="4" spans="2:12" x14ac:dyDescent="0.25">
      <c r="B4" s="1"/>
      <c r="C4" s="10"/>
      <c r="D4" s="2"/>
      <c r="E4" s="2"/>
      <c r="F4" s="2"/>
      <c r="G4" s="2"/>
      <c r="H4" s="2"/>
      <c r="I4" s="2"/>
      <c r="J4" s="2"/>
      <c r="K4" s="2"/>
      <c r="L4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9239C7-0BC6-42CC-9B22-069E201D141A}">
  <sheetPr codeName="Feuil2"/>
  <dimension ref="B2:V181"/>
  <sheetViews>
    <sheetView tabSelected="1" zoomScaleNormal="100" workbookViewId="0">
      <selection activeCell="A3" sqref="A3"/>
    </sheetView>
  </sheetViews>
  <sheetFormatPr baseColWidth="10" defaultRowHeight="15" x14ac:dyDescent="0.25"/>
  <cols>
    <col min="2" max="2" width="13.42578125" style="1" customWidth="1"/>
    <col min="3" max="3" width="10.140625" style="10" bestFit="1" customWidth="1"/>
    <col min="4" max="4" width="17.42578125" style="2" bestFit="1" customWidth="1"/>
    <col min="5" max="11" width="11.5703125" style="2" bestFit="1" customWidth="1"/>
    <col min="12" max="12" width="9.140625" style="2" bestFit="1" customWidth="1"/>
    <col min="18" max="18" width="9" bestFit="1" customWidth="1"/>
    <col min="19" max="19" width="9.42578125" bestFit="1" customWidth="1"/>
    <col min="20" max="20" width="8.7109375" bestFit="1" customWidth="1"/>
    <col min="21" max="21" width="10.140625" bestFit="1" customWidth="1"/>
    <col min="22" max="22" width="13.85546875" bestFit="1" customWidth="1"/>
  </cols>
  <sheetData>
    <row r="2" spans="2:22" ht="15.75" thickBot="1" x14ac:dyDescent="0.3"/>
    <row r="3" spans="2:22" ht="16.5" thickBot="1" x14ac:dyDescent="0.3">
      <c r="B3" s="1" t="s">
        <v>0</v>
      </c>
      <c r="C3" s="10" t="s">
        <v>3</v>
      </c>
      <c r="D3" s="2" t="s">
        <v>1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2</v>
      </c>
      <c r="R3" s="3" t="s">
        <v>11</v>
      </c>
      <c r="S3" s="3" t="s">
        <v>12</v>
      </c>
      <c r="T3" s="4" t="s">
        <v>13</v>
      </c>
      <c r="U3" s="4" t="s">
        <v>14</v>
      </c>
      <c r="V3" s="3" t="s">
        <v>15</v>
      </c>
    </row>
    <row r="4" spans="2:22" ht="15.75" thickBot="1" x14ac:dyDescent="0.3">
      <c r="B4" s="1">
        <v>45084</v>
      </c>
      <c r="C4" s="10">
        <v>0.46319444444444446</v>
      </c>
      <c r="D4" s="2" t="s">
        <v>17</v>
      </c>
      <c r="E4" s="2">
        <v>1</v>
      </c>
      <c r="F4" s="2">
        <v>1</v>
      </c>
      <c r="G4" s="2">
        <v>1</v>
      </c>
      <c r="H4" s="2">
        <v>1</v>
      </c>
      <c r="I4" s="2">
        <v>1</v>
      </c>
      <c r="J4" s="2">
        <v>1</v>
      </c>
      <c r="K4" s="2">
        <v>1</v>
      </c>
      <c r="L4" s="12">
        <f>IFERROR(IF(Client[[#This Row],[Clients/Articles]]="","",SUM(Client[[#This Row],[article 1]:[article 7]])),"")</f>
        <v>7</v>
      </c>
      <c r="R4" s="5" t="s">
        <v>16</v>
      </c>
      <c r="S4" s="6" t="str">
        <f>IF(R4="","",IF(COUNTIF($D$4:$D$1000,R4)&gt;0,"",R4))</f>
        <v/>
      </c>
      <c r="T4" s="7" t="str">
        <f>IF(S4&lt;&gt;"",ROW(A1),"")</f>
        <v/>
      </c>
      <c r="U4" s="7">
        <f>IFERROR(SMALL($T$4:$T$101,ROW(A1)),"")</f>
        <v>4</v>
      </c>
      <c r="V4" s="6" t="str" cm="1">
        <f t="array" ref="V4">IFERROR(INDEX($R$4:$R$101,U4),"")</f>
        <v>Client 4</v>
      </c>
    </row>
    <row r="5" spans="2:22" ht="15.75" thickBot="1" x14ac:dyDescent="0.3">
      <c r="B5" s="1">
        <v>45084</v>
      </c>
      <c r="C5" s="10">
        <v>0.46319444444444446</v>
      </c>
      <c r="D5" s="2" t="s">
        <v>16</v>
      </c>
      <c r="G5" s="2">
        <v>4</v>
      </c>
      <c r="L5" s="12">
        <f>IFERROR(IF(Client[[#This Row],[Clients/Articles]]="","",SUM(Client[[#This Row],[article 1]:[article 7]])),"")</f>
        <v>4</v>
      </c>
      <c r="R5" s="5" t="s">
        <v>17</v>
      </c>
      <c r="S5" s="6" t="str">
        <f>IF(R5="","",IF(COUNTIF($D$4:$D$1000,R5)&gt;0,"",R5))</f>
        <v/>
      </c>
      <c r="T5" s="7" t="str">
        <f t="shared" ref="T5:T33" si="0">IF(S5&lt;&gt;"",ROW(A2),"")</f>
        <v/>
      </c>
      <c r="U5" s="7">
        <f t="shared" ref="U5:U50" si="1">IFERROR(SMALL($T$4:$T$101,ROW(A2)),"")</f>
        <v>5</v>
      </c>
      <c r="V5" s="6" t="str" cm="1">
        <f t="array" ref="V5">IFERROR(INDEX($R$4:$R$101,U5),"")</f>
        <v>Client 5</v>
      </c>
    </row>
    <row r="6" spans="2:22" ht="15.75" thickBot="1" x14ac:dyDescent="0.3">
      <c r="B6" s="1">
        <v>45084</v>
      </c>
      <c r="C6" s="10">
        <v>0.46319444444444446</v>
      </c>
      <c r="D6" s="2" t="s">
        <v>18</v>
      </c>
      <c r="G6" s="2">
        <v>5</v>
      </c>
      <c r="L6" s="12">
        <f>IFERROR(IF(Client[[#This Row],[Clients/Articles]]="","",SUM(Client[[#This Row],[article 1]:[article 7]])),"")</f>
        <v>5</v>
      </c>
      <c r="R6" s="5" t="s">
        <v>18</v>
      </c>
      <c r="S6" s="6" t="str">
        <f>IF(R6="","",IF(COUNTIF($D$4:$D$1000,R6)&gt;0,"",R6))</f>
        <v/>
      </c>
      <c r="T6" s="7" t="str">
        <f t="shared" si="0"/>
        <v/>
      </c>
      <c r="U6" s="7">
        <f t="shared" si="1"/>
        <v>6</v>
      </c>
      <c r="V6" s="6" t="str" cm="1">
        <f t="array" ref="V6">IFERROR(INDEX($R$4:$R$101,U6),"")</f>
        <v>Client 6</v>
      </c>
    </row>
    <row r="7" spans="2:22" ht="15.75" thickBot="1" x14ac:dyDescent="0.3">
      <c r="B7" s="1" t="str">
        <f t="shared" ref="B7" si="2">IF(K7="","",B7+1)</f>
        <v/>
      </c>
      <c r="L7" s="2" t="str">
        <f>IFERROR(IF(Client[[#This Row],[Clients/Articles]]="","",SUM(Client[[#This Row],[article 1]:[article 7]])),"")</f>
        <v/>
      </c>
      <c r="R7" s="5" t="s">
        <v>19</v>
      </c>
      <c r="S7" s="6" t="str">
        <f>IF(R7="","",IF(COUNTIF($D$4:$D$1000,R7)&gt;0,"",R7))</f>
        <v>Client 4</v>
      </c>
      <c r="T7" s="7">
        <f t="shared" si="0"/>
        <v>4</v>
      </c>
      <c r="U7" s="7">
        <f t="shared" si="1"/>
        <v>7</v>
      </c>
      <c r="V7" s="6" t="str" cm="1">
        <f t="array" ref="V7">IFERROR(INDEX($R$4:$R$101,U7),"")</f>
        <v>Client 7</v>
      </c>
    </row>
    <row r="8" spans="2:22" ht="15.75" thickBot="1" x14ac:dyDescent="0.3">
      <c r="B8" s="1" t="str">
        <f t="shared" ref="B8:B39" si="3">IF(K8="","",B8+1)</f>
        <v/>
      </c>
      <c r="L8" s="2" t="str">
        <f>IFERROR(IF(Client[[#This Row],[Clients/Articles]]="","",SUM(Client[[#This Row],[article 1]:[article 7]])),"")</f>
        <v/>
      </c>
      <c r="R8" s="5" t="s">
        <v>20</v>
      </c>
      <c r="S8" s="6" t="str">
        <f>IF(R8="","",IF(COUNTIF($D$4:$D$1000,R8)&gt;0,"",R8))</f>
        <v>Client 5</v>
      </c>
      <c r="T8" s="7">
        <f t="shared" si="0"/>
        <v>5</v>
      </c>
      <c r="U8" s="7">
        <f t="shared" si="1"/>
        <v>8</v>
      </c>
      <c r="V8" s="6" t="str" cm="1">
        <f t="array" ref="V8">IFERROR(INDEX($R$4:$R$101,U8),"")</f>
        <v>Client 8</v>
      </c>
    </row>
    <row r="9" spans="2:22" ht="15.75" thickBot="1" x14ac:dyDescent="0.3">
      <c r="B9" s="1" t="str">
        <f t="shared" si="3"/>
        <v/>
      </c>
      <c r="L9" s="2" t="str">
        <f>IFERROR(IF(Client[[#This Row],[Clients/Articles]]="","",SUM(Client[[#This Row],[article 1]:[article 7]])),"")</f>
        <v/>
      </c>
      <c r="R9" s="5" t="s">
        <v>21</v>
      </c>
      <c r="S9" s="6" t="str">
        <f>IF(R9="","",IF(COUNTIF($D$4:$D$1000,R9)&gt;0,"",R9))</f>
        <v>Client 6</v>
      </c>
      <c r="T9" s="7">
        <f t="shared" si="0"/>
        <v>6</v>
      </c>
      <c r="U9" s="7">
        <f t="shared" si="1"/>
        <v>9</v>
      </c>
      <c r="V9" s="6" t="str" cm="1">
        <f t="array" ref="V9">IFERROR(INDEX($R$4:$R$101,U9),"")</f>
        <v>Client 9</v>
      </c>
    </row>
    <row r="10" spans="2:22" ht="15.75" thickBot="1" x14ac:dyDescent="0.3">
      <c r="B10" s="1" t="str">
        <f t="shared" si="3"/>
        <v/>
      </c>
      <c r="L10" s="2" t="str">
        <f>IFERROR(IF(Client[[#This Row],[Clients/Articles]]="","",SUM(Client[[#This Row],[article 1]:[article 7]])),"")</f>
        <v/>
      </c>
      <c r="R10" s="5" t="s">
        <v>22</v>
      </c>
      <c r="S10" s="6" t="str">
        <f>IF(R10="","",IF(COUNTIF($D$4:$D$1000,R10)&gt;0,"",R10))</f>
        <v>Client 7</v>
      </c>
      <c r="T10" s="7">
        <f t="shared" si="0"/>
        <v>7</v>
      </c>
      <c r="U10" s="7">
        <f t="shared" si="1"/>
        <v>10</v>
      </c>
      <c r="V10" s="6" t="str" cm="1">
        <f t="array" ref="V10">IFERROR(INDEX($R$4:$R$101,U10),"")</f>
        <v>Client 10</v>
      </c>
    </row>
    <row r="11" spans="2:22" ht="15.75" thickBot="1" x14ac:dyDescent="0.3">
      <c r="B11" s="1" t="str">
        <f t="shared" si="3"/>
        <v/>
      </c>
      <c r="L11" s="2" t="str">
        <f>IFERROR(IF(Client[[#This Row],[Clients/Articles]]="","",SUM(Client[[#This Row],[article 1]:[article 7]])),"")</f>
        <v/>
      </c>
      <c r="R11" s="5" t="s">
        <v>23</v>
      </c>
      <c r="S11" s="6" t="str">
        <f>IF(R11="","",IF(COUNTIF($D$4:$D$1000,R11)&gt;0,"",R11))</f>
        <v>Client 8</v>
      </c>
      <c r="T11" s="7">
        <f t="shared" si="0"/>
        <v>8</v>
      </c>
      <c r="U11" s="7">
        <f t="shared" si="1"/>
        <v>11</v>
      </c>
      <c r="V11" s="6" t="str" cm="1">
        <f t="array" ref="V11">IFERROR(INDEX($R$4:$R$101,U11),"")</f>
        <v>Client 11</v>
      </c>
    </row>
    <row r="12" spans="2:22" ht="15.75" thickBot="1" x14ac:dyDescent="0.3">
      <c r="B12" s="1" t="str">
        <f t="shared" si="3"/>
        <v/>
      </c>
      <c r="L12" s="2" t="str">
        <f>IFERROR(IF(Client[[#This Row],[Clients/Articles]]="","",SUM(Client[[#This Row],[article 1]:[article 7]])),"")</f>
        <v/>
      </c>
      <c r="R12" s="5" t="s">
        <v>24</v>
      </c>
      <c r="S12" s="6" t="str">
        <f>IF(R12="","",IF(COUNTIF($D$4:$D$1000,R12)&gt;0,"",R12))</f>
        <v>Client 9</v>
      </c>
      <c r="T12" s="7">
        <f t="shared" si="0"/>
        <v>9</v>
      </c>
      <c r="U12" s="7">
        <f t="shared" si="1"/>
        <v>12</v>
      </c>
      <c r="V12" s="6" t="str" cm="1">
        <f t="array" ref="V12">IFERROR(INDEX($R$4:$R$101,U12),"")</f>
        <v>Client 12</v>
      </c>
    </row>
    <row r="13" spans="2:22" ht="15.75" thickBot="1" x14ac:dyDescent="0.3">
      <c r="B13" s="1" t="str">
        <f t="shared" si="3"/>
        <v/>
      </c>
      <c r="L13" s="2" t="str">
        <f>IFERROR(IF(Client[[#This Row],[Clients/Articles]]="","",SUM(Client[[#This Row],[article 1]:[article 7]])),"")</f>
        <v/>
      </c>
      <c r="R13" s="5" t="s">
        <v>25</v>
      </c>
      <c r="S13" s="6" t="str">
        <f>IF(R13="","",IF(COUNTIF($D$4:$D$1000,R13)&gt;0,"",R13))</f>
        <v>Client 10</v>
      </c>
      <c r="T13" s="7">
        <f t="shared" si="0"/>
        <v>10</v>
      </c>
      <c r="U13" s="7">
        <f t="shared" si="1"/>
        <v>13</v>
      </c>
      <c r="V13" s="6" t="str" cm="1">
        <f t="array" ref="V13">IFERROR(INDEX($R$4:$R$101,U13),"")</f>
        <v>Client 13</v>
      </c>
    </row>
    <row r="14" spans="2:22" ht="15.75" thickBot="1" x14ac:dyDescent="0.3">
      <c r="B14" s="1" t="str">
        <f t="shared" si="3"/>
        <v/>
      </c>
      <c r="K14" s="9" t="s">
        <v>63</v>
      </c>
      <c r="L14" s="2" t="str">
        <f>IFERROR(IF(Client[[#This Row],[Clients/Articles]]="","",SUM(Client[[#This Row],[article 1]:[article 7]])),"")</f>
        <v/>
      </c>
      <c r="R14" s="5" t="s">
        <v>26</v>
      </c>
      <c r="S14" s="6" t="str">
        <f>IF(R14="","",IF(COUNTIF($D$4:$D$1000,R14)&gt;0,"",R14))</f>
        <v>Client 11</v>
      </c>
      <c r="T14" s="7">
        <f t="shared" si="0"/>
        <v>11</v>
      </c>
      <c r="U14" s="7">
        <f t="shared" si="1"/>
        <v>14</v>
      </c>
      <c r="V14" s="6" t="str" cm="1">
        <f t="array" ref="V14">IFERROR(INDEX($R$4:$R$101,U14),"")</f>
        <v>Client 14</v>
      </c>
    </row>
    <row r="15" spans="2:22" ht="15.75" thickBot="1" x14ac:dyDescent="0.3">
      <c r="B15" s="1" t="str">
        <f t="shared" si="3"/>
        <v/>
      </c>
      <c r="R15" s="5" t="s">
        <v>27</v>
      </c>
      <c r="S15" s="6" t="str">
        <f>IF(R15="","",IF(COUNTIF($D$4:$D$1000,R15)&gt;0,"",R15))</f>
        <v>Client 12</v>
      </c>
      <c r="T15" s="7">
        <f t="shared" si="0"/>
        <v>12</v>
      </c>
      <c r="U15" s="7">
        <f t="shared" si="1"/>
        <v>15</v>
      </c>
      <c r="V15" s="6" t="str" cm="1">
        <f t="array" ref="V15">IFERROR(INDEX($R$4:$R$101,U15),"")</f>
        <v>Client 15</v>
      </c>
    </row>
    <row r="16" spans="2:22" ht="15.75" thickBot="1" x14ac:dyDescent="0.3">
      <c r="B16" s="1" t="str">
        <f t="shared" si="3"/>
        <v/>
      </c>
      <c r="R16" s="5" t="s">
        <v>28</v>
      </c>
      <c r="S16" s="6" t="str">
        <f>IF(R16="","",IF(COUNTIF($D$4:$D$1000,R16)&gt;0,"",R16))</f>
        <v>Client 13</v>
      </c>
      <c r="T16" s="7">
        <f t="shared" si="0"/>
        <v>13</v>
      </c>
      <c r="U16" s="7">
        <f t="shared" si="1"/>
        <v>16</v>
      </c>
      <c r="V16" s="6" t="str" cm="1">
        <f t="array" ref="V16">IFERROR(INDEX($R$4:$R$101,U16),"")</f>
        <v>Client 16</v>
      </c>
    </row>
    <row r="17" spans="2:22" ht="15.75" thickBot="1" x14ac:dyDescent="0.3">
      <c r="B17" s="1" t="str">
        <f t="shared" si="3"/>
        <v/>
      </c>
      <c r="R17" s="5" t="s">
        <v>29</v>
      </c>
      <c r="S17" s="6" t="str">
        <f>IF(R17="","",IF(COUNTIF($D$4:$D$1000,R17)&gt;0,"",R17))</f>
        <v>Client 14</v>
      </c>
      <c r="T17" s="7">
        <f t="shared" si="0"/>
        <v>14</v>
      </c>
      <c r="U17" s="7">
        <f t="shared" si="1"/>
        <v>17</v>
      </c>
      <c r="V17" s="6" t="str" cm="1">
        <f t="array" ref="V17">IFERROR(INDEX($R$4:$R$101,U17),"")</f>
        <v>Client 17</v>
      </c>
    </row>
    <row r="18" spans="2:22" ht="15.75" thickBot="1" x14ac:dyDescent="0.3">
      <c r="B18" s="1" t="str">
        <f t="shared" si="3"/>
        <v/>
      </c>
      <c r="N18" s="8"/>
      <c r="R18" s="5" t="s">
        <v>30</v>
      </c>
      <c r="S18" s="6" t="str">
        <f>IF(R18="","",IF(COUNTIF($D$4:$D$1000,R18)&gt;0,"",R18))</f>
        <v>Client 15</v>
      </c>
      <c r="T18" s="7">
        <f t="shared" si="0"/>
        <v>15</v>
      </c>
      <c r="U18" s="7">
        <f t="shared" si="1"/>
        <v>18</v>
      </c>
      <c r="V18" s="6" t="str" cm="1">
        <f t="array" ref="V18">IFERROR(INDEX($R$4:$R$101,U18),"")</f>
        <v>Client 18</v>
      </c>
    </row>
    <row r="19" spans="2:22" ht="15.75" thickBot="1" x14ac:dyDescent="0.3">
      <c r="B19" s="1" t="str">
        <f t="shared" si="3"/>
        <v/>
      </c>
      <c r="R19" s="5" t="s">
        <v>31</v>
      </c>
      <c r="S19" s="6" t="str">
        <f>IF(R19="","",IF(COUNTIF($D$4:$D$1000,R19)&gt;0,"",R19))</f>
        <v>Client 16</v>
      </c>
      <c r="T19" s="7">
        <f t="shared" si="0"/>
        <v>16</v>
      </c>
      <c r="U19" s="7">
        <f t="shared" si="1"/>
        <v>19</v>
      </c>
      <c r="V19" s="6" t="str" cm="1">
        <f t="array" ref="V19">IFERROR(INDEX($R$4:$R$101,U19),"")</f>
        <v>Client 19</v>
      </c>
    </row>
    <row r="20" spans="2:22" ht="15.75" thickBot="1" x14ac:dyDescent="0.3">
      <c r="B20" s="1" t="str">
        <f t="shared" si="3"/>
        <v/>
      </c>
      <c r="R20" s="5" t="s">
        <v>32</v>
      </c>
      <c r="S20" s="6" t="str">
        <f>IF(R20="","",IF(COUNTIF($D$4:$D$1000,R20)&gt;0,"",R20))</f>
        <v>Client 17</v>
      </c>
      <c r="T20" s="7">
        <f t="shared" si="0"/>
        <v>17</v>
      </c>
      <c r="U20" s="7">
        <f t="shared" si="1"/>
        <v>20</v>
      </c>
      <c r="V20" s="6" t="str" cm="1">
        <f t="array" ref="V20">IFERROR(INDEX($R$4:$R$101,U20),"")</f>
        <v>Client 20</v>
      </c>
    </row>
    <row r="21" spans="2:22" ht="15.75" thickBot="1" x14ac:dyDescent="0.3">
      <c r="B21" s="1" t="str">
        <f t="shared" si="3"/>
        <v/>
      </c>
      <c r="R21" s="5" t="s">
        <v>33</v>
      </c>
      <c r="S21" s="6" t="str">
        <f>IF(R21="","",IF(COUNTIF($D$4:$D$1000,R21)&gt;0,"",R21))</f>
        <v>Client 18</v>
      </c>
      <c r="T21" s="7">
        <f t="shared" si="0"/>
        <v>18</v>
      </c>
      <c r="U21" s="7">
        <f t="shared" si="1"/>
        <v>21</v>
      </c>
      <c r="V21" s="6" t="str" cm="1">
        <f t="array" ref="V21">IFERROR(INDEX($R$4:$R$101,U21),"")</f>
        <v>Client 21</v>
      </c>
    </row>
    <row r="22" spans="2:22" ht="15.75" thickBot="1" x14ac:dyDescent="0.3">
      <c r="B22" s="1" t="str">
        <f t="shared" si="3"/>
        <v/>
      </c>
      <c r="R22" s="5" t="s">
        <v>34</v>
      </c>
      <c r="S22" s="6" t="str">
        <f>IF(R22="","",IF(COUNTIF($D$4:$D$1000,R22)&gt;0,"",R22))</f>
        <v>Client 19</v>
      </c>
      <c r="T22" s="7">
        <f t="shared" si="0"/>
        <v>19</v>
      </c>
      <c r="U22" s="7">
        <f t="shared" si="1"/>
        <v>22</v>
      </c>
      <c r="V22" s="6" t="str" cm="1">
        <f t="array" ref="V22">IFERROR(INDEX($R$4:$R$101,U22),"")</f>
        <v>Client 22</v>
      </c>
    </row>
    <row r="23" spans="2:22" ht="15.75" thickBot="1" x14ac:dyDescent="0.3">
      <c r="B23" s="1" t="str">
        <f t="shared" si="3"/>
        <v/>
      </c>
      <c r="R23" s="5" t="s">
        <v>35</v>
      </c>
      <c r="S23" s="6" t="str">
        <f>IF(R23="","",IF(COUNTIF($D$4:$D$1000,R23)&gt;0,"",R23))</f>
        <v>Client 20</v>
      </c>
      <c r="T23" s="7">
        <f t="shared" si="0"/>
        <v>20</v>
      </c>
      <c r="U23" s="7">
        <f t="shared" si="1"/>
        <v>23</v>
      </c>
      <c r="V23" s="6" t="str" cm="1">
        <f t="array" ref="V23">IFERROR(INDEX($R$4:$R$101,U23),"")</f>
        <v>Client 23</v>
      </c>
    </row>
    <row r="24" spans="2:22" ht="15.75" thickBot="1" x14ac:dyDescent="0.3">
      <c r="B24" s="1" t="str">
        <f t="shared" si="3"/>
        <v/>
      </c>
      <c r="R24" s="5" t="s">
        <v>36</v>
      </c>
      <c r="S24" s="6" t="str">
        <f>IF(R24="","",IF(COUNTIF($D$4:$D$1000,R24)&gt;0,"",R24))</f>
        <v>Client 21</v>
      </c>
      <c r="T24" s="7">
        <f t="shared" si="0"/>
        <v>21</v>
      </c>
      <c r="U24" s="7">
        <f t="shared" si="1"/>
        <v>24</v>
      </c>
      <c r="V24" s="6" t="str" cm="1">
        <f t="array" ref="V24">IFERROR(INDEX($R$4:$R$101,U24),"")</f>
        <v>Client 24</v>
      </c>
    </row>
    <row r="25" spans="2:22" ht="15.75" thickBot="1" x14ac:dyDescent="0.3">
      <c r="B25" s="1" t="str">
        <f t="shared" si="3"/>
        <v/>
      </c>
      <c r="R25" s="5" t="s">
        <v>37</v>
      </c>
      <c r="S25" s="6" t="str">
        <f>IF(R25="","",IF(COUNTIF($D$4:$D$1000,R25)&gt;0,"",R25))</f>
        <v>Client 22</v>
      </c>
      <c r="T25" s="7">
        <f t="shared" si="0"/>
        <v>22</v>
      </c>
      <c r="U25" s="7">
        <f t="shared" si="1"/>
        <v>25</v>
      </c>
      <c r="V25" s="6" t="str" cm="1">
        <f t="array" ref="V25">IFERROR(INDEX($R$4:$R$101,U25),"")</f>
        <v>Client 25</v>
      </c>
    </row>
    <row r="26" spans="2:22" ht="15.75" thickBot="1" x14ac:dyDescent="0.3">
      <c r="B26" s="1" t="str">
        <f t="shared" si="3"/>
        <v/>
      </c>
      <c r="R26" s="5" t="s">
        <v>38</v>
      </c>
      <c r="S26" s="6" t="str">
        <f>IF(R26="","",IF(COUNTIF($D$4:$D$1000,R26)&gt;0,"",R26))</f>
        <v>Client 23</v>
      </c>
      <c r="T26" s="7">
        <f t="shared" si="0"/>
        <v>23</v>
      </c>
      <c r="U26" s="7">
        <f t="shared" si="1"/>
        <v>26</v>
      </c>
      <c r="V26" s="6" t="str" cm="1">
        <f t="array" ref="V26">IFERROR(INDEX($R$4:$R$101,U26),"")</f>
        <v>Client 26</v>
      </c>
    </row>
    <row r="27" spans="2:22" ht="15.75" thickBot="1" x14ac:dyDescent="0.3">
      <c r="B27" s="1" t="str">
        <f t="shared" si="3"/>
        <v/>
      </c>
      <c r="R27" s="5" t="s">
        <v>39</v>
      </c>
      <c r="S27" s="6" t="str">
        <f>IF(R27="","",IF(COUNTIF($D$4:$D$1000,R27)&gt;0,"",R27))</f>
        <v>Client 24</v>
      </c>
      <c r="T27" s="7">
        <f t="shared" si="0"/>
        <v>24</v>
      </c>
      <c r="U27" s="7">
        <f t="shared" si="1"/>
        <v>27</v>
      </c>
      <c r="V27" s="6" t="str" cm="1">
        <f t="array" ref="V27">IFERROR(INDEX($R$4:$R$101,U27),"")</f>
        <v>Client 27</v>
      </c>
    </row>
    <row r="28" spans="2:22" ht="15.75" thickBot="1" x14ac:dyDescent="0.3">
      <c r="B28" s="1" t="str">
        <f t="shared" si="3"/>
        <v/>
      </c>
      <c r="R28" s="5" t="s">
        <v>40</v>
      </c>
      <c r="S28" s="6" t="str">
        <f>IF(R28="","",IF(COUNTIF($D$4:$D$1000,R28)&gt;0,"",R28))</f>
        <v>Client 25</v>
      </c>
      <c r="T28" s="7">
        <f t="shared" si="0"/>
        <v>25</v>
      </c>
      <c r="U28" s="7">
        <f t="shared" si="1"/>
        <v>28</v>
      </c>
      <c r="V28" s="6" t="str" cm="1">
        <f t="array" ref="V28">IFERROR(INDEX($R$4:$R$101,U28),"")</f>
        <v>Client 28</v>
      </c>
    </row>
    <row r="29" spans="2:22" ht="15.75" thickBot="1" x14ac:dyDescent="0.3">
      <c r="B29" s="1" t="str">
        <f t="shared" si="3"/>
        <v/>
      </c>
      <c r="R29" s="5" t="s">
        <v>41</v>
      </c>
      <c r="S29" s="6" t="str">
        <f>IF(R29="","",IF(COUNTIF($D$4:$D$1000,R29)&gt;0,"",R29))</f>
        <v>Client 26</v>
      </c>
      <c r="T29" s="7">
        <f t="shared" si="0"/>
        <v>26</v>
      </c>
      <c r="U29" s="7">
        <f t="shared" si="1"/>
        <v>29</v>
      </c>
      <c r="V29" s="6" t="str" cm="1">
        <f t="array" ref="V29">IFERROR(INDEX($R$4:$R$101,U29),"")</f>
        <v>Client 29</v>
      </c>
    </row>
    <row r="30" spans="2:22" ht="15.75" thickBot="1" x14ac:dyDescent="0.3">
      <c r="B30" s="1" t="str">
        <f t="shared" si="3"/>
        <v/>
      </c>
      <c r="R30" s="5" t="s">
        <v>42</v>
      </c>
      <c r="S30" s="6" t="str">
        <f>IF(R30="","",IF(COUNTIF($D$4:$D$1000,R30)&gt;0,"",R30))</f>
        <v>Client 27</v>
      </c>
      <c r="T30" s="7">
        <f t="shared" si="0"/>
        <v>27</v>
      </c>
      <c r="U30" s="7">
        <f t="shared" si="1"/>
        <v>30</v>
      </c>
      <c r="V30" s="6" t="str" cm="1">
        <f t="array" ref="V30">IFERROR(INDEX($R$4:$R$101,U30),"")</f>
        <v>Client 30</v>
      </c>
    </row>
    <row r="31" spans="2:22" ht="15.75" thickBot="1" x14ac:dyDescent="0.3">
      <c r="B31" s="1" t="str">
        <f t="shared" si="3"/>
        <v/>
      </c>
      <c r="R31" s="5" t="s">
        <v>43</v>
      </c>
      <c r="S31" s="6" t="str">
        <f>IF(R31="","",IF(COUNTIF($D$4:$D$1000,R31)&gt;0,"",R31))</f>
        <v>Client 28</v>
      </c>
      <c r="T31" s="7">
        <f t="shared" si="0"/>
        <v>28</v>
      </c>
      <c r="U31" s="7">
        <f t="shared" si="1"/>
        <v>31</v>
      </c>
      <c r="V31" s="6" t="str" cm="1">
        <f t="array" ref="V31">IFERROR(INDEX($R$4:$R$101,U31),"")</f>
        <v>Client 31</v>
      </c>
    </row>
    <row r="32" spans="2:22" ht="15.75" thickBot="1" x14ac:dyDescent="0.3">
      <c r="B32" s="1" t="str">
        <f t="shared" si="3"/>
        <v/>
      </c>
      <c r="R32" s="5" t="s">
        <v>44</v>
      </c>
      <c r="S32" s="6" t="str">
        <f>IF(R32="","",IF(COUNTIF($D$4:$D$1000,R32)&gt;0,"",R32))</f>
        <v>Client 29</v>
      </c>
      <c r="T32" s="7">
        <f t="shared" si="0"/>
        <v>29</v>
      </c>
      <c r="U32" s="7">
        <f t="shared" si="1"/>
        <v>32</v>
      </c>
      <c r="V32" s="6" t="str" cm="1">
        <f t="array" ref="V32">IFERROR(INDEX($R$4:$R$101,U32),"")</f>
        <v>Client 32</v>
      </c>
    </row>
    <row r="33" spans="2:22" ht="15.75" thickBot="1" x14ac:dyDescent="0.3">
      <c r="B33" s="1" t="str">
        <f t="shared" si="3"/>
        <v/>
      </c>
      <c r="R33" s="5" t="s">
        <v>45</v>
      </c>
      <c r="S33" s="6" t="str">
        <f>IF(R33="","",IF(COUNTIF($D$4:$D$1000,R33)&gt;0,"",R33))</f>
        <v>Client 30</v>
      </c>
      <c r="T33" s="7">
        <f t="shared" si="0"/>
        <v>30</v>
      </c>
      <c r="U33" s="7">
        <f t="shared" si="1"/>
        <v>33</v>
      </c>
      <c r="V33" s="6" t="str" cm="1">
        <f t="array" ref="V33">IFERROR(INDEX($R$4:$R$101,U33),"")</f>
        <v>Client 33</v>
      </c>
    </row>
    <row r="34" spans="2:22" ht="15.75" thickBot="1" x14ac:dyDescent="0.3">
      <c r="B34" s="1" t="str">
        <f t="shared" si="3"/>
        <v/>
      </c>
      <c r="R34" s="5" t="s">
        <v>46</v>
      </c>
      <c r="S34" s="6" t="str">
        <f>IF(R34="","",IF(COUNTIF($D$4:$D$1000,R34)&gt;0,"",R34))</f>
        <v>Client 31</v>
      </c>
      <c r="T34" s="7">
        <f t="shared" ref="T34:T43" si="4">IF(S34&lt;&gt;"",ROW(A31),"")</f>
        <v>31</v>
      </c>
      <c r="U34" s="7">
        <f t="shared" si="1"/>
        <v>34</v>
      </c>
      <c r="V34" s="6" t="str" cm="1">
        <f t="array" ref="V34">IFERROR(INDEX($R$4:$R$101,U34),"")</f>
        <v>Client 34</v>
      </c>
    </row>
    <row r="35" spans="2:22" ht="15.75" thickBot="1" x14ac:dyDescent="0.3">
      <c r="B35" s="1" t="str">
        <f t="shared" si="3"/>
        <v/>
      </c>
      <c r="R35" s="5" t="s">
        <v>47</v>
      </c>
      <c r="S35" s="6" t="str">
        <f>IF(R35="","",IF(COUNTIF($D$4:$D$1000,R35)&gt;0,"",R35))</f>
        <v>Client 32</v>
      </c>
      <c r="T35" s="7">
        <f t="shared" si="4"/>
        <v>32</v>
      </c>
      <c r="U35" s="7">
        <f t="shared" si="1"/>
        <v>35</v>
      </c>
      <c r="V35" s="6" t="str" cm="1">
        <f t="array" ref="V35">IFERROR(INDEX($R$4:$R$101,U35),"")</f>
        <v>Client 35</v>
      </c>
    </row>
    <row r="36" spans="2:22" ht="15.75" thickBot="1" x14ac:dyDescent="0.3">
      <c r="B36" s="1" t="str">
        <f t="shared" si="3"/>
        <v/>
      </c>
      <c r="R36" s="5" t="s">
        <v>48</v>
      </c>
      <c r="S36" s="6" t="str">
        <f>IF(R36="","",IF(COUNTIF($D$4:$D$1000,R36)&gt;0,"",R36))</f>
        <v>Client 33</v>
      </c>
      <c r="T36" s="7">
        <f t="shared" si="4"/>
        <v>33</v>
      </c>
      <c r="U36" s="7">
        <f t="shared" si="1"/>
        <v>36</v>
      </c>
      <c r="V36" s="6" t="str" cm="1">
        <f t="array" ref="V36">IFERROR(INDEX($R$4:$R$101,U36),"")</f>
        <v>Client 36</v>
      </c>
    </row>
    <row r="37" spans="2:22" ht="15.75" thickBot="1" x14ac:dyDescent="0.3">
      <c r="B37" s="1" t="str">
        <f t="shared" si="3"/>
        <v/>
      </c>
      <c r="R37" s="5" t="s">
        <v>49</v>
      </c>
      <c r="S37" s="6" t="str">
        <f>IF(R37="","",IF(COUNTIF($D$4:$D$1000,R37)&gt;0,"",R37))</f>
        <v>Client 34</v>
      </c>
      <c r="T37" s="7">
        <f t="shared" si="4"/>
        <v>34</v>
      </c>
      <c r="U37" s="7">
        <f t="shared" si="1"/>
        <v>37</v>
      </c>
      <c r="V37" s="6" t="str" cm="1">
        <f t="array" ref="V37">IFERROR(INDEX($R$4:$R$101,U37),"")</f>
        <v>Client 37</v>
      </c>
    </row>
    <row r="38" spans="2:22" ht="15.75" thickBot="1" x14ac:dyDescent="0.3">
      <c r="B38" s="1" t="str">
        <f t="shared" si="3"/>
        <v/>
      </c>
      <c r="R38" s="5" t="s">
        <v>50</v>
      </c>
      <c r="S38" s="6" t="str">
        <f>IF(R38="","",IF(COUNTIF($D$4:$D$1000,R38)&gt;0,"",R38))</f>
        <v>Client 35</v>
      </c>
      <c r="T38" s="7">
        <f t="shared" si="4"/>
        <v>35</v>
      </c>
      <c r="U38" s="7">
        <f t="shared" si="1"/>
        <v>38</v>
      </c>
      <c r="V38" s="6" t="str" cm="1">
        <f t="array" ref="V38">IFERROR(INDEX($R$4:$R$101,U38),"")</f>
        <v>Client 38</v>
      </c>
    </row>
    <row r="39" spans="2:22" ht="15.75" thickBot="1" x14ac:dyDescent="0.3">
      <c r="B39" s="1" t="str">
        <f t="shared" si="3"/>
        <v/>
      </c>
      <c r="R39" s="5" t="s">
        <v>51</v>
      </c>
      <c r="S39" s="6" t="str">
        <f>IF(R39="","",IF(COUNTIF($D$4:$D$1000,R39)&gt;0,"",R39))</f>
        <v>Client 36</v>
      </c>
      <c r="T39" s="7">
        <f t="shared" si="4"/>
        <v>36</v>
      </c>
      <c r="U39" s="7">
        <f t="shared" si="1"/>
        <v>39</v>
      </c>
      <c r="V39" s="6" t="str" cm="1">
        <f t="array" ref="V39">IFERROR(INDEX($R$4:$R$101,U39),"")</f>
        <v>Client 39</v>
      </c>
    </row>
    <row r="40" spans="2:22" ht="15.75" thickBot="1" x14ac:dyDescent="0.3">
      <c r="B40" s="1" t="str">
        <f t="shared" ref="B40:B71" si="5">IF(K40="","",B40+1)</f>
        <v/>
      </c>
      <c r="R40" s="5" t="s">
        <v>52</v>
      </c>
      <c r="S40" s="6" t="str">
        <f>IF(R40="","",IF(COUNTIF($D$4:$D$1000,R40)&gt;0,"",R40))</f>
        <v>Client 37</v>
      </c>
      <c r="T40" s="7">
        <f t="shared" si="4"/>
        <v>37</v>
      </c>
      <c r="U40" s="7">
        <f t="shared" si="1"/>
        <v>40</v>
      </c>
      <c r="V40" s="6" t="str" cm="1">
        <f t="array" ref="V40">IFERROR(INDEX($R$4:$R$101,U40),"")</f>
        <v>Client 40</v>
      </c>
    </row>
    <row r="41" spans="2:22" ht="15.75" thickBot="1" x14ac:dyDescent="0.3">
      <c r="B41" s="1" t="str">
        <f t="shared" si="5"/>
        <v/>
      </c>
      <c r="R41" s="5" t="s">
        <v>53</v>
      </c>
      <c r="S41" s="6" t="str">
        <f>IF(R41="","",IF(COUNTIF($D$4:$D$1000,R41)&gt;0,"",R41))</f>
        <v>Client 38</v>
      </c>
      <c r="T41" s="7">
        <f t="shared" si="4"/>
        <v>38</v>
      </c>
      <c r="U41" s="7">
        <f t="shared" si="1"/>
        <v>41</v>
      </c>
      <c r="V41" s="6" t="str" cm="1">
        <f t="array" ref="V41">IFERROR(INDEX($R$4:$R$101,U41),"")</f>
        <v>Client 41</v>
      </c>
    </row>
    <row r="42" spans="2:22" ht="15.75" thickBot="1" x14ac:dyDescent="0.3">
      <c r="B42" s="1" t="str">
        <f t="shared" si="5"/>
        <v/>
      </c>
      <c r="R42" s="5" t="s">
        <v>54</v>
      </c>
      <c r="S42" s="6" t="str">
        <f>IF(R42="","",IF(COUNTIF($D$4:$D$1000,R42)&gt;0,"",R42))</f>
        <v>Client 39</v>
      </c>
      <c r="T42" s="7">
        <f t="shared" si="4"/>
        <v>39</v>
      </c>
      <c r="U42" s="7">
        <f t="shared" si="1"/>
        <v>42</v>
      </c>
      <c r="V42" s="6" t="str" cm="1">
        <f t="array" ref="V42">IFERROR(INDEX($R$4:$R$101,U42),"")</f>
        <v>Client 42</v>
      </c>
    </row>
    <row r="43" spans="2:22" ht="15.75" thickBot="1" x14ac:dyDescent="0.3">
      <c r="B43" s="1" t="str">
        <f t="shared" si="5"/>
        <v/>
      </c>
      <c r="R43" s="5" t="s">
        <v>55</v>
      </c>
      <c r="S43" s="6" t="str">
        <f>IF(R43="","",IF(COUNTIF($D$4:$D$1000,R43)&gt;0,"",R43))</f>
        <v>Client 40</v>
      </c>
      <c r="T43" s="7">
        <f t="shared" si="4"/>
        <v>40</v>
      </c>
      <c r="U43" s="7">
        <f t="shared" si="1"/>
        <v>43</v>
      </c>
      <c r="V43" s="6" t="str" cm="1">
        <f t="array" ref="V43">IFERROR(INDEX($R$4:$R$101,U43),"")</f>
        <v>Client 43</v>
      </c>
    </row>
    <row r="44" spans="2:22" ht="15.75" thickBot="1" x14ac:dyDescent="0.3">
      <c r="B44" s="1" t="str">
        <f t="shared" si="5"/>
        <v/>
      </c>
      <c r="R44" s="5" t="s">
        <v>56</v>
      </c>
      <c r="S44" s="6" t="str">
        <f>IF(R44="","",IF(COUNTIF($D$4:$D$1000,R44)&gt;0,"",R44))</f>
        <v>Client 41</v>
      </c>
      <c r="T44" s="7">
        <f t="shared" ref="T44:T50" si="6">IF(S44&lt;&gt;"",ROW(A41),"")</f>
        <v>41</v>
      </c>
      <c r="U44" s="7">
        <f t="shared" si="1"/>
        <v>44</v>
      </c>
      <c r="V44" s="6" t="str" cm="1">
        <f t="array" ref="V44">IFERROR(INDEX($R$4:$R$101,U44),"")</f>
        <v>Client 44</v>
      </c>
    </row>
    <row r="45" spans="2:22" ht="15.75" thickBot="1" x14ac:dyDescent="0.3">
      <c r="B45" s="1" t="str">
        <f t="shared" si="5"/>
        <v/>
      </c>
      <c r="R45" s="5" t="s">
        <v>57</v>
      </c>
      <c r="S45" s="6" t="str">
        <f>IF(R45="","",IF(COUNTIF($D$4:$D$1000,R45)&gt;0,"",R45))</f>
        <v>Client 42</v>
      </c>
      <c r="T45" s="7">
        <f t="shared" si="6"/>
        <v>42</v>
      </c>
      <c r="U45" s="7">
        <f t="shared" si="1"/>
        <v>45</v>
      </c>
      <c r="V45" s="6" t="str" cm="1">
        <f t="array" ref="V45">IFERROR(INDEX($R$4:$R$101,U45),"")</f>
        <v>Client 45</v>
      </c>
    </row>
    <row r="46" spans="2:22" ht="15.75" thickBot="1" x14ac:dyDescent="0.3">
      <c r="B46" s="1" t="str">
        <f t="shared" si="5"/>
        <v/>
      </c>
      <c r="R46" s="5" t="s">
        <v>58</v>
      </c>
      <c r="S46" s="6" t="str">
        <f>IF(R46="","",IF(COUNTIF($D$4:$D$1000,R46)&gt;0,"",R46))</f>
        <v>Client 43</v>
      </c>
      <c r="T46" s="7">
        <f t="shared" si="6"/>
        <v>43</v>
      </c>
      <c r="U46" s="7">
        <f t="shared" si="1"/>
        <v>46</v>
      </c>
      <c r="V46" s="6" t="str" cm="1">
        <f t="array" ref="V46">IFERROR(INDEX($R$4:$R$101,U46),"")</f>
        <v>Client 46</v>
      </c>
    </row>
    <row r="47" spans="2:22" ht="15.75" thickBot="1" x14ac:dyDescent="0.3">
      <c r="B47" s="1" t="str">
        <f t="shared" si="5"/>
        <v/>
      </c>
      <c r="R47" s="5" t="s">
        <v>59</v>
      </c>
      <c r="S47" s="6" t="str">
        <f>IF(R47="","",IF(COUNTIF($D$4:$D$1000,R47)&gt;0,"",R47))</f>
        <v>Client 44</v>
      </c>
      <c r="T47" s="7">
        <f t="shared" si="6"/>
        <v>44</v>
      </c>
      <c r="U47" s="7">
        <f t="shared" si="1"/>
        <v>47</v>
      </c>
      <c r="V47" s="6" t="str" cm="1">
        <f t="array" ref="V47">IFERROR(INDEX($R$4:$R$101,U47),"")</f>
        <v>Client 47</v>
      </c>
    </row>
    <row r="48" spans="2:22" ht="15.75" thickBot="1" x14ac:dyDescent="0.3">
      <c r="B48" s="1" t="str">
        <f t="shared" si="5"/>
        <v/>
      </c>
      <c r="R48" s="5" t="s">
        <v>60</v>
      </c>
      <c r="S48" s="6" t="str">
        <f>IF(R48="","",IF(COUNTIF($D$4:$D$1000,R48)&gt;0,"",R48))</f>
        <v>Client 45</v>
      </c>
      <c r="T48" s="7">
        <f t="shared" si="6"/>
        <v>45</v>
      </c>
      <c r="U48" s="7" t="str">
        <f t="shared" si="1"/>
        <v/>
      </c>
      <c r="V48" s="6" t="str" cm="1">
        <f t="array" ref="V48">IFERROR(INDEX($R$4:$R$101,U48),"")</f>
        <v/>
      </c>
    </row>
    <row r="49" spans="2:22" ht="15.75" thickBot="1" x14ac:dyDescent="0.3">
      <c r="B49" s="1" t="str">
        <f t="shared" si="5"/>
        <v/>
      </c>
      <c r="R49" s="5" t="s">
        <v>61</v>
      </c>
      <c r="S49" s="6" t="str">
        <f>IF(R49="","",IF(COUNTIF($D$4:$D$1000,R49)&gt;0,"",R49))</f>
        <v>Client 46</v>
      </c>
      <c r="T49" s="7">
        <f t="shared" si="6"/>
        <v>46</v>
      </c>
      <c r="U49" s="7" t="str">
        <f t="shared" si="1"/>
        <v/>
      </c>
      <c r="V49" s="6" t="str" cm="1">
        <f t="array" ref="V49">IFERROR(INDEX($R$4:$R$101,U49),"")</f>
        <v/>
      </c>
    </row>
    <row r="50" spans="2:22" ht="15.75" thickBot="1" x14ac:dyDescent="0.3">
      <c r="B50" s="1" t="str">
        <f t="shared" si="5"/>
        <v/>
      </c>
      <c r="R50" s="5" t="s">
        <v>62</v>
      </c>
      <c r="S50" s="6" t="str">
        <f>IF(R50="","",IF(COUNTIF($D$4:$D$1000,R50)&gt;0,"",R50))</f>
        <v>Client 47</v>
      </c>
      <c r="T50" s="7">
        <f t="shared" si="6"/>
        <v>47</v>
      </c>
      <c r="U50" s="7" t="str">
        <f t="shared" si="1"/>
        <v/>
      </c>
      <c r="V50" s="6" t="str" cm="1">
        <f t="array" ref="V50">IFERROR(INDEX($R$4:$R$101,U50),"")</f>
        <v/>
      </c>
    </row>
    <row r="51" spans="2:22" x14ac:dyDescent="0.25">
      <c r="B51" s="1" t="str">
        <f t="shared" si="5"/>
        <v/>
      </c>
    </row>
    <row r="52" spans="2:22" x14ac:dyDescent="0.25">
      <c r="B52" s="1" t="str">
        <f t="shared" si="5"/>
        <v/>
      </c>
    </row>
    <row r="53" spans="2:22" x14ac:dyDescent="0.25">
      <c r="B53" s="1" t="str">
        <f t="shared" si="5"/>
        <v/>
      </c>
    </row>
    <row r="54" spans="2:22" x14ac:dyDescent="0.25">
      <c r="B54" s="1" t="str">
        <f t="shared" si="5"/>
        <v/>
      </c>
    </row>
    <row r="55" spans="2:22" x14ac:dyDescent="0.25">
      <c r="B55" s="1" t="str">
        <f t="shared" si="5"/>
        <v/>
      </c>
    </row>
    <row r="56" spans="2:22" x14ac:dyDescent="0.25">
      <c r="B56" s="1" t="str">
        <f t="shared" si="5"/>
        <v/>
      </c>
    </row>
    <row r="57" spans="2:22" x14ac:dyDescent="0.25">
      <c r="B57" s="1" t="str">
        <f t="shared" si="5"/>
        <v/>
      </c>
    </row>
    <row r="58" spans="2:22" x14ac:dyDescent="0.25">
      <c r="B58" s="1" t="str">
        <f t="shared" si="5"/>
        <v/>
      </c>
    </row>
    <row r="59" spans="2:22" x14ac:dyDescent="0.25">
      <c r="B59" s="1" t="str">
        <f t="shared" si="5"/>
        <v/>
      </c>
    </row>
    <row r="60" spans="2:22" x14ac:dyDescent="0.25">
      <c r="B60" s="1" t="str">
        <f t="shared" si="5"/>
        <v/>
      </c>
    </row>
    <row r="61" spans="2:22" x14ac:dyDescent="0.25">
      <c r="B61" s="1" t="str">
        <f t="shared" si="5"/>
        <v/>
      </c>
    </row>
    <row r="62" spans="2:22" x14ac:dyDescent="0.25">
      <c r="B62" s="1" t="str">
        <f t="shared" si="5"/>
        <v/>
      </c>
    </row>
    <row r="63" spans="2:22" x14ac:dyDescent="0.25">
      <c r="B63" s="1" t="str">
        <f t="shared" si="5"/>
        <v/>
      </c>
    </row>
    <row r="64" spans="2:22" x14ac:dyDescent="0.25">
      <c r="B64" s="1" t="str">
        <f t="shared" si="5"/>
        <v/>
      </c>
    </row>
    <row r="65" spans="2:2" x14ac:dyDescent="0.25">
      <c r="B65" s="1" t="str">
        <f t="shared" si="5"/>
        <v/>
      </c>
    </row>
    <row r="66" spans="2:2" x14ac:dyDescent="0.25">
      <c r="B66" s="1" t="str">
        <f t="shared" si="5"/>
        <v/>
      </c>
    </row>
    <row r="67" spans="2:2" x14ac:dyDescent="0.25">
      <c r="B67" s="1" t="str">
        <f t="shared" si="5"/>
        <v/>
      </c>
    </row>
    <row r="68" spans="2:2" x14ac:dyDescent="0.25">
      <c r="B68" s="1" t="str">
        <f t="shared" si="5"/>
        <v/>
      </c>
    </row>
    <row r="69" spans="2:2" x14ac:dyDescent="0.25">
      <c r="B69" s="1" t="str">
        <f t="shared" si="5"/>
        <v/>
      </c>
    </row>
    <row r="70" spans="2:2" x14ac:dyDescent="0.25">
      <c r="B70" s="1" t="str">
        <f t="shared" si="5"/>
        <v/>
      </c>
    </row>
    <row r="71" spans="2:2" x14ac:dyDescent="0.25">
      <c r="B71" s="1" t="str">
        <f t="shared" si="5"/>
        <v/>
      </c>
    </row>
    <row r="72" spans="2:2" x14ac:dyDescent="0.25">
      <c r="B72" s="1" t="str">
        <f t="shared" ref="B72:B103" si="7">IF(K72="","",B72+1)</f>
        <v/>
      </c>
    </row>
    <row r="73" spans="2:2" x14ac:dyDescent="0.25">
      <c r="B73" s="1" t="str">
        <f t="shared" si="7"/>
        <v/>
      </c>
    </row>
    <row r="74" spans="2:2" x14ac:dyDescent="0.25">
      <c r="B74" s="1" t="str">
        <f t="shared" si="7"/>
        <v/>
      </c>
    </row>
    <row r="75" spans="2:2" x14ac:dyDescent="0.25">
      <c r="B75" s="1" t="str">
        <f t="shared" si="7"/>
        <v/>
      </c>
    </row>
    <row r="76" spans="2:2" x14ac:dyDescent="0.25">
      <c r="B76" s="1" t="str">
        <f t="shared" si="7"/>
        <v/>
      </c>
    </row>
    <row r="77" spans="2:2" x14ac:dyDescent="0.25">
      <c r="B77" s="1" t="str">
        <f t="shared" si="7"/>
        <v/>
      </c>
    </row>
    <row r="78" spans="2:2" x14ac:dyDescent="0.25">
      <c r="B78" s="1" t="str">
        <f t="shared" si="7"/>
        <v/>
      </c>
    </row>
    <row r="79" spans="2:2" x14ac:dyDescent="0.25">
      <c r="B79" s="1" t="str">
        <f t="shared" si="7"/>
        <v/>
      </c>
    </row>
    <row r="80" spans="2:2" x14ac:dyDescent="0.25">
      <c r="B80" s="1" t="str">
        <f t="shared" si="7"/>
        <v/>
      </c>
    </row>
    <row r="81" spans="2:2" x14ac:dyDescent="0.25">
      <c r="B81" s="1" t="str">
        <f t="shared" si="7"/>
        <v/>
      </c>
    </row>
    <row r="82" spans="2:2" x14ac:dyDescent="0.25">
      <c r="B82" s="1" t="str">
        <f t="shared" si="7"/>
        <v/>
      </c>
    </row>
    <row r="83" spans="2:2" x14ac:dyDescent="0.25">
      <c r="B83" s="1" t="str">
        <f t="shared" si="7"/>
        <v/>
      </c>
    </row>
    <row r="84" spans="2:2" x14ac:dyDescent="0.25">
      <c r="B84" s="1" t="str">
        <f t="shared" si="7"/>
        <v/>
      </c>
    </row>
    <row r="85" spans="2:2" x14ac:dyDescent="0.25">
      <c r="B85" s="1" t="str">
        <f t="shared" si="7"/>
        <v/>
      </c>
    </row>
    <row r="86" spans="2:2" x14ac:dyDescent="0.25">
      <c r="B86" s="1" t="str">
        <f t="shared" si="7"/>
        <v/>
      </c>
    </row>
    <row r="87" spans="2:2" x14ac:dyDescent="0.25">
      <c r="B87" s="1" t="str">
        <f t="shared" si="7"/>
        <v/>
      </c>
    </row>
    <row r="88" spans="2:2" x14ac:dyDescent="0.25">
      <c r="B88" s="1" t="str">
        <f t="shared" si="7"/>
        <v/>
      </c>
    </row>
    <row r="89" spans="2:2" x14ac:dyDescent="0.25">
      <c r="B89" s="1" t="str">
        <f t="shared" si="7"/>
        <v/>
      </c>
    </row>
    <row r="90" spans="2:2" x14ac:dyDescent="0.25">
      <c r="B90" s="1" t="str">
        <f t="shared" si="7"/>
        <v/>
      </c>
    </row>
    <row r="91" spans="2:2" x14ac:dyDescent="0.25">
      <c r="B91" s="1" t="str">
        <f t="shared" si="7"/>
        <v/>
      </c>
    </row>
    <row r="92" spans="2:2" x14ac:dyDescent="0.25">
      <c r="B92" s="1" t="str">
        <f t="shared" si="7"/>
        <v/>
      </c>
    </row>
    <row r="93" spans="2:2" x14ac:dyDescent="0.25">
      <c r="B93" s="1" t="str">
        <f t="shared" si="7"/>
        <v/>
      </c>
    </row>
    <row r="94" spans="2:2" x14ac:dyDescent="0.25">
      <c r="B94" s="1" t="str">
        <f t="shared" si="7"/>
        <v/>
      </c>
    </row>
    <row r="95" spans="2:2" x14ac:dyDescent="0.25">
      <c r="B95" s="1" t="str">
        <f t="shared" si="7"/>
        <v/>
      </c>
    </row>
    <row r="96" spans="2:2" x14ac:dyDescent="0.25">
      <c r="B96" s="1" t="str">
        <f t="shared" si="7"/>
        <v/>
      </c>
    </row>
    <row r="97" spans="2:2" x14ac:dyDescent="0.25">
      <c r="B97" s="1" t="str">
        <f t="shared" si="7"/>
        <v/>
      </c>
    </row>
    <row r="98" spans="2:2" x14ac:dyDescent="0.25">
      <c r="B98" s="1" t="str">
        <f t="shared" si="7"/>
        <v/>
      </c>
    </row>
    <row r="99" spans="2:2" x14ac:dyDescent="0.25">
      <c r="B99" s="1" t="str">
        <f t="shared" si="7"/>
        <v/>
      </c>
    </row>
    <row r="100" spans="2:2" x14ac:dyDescent="0.25">
      <c r="B100" s="1" t="str">
        <f t="shared" si="7"/>
        <v/>
      </c>
    </row>
    <row r="101" spans="2:2" x14ac:dyDescent="0.25">
      <c r="B101" s="1" t="str">
        <f t="shared" si="7"/>
        <v/>
      </c>
    </row>
    <row r="102" spans="2:2" x14ac:dyDescent="0.25">
      <c r="B102" s="1" t="str">
        <f t="shared" si="7"/>
        <v/>
      </c>
    </row>
    <row r="103" spans="2:2" x14ac:dyDescent="0.25">
      <c r="B103" s="1" t="str">
        <f t="shared" si="7"/>
        <v/>
      </c>
    </row>
    <row r="104" spans="2:2" x14ac:dyDescent="0.25">
      <c r="B104" s="1" t="str">
        <f t="shared" ref="B104:B135" si="8">IF(K104="","",B104+1)</f>
        <v/>
      </c>
    </row>
    <row r="105" spans="2:2" x14ac:dyDescent="0.25">
      <c r="B105" s="1" t="str">
        <f t="shared" si="8"/>
        <v/>
      </c>
    </row>
    <row r="106" spans="2:2" x14ac:dyDescent="0.25">
      <c r="B106" s="1" t="str">
        <f t="shared" si="8"/>
        <v/>
      </c>
    </row>
    <row r="107" spans="2:2" x14ac:dyDescent="0.25">
      <c r="B107" s="1" t="str">
        <f t="shared" si="8"/>
        <v/>
      </c>
    </row>
    <row r="108" spans="2:2" x14ac:dyDescent="0.25">
      <c r="B108" s="1" t="str">
        <f t="shared" si="8"/>
        <v/>
      </c>
    </row>
    <row r="109" spans="2:2" x14ac:dyDescent="0.25">
      <c r="B109" s="1" t="str">
        <f t="shared" si="8"/>
        <v/>
      </c>
    </row>
    <row r="110" spans="2:2" x14ac:dyDescent="0.25">
      <c r="B110" s="1" t="str">
        <f t="shared" si="8"/>
        <v/>
      </c>
    </row>
    <row r="111" spans="2:2" x14ac:dyDescent="0.25">
      <c r="B111" s="1" t="str">
        <f t="shared" si="8"/>
        <v/>
      </c>
    </row>
    <row r="112" spans="2:2" x14ac:dyDescent="0.25">
      <c r="B112" s="1" t="str">
        <f t="shared" si="8"/>
        <v/>
      </c>
    </row>
    <row r="113" spans="2:2" x14ac:dyDescent="0.25">
      <c r="B113" s="1" t="str">
        <f t="shared" si="8"/>
        <v/>
      </c>
    </row>
    <row r="114" spans="2:2" x14ac:dyDescent="0.25">
      <c r="B114" s="1" t="str">
        <f t="shared" si="8"/>
        <v/>
      </c>
    </row>
    <row r="115" spans="2:2" x14ac:dyDescent="0.25">
      <c r="B115" s="1" t="str">
        <f t="shared" si="8"/>
        <v/>
      </c>
    </row>
    <row r="116" spans="2:2" x14ac:dyDescent="0.25">
      <c r="B116" s="1" t="str">
        <f t="shared" si="8"/>
        <v/>
      </c>
    </row>
    <row r="117" spans="2:2" x14ac:dyDescent="0.25">
      <c r="B117" s="1" t="str">
        <f t="shared" si="8"/>
        <v/>
      </c>
    </row>
    <row r="118" spans="2:2" x14ac:dyDescent="0.25">
      <c r="B118" s="1" t="str">
        <f t="shared" si="8"/>
        <v/>
      </c>
    </row>
    <row r="119" spans="2:2" x14ac:dyDescent="0.25">
      <c r="B119" s="1" t="str">
        <f t="shared" si="8"/>
        <v/>
      </c>
    </row>
    <row r="120" spans="2:2" x14ac:dyDescent="0.25">
      <c r="B120" s="1" t="str">
        <f t="shared" si="8"/>
        <v/>
      </c>
    </row>
    <row r="121" spans="2:2" x14ac:dyDescent="0.25">
      <c r="B121" s="1" t="str">
        <f t="shared" si="8"/>
        <v/>
      </c>
    </row>
    <row r="122" spans="2:2" x14ac:dyDescent="0.25">
      <c r="B122" s="1" t="str">
        <f t="shared" si="8"/>
        <v/>
      </c>
    </row>
    <row r="123" spans="2:2" x14ac:dyDescent="0.25">
      <c r="B123" s="1" t="str">
        <f t="shared" si="8"/>
        <v/>
      </c>
    </row>
    <row r="124" spans="2:2" x14ac:dyDescent="0.25">
      <c r="B124" s="1" t="str">
        <f t="shared" si="8"/>
        <v/>
      </c>
    </row>
    <row r="125" spans="2:2" x14ac:dyDescent="0.25">
      <c r="B125" s="1" t="str">
        <f t="shared" si="8"/>
        <v/>
      </c>
    </row>
    <row r="126" spans="2:2" x14ac:dyDescent="0.25">
      <c r="B126" s="1" t="str">
        <f t="shared" si="8"/>
        <v/>
      </c>
    </row>
    <row r="127" spans="2:2" x14ac:dyDescent="0.25">
      <c r="B127" s="1" t="str">
        <f t="shared" si="8"/>
        <v/>
      </c>
    </row>
    <row r="128" spans="2:2" x14ac:dyDescent="0.25">
      <c r="B128" s="1" t="str">
        <f t="shared" si="8"/>
        <v/>
      </c>
    </row>
    <row r="129" spans="2:2" x14ac:dyDescent="0.25">
      <c r="B129" s="1" t="str">
        <f t="shared" si="8"/>
        <v/>
      </c>
    </row>
    <row r="130" spans="2:2" x14ac:dyDescent="0.25">
      <c r="B130" s="1" t="str">
        <f t="shared" si="8"/>
        <v/>
      </c>
    </row>
    <row r="131" spans="2:2" x14ac:dyDescent="0.25">
      <c r="B131" s="1" t="str">
        <f t="shared" si="8"/>
        <v/>
      </c>
    </row>
    <row r="132" spans="2:2" x14ac:dyDescent="0.25">
      <c r="B132" s="1" t="str">
        <f t="shared" si="8"/>
        <v/>
      </c>
    </row>
    <row r="133" spans="2:2" x14ac:dyDescent="0.25">
      <c r="B133" s="1" t="str">
        <f t="shared" si="8"/>
        <v/>
      </c>
    </row>
    <row r="134" spans="2:2" x14ac:dyDescent="0.25">
      <c r="B134" s="1" t="str">
        <f t="shared" si="8"/>
        <v/>
      </c>
    </row>
    <row r="135" spans="2:2" x14ac:dyDescent="0.25">
      <c r="B135" s="1" t="str">
        <f t="shared" si="8"/>
        <v/>
      </c>
    </row>
    <row r="136" spans="2:2" x14ac:dyDescent="0.25">
      <c r="B136" s="1" t="str">
        <f t="shared" ref="B136:B167" si="9">IF(K136="","",B136+1)</f>
        <v/>
      </c>
    </row>
    <row r="137" spans="2:2" x14ac:dyDescent="0.25">
      <c r="B137" s="1" t="str">
        <f t="shared" si="9"/>
        <v/>
      </c>
    </row>
    <row r="138" spans="2:2" x14ac:dyDescent="0.25">
      <c r="B138" s="1" t="str">
        <f t="shared" si="9"/>
        <v/>
      </c>
    </row>
    <row r="139" spans="2:2" x14ac:dyDescent="0.25">
      <c r="B139" s="1" t="str">
        <f t="shared" si="9"/>
        <v/>
      </c>
    </row>
    <row r="140" spans="2:2" x14ac:dyDescent="0.25">
      <c r="B140" s="1" t="str">
        <f t="shared" si="9"/>
        <v/>
      </c>
    </row>
    <row r="141" spans="2:2" x14ac:dyDescent="0.25">
      <c r="B141" s="1" t="str">
        <f t="shared" si="9"/>
        <v/>
      </c>
    </row>
    <row r="142" spans="2:2" x14ac:dyDescent="0.25">
      <c r="B142" s="1" t="str">
        <f t="shared" si="9"/>
        <v/>
      </c>
    </row>
    <row r="143" spans="2:2" x14ac:dyDescent="0.25">
      <c r="B143" s="1" t="str">
        <f t="shared" si="9"/>
        <v/>
      </c>
    </row>
    <row r="144" spans="2:2" x14ac:dyDescent="0.25">
      <c r="B144" s="1" t="str">
        <f t="shared" si="9"/>
        <v/>
      </c>
    </row>
    <row r="145" spans="2:2" x14ac:dyDescent="0.25">
      <c r="B145" s="1" t="str">
        <f t="shared" si="9"/>
        <v/>
      </c>
    </row>
    <row r="146" spans="2:2" x14ac:dyDescent="0.25">
      <c r="B146" s="1" t="str">
        <f t="shared" si="9"/>
        <v/>
      </c>
    </row>
    <row r="147" spans="2:2" x14ac:dyDescent="0.25">
      <c r="B147" s="1" t="str">
        <f t="shared" si="9"/>
        <v/>
      </c>
    </row>
    <row r="148" spans="2:2" x14ac:dyDescent="0.25">
      <c r="B148" s="1" t="str">
        <f t="shared" si="9"/>
        <v/>
      </c>
    </row>
    <row r="149" spans="2:2" x14ac:dyDescent="0.25">
      <c r="B149" s="1" t="str">
        <f t="shared" si="9"/>
        <v/>
      </c>
    </row>
    <row r="150" spans="2:2" x14ac:dyDescent="0.25">
      <c r="B150" s="1" t="str">
        <f t="shared" si="9"/>
        <v/>
      </c>
    </row>
    <row r="151" spans="2:2" x14ac:dyDescent="0.25">
      <c r="B151" s="1" t="str">
        <f t="shared" si="9"/>
        <v/>
      </c>
    </row>
    <row r="152" spans="2:2" x14ac:dyDescent="0.25">
      <c r="B152" s="1" t="str">
        <f t="shared" si="9"/>
        <v/>
      </c>
    </row>
    <row r="153" spans="2:2" x14ac:dyDescent="0.25">
      <c r="B153" s="1" t="str">
        <f t="shared" si="9"/>
        <v/>
      </c>
    </row>
    <row r="154" spans="2:2" x14ac:dyDescent="0.25">
      <c r="B154" s="1" t="str">
        <f t="shared" si="9"/>
        <v/>
      </c>
    </row>
    <row r="155" spans="2:2" x14ac:dyDescent="0.25">
      <c r="B155" s="1" t="str">
        <f t="shared" si="9"/>
        <v/>
      </c>
    </row>
    <row r="156" spans="2:2" x14ac:dyDescent="0.25">
      <c r="B156" s="1" t="str">
        <f t="shared" si="9"/>
        <v/>
      </c>
    </row>
    <row r="157" spans="2:2" x14ac:dyDescent="0.25">
      <c r="B157" s="1" t="str">
        <f t="shared" si="9"/>
        <v/>
      </c>
    </row>
    <row r="158" spans="2:2" x14ac:dyDescent="0.25">
      <c r="B158" s="1" t="str">
        <f t="shared" si="9"/>
        <v/>
      </c>
    </row>
    <row r="159" spans="2:2" x14ac:dyDescent="0.25">
      <c r="B159" s="1" t="str">
        <f t="shared" si="9"/>
        <v/>
      </c>
    </row>
    <row r="160" spans="2:2" x14ac:dyDescent="0.25">
      <c r="B160" s="1" t="str">
        <f t="shared" si="9"/>
        <v/>
      </c>
    </row>
    <row r="161" spans="2:2" x14ac:dyDescent="0.25">
      <c r="B161" s="1" t="str">
        <f t="shared" si="9"/>
        <v/>
      </c>
    </row>
    <row r="162" spans="2:2" x14ac:dyDescent="0.25">
      <c r="B162" s="1" t="str">
        <f t="shared" si="9"/>
        <v/>
      </c>
    </row>
    <row r="163" spans="2:2" x14ac:dyDescent="0.25">
      <c r="B163" s="1" t="str">
        <f t="shared" si="9"/>
        <v/>
      </c>
    </row>
    <row r="164" spans="2:2" x14ac:dyDescent="0.25">
      <c r="B164" s="1" t="str">
        <f t="shared" si="9"/>
        <v/>
      </c>
    </row>
    <row r="165" spans="2:2" x14ac:dyDescent="0.25">
      <c r="B165" s="1" t="str">
        <f t="shared" si="9"/>
        <v/>
      </c>
    </row>
    <row r="166" spans="2:2" x14ac:dyDescent="0.25">
      <c r="B166" s="1" t="str">
        <f t="shared" si="9"/>
        <v/>
      </c>
    </row>
    <row r="167" spans="2:2" x14ac:dyDescent="0.25">
      <c r="B167" s="1" t="str">
        <f t="shared" si="9"/>
        <v/>
      </c>
    </row>
    <row r="168" spans="2:2" x14ac:dyDescent="0.25">
      <c r="B168" s="1" t="str">
        <f t="shared" ref="B168:B181" si="10">IF(K168="","",B168+1)</f>
        <v/>
      </c>
    </row>
    <row r="169" spans="2:2" x14ac:dyDescent="0.25">
      <c r="B169" s="1" t="str">
        <f t="shared" si="10"/>
        <v/>
      </c>
    </row>
    <row r="170" spans="2:2" x14ac:dyDescent="0.25">
      <c r="B170" s="1" t="str">
        <f t="shared" si="10"/>
        <v/>
      </c>
    </row>
    <row r="171" spans="2:2" x14ac:dyDescent="0.25">
      <c r="B171" s="1" t="str">
        <f t="shared" si="10"/>
        <v/>
      </c>
    </row>
    <row r="172" spans="2:2" x14ac:dyDescent="0.25">
      <c r="B172" s="1" t="str">
        <f t="shared" si="10"/>
        <v/>
      </c>
    </row>
    <row r="173" spans="2:2" x14ac:dyDescent="0.25">
      <c r="B173" s="1" t="str">
        <f t="shared" si="10"/>
        <v/>
      </c>
    </row>
    <row r="174" spans="2:2" x14ac:dyDescent="0.25">
      <c r="B174" s="1" t="str">
        <f t="shared" si="10"/>
        <v/>
      </c>
    </row>
    <row r="175" spans="2:2" x14ac:dyDescent="0.25">
      <c r="B175" s="1" t="str">
        <f t="shared" si="10"/>
        <v/>
      </c>
    </row>
    <row r="176" spans="2:2" x14ac:dyDescent="0.25">
      <c r="B176" s="1" t="str">
        <f t="shared" si="10"/>
        <v/>
      </c>
    </row>
    <row r="177" spans="2:2" x14ac:dyDescent="0.25">
      <c r="B177" s="1" t="str">
        <f t="shared" si="10"/>
        <v/>
      </c>
    </row>
    <row r="178" spans="2:2" x14ac:dyDescent="0.25">
      <c r="B178" s="1" t="str">
        <f t="shared" si="10"/>
        <v/>
      </c>
    </row>
    <row r="179" spans="2:2" x14ac:dyDescent="0.25">
      <c r="B179" s="1" t="str">
        <f t="shared" si="10"/>
        <v/>
      </c>
    </row>
    <row r="180" spans="2:2" x14ac:dyDescent="0.25">
      <c r="B180" s="1" t="str">
        <f t="shared" si="10"/>
        <v/>
      </c>
    </row>
    <row r="181" spans="2:2" x14ac:dyDescent="0.25">
      <c r="B181" s="1" t="str">
        <f t="shared" si="10"/>
        <v/>
      </c>
    </row>
  </sheetData>
  <phoneticPr fontId="2" type="noConversion"/>
  <dataValidations disablePrompts="1" count="1">
    <dataValidation type="list" allowBlank="1" showInputMessage="1" showErrorMessage="1" sqref="D4:D6" xr:uid="{A902BEE3-ED87-4E00-A837-75D5CD177813}">
      <formula1>OFFSET($V$4,,,COUNTIF($V$4:$V$101, "&gt;*&lt;"))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 sauvegarde</vt:lpstr>
      <vt:lpstr>tableau</vt:lpstr>
    </vt:vector>
  </TitlesOfParts>
  <Company>Tutoriaux-Excalibur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Pc-Dominique Domtous</dc:creator>
  <cp:lastModifiedBy>Cylfo</cp:lastModifiedBy>
  <dcterms:created xsi:type="dcterms:W3CDTF">2023-06-07T08:14:21Z</dcterms:created>
  <dcterms:modified xsi:type="dcterms:W3CDTF">2023-06-07T15:49:39Z</dcterms:modified>
</cp:coreProperties>
</file>