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Cylfo\EP\ORMY\"/>
    </mc:Choice>
  </mc:AlternateContent>
  <xr:revisionPtr revIDLastSave="0" documentId="13_ncr:1_{BBD759E5-B6EC-4E90-8F03-5A3ADCFA19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B5" i="1"/>
  <c r="C4" i="1"/>
  <c r="B4" i="1"/>
</calcChain>
</file>

<file path=xl/sharedStrings.xml><?xml version="1.0" encoding="utf-8"?>
<sst xmlns="http://schemas.openxmlformats.org/spreadsheetml/2006/main" count="16" uniqueCount="16">
  <si>
    <t>Date d'acquisition</t>
  </si>
  <si>
    <t>Abattement pour durée de détention (IR)</t>
  </si>
  <si>
    <t>Abattement pour durée de détention (PS)</t>
  </si>
  <si>
    <t>Assiette IR</t>
  </si>
  <si>
    <t>Assiette PS</t>
  </si>
  <si>
    <t>Jusqu'à la 5 année</t>
  </si>
  <si>
    <t>De la 6e à la 21e année</t>
  </si>
  <si>
    <t>22e année révolue</t>
  </si>
  <si>
    <t>Au-delà de la 22e année</t>
  </si>
  <si>
    <t>Au-delà de la 30e année</t>
  </si>
  <si>
    <t>L'objectif est de mettre le % d'abattement en fonction de la différence entre la date d'acquisition et la date d'aujourd'hui par tranche prévue par le tableau ci-dessus</t>
  </si>
  <si>
    <t>résultat souhaité IR</t>
  </si>
  <si>
    <t>résultat souhaité PS</t>
  </si>
  <si>
    <t>Année</t>
  </si>
  <si>
    <t>Abattement pour durée de détention</t>
  </si>
  <si>
    <t>PV immobilières des particuliers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</si>
</sst>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 applyAlignment="1">
      <alignment horizontal="left" vertical="center" wrapText="1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9" fontId="0" fillId="4" borderId="6" xfId="1" applyFont="1" applyFill="1" applyBorder="1" applyAlignment="1" applyProtection="1">
      <alignment horizontal="center" vertical="center"/>
      <protection locked="0"/>
    </xf>
    <xf numFmtId="9" fontId="0" fillId="4" borderId="7" xfId="1" applyFont="1" applyFill="1" applyBorder="1" applyAlignment="1" applyProtection="1">
      <alignment horizontal="center" vertical="center"/>
      <protection locked="0"/>
    </xf>
    <xf numFmtId="10" fontId="0" fillId="4" borderId="7" xfId="1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9" fontId="0" fillId="4" borderId="9" xfId="1" applyFont="1" applyFill="1" applyBorder="1" applyAlignment="1" applyProtection="1">
      <alignment horizontal="center" vertical="center"/>
      <protection locked="0"/>
    </xf>
    <xf numFmtId="9" fontId="0" fillId="4" borderId="10" xfId="1" applyFont="1" applyFill="1" applyBorder="1" applyAlignment="1" applyProtection="1">
      <alignment horizontal="center" vertical="center"/>
      <protection locked="0"/>
    </xf>
    <xf numFmtId="9" fontId="0" fillId="0" borderId="0" xfId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3" xfId="0" applyFont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9" fontId="0" fillId="0" borderId="0" xfId="0" applyNumberFormat="1"/>
    <xf numFmtId="9" fontId="0" fillId="0" borderId="0" xfId="1" applyFont="1"/>
    <xf numFmtId="0" fontId="2" fillId="0" borderId="0" xfId="0" applyFont="1" applyBorder="1" applyAlignment="1">
      <alignment horizontal="center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/>
    <xf numFmtId="9" fontId="0" fillId="3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workbookViewId="0">
      <selection activeCell="G4" sqref="G4"/>
    </sheetView>
  </sheetViews>
  <sheetFormatPr baseColWidth="10" defaultRowHeight="16.5" x14ac:dyDescent="0.3"/>
  <cols>
    <col min="1" max="1" width="43.875" customWidth="1"/>
    <col min="2" max="2" width="18.25" customWidth="1"/>
    <col min="3" max="3" width="19.125" customWidth="1"/>
    <col min="4" max="4" width="11.25" customWidth="1"/>
    <col min="5" max="5" width="3.875" customWidth="1"/>
    <col min="6" max="6" width="34" bestFit="1" customWidth="1"/>
    <col min="7" max="9" width="11.125" customWidth="1"/>
  </cols>
  <sheetData>
    <row r="1" spans="1:9" ht="16.5" customHeight="1" x14ac:dyDescent="0.3">
      <c r="G1" s="18"/>
    </row>
    <row r="2" spans="1:9" ht="17.45" customHeight="1" thickBot="1" x14ac:dyDescent="0.35">
      <c r="F2" s="20" t="s">
        <v>14</v>
      </c>
      <c r="G2" s="18"/>
    </row>
    <row r="3" spans="1:9" ht="18" customHeight="1" thickBot="1" x14ac:dyDescent="0.35">
      <c r="A3" s="1" t="s">
        <v>0</v>
      </c>
      <c r="B3" s="2">
        <v>35190</v>
      </c>
      <c r="C3" s="3">
        <v>31666</v>
      </c>
      <c r="F3" s="19" t="s">
        <v>15</v>
      </c>
      <c r="G3" s="14" t="s">
        <v>13</v>
      </c>
      <c r="H3" s="13" t="s">
        <v>3</v>
      </c>
      <c r="I3" s="4" t="s">
        <v>4</v>
      </c>
    </row>
    <row r="4" spans="1:9" x14ac:dyDescent="0.3">
      <c r="A4" s="1" t="s">
        <v>1</v>
      </c>
      <c r="B4" s="21">
        <f ca="1">INDEX($H$4:$H$8,MATCH(INT((TODAY()-B$3)/365.25),$G$4:$G$8, -1 ))</f>
        <v>1</v>
      </c>
      <c r="C4" s="21">
        <f ca="1">INDEX($H$4:$H$8,MATCH(INT((TODAY()-C$3)/365.25),$G$4:$G$8, -1 ))</f>
        <v>1</v>
      </c>
      <c r="F4" s="5" t="s">
        <v>9</v>
      </c>
      <c r="G4" s="5">
        <v>999</v>
      </c>
      <c r="H4" s="6">
        <v>1</v>
      </c>
      <c r="I4" s="7">
        <v>1</v>
      </c>
    </row>
    <row r="5" spans="1:9" x14ac:dyDescent="0.3">
      <c r="A5" s="1" t="s">
        <v>2</v>
      </c>
      <c r="B5" s="21">
        <f ca="1">INDEX($I$4:$I$8,MATCH(INT((TODAY()-B$3)/365.25),$G$4:$G$8, -1 ))</f>
        <v>0.09</v>
      </c>
      <c r="C5" s="21">
        <f ca="1">INDEX($I$4:$I$8,MATCH(INT((TODAY()-C$3)/365.25),$G$4:$G$8, -1 ))</f>
        <v>1</v>
      </c>
      <c r="F5" s="5" t="s">
        <v>8</v>
      </c>
      <c r="G5" s="5">
        <v>30</v>
      </c>
      <c r="H5" s="6">
        <v>1</v>
      </c>
      <c r="I5" s="7">
        <v>0.09</v>
      </c>
    </row>
    <row r="6" spans="1:9" x14ac:dyDescent="0.3">
      <c r="F6" s="5" t="s">
        <v>7</v>
      </c>
      <c r="G6" s="5">
        <v>22</v>
      </c>
      <c r="H6" s="6">
        <v>0.04</v>
      </c>
      <c r="I6" s="7">
        <v>1.6E-2</v>
      </c>
    </row>
    <row r="7" spans="1:9" x14ac:dyDescent="0.3">
      <c r="A7" s="15" t="s">
        <v>11</v>
      </c>
      <c r="B7" s="16">
        <v>1</v>
      </c>
      <c r="C7" s="16">
        <v>1</v>
      </c>
      <c r="F7" s="5" t="s">
        <v>6</v>
      </c>
      <c r="G7" s="5">
        <v>21</v>
      </c>
      <c r="H7" s="6">
        <v>0.06</v>
      </c>
      <c r="I7" s="8">
        <v>1.6500000000000001E-2</v>
      </c>
    </row>
    <row r="8" spans="1:9" x14ac:dyDescent="0.3">
      <c r="A8" s="15" t="s">
        <v>12</v>
      </c>
      <c r="B8" s="17">
        <v>0.73</v>
      </c>
      <c r="C8" s="17">
        <v>1</v>
      </c>
      <c r="F8" s="9" t="s">
        <v>5</v>
      </c>
      <c r="G8" s="9">
        <v>5</v>
      </c>
      <c r="H8" s="10">
        <v>0</v>
      </c>
      <c r="I8" s="11">
        <v>0</v>
      </c>
    </row>
    <row r="9" spans="1:9" x14ac:dyDescent="0.3">
      <c r="H9" s="12"/>
      <c r="I9" s="12"/>
    </row>
    <row r="10" spans="1:9" x14ac:dyDescent="0.3">
      <c r="A10" t="s">
        <v>10</v>
      </c>
    </row>
  </sheetData>
  <sortState xmlns:xlrd2="http://schemas.microsoft.com/office/spreadsheetml/2017/richdata2" ref="F4:I8">
    <sortCondition descending="1" ref="G4:G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Cylfo</cp:lastModifiedBy>
  <dcterms:created xsi:type="dcterms:W3CDTF">2023-05-19T09:50:58Z</dcterms:created>
  <dcterms:modified xsi:type="dcterms:W3CDTF">2023-05-19T18:53:21Z</dcterms:modified>
</cp:coreProperties>
</file>