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Cylfo\EP\slygan\"/>
    </mc:Choice>
  </mc:AlternateContent>
  <xr:revisionPtr revIDLastSave="0" documentId="13_ncr:1_{D0812278-19F8-497B-80BB-BF38DB9976F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2" sheetId="2" r:id="rId2"/>
    <sheet name="Feuil3" sheetId="3" r:id="rId3"/>
  </sheets>
  <calcPr calcId="191029"/>
</workbook>
</file>

<file path=xl/calcChain.xml><?xml version="1.0" encoding="utf-8"?>
<calcChain xmlns="http://schemas.openxmlformats.org/spreadsheetml/2006/main">
  <c r="H2" i="1" l="1"/>
  <c r="L2" i="1"/>
  <c r="M2" i="1"/>
  <c r="O2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K2" i="1" s="1"/>
  <c r="D25" i="1"/>
  <c r="D26" i="1"/>
  <c r="D27" i="1"/>
  <c r="J2" i="1" l="1"/>
  <c r="I2" i="1"/>
  <c r="G2" i="1"/>
  <c r="N2" i="1"/>
</calcChain>
</file>

<file path=xl/sharedStrings.xml><?xml version="1.0" encoding="utf-8"?>
<sst xmlns="http://schemas.openxmlformats.org/spreadsheetml/2006/main" count="68" uniqueCount="29">
  <si>
    <t>année</t>
  </si>
  <si>
    <t>2015</t>
  </si>
  <si>
    <t>2016</t>
  </si>
  <si>
    <t>2017</t>
  </si>
  <si>
    <t>2018</t>
  </si>
  <si>
    <t>2019</t>
  </si>
  <si>
    <t>2020</t>
  </si>
  <si>
    <t>2021</t>
  </si>
  <si>
    <t>2022</t>
  </si>
  <si>
    <t>2023</t>
  </si>
  <si>
    <t>0003</t>
  </si>
  <si>
    <t>0042</t>
  </si>
  <si>
    <t>nb de projet/an</t>
  </si>
  <si>
    <t>0085</t>
  </si>
  <si>
    <t>1407</t>
  </si>
  <si>
    <t>1502</t>
  </si>
  <si>
    <t>1504</t>
  </si>
  <si>
    <t>1507</t>
  </si>
  <si>
    <t>reference</t>
  </si>
  <si>
    <t>projet</t>
  </si>
  <si>
    <t>CRÉ</t>
  </si>
  <si>
    <t xml:space="preserve">SL </t>
  </si>
  <si>
    <t>X43</t>
  </si>
  <si>
    <t>X10</t>
  </si>
  <si>
    <t>X29</t>
  </si>
  <si>
    <t>X15</t>
  </si>
  <si>
    <t>X22</t>
  </si>
  <si>
    <t>LE NB DE PROJET PAR ANNEE ET NON PAS LA SOMME</t>
  </si>
  <si>
    <t>PA 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</si>
</sst>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00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8" fillId="0" borderId="0" xfId="0" applyFont="1"/>
    <xf numFmtId="0" fontId="0" fillId="34" borderId="10" xfId="0" applyFill="1" applyBorder="1"/>
    <xf numFmtId="0" fontId="0" fillId="35" borderId="10" xfId="0" applyFill="1" applyBorder="1"/>
    <xf numFmtId="0" fontId="0" fillId="33" borderId="10" xfId="0" applyFill="1" applyBorder="1" applyAlignment="1">
      <alignment horizontal="left" vertical="top"/>
    </xf>
    <xf numFmtId="164" fontId="0" fillId="0" borderId="0" xfId="0" applyNumberFormat="1"/>
    <xf numFmtId="0" fontId="0" fillId="34" borderId="11" xfId="0" applyFill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 xr:uid="{00000000-0005-0000-0000-000020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numFmt numFmtId="0" formatCode="General"/>
    </dxf>
    <dxf>
      <fill>
        <patternFill patternType="solid">
          <fgColor indexed="64"/>
          <bgColor rgb="FFFFFF00"/>
        </patternFill>
      </fill>
      <alignment horizontal="left" vertical="top" textRotation="0" wrapText="0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000"/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1" defaultTableStyle="TableStyleMedium9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27" totalsRowShown="0" headerRowDxfId="4">
  <autoFilter ref="A1:D27" xr:uid="{00000000-0009-0000-0100-000001000000}"/>
  <sortState xmlns:xlrd2="http://schemas.microsoft.com/office/spreadsheetml/2017/richdata2" ref="A2:C27">
    <sortCondition ref="B1:B27"/>
  </sortState>
  <tableColumns count="4">
    <tableColumn id="1" xr3:uid="{00000000-0010-0000-0000-000001000000}" name="reference" dataDxfId="3"/>
    <tableColumn id="2" xr3:uid="{00000000-0010-0000-0000-000002000000}" name="année" dataDxfId="2"/>
    <tableColumn id="4" xr3:uid="{00000000-0010-0000-0000-000004000000}" name="projet" dataDxfId="1"/>
    <tableColumn id="3" xr3:uid="{40BD7E8C-5E3C-4EFC-9AD9-9F12782E459F}" name="PA unique" dataDxfId="0">
      <calculatedColumnFormula>IF(COUNTIFS($C$1:C1,Tableau1[[#This Row],[projet]],$B$1:B1,Tableau1[[#This Row],[année]])=0,Tableau1[[#This Row],[projet]],".")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27"/>
  <sheetViews>
    <sheetView tabSelected="1" zoomScale="115" zoomScaleNormal="115" workbookViewId="0">
      <selection activeCell="D1" sqref="D1"/>
    </sheetView>
  </sheetViews>
  <sheetFormatPr baseColWidth="10" defaultRowHeight="15" x14ac:dyDescent="0.25"/>
  <cols>
    <col min="1" max="1" width="43.140625" customWidth="1"/>
    <col min="2" max="2" width="11" customWidth="1"/>
    <col min="3" max="3" width="23" bestFit="1" customWidth="1"/>
    <col min="6" max="6" width="20.85546875" customWidth="1"/>
    <col min="7" max="7" width="17" bestFit="1" customWidth="1"/>
    <col min="8" max="8" width="23.85546875" bestFit="1" customWidth="1"/>
    <col min="9" max="12" width="3.42578125" bestFit="1" customWidth="1"/>
    <col min="13" max="13" width="12.5703125" bestFit="1" customWidth="1"/>
    <col min="14" max="15" width="9.28515625" customWidth="1"/>
  </cols>
  <sheetData>
    <row r="1" spans="1:15" x14ac:dyDescent="0.25">
      <c r="A1" s="2" t="s">
        <v>18</v>
      </c>
      <c r="B1" s="2" t="s">
        <v>0</v>
      </c>
      <c r="C1" s="2" t="s">
        <v>19</v>
      </c>
      <c r="D1" s="2" t="s">
        <v>28</v>
      </c>
      <c r="F1" s="3" t="s">
        <v>0</v>
      </c>
      <c r="G1" s="3" t="s">
        <v>1</v>
      </c>
      <c r="H1" s="3" t="s">
        <v>2</v>
      </c>
      <c r="I1" s="3" t="s">
        <v>3</v>
      </c>
      <c r="J1" s="3" t="s">
        <v>4</v>
      </c>
      <c r="K1" s="3" t="s">
        <v>5</v>
      </c>
      <c r="L1" s="3" t="s">
        <v>6</v>
      </c>
      <c r="M1" s="3" t="s">
        <v>7</v>
      </c>
      <c r="N1" s="3" t="s">
        <v>8</v>
      </c>
      <c r="O1" s="7" t="s">
        <v>9</v>
      </c>
    </row>
    <row r="2" spans="1:15" x14ac:dyDescent="0.25">
      <c r="A2" s="6" t="s">
        <v>10</v>
      </c>
      <c r="B2" s="1">
        <v>15</v>
      </c>
      <c r="C2" s="5" t="s">
        <v>20</v>
      </c>
      <c r="D2" t="str">
        <f>IF(COUNTIFS($C$1:C1,Tableau1[[#This Row],[projet]],$B$1:B1,Tableau1[[#This Row],[année]])=0,Tableau1[[#This Row],[projet]],".")</f>
        <v>CRÉ</v>
      </c>
      <c r="F2" t="s">
        <v>12</v>
      </c>
      <c r="G2" s="4">
        <f>COUNTIFS(Tableau1[année],RIGHT(G$1,2),Tableau1[PA unique],"&lt;&gt;.")</f>
        <v>6</v>
      </c>
      <c r="H2" s="4">
        <f>COUNTIFS(Tableau1[année],RIGHT(H$1,2),Tableau1[PA unique],"&lt;&gt;.")</f>
        <v>0</v>
      </c>
      <c r="I2" s="4">
        <f>COUNTIFS(Tableau1[année],RIGHT(I$1,2),Tableau1[PA unique],"&lt;&gt;.")</f>
        <v>2</v>
      </c>
      <c r="J2" s="4">
        <f>COUNTIFS(Tableau1[année],RIGHT(J$1,2),Tableau1[PA unique],"&lt;&gt;.")</f>
        <v>2</v>
      </c>
      <c r="K2" s="4">
        <f>COUNTIFS(Tableau1[année],RIGHT(K$1,2),Tableau1[PA unique],"&lt;&gt;.")</f>
        <v>2</v>
      </c>
      <c r="L2" s="4">
        <f>COUNTIFS(Tableau1[année],RIGHT(L$1,2),Tableau1[PA unique],"&lt;&gt;.")</f>
        <v>0</v>
      </c>
      <c r="M2" s="4">
        <f>COUNTIFS(Tableau1[année],RIGHT(M$1,2),Tableau1[PA unique],"&lt;&gt;.")</f>
        <v>0</v>
      </c>
      <c r="N2" s="4">
        <f>COUNTIFS(Tableau1[année],RIGHT(N$1,2),Tableau1[PA unique],"&lt;&gt;.")</f>
        <v>2</v>
      </c>
      <c r="O2" s="4">
        <f>COUNTIFS(Tableau1[année],RIGHT(O$1,2),Tableau1[PA unique],"&lt;&gt;.")</f>
        <v>0</v>
      </c>
    </row>
    <row r="3" spans="1:15" x14ac:dyDescent="0.25">
      <c r="A3" s="6" t="s">
        <v>11</v>
      </c>
      <c r="B3" s="1">
        <v>15</v>
      </c>
      <c r="C3" s="5" t="s">
        <v>20</v>
      </c>
      <c r="D3" t="str">
        <f>IF(COUNTIFS($C$1:C2,Tableau1[[#This Row],[projet]],$B$1:B2,Tableau1[[#This Row],[année]])=0,Tableau1[[#This Row],[projet]],".")</f>
        <v>.</v>
      </c>
    </row>
    <row r="4" spans="1:15" x14ac:dyDescent="0.25">
      <c r="A4" s="6" t="s">
        <v>13</v>
      </c>
      <c r="B4" s="1">
        <v>15</v>
      </c>
      <c r="C4" s="5" t="s">
        <v>21</v>
      </c>
      <c r="D4" t="str">
        <f>IF(COUNTIFS($C$1:C3,Tableau1[[#This Row],[projet]],$B$1:B3,Tableau1[[#This Row],[année]])=0,Tableau1[[#This Row],[projet]],".")</f>
        <v xml:space="preserve">SL </v>
      </c>
      <c r="G4" t="s">
        <v>27</v>
      </c>
    </row>
    <row r="5" spans="1:15" x14ac:dyDescent="0.25">
      <c r="A5" s="6" t="s">
        <v>13</v>
      </c>
      <c r="B5" s="1">
        <v>15</v>
      </c>
      <c r="C5" s="5" t="s">
        <v>21</v>
      </c>
      <c r="D5" t="str">
        <f>IF(COUNTIFS($C$1:C4,Tableau1[[#This Row],[projet]],$B$1:B4,Tableau1[[#This Row],[année]])=0,Tableau1[[#This Row],[projet]],".")</f>
        <v>.</v>
      </c>
    </row>
    <row r="6" spans="1:15" x14ac:dyDescent="0.25">
      <c r="A6" s="6" t="s">
        <v>13</v>
      </c>
      <c r="B6" s="1">
        <v>15</v>
      </c>
      <c r="C6" s="5" t="s">
        <v>21</v>
      </c>
      <c r="D6" t="str">
        <f>IF(COUNTIFS($C$1:C5,Tableau1[[#This Row],[projet]],$B$1:B5,Tableau1[[#This Row],[année]])=0,Tableau1[[#This Row],[projet]],".")</f>
        <v>.</v>
      </c>
    </row>
    <row r="7" spans="1:15" x14ac:dyDescent="0.25">
      <c r="A7" s="6" t="s">
        <v>13</v>
      </c>
      <c r="B7" s="1">
        <v>15</v>
      </c>
      <c r="C7" s="5" t="s">
        <v>21</v>
      </c>
      <c r="D7" t="str">
        <f>IF(COUNTIFS($C$1:C6,Tableau1[[#This Row],[projet]],$B$1:B6,Tableau1[[#This Row],[année]])=0,Tableau1[[#This Row],[projet]],".")</f>
        <v>.</v>
      </c>
    </row>
    <row r="8" spans="1:15" x14ac:dyDescent="0.25">
      <c r="A8" s="6" t="s">
        <v>13</v>
      </c>
      <c r="B8" s="1">
        <v>15</v>
      </c>
      <c r="C8" s="5" t="s">
        <v>21</v>
      </c>
      <c r="D8" t="str">
        <f>IF(COUNTIFS($C$1:C7,Tableau1[[#This Row],[projet]],$B$1:B7,Tableau1[[#This Row],[année]])=0,Tableau1[[#This Row],[projet]],".")</f>
        <v>.</v>
      </c>
    </row>
    <row r="9" spans="1:15" x14ac:dyDescent="0.25">
      <c r="A9" s="6" t="s">
        <v>13</v>
      </c>
      <c r="B9" s="1">
        <v>15</v>
      </c>
      <c r="C9" s="5" t="s">
        <v>21</v>
      </c>
      <c r="D9" t="str">
        <f>IF(COUNTIFS($C$1:C8,Tableau1[[#This Row],[projet]],$B$1:B8,Tableau1[[#This Row],[année]])=0,Tableau1[[#This Row],[projet]],".")</f>
        <v>.</v>
      </c>
    </row>
    <row r="10" spans="1:15" x14ac:dyDescent="0.25">
      <c r="A10" s="6" t="s">
        <v>14</v>
      </c>
      <c r="B10" s="1">
        <v>15</v>
      </c>
      <c r="C10" s="5" t="s">
        <v>22</v>
      </c>
      <c r="D10" t="str">
        <f>IF(COUNTIFS($C$1:C9,Tableau1[[#This Row],[projet]],$B$1:B9,Tableau1[[#This Row],[année]])=0,Tableau1[[#This Row],[projet]],".")</f>
        <v>X43</v>
      </c>
    </row>
    <row r="11" spans="1:15" x14ac:dyDescent="0.25">
      <c r="A11" s="6" t="s">
        <v>14</v>
      </c>
      <c r="B11" s="1">
        <v>15</v>
      </c>
      <c r="C11" s="5" t="s">
        <v>22</v>
      </c>
      <c r="D11" t="str">
        <f>IF(COUNTIFS($C$1:C10,Tableau1[[#This Row],[projet]],$B$1:B10,Tableau1[[#This Row],[année]])=0,Tableau1[[#This Row],[projet]],".")</f>
        <v>.</v>
      </c>
    </row>
    <row r="12" spans="1:15" x14ac:dyDescent="0.25">
      <c r="A12" s="6" t="s">
        <v>14</v>
      </c>
      <c r="B12" s="1">
        <v>15</v>
      </c>
      <c r="C12" s="5" t="s">
        <v>22</v>
      </c>
      <c r="D12" t="str">
        <f>IF(COUNTIFS($C$1:C11,Tableau1[[#This Row],[projet]],$B$1:B11,Tableau1[[#This Row],[année]])=0,Tableau1[[#This Row],[projet]],".")</f>
        <v>.</v>
      </c>
    </row>
    <row r="13" spans="1:15" x14ac:dyDescent="0.25">
      <c r="A13" s="6" t="s">
        <v>15</v>
      </c>
      <c r="B13" s="1">
        <v>15</v>
      </c>
      <c r="C13" s="5" t="s">
        <v>23</v>
      </c>
      <c r="D13" t="str">
        <f>IF(COUNTIFS($C$1:C12,Tableau1[[#This Row],[projet]],$B$1:B12,Tableau1[[#This Row],[année]])=0,Tableau1[[#This Row],[projet]],".")</f>
        <v>X10</v>
      </c>
    </row>
    <row r="14" spans="1:15" x14ac:dyDescent="0.25">
      <c r="A14" s="6" t="s">
        <v>17</v>
      </c>
      <c r="B14" s="1">
        <v>15</v>
      </c>
      <c r="C14" s="5" t="s">
        <v>25</v>
      </c>
      <c r="D14" t="str">
        <f>IF(COUNTIFS($C$1:C13,Tableau1[[#This Row],[projet]],$B$1:B13,Tableau1[[#This Row],[année]])=0,Tableau1[[#This Row],[projet]],".")</f>
        <v>X15</v>
      </c>
    </row>
    <row r="15" spans="1:15" x14ac:dyDescent="0.25">
      <c r="A15" s="6" t="s">
        <v>17</v>
      </c>
      <c r="B15" s="1">
        <v>15</v>
      </c>
      <c r="C15" s="5" t="s">
        <v>25</v>
      </c>
      <c r="D15" t="str">
        <f>IF(COUNTIFS($C$1:C14,Tableau1[[#This Row],[projet]],$B$1:B14,Tableau1[[#This Row],[année]])=0,Tableau1[[#This Row],[projet]],".")</f>
        <v>.</v>
      </c>
    </row>
    <row r="16" spans="1:15" x14ac:dyDescent="0.25">
      <c r="A16" s="6" t="s">
        <v>17</v>
      </c>
      <c r="B16" s="1">
        <v>15</v>
      </c>
      <c r="C16" s="5" t="s">
        <v>26</v>
      </c>
      <c r="D16" t="str">
        <f>IF(COUNTIFS($C$1:C15,Tableau1[[#This Row],[projet]],$B$1:B15,Tableau1[[#This Row],[année]])=0,Tableau1[[#This Row],[projet]],".")</f>
        <v>X22</v>
      </c>
    </row>
    <row r="17" spans="1:4" x14ac:dyDescent="0.25">
      <c r="A17" s="6" t="s">
        <v>17</v>
      </c>
      <c r="B17" s="1">
        <v>15</v>
      </c>
      <c r="C17" s="5" t="s">
        <v>26</v>
      </c>
      <c r="D17" t="str">
        <f>IF(COUNTIFS($C$1:C16,Tableau1[[#This Row],[projet]],$B$1:B16,Tableau1[[#This Row],[année]])=0,Tableau1[[#This Row],[projet]],".")</f>
        <v>.</v>
      </c>
    </row>
    <row r="18" spans="1:4" x14ac:dyDescent="0.25">
      <c r="A18" s="6" t="s">
        <v>14</v>
      </c>
      <c r="B18" s="1">
        <v>17</v>
      </c>
      <c r="C18" s="5" t="s">
        <v>22</v>
      </c>
      <c r="D18" t="str">
        <f>IF(COUNTIFS($C$1:C17,Tableau1[[#This Row],[projet]],$B$1:B17,Tableau1[[#This Row],[année]])=0,Tableau1[[#This Row],[projet]],".")</f>
        <v>X43</v>
      </c>
    </row>
    <row r="19" spans="1:4" x14ac:dyDescent="0.25">
      <c r="A19" s="6" t="s">
        <v>14</v>
      </c>
      <c r="B19" s="1">
        <v>17</v>
      </c>
      <c r="C19" s="5" t="s">
        <v>22</v>
      </c>
      <c r="D19" t="str">
        <f>IF(COUNTIFS($C$1:C18,Tableau1[[#This Row],[projet]],$B$1:B18,Tableau1[[#This Row],[année]])=0,Tableau1[[#This Row],[projet]],".")</f>
        <v>.</v>
      </c>
    </row>
    <row r="20" spans="1:4" x14ac:dyDescent="0.25">
      <c r="A20" s="6" t="s">
        <v>11</v>
      </c>
      <c r="B20" s="1">
        <v>17</v>
      </c>
      <c r="C20" s="5" t="s">
        <v>20</v>
      </c>
      <c r="D20" t="str">
        <f>IF(COUNTIFS($C$1:C19,Tableau1[[#This Row],[projet]],$B$1:B19,Tableau1[[#This Row],[année]])=0,Tableau1[[#This Row],[projet]],".")</f>
        <v>CRÉ</v>
      </c>
    </row>
    <row r="21" spans="1:4" x14ac:dyDescent="0.25">
      <c r="A21" s="6" t="s">
        <v>14</v>
      </c>
      <c r="B21" s="1">
        <v>18</v>
      </c>
      <c r="C21" s="5" t="s">
        <v>22</v>
      </c>
      <c r="D21" t="str">
        <f>IF(COUNTIFS($C$1:C20,Tableau1[[#This Row],[projet]],$B$1:B20,Tableau1[[#This Row],[année]])=0,Tableau1[[#This Row],[projet]],".")</f>
        <v>X43</v>
      </c>
    </row>
    <row r="22" spans="1:4" x14ac:dyDescent="0.25">
      <c r="A22" s="6" t="s">
        <v>17</v>
      </c>
      <c r="B22" s="1">
        <v>18</v>
      </c>
      <c r="C22" s="5" t="s">
        <v>25</v>
      </c>
      <c r="D22" t="str">
        <f>IF(COUNTIFS($C$1:C21,Tableau1[[#This Row],[projet]],$B$1:B21,Tableau1[[#This Row],[année]])=0,Tableau1[[#This Row],[projet]],".")</f>
        <v>X15</v>
      </c>
    </row>
    <row r="23" spans="1:4" x14ac:dyDescent="0.25">
      <c r="A23" s="6" t="s">
        <v>16</v>
      </c>
      <c r="B23" s="1">
        <v>19</v>
      </c>
      <c r="C23" s="5" t="s">
        <v>24</v>
      </c>
      <c r="D23" t="str">
        <f>IF(COUNTIFS($C$1:C22,Tableau1[[#This Row],[projet]],$B$1:B22,Tableau1[[#This Row],[année]])=0,Tableau1[[#This Row],[projet]],".")</f>
        <v>X29</v>
      </c>
    </row>
    <row r="24" spans="1:4" x14ac:dyDescent="0.25">
      <c r="A24" s="6" t="s">
        <v>17</v>
      </c>
      <c r="B24" s="1">
        <v>19</v>
      </c>
      <c r="C24" s="5" t="s">
        <v>25</v>
      </c>
      <c r="D24" t="str">
        <f>IF(COUNTIFS($C$1:C23,Tableau1[[#This Row],[projet]],$B$1:B23,Tableau1[[#This Row],[année]])=0,Tableau1[[#This Row],[projet]],".")</f>
        <v>X15</v>
      </c>
    </row>
    <row r="25" spans="1:4" x14ac:dyDescent="0.25">
      <c r="A25" s="6" t="s">
        <v>17</v>
      </c>
      <c r="B25" s="1">
        <v>19</v>
      </c>
      <c r="C25" s="5" t="s">
        <v>25</v>
      </c>
      <c r="D25" t="str">
        <f>IF(COUNTIFS($C$1:C24,Tableau1[[#This Row],[projet]],$B$1:B24,Tableau1[[#This Row],[année]])=0,Tableau1[[#This Row],[projet]],".")</f>
        <v>.</v>
      </c>
    </row>
    <row r="26" spans="1:4" x14ac:dyDescent="0.25">
      <c r="A26" s="6" t="s">
        <v>16</v>
      </c>
      <c r="B26" s="1">
        <v>22</v>
      </c>
      <c r="C26" s="5" t="s">
        <v>24</v>
      </c>
      <c r="D26" t="str">
        <f>IF(COUNTIFS($C$1:C25,Tableau1[[#This Row],[projet]],$B$1:B25,Tableau1[[#This Row],[année]])=0,Tableau1[[#This Row],[projet]],".")</f>
        <v>X29</v>
      </c>
    </row>
    <row r="27" spans="1:4" x14ac:dyDescent="0.25">
      <c r="A27" s="6" t="s">
        <v>17</v>
      </c>
      <c r="B27" s="1">
        <v>22</v>
      </c>
      <c r="C27" s="5" t="s">
        <v>25</v>
      </c>
      <c r="D27" t="str">
        <f>IF(COUNTIFS($C$1:C26,Tableau1[[#This Row],[projet]],$B$1:B26,Tableau1[[#This Row],[année]])=0,Tableau1[[#This Row],[projet]],".")</f>
        <v>X15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Cylfo</cp:lastModifiedBy>
  <dcterms:created xsi:type="dcterms:W3CDTF">2023-05-15T09:30:31Z</dcterms:created>
  <dcterms:modified xsi:type="dcterms:W3CDTF">2023-05-15T11:41:32Z</dcterms:modified>
</cp:coreProperties>
</file>