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Yves\Developp\ExcelPratique\Fic MP3\"/>
    </mc:Choice>
  </mc:AlternateContent>
  <xr:revisionPtr revIDLastSave="0" documentId="13_ncr:1_{4BAADB68-5319-4870-8329-34979D92A65D}" xr6:coauthVersionLast="47" xr6:coauthVersionMax="47" xr10:uidLastSave="{00000000-0000-0000-0000-000000000000}"/>
  <bookViews>
    <workbookView xWindow="-120" yWindow="-120" windowWidth="29040" windowHeight="15720" xr2:uid="{EB010C61-B489-4785-9DFC-0AEE5BD1419C}"/>
  </bookViews>
  <sheets>
    <sheet name="Classement" sheetId="1" r:id="rId1"/>
    <sheet name="Compte-rendu" sheetId="4" r:id="rId2"/>
    <sheet name="Mois modèle" sheetId="6" state="hidden" r:id="rId3"/>
    <sheet name="Paramètres" sheetId="3" state="hidden" r:id="rId4"/>
  </sheets>
  <definedNames>
    <definedName name="_xlnm._FilterDatabase" localSheetId="1" hidden="1">'Compte-rendu'!$A$1:$E$1</definedName>
    <definedName name="T_COCHES">Paramètres!$A$2:$A$3</definedName>
    <definedName name="V_CLASSER_FICHIERS">Classement!$C$8</definedName>
    <definedName name="V_DOSSIER_CIBLE">Classement!$C$12</definedName>
    <definedName name="V_DOSSIER_SOURCE">Classement!$C$4</definedName>
    <definedName name="V_HAN">Classement!$C$16</definedName>
    <definedName name="V_HMOIS">Classement!$C$22</definedName>
    <definedName name="V_HSEMAINE">Classement!$C$24</definedName>
    <definedName name="V_HSEMESTRE">Classement!$C$18</definedName>
    <definedName name="V_HTRIMESTRE">Classement!$C$20</definedName>
    <definedName name="V_INFO_TRT_SOURCE">Classement!$E$6</definedName>
    <definedName name="V_JOURNAL">Classement!$C$26</definedName>
    <definedName name="V_NB_NIV_DOS">Classement!$C$14</definedName>
    <definedName name="V_NON">Paramètres!$A$3</definedName>
    <definedName name="V_OUI">Paramètres!$A$2</definedName>
    <definedName name="V_SUPPR_FICHIERS">Classement!$C$10</definedName>
    <definedName name="V_TRAITE_SOUS_DOSSIERS">Classement!$C$6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6" l="1"/>
  <c r="D1" i="6" s="1"/>
  <c r="F1" i="6" s="1"/>
  <c r="H1" i="6" s="1"/>
  <c r="J1" i="6" s="1"/>
  <c r="L1" i="6" s="1"/>
  <c r="N1" i="6" s="1"/>
  <c r="P1" i="6" s="1"/>
  <c r="R1" i="6" s="1"/>
  <c r="T1" i="6" s="1"/>
  <c r="V1" i="6" s="1"/>
  <c r="X1" i="6" s="1"/>
  <c r="Z1" i="6" s="1"/>
  <c r="AB1" i="6" s="1"/>
  <c r="AD1" i="6" s="1"/>
  <c r="AF1" i="6" s="1"/>
  <c r="AH1" i="6" s="1"/>
  <c r="AJ1" i="6" s="1"/>
  <c r="AL1" i="6" s="1"/>
  <c r="AN1" i="6" s="1"/>
  <c r="AP1" i="6" s="1"/>
  <c r="AR1" i="6" s="1"/>
  <c r="AT1" i="6" s="1"/>
  <c r="AV1" i="6" s="1"/>
  <c r="AX1" i="6" s="1"/>
  <c r="AZ1" i="6" s="1"/>
  <c r="BB1" i="6" s="1"/>
  <c r="BD1" i="6" s="1"/>
  <c r="BJ7" i="6"/>
  <c r="BH7" i="6"/>
  <c r="BF7" i="6"/>
  <c r="BD7" i="6"/>
  <c r="BB7" i="6"/>
  <c r="AZ7" i="6"/>
  <c r="AX7" i="6"/>
  <c r="AV7" i="6"/>
  <c r="AT7" i="6"/>
  <c r="AR7" i="6"/>
  <c r="AP7" i="6"/>
  <c r="AN7" i="6"/>
  <c r="AL7" i="6"/>
  <c r="AJ7" i="6"/>
  <c r="AH7" i="6"/>
  <c r="AF7" i="6"/>
  <c r="AD7" i="6"/>
  <c r="AB7" i="6"/>
  <c r="Z7" i="6"/>
  <c r="X7" i="6"/>
  <c r="V7" i="6"/>
  <c r="T7" i="6"/>
  <c r="R7" i="6"/>
  <c r="P7" i="6"/>
  <c r="N7" i="6"/>
  <c r="L7" i="6"/>
  <c r="J7" i="6"/>
  <c r="H7" i="6"/>
  <c r="F7" i="6"/>
  <c r="D7" i="6"/>
  <c r="B7" i="6"/>
  <c r="BJ6" i="6"/>
  <c r="BH6" i="6"/>
  <c r="BF6" i="6"/>
  <c r="BD6" i="6"/>
  <c r="BB6" i="6"/>
  <c r="AZ6" i="6"/>
  <c r="AX6" i="6"/>
  <c r="AV6" i="6"/>
  <c r="AT6" i="6"/>
  <c r="AR6" i="6"/>
  <c r="AP6" i="6"/>
  <c r="AN6" i="6"/>
  <c r="AL6" i="6"/>
  <c r="AJ6" i="6"/>
  <c r="AH6" i="6"/>
  <c r="AF6" i="6"/>
  <c r="AD6" i="6"/>
  <c r="AB6" i="6"/>
  <c r="Z6" i="6"/>
  <c r="X6" i="6"/>
  <c r="V6" i="6"/>
  <c r="T6" i="6"/>
  <c r="R6" i="6"/>
  <c r="P6" i="6"/>
  <c r="N6" i="6"/>
  <c r="L6" i="6"/>
  <c r="J6" i="6"/>
  <c r="J5" i="6" s="1"/>
  <c r="H6" i="6"/>
  <c r="F6" i="6"/>
  <c r="D6" i="6"/>
  <c r="B6" i="6"/>
  <c r="AV5" i="6"/>
  <c r="X5" i="6"/>
  <c r="F5" i="6"/>
  <c r="BJ4" i="6"/>
  <c r="BJ5" i="6" s="1"/>
  <c r="BH4" i="6"/>
  <c r="BH5" i="6" s="1"/>
  <c r="BF4" i="6"/>
  <c r="BF5" i="6" s="1"/>
  <c r="BD4" i="6"/>
  <c r="BD5" i="6" s="1"/>
  <c r="BB4" i="6"/>
  <c r="BB5" i="6" s="1"/>
  <c r="AZ4" i="6"/>
  <c r="AZ5" i="6" s="1"/>
  <c r="AX4" i="6"/>
  <c r="AX5" i="6" s="1"/>
  <c r="AV4" i="6"/>
  <c r="AT4" i="6"/>
  <c r="AT5" i="6" s="1"/>
  <c r="AR4" i="6"/>
  <c r="AR5" i="6" s="1"/>
  <c r="AP4" i="6"/>
  <c r="AP5" i="6" s="1"/>
  <c r="AN4" i="6"/>
  <c r="AN5" i="6" s="1"/>
  <c r="AL4" i="6"/>
  <c r="AL5" i="6" s="1"/>
  <c r="AJ4" i="6"/>
  <c r="AJ5" i="6" s="1"/>
  <c r="AH4" i="6"/>
  <c r="AH5" i="6" s="1"/>
  <c r="AF4" i="6"/>
  <c r="AF5" i="6" s="1"/>
  <c r="AD4" i="6"/>
  <c r="AD5" i="6" s="1"/>
  <c r="AB4" i="6"/>
  <c r="AB5" i="6" s="1"/>
  <c r="Z4" i="6"/>
  <c r="Z5" i="6" s="1"/>
  <c r="X4" i="6"/>
  <c r="V4" i="6"/>
  <c r="V5" i="6" s="1"/>
  <c r="T4" i="6"/>
  <c r="T5" i="6" s="1"/>
  <c r="R4" i="6"/>
  <c r="R5" i="6" s="1"/>
  <c r="P4" i="6"/>
  <c r="P5" i="6" s="1"/>
  <c r="N4" i="6"/>
  <c r="N5" i="6" s="1"/>
  <c r="L4" i="6"/>
  <c r="L5" i="6" s="1"/>
  <c r="J4" i="6"/>
  <c r="H4" i="6"/>
  <c r="H5" i="6" s="1"/>
  <c r="F4" i="6"/>
  <c r="D4" i="6"/>
  <c r="D5" i="6" s="1"/>
  <c r="B4" i="6"/>
  <c r="B5" i="6" s="1"/>
  <c r="BF1" i="6" l="1"/>
  <c r="BF2" i="6" s="1"/>
  <c r="E6" i="1"/>
  <c r="E26" i="1"/>
  <c r="C14" i="1"/>
  <c r="E16" i="1"/>
  <c r="BH1" i="6" l="1"/>
  <c r="BH2" i="6" s="1"/>
  <c r="BJ1" i="6" l="1"/>
  <c r="BJ2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Yves</author>
  </authors>
  <commentList>
    <comment ref="C6" authorId="0" shapeId="0" xr:uid="{E82EF2A4-E550-40F6-986C-18BFD189F573}">
      <text>
        <r>
          <rPr>
            <sz val="9"/>
            <color indexed="81"/>
            <rFont val="Tahoma"/>
            <family val="2"/>
          </rPr>
          <t>Sélectionner "Oui" pour traiter les sous-dossiers : Toutes les photos et vidéos d'une même chronologie seront regroupées dans un même dossier cible.
Sélectionner "Non" pour ne pas traiter les sous-dossiers.</t>
        </r>
      </text>
    </comment>
    <comment ref="C8" authorId="0" shapeId="0" xr:uid="{2CD3F915-7697-4CBB-A9DD-9C895456DB80}">
      <text>
        <r>
          <rPr>
            <sz val="9"/>
            <color indexed="81"/>
            <rFont val="Tahoma"/>
            <family val="2"/>
          </rPr>
          <t xml:space="preserve">Sélectionner </t>
        </r>
        <r>
          <rPr>
            <b/>
            <sz val="9"/>
            <color indexed="81"/>
            <rFont val="Tahoma"/>
            <family val="2"/>
          </rPr>
          <t>Oui</t>
        </r>
        <r>
          <rPr>
            <sz val="9"/>
            <color indexed="81"/>
            <rFont val="Tahoma"/>
            <family val="2"/>
          </rPr>
          <t xml:space="preserve"> pour extraire les infos date de création et durée et classer les fichiers du dossier source dans le dossier cible.
Sélectionner </t>
        </r>
        <r>
          <rPr>
            <b/>
            <sz val="9"/>
            <color indexed="81"/>
            <rFont val="Tahoma"/>
            <family val="2"/>
          </rPr>
          <t>Non</t>
        </r>
        <r>
          <rPr>
            <sz val="9"/>
            <color indexed="81"/>
            <rFont val="Tahoma"/>
            <family val="2"/>
          </rPr>
          <t xml:space="preserve"> pour extraire uniquement les infos date de création et durée sans classer les fichiers.</t>
        </r>
      </text>
    </comment>
    <comment ref="C10" authorId="0" shapeId="0" xr:uid="{53B07688-8226-457C-8190-948F531A17BC}">
      <text>
        <r>
          <rPr>
            <sz val="9"/>
            <color indexed="81"/>
            <rFont val="Tahoma"/>
            <family val="2"/>
          </rPr>
          <t>Sélectionner "Oui" pour supprimer du dossier source les fichiers qui auront été classés.
Sélectionner "Non" pour conserver les fichiers dans le dossier source.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Yves</author>
  </authors>
  <commentList>
    <comment ref="D1" authorId="0" shapeId="0" xr:uid="{4463A8EB-04F8-48D1-A498-69132AD14A11}">
      <text>
        <r>
          <rPr>
            <sz val="9"/>
            <color indexed="81"/>
            <rFont val="Tahoma"/>
            <family val="2"/>
          </rPr>
          <t>Si le dossier cible n'est pas renseigné =&gt; le fichier lu n'a pas été identifié comme une photo ou une vidéo et n'a pas été traité.</t>
        </r>
      </text>
    </comment>
  </commentList>
</comments>
</file>

<file path=xl/sharedStrings.xml><?xml version="1.0" encoding="utf-8"?>
<sst xmlns="http://schemas.openxmlformats.org/spreadsheetml/2006/main" count="100" uniqueCount="31">
  <si>
    <t>Année</t>
  </si>
  <si>
    <t>Semestre</t>
  </si>
  <si>
    <t>Trimestre</t>
  </si>
  <si>
    <t>Mois</t>
  </si>
  <si>
    <t>Semaine</t>
  </si>
  <si>
    <t>Coche</t>
  </si>
  <si>
    <t>Traiter les sous-dossiers</t>
  </si>
  <si>
    <t>Supprimer les fichiers après classement</t>
  </si>
  <si>
    <t>,</t>
  </si>
  <si>
    <t>Hiérarchie de la chronologie de stockage</t>
  </si>
  <si>
    <r>
      <t xml:space="preserve">- </t>
    </r>
    <r>
      <rPr>
        <u/>
        <sz val="11"/>
        <color theme="1"/>
        <rFont val="Calibri"/>
        <family val="2"/>
        <scheme val="minor"/>
      </rPr>
      <t>Dossier source</t>
    </r>
  </si>
  <si>
    <r>
      <t xml:space="preserve">- </t>
    </r>
    <r>
      <rPr>
        <u/>
        <sz val="11"/>
        <color theme="1"/>
        <rFont val="Calibri"/>
        <family val="2"/>
        <scheme val="minor"/>
      </rPr>
      <t>Dossier cible</t>
    </r>
  </si>
  <si>
    <r>
      <t xml:space="preserve">- </t>
    </r>
    <r>
      <rPr>
        <u/>
        <sz val="11"/>
        <color theme="1"/>
        <rFont val="Calibri"/>
        <family val="2"/>
        <scheme val="minor"/>
      </rPr>
      <t>Activer le compte-rendu</t>
    </r>
  </si>
  <si>
    <t>Nom du fichier</t>
  </si>
  <si>
    <t>Dossier source</t>
  </si>
  <si>
    <t>Dossier cible de classement</t>
  </si>
  <si>
    <t>Date de traitement</t>
  </si>
  <si>
    <t>Traitement du fichier</t>
  </si>
  <si>
    <t>Oui</t>
  </si>
  <si>
    <t>Non</t>
  </si>
  <si>
    <t>Classer les fichiers</t>
  </si>
  <si>
    <t>Exemple : Organisation des dossiers créés pour stocker les fichiers à classer.</t>
  </si>
  <si>
    <t>@CYLFO 2023 - V1.0</t>
  </si>
  <si>
    <t>Heure 1er piaillement</t>
  </si>
  <si>
    <t>Heure dernier piaillement</t>
  </si>
  <si>
    <t>Nombre de séries de piaillement</t>
  </si>
  <si>
    <t>Durée maximum piaillement (m:s)</t>
  </si>
  <si>
    <t>Horaire</t>
  </si>
  <si>
    <t>Durée</t>
  </si>
  <si>
    <t>Début</t>
  </si>
  <si>
    <t>Extraction et classement (facultatif) des fichiers audio MP3 dans des dossiers chronologiques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</si>
</sst>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dd/mm/yyyy\ hh:mm:ss"/>
    <numFmt numFmtId="165" formatCode="h:m:s"/>
    <numFmt numFmtId="166" formatCode="h:m:ss"/>
    <numFmt numFmtId="167" formatCode="h\:m\:ss"/>
    <numFmt numFmtId="168" formatCode="hh\:mm\:ss"/>
    <numFmt numFmtId="169" formatCode="m\:ss"/>
    <numFmt numFmtId="171" formatCode="dddd"/>
    <numFmt numFmtId="173" formatCode="mmmm\ yyyy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8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 applyProtection="1">
      <alignment vertical="center"/>
      <protection hidden="1"/>
    </xf>
    <xf numFmtId="0" fontId="0" fillId="0" borderId="0" xfId="0" applyAlignment="1" applyProtection="1">
      <alignment horizontal="left" vertical="center" indent="3"/>
      <protection hidden="1"/>
    </xf>
    <xf numFmtId="0" fontId="0" fillId="0" borderId="0" xfId="0" quotePrefix="1" applyAlignment="1" applyProtection="1">
      <alignment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horizontal="left" vertical="center" indent="2"/>
      <protection hidden="1"/>
    </xf>
    <xf numFmtId="0" fontId="0" fillId="0" borderId="0" xfId="0" quotePrefix="1" applyAlignment="1" applyProtection="1">
      <alignment horizontal="left" vertical="center" indent="3"/>
      <protection hidden="1"/>
    </xf>
    <xf numFmtId="0" fontId="0" fillId="0" borderId="0" xfId="0" applyAlignment="1" applyProtection="1">
      <alignment horizontal="left" vertical="center" indent="17"/>
      <protection hidden="1"/>
    </xf>
    <xf numFmtId="0" fontId="0" fillId="0" borderId="0" xfId="0" applyAlignment="1" applyProtection="1">
      <alignment horizontal="left" vertical="center" indent="20"/>
      <protection hidden="1"/>
    </xf>
    <xf numFmtId="0" fontId="1" fillId="3" borderId="1" xfId="0" applyFont="1" applyFill="1" applyBorder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164" fontId="1" fillId="4" borderId="0" xfId="0" applyNumberFormat="1" applyFont="1" applyFill="1" applyAlignment="1" applyProtection="1">
      <alignment horizontal="center" vertical="center" wrapText="1"/>
      <protection hidden="1"/>
    </xf>
    <xf numFmtId="0" fontId="1" fillId="4" borderId="0" xfId="0" applyFont="1" applyFill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0" xfId="0" quotePrefix="1" applyFont="1" applyAlignment="1" applyProtection="1">
      <alignment horizontal="right" vertical="center"/>
      <protection hidden="1"/>
    </xf>
    <xf numFmtId="0" fontId="1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2" borderId="3" xfId="0" applyFont="1" applyFill="1" applyBorder="1" applyAlignment="1" applyProtection="1">
      <alignment horizontal="center" vertical="center"/>
      <protection hidden="1"/>
    </xf>
    <xf numFmtId="0" fontId="2" fillId="2" borderId="4" xfId="0" applyFont="1" applyFill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left" vertical="center"/>
      <protection hidden="1"/>
    </xf>
    <xf numFmtId="0" fontId="0" fillId="0" borderId="3" xfId="0" applyBorder="1" applyAlignment="1" applyProtection="1">
      <alignment horizontal="left" vertical="center"/>
      <protection hidden="1"/>
    </xf>
    <xf numFmtId="0" fontId="0" fillId="0" borderId="4" xfId="0" applyBorder="1" applyAlignment="1" applyProtection="1">
      <alignment horizontal="left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3" fillId="0" borderId="6" xfId="0" applyFont="1" applyBorder="1" applyAlignment="1" applyProtection="1">
      <alignment horizontal="left" vertical="top" wrapText="1"/>
      <protection hidden="1"/>
    </xf>
    <xf numFmtId="0" fontId="3" fillId="0" borderId="11" xfId="0" applyFont="1" applyBorder="1" applyAlignment="1" applyProtection="1">
      <alignment horizontal="left" vertical="top" wrapText="1"/>
      <protection hidden="1"/>
    </xf>
    <xf numFmtId="0" fontId="3" fillId="0" borderId="7" xfId="0" applyFont="1" applyBorder="1" applyAlignment="1" applyProtection="1">
      <alignment horizontal="left" vertical="top" wrapText="1"/>
      <protection hidden="1"/>
    </xf>
    <xf numFmtId="0" fontId="3" fillId="0" borderId="5" xfId="0" applyFont="1" applyBorder="1" applyAlignment="1" applyProtection="1">
      <alignment horizontal="left" vertical="top" wrapText="1"/>
      <protection hidden="1"/>
    </xf>
    <xf numFmtId="0" fontId="3" fillId="0" borderId="0" xfId="0" applyFont="1" applyAlignment="1" applyProtection="1">
      <alignment horizontal="left" vertical="top" wrapText="1"/>
      <protection hidden="1"/>
    </xf>
    <xf numFmtId="0" fontId="3" fillId="0" borderId="8" xfId="0" applyFont="1" applyBorder="1" applyAlignment="1" applyProtection="1">
      <alignment horizontal="left" vertical="top" wrapText="1"/>
      <protection hidden="1"/>
    </xf>
    <xf numFmtId="0" fontId="3" fillId="0" borderId="9" xfId="0" applyFont="1" applyBorder="1" applyAlignment="1" applyProtection="1">
      <alignment horizontal="left" vertical="top" wrapText="1"/>
      <protection hidden="1"/>
    </xf>
    <xf numFmtId="0" fontId="3" fillId="0" borderId="12" xfId="0" applyFont="1" applyBorder="1" applyAlignment="1" applyProtection="1">
      <alignment horizontal="left" vertical="top" wrapText="1"/>
      <protection hidden="1"/>
    </xf>
    <xf numFmtId="0" fontId="3" fillId="0" borderId="10" xfId="0" applyFont="1" applyBorder="1" applyAlignment="1" applyProtection="1">
      <alignment horizontal="left" vertical="top" wrapText="1"/>
      <protection hidden="1"/>
    </xf>
    <xf numFmtId="0" fontId="0" fillId="0" borderId="0" xfId="0" applyAlignment="1">
      <alignment horizontal="right" vertical="center" wrapText="1"/>
    </xf>
    <xf numFmtId="165" fontId="0" fillId="0" borderId="0" xfId="0" applyNumberFormat="1" applyAlignment="1">
      <alignment horizontal="left" vertical="center"/>
    </xf>
    <xf numFmtId="166" fontId="0" fillId="0" borderId="0" xfId="0" applyNumberFormat="1" applyAlignment="1">
      <alignment horizontal="left" vertical="center"/>
    </xf>
    <xf numFmtId="167" fontId="0" fillId="0" borderId="0" xfId="0" applyNumberFormat="1" applyAlignment="1">
      <alignment horizontal="left" vertical="center"/>
    </xf>
    <xf numFmtId="168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9" fontId="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165" fontId="10" fillId="0" borderId="0" xfId="0" applyNumberFormat="1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166" fontId="10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right" vertical="center"/>
    </xf>
    <xf numFmtId="168" fontId="0" fillId="0" borderId="0" xfId="0" applyNumberFormat="1"/>
    <xf numFmtId="167" fontId="0" fillId="0" borderId="0" xfId="0" applyNumberFormat="1" applyAlignment="1">
      <alignment horizontal="left"/>
    </xf>
    <xf numFmtId="21" fontId="0" fillId="0" borderId="0" xfId="0" applyNumberFormat="1"/>
    <xf numFmtId="21" fontId="0" fillId="0" borderId="0" xfId="0" applyNumberFormat="1" applyAlignment="1">
      <alignment horizontal="right" vertical="center"/>
    </xf>
    <xf numFmtId="168" fontId="0" fillId="0" borderId="0" xfId="0" applyNumberFormat="1" applyAlignment="1">
      <alignment horizontal="right" vertical="center"/>
    </xf>
    <xf numFmtId="173" fontId="1" fillId="0" borderId="8" xfId="0" applyNumberFormat="1" applyFont="1" applyBorder="1" applyAlignment="1">
      <alignment horizontal="center" vertical="center"/>
    </xf>
    <xf numFmtId="171" fontId="1" fillId="0" borderId="2" xfId="0" applyNumberFormat="1" applyFont="1" applyBorder="1" applyAlignment="1">
      <alignment horizontal="center" vertical="center"/>
    </xf>
    <xf numFmtId="171" fontId="1" fillId="0" borderId="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3">
    <dxf>
      <border>
        <left style="thin">
          <color auto="1"/>
        </left>
        <right style="thin">
          <color auto="1"/>
        </right>
        <vertical/>
        <horizontal/>
      </border>
    </dxf>
    <dxf>
      <fill>
        <patternFill>
          <bgColor theme="2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2</xdr:row>
          <xdr:rowOff>152400</xdr:rowOff>
        </xdr:from>
        <xdr:to>
          <xdr:col>7</xdr:col>
          <xdr:colOff>9525</xdr:colOff>
          <xdr:row>4</xdr:row>
          <xdr:rowOff>38100</xdr:rowOff>
        </xdr:to>
        <xdr:sp macro="" textlink="">
          <xdr:nvSpPr>
            <xdr:cNvPr id="1026" name="btnDossierSourc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10</xdr:row>
          <xdr:rowOff>152400</xdr:rowOff>
        </xdr:from>
        <xdr:to>
          <xdr:col>7</xdr:col>
          <xdr:colOff>19050</xdr:colOff>
          <xdr:row>25</xdr:row>
          <xdr:rowOff>114300</xdr:rowOff>
        </xdr:to>
        <xdr:sp macro="" textlink="">
          <xdr:nvSpPr>
            <xdr:cNvPr id="1028" name="btnDossierCible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</xdr:row>
          <xdr:rowOff>0</xdr:rowOff>
        </xdr:from>
        <xdr:to>
          <xdr:col>5</xdr:col>
          <xdr:colOff>962025</xdr:colOff>
          <xdr:row>29</xdr:row>
          <xdr:rowOff>19050</xdr:rowOff>
        </xdr:to>
        <xdr:sp macro="" textlink="">
          <xdr:nvSpPr>
            <xdr:cNvPr id="1029" name="btnClasser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1447800</xdr:colOff>
          <xdr:row>0</xdr:row>
          <xdr:rowOff>57150</xdr:rowOff>
        </xdr:from>
        <xdr:to>
          <xdr:col>1</xdr:col>
          <xdr:colOff>1657350</xdr:colOff>
          <xdr:row>0</xdr:row>
          <xdr:rowOff>361950</xdr:rowOff>
        </xdr:to>
        <xdr:sp macro="" textlink="">
          <xdr:nvSpPr>
            <xdr:cNvPr id="2050" name="btnPurgerCR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2.xml"/><Relationship Id="rId5" Type="http://schemas.openxmlformats.org/officeDocument/2006/relationships/image" Target="../media/image3.emf"/><Relationship Id="rId4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CFDE5-CCBA-4EE8-BB2C-38702A81B01D}">
  <sheetPr codeName="Feuil1"/>
  <dimension ref="A1:GZ30"/>
  <sheetViews>
    <sheetView showGridLines="0" showRowColHeaders="0" tabSelected="1" zoomScaleNormal="100" workbookViewId="0">
      <selection activeCell="C8" sqref="C8"/>
    </sheetView>
  </sheetViews>
  <sheetFormatPr baseColWidth="10" defaultColWidth="0" defaultRowHeight="15" zeroHeight="1" x14ac:dyDescent="0.25"/>
  <cols>
    <col min="1" max="1" width="7.85546875" style="1" customWidth="1"/>
    <col min="2" max="2" width="40.5703125" style="1" bestFit="1" customWidth="1"/>
    <col min="3" max="3" width="5.7109375" style="1" customWidth="1"/>
    <col min="4" max="4" width="2.7109375" style="1" customWidth="1"/>
    <col min="5" max="5" width="38.7109375" style="1" customWidth="1"/>
    <col min="6" max="6" width="58.42578125" style="1" customWidth="1"/>
    <col min="7" max="7" width="4.7109375" style="1" customWidth="1"/>
    <col min="8" max="8" width="7.85546875" style="1" customWidth="1"/>
    <col min="9" max="11" width="11.42578125" style="1" hidden="1" customWidth="1"/>
    <col min="12" max="12" width="15.7109375" style="1" hidden="1" customWidth="1"/>
    <col min="13" max="207" width="11.42578125" style="1" hidden="1" customWidth="1"/>
    <col min="208" max="208" width="15.7109375" style="1" hidden="1" customWidth="1"/>
    <col min="209" max="16384" width="11.42578125" style="1" hidden="1"/>
  </cols>
  <sheetData>
    <row r="1" spans="2:7" x14ac:dyDescent="0.25"/>
    <row r="2" spans="2:7" ht="28.5" customHeight="1" x14ac:dyDescent="0.25">
      <c r="B2" s="21" t="s">
        <v>30</v>
      </c>
      <c r="C2" s="22"/>
      <c r="D2" s="22"/>
      <c r="E2" s="22"/>
      <c r="F2" s="22"/>
      <c r="G2" s="23"/>
    </row>
    <row r="3" spans="2:7" x14ac:dyDescent="0.25"/>
    <row r="4" spans="2:7" ht="18" customHeight="1" x14ac:dyDescent="0.25">
      <c r="B4" s="3" t="s">
        <v>10</v>
      </c>
      <c r="C4" s="24"/>
      <c r="D4" s="25"/>
      <c r="E4" s="25"/>
      <c r="F4" s="26"/>
    </row>
    <row r="5" spans="2:7" ht="6.75" customHeight="1" x14ac:dyDescent="0.25"/>
    <row r="6" spans="2:7" ht="18" customHeight="1" x14ac:dyDescent="0.25">
      <c r="B6" s="2" t="s">
        <v>6</v>
      </c>
      <c r="C6" s="9" t="s">
        <v>18</v>
      </c>
      <c r="E6" s="4" t="str">
        <f>IF(AND(V_TRAITE_SOUS_DOSSIERS="OUI",V_CLASSER_FICHIERS="OUI"),IF(IFERROR(SEARCH(V_DOSSIER_SOURCE,V_DOSSIER_CIBLE,1),0)=1,"Le dossier cible est un sous-dossier du dossier source =&gt; les sous-dossiers de la source ne seront pas traités ...",""),"")</f>
        <v/>
      </c>
    </row>
    <row r="7" spans="2:7" ht="6.75" customHeight="1" x14ac:dyDescent="0.25"/>
    <row r="8" spans="2:7" ht="18" customHeight="1" x14ac:dyDescent="0.25">
      <c r="B8" s="2" t="s">
        <v>20</v>
      </c>
      <c r="C8" s="9" t="s">
        <v>19</v>
      </c>
    </row>
    <row r="9" spans="2:7" ht="6.75" hidden="1" customHeight="1" x14ac:dyDescent="0.25"/>
    <row r="10" spans="2:7" ht="18" hidden="1" customHeight="1" x14ac:dyDescent="0.25">
      <c r="B10" s="2" t="s">
        <v>7</v>
      </c>
      <c r="C10" s="9" t="s">
        <v>19</v>
      </c>
    </row>
    <row r="12" spans="2:7" ht="18" hidden="1" customHeight="1" x14ac:dyDescent="0.25">
      <c r="B12" s="3" t="s">
        <v>11</v>
      </c>
      <c r="C12" s="24"/>
      <c r="D12" s="25"/>
      <c r="E12" s="25"/>
      <c r="F12" s="26"/>
    </row>
    <row r="13" spans="2:7" ht="6.75" hidden="1" customHeight="1" x14ac:dyDescent="0.25"/>
    <row r="14" spans="2:7" ht="18" hidden="1" customHeight="1" x14ac:dyDescent="0.25">
      <c r="B14" s="6" t="s">
        <v>9</v>
      </c>
      <c r="C14" s="16">
        <f>COUNTIF(C16:C24,V_OUI)</f>
        <v>2</v>
      </c>
      <c r="E14" s="27" t="s">
        <v>21</v>
      </c>
      <c r="F14" s="27"/>
    </row>
    <row r="15" spans="2:7" ht="6.75" hidden="1" customHeight="1" x14ac:dyDescent="0.25">
      <c r="B15" s="5"/>
    </row>
    <row r="16" spans="2:7" ht="18" hidden="1" customHeight="1" x14ac:dyDescent="0.25">
      <c r="B16" s="8" t="s">
        <v>0</v>
      </c>
      <c r="C16" s="9" t="s">
        <v>18</v>
      </c>
      <c r="E16" s="28" t="str">
        <f ca="1">IF(V_CLASSER_FICHIERS="Oui",IF(V_NB_NIV_DOS&gt;0,IF(V_DOSSIER_CIBLE&lt;&gt;"",ExtraitDossierCible(V_DOSSIER_CIBLE)&amp;CHAR(10)&amp;IF(V_HAN=V_OUI,"...."&amp;TEXT(TODAY(),"AAAA")&amp;CHAR(10),"")&amp;IF(V_HSEMESTRE=V_OUI,REPT(".",IF(V_HAN=V_OUI,8,0))&amp;IF(V_HAN&lt;&gt;V_OUI,YEAR(TODAY())&amp;"-","")&amp;NumSemestre(TODAY())&amp;CHAR(10),"")&amp;IF(V_HTRIMESTRE=V_OUI,REPT(".",4*(COUNTIF(C16:C18,V_OUI)+1))&amp;IF(COUNTIF(C16:C18,V_OUI)=0,YEAR(TODAY())&amp;"-","")&amp;NumTrimestre(TODAY())&amp;CHAR(10),"")&amp;IF(V_HMOIS=V_OUI,REPT(".",4*(COUNTIF(C16:C20,V_OUI)+1))&amp;IF(COUNTIF(C16:C20,V_OUI)=0,YEAR(TODAY())&amp;"-","")&amp;TEXT(TODAY(),"MM")&amp;CHAR(10),"")&amp;IF(V_HSEMAINE=V_OUI,REPT(".",4*(COUNTIF(C16:C22,V_OUI)+1))&amp;IF(COUNTIF(C16:C22,V_OUI)=0,YEAR(TODAY())&amp;"-","")&amp;"S"&amp;TEXT(WEEKNUM(TODAY(),21),"00")&amp;CHAR(10),"")&amp;REPT(".",4*(V_NB_NIV_DOS+1))&amp;"Fic1000.mp3"&amp;CHAR(10)&amp;REPT(".",4*(V_NB_NIV_DOS+1))&amp;"Fichier3000.mp3",""),"Au moins un niveau de la hiérarchie chronologique doit être coché …"),"")</f>
        <v/>
      </c>
      <c r="F16" s="29"/>
      <c r="G16" s="30"/>
    </row>
    <row r="17" spans="2:8" ht="6.75" hidden="1" customHeight="1" x14ac:dyDescent="0.25">
      <c r="B17" s="7"/>
      <c r="C17" s="1" t="s">
        <v>8</v>
      </c>
      <c r="E17" s="31"/>
      <c r="F17" s="32"/>
      <c r="G17" s="33"/>
    </row>
    <row r="18" spans="2:8" ht="18" hidden="1" customHeight="1" x14ac:dyDescent="0.25">
      <c r="B18" s="8" t="s">
        <v>1</v>
      </c>
      <c r="C18" s="9" t="s">
        <v>19</v>
      </c>
      <c r="E18" s="31"/>
      <c r="F18" s="32"/>
      <c r="G18" s="33"/>
    </row>
    <row r="19" spans="2:8" ht="6.75" hidden="1" customHeight="1" x14ac:dyDescent="0.25">
      <c r="B19" s="7"/>
      <c r="E19" s="31"/>
      <c r="F19" s="32"/>
      <c r="G19" s="33"/>
    </row>
    <row r="20" spans="2:8" ht="18" hidden="1" customHeight="1" x14ac:dyDescent="0.25">
      <c r="B20" s="8" t="s">
        <v>2</v>
      </c>
      <c r="C20" s="9" t="s">
        <v>19</v>
      </c>
      <c r="E20" s="31"/>
      <c r="F20" s="32"/>
      <c r="G20" s="33"/>
    </row>
    <row r="21" spans="2:8" ht="6.75" hidden="1" customHeight="1" x14ac:dyDescent="0.25">
      <c r="B21" s="7"/>
      <c r="E21" s="31"/>
      <c r="F21" s="32"/>
      <c r="G21" s="33"/>
    </row>
    <row r="22" spans="2:8" ht="18" hidden="1" customHeight="1" x14ac:dyDescent="0.25">
      <c r="B22" s="8" t="s">
        <v>3</v>
      </c>
      <c r="C22" s="9" t="s">
        <v>18</v>
      </c>
      <c r="E22" s="31"/>
      <c r="F22" s="32"/>
      <c r="G22" s="33"/>
    </row>
    <row r="23" spans="2:8" ht="6.75" hidden="1" customHeight="1" x14ac:dyDescent="0.25">
      <c r="B23" s="7"/>
      <c r="E23" s="31"/>
      <c r="F23" s="32"/>
      <c r="G23" s="33"/>
    </row>
    <row r="24" spans="2:8" ht="18" hidden="1" customHeight="1" x14ac:dyDescent="0.25">
      <c r="B24" s="8" t="s">
        <v>4</v>
      </c>
      <c r="C24" s="9" t="s">
        <v>19</v>
      </c>
      <c r="E24" s="34"/>
      <c r="F24" s="35"/>
      <c r="G24" s="36"/>
    </row>
    <row r="25" spans="2:8" x14ac:dyDescent="0.25">
      <c r="C25" s="4"/>
      <c r="D25" s="4"/>
      <c r="E25" s="4"/>
      <c r="F25" s="4"/>
      <c r="G25" s="4"/>
    </row>
    <row r="26" spans="2:8" ht="18" customHeight="1" x14ac:dyDescent="0.25">
      <c r="B26" s="3" t="s">
        <v>12</v>
      </c>
      <c r="C26" s="9" t="s">
        <v>18</v>
      </c>
      <c r="E26" s="1" t="str">
        <f>IF(V_JOURNAL=V_OUI,"Les dossiers et fichiers lus et traités sont listés dans l'onglet [Compte-rendu].","")</f>
        <v>Les dossiers et fichiers lus et traités sont listés dans l'onglet [Compte-rendu].</v>
      </c>
    </row>
    <row r="27" spans="2:8" x14ac:dyDescent="0.25"/>
    <row r="28" spans="2:8" x14ac:dyDescent="0.25"/>
    <row r="29" spans="2:8" x14ac:dyDescent="0.25"/>
    <row r="30" spans="2:8" x14ac:dyDescent="0.25">
      <c r="H30" s="17" t="s">
        <v>22</v>
      </c>
    </row>
  </sheetData>
  <sheetProtection sheet="1" objects="1" scenarios="1" selectLockedCells="1"/>
  <mergeCells count="5">
    <mergeCell ref="B2:G2"/>
    <mergeCell ref="C4:F4"/>
    <mergeCell ref="C12:F12"/>
    <mergeCell ref="E14:F14"/>
    <mergeCell ref="E16:G24"/>
  </mergeCells>
  <conditionalFormatting sqref="E16:G24">
    <cfRule type="expression" dxfId="2" priority="2">
      <formula>COUNTIF(C16:C24,V_OUI)=0</formula>
    </cfRule>
  </conditionalFormatting>
  <conditionalFormatting sqref="C10 C16 C18 C20 C22 C24 C26 C6:C8">
    <cfRule type="expression" dxfId="1" priority="1">
      <formula>C6=V_NON</formula>
    </cfRule>
  </conditionalFormatting>
  <dataValidations count="6">
    <dataValidation type="list" showInputMessage="1" showErrorMessage="1" errorTitle="Hiérarchie de stockage" error="Sélectionner &quot;Oui&quot; pour inclure ce niveau dans les dossiers de classement._x000a__x000a_Sélectionner &quot;Non&quot; pour ne pas inclure ce niveau dans les dossiers de classement." sqref="C16 C18 C20 C22 C24" xr:uid="{3D21531B-163B-464C-AC0B-360AE88DD10E}">
      <formula1>T_COCHES</formula1>
    </dataValidation>
    <dataValidation type="list" showInputMessage="1" showErrorMessage="1" errorTitle="Traiter les sous-dossiers" error="Cocher &quot;X&quot; pour traiter les sous-dossiers ou décocher &quot;N&quot; pour ne pas traiter les sous-dossiers._x000a_Toutes les photos et vidéos d'une même chronologie seront regroupées dans un même dossier." promptTitle="Traiter les sous-dossiers" prompt="Cocher &quot;X&quot; pour traiter les sous-dossiers ou décocher &quot;N&quot; pour ne pas traiter les sous-dossiers._x000a_Toutes les photos et vidéos d'une même chronologie seront regroupées dans un même dossier." sqref="C9 C7" xr:uid="{70778436-3BA8-4136-B1E2-56AC3F42FA22}">
      <formula1>T_COCHES</formula1>
    </dataValidation>
    <dataValidation type="list" showInputMessage="1" showErrorMessage="1" errorTitle="Supprimer les fichiers ..." error="Sélectionner &quot;X&quot; pour supprimer du dossier source les fichiers qui auront été classés._x000a__x000a_Sélectionner &quot;N&quot; pour conserver les fichiers dans le dossier source." sqref="C10 C8" xr:uid="{AB92C32D-1B5C-40EB-8A10-59DAE697DE4C}">
      <formula1>T_COCHES</formula1>
    </dataValidation>
    <dataValidation type="list" showInputMessage="1" showErrorMessage="1" errorTitle="Traiter les sous-dossiers" error="Sélectionner &quot;Oui&quot; pour traiter les sous-dossiers : Toutes les photos et vidéos d'une même chronologie seront regroupées dans un même dossier cible._x000a__x000a_Sélectionner &quot;Non&quot; pour ne pas traiter les sous-dossiers." sqref="C6:C8" xr:uid="{92670EAD-B78D-4F20-9F9F-EC84F5987264}">
      <formula1>T_COCHES</formula1>
    </dataValidation>
    <dataValidation allowBlank="1" showInputMessage="1" showErrorMessage="1" errorTitle="Traiter les sous-dossiers ..." error="Sélectionner &quot;X&quot; pour traiter les sous-dossiers : Toutes les photos et vidéos d'une même chronologie seront regroupées dans un même dossier cible._x000a__x000a_Sélectionner &quot;N&quot; pour ne pas traiter les sous-dossiers." sqref="J20" xr:uid="{BFE69FEC-1B55-4F35-80BD-BAFCDA3C89A4}"/>
    <dataValidation type="list" errorStyle="warning" showInputMessage="1" showErrorMessage="1" errorTitle="Compte-rendu" error="Sélectionner &quot;X&quot; pour activer le compte-rendu._x000a_Sélectionner &quot;N&quot; pour le désactiver." sqref="C26" xr:uid="{CCB7599E-06D5-493A-BD91-18DED2794DF1}">
      <formula1>T_COCHES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btnClasser">
          <controlPr defaultSize="0" autoLine="0" r:id="rId5">
            <anchor moveWithCells="1">
              <from>
                <xdr:col>4</xdr:col>
                <xdr:colOff>0</xdr:colOff>
                <xdr:row>27</xdr:row>
                <xdr:rowOff>0</xdr:rowOff>
              </from>
              <to>
                <xdr:col>5</xdr:col>
                <xdr:colOff>962025</xdr:colOff>
                <xdr:row>29</xdr:row>
                <xdr:rowOff>19050</xdr:rowOff>
              </to>
            </anchor>
          </controlPr>
        </control>
      </mc:Choice>
      <mc:Fallback>
        <control shapeId="1029" r:id="rId4" name="btnClasser"/>
      </mc:Fallback>
    </mc:AlternateContent>
    <mc:AlternateContent xmlns:mc="http://schemas.openxmlformats.org/markup-compatibility/2006">
      <mc:Choice Requires="x14">
        <control shapeId="1028" r:id="rId6" name="btnDossierCible">
          <controlPr defaultSize="0" autoLine="0" r:id="rId7">
            <anchor moveWithCells="1">
              <from>
                <xdr:col>6</xdr:col>
                <xdr:colOff>28575</xdr:colOff>
                <xdr:row>24</xdr:row>
                <xdr:rowOff>0</xdr:rowOff>
              </from>
              <to>
                <xdr:col>7</xdr:col>
                <xdr:colOff>19050</xdr:colOff>
                <xdr:row>25</xdr:row>
                <xdr:rowOff>114300</xdr:rowOff>
              </to>
            </anchor>
          </controlPr>
        </control>
      </mc:Choice>
      <mc:Fallback>
        <control shapeId="1028" r:id="rId6" name="btnDossierCible"/>
      </mc:Fallback>
    </mc:AlternateContent>
    <mc:AlternateContent xmlns:mc="http://schemas.openxmlformats.org/markup-compatibility/2006">
      <mc:Choice Requires="x14">
        <control shapeId="1026" r:id="rId8" name="btnDossierSource">
          <controlPr defaultSize="0" autoLine="0" r:id="rId7">
            <anchor moveWithCells="1">
              <from>
                <xdr:col>6</xdr:col>
                <xdr:colOff>19050</xdr:colOff>
                <xdr:row>2</xdr:row>
                <xdr:rowOff>152400</xdr:rowOff>
              </from>
              <to>
                <xdr:col>7</xdr:col>
                <xdr:colOff>9525</xdr:colOff>
                <xdr:row>4</xdr:row>
                <xdr:rowOff>38100</xdr:rowOff>
              </to>
            </anchor>
          </controlPr>
        </control>
      </mc:Choice>
      <mc:Fallback>
        <control shapeId="1026" r:id="rId8" name="btnDossierSourc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23576-BE5D-433F-A6F6-FEA784BE3A4B}">
  <sheetPr codeName="Feuil4"/>
  <dimension ref="A1:E1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23.7109375" style="10" customWidth="1"/>
    <col min="2" max="2" width="64.42578125" style="11" customWidth="1"/>
    <col min="3" max="3" width="45.28515625" style="11" customWidth="1"/>
    <col min="4" max="4" width="64.42578125" style="11" customWidth="1"/>
    <col min="5" max="5" width="37.5703125" style="12" bestFit="1" customWidth="1"/>
    <col min="6" max="16384" width="11.42578125" style="11"/>
  </cols>
  <sheetData>
    <row r="1" spans="1:5" s="15" customFormat="1" ht="45" customHeight="1" x14ac:dyDescent="0.25">
      <c r="A1" s="13" t="s">
        <v>16</v>
      </c>
      <c r="B1" s="14" t="s">
        <v>14</v>
      </c>
      <c r="C1" s="14" t="s">
        <v>13</v>
      </c>
      <c r="D1" s="14" t="s">
        <v>15</v>
      </c>
      <c r="E1" s="14" t="s">
        <v>17</v>
      </c>
    </row>
  </sheetData>
  <sheetProtection sheet="1" objects="1" scenarios="1" deleteRows="0" selectLockedCells="1" sort="0" autoFilter="0"/>
  <autoFilter ref="A1:E1" xr:uid="{9E523576-BE5D-433F-A6F6-FEA784BE3A4B}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nPurgerCR">
          <controlPr defaultSize="0" autoLine="0" r:id="rId5">
            <anchor moveWithCells="1">
              <from>
                <xdr:col>0</xdr:col>
                <xdr:colOff>1447800</xdr:colOff>
                <xdr:row>0</xdr:row>
                <xdr:rowOff>57150</xdr:rowOff>
              </from>
              <to>
                <xdr:col>1</xdr:col>
                <xdr:colOff>1657350</xdr:colOff>
                <xdr:row>0</xdr:row>
                <xdr:rowOff>361950</xdr:rowOff>
              </to>
            </anchor>
          </controlPr>
        </control>
      </mc:Choice>
      <mc:Fallback>
        <control shapeId="2050" r:id="rId4" name="btnPurgerCR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1F354-33EB-4FF3-80F5-0DD04D627D73}">
  <sheetPr codeName="Feuil5"/>
  <dimension ref="A1:BK124"/>
  <sheetViews>
    <sheetView zoomScaleNormal="100" workbookViewId="0">
      <selection sqref="A1:A2"/>
    </sheetView>
  </sheetViews>
  <sheetFormatPr baseColWidth="10" defaultColWidth="11.5703125" defaultRowHeight="15" x14ac:dyDescent="0.25"/>
  <cols>
    <col min="1" max="1" width="32" style="20" bestFit="1" customWidth="1"/>
    <col min="2" max="2" width="8.140625" style="50" customWidth="1"/>
    <col min="3" max="3" width="8.140625" style="38" customWidth="1"/>
    <col min="4" max="4" width="8.140625" style="50" customWidth="1"/>
    <col min="5" max="5" width="8.140625" style="39" customWidth="1"/>
    <col min="6" max="6" width="8.140625" style="50" customWidth="1"/>
    <col min="7" max="7" width="8.140625" style="39" customWidth="1"/>
    <col min="8" max="8" width="8.140625" style="50" customWidth="1"/>
    <col min="9" max="9" width="8.140625" style="39" customWidth="1"/>
    <col min="10" max="10" width="8.140625" style="50" customWidth="1"/>
    <col min="11" max="11" width="8.140625" style="39" customWidth="1"/>
    <col min="12" max="12" width="8.140625" style="50" customWidth="1"/>
    <col min="13" max="13" width="8.140625" style="39" customWidth="1"/>
    <col min="14" max="14" width="8.140625" style="50" customWidth="1"/>
    <col min="15" max="15" width="8.140625" style="39" customWidth="1"/>
    <col min="16" max="16" width="8.140625" style="50" customWidth="1"/>
    <col min="17" max="17" width="8.140625" style="39" customWidth="1"/>
    <col min="18" max="18" width="8.140625" style="50" customWidth="1"/>
    <col min="19" max="19" width="8.140625" style="39" customWidth="1"/>
    <col min="20" max="20" width="8.140625" style="50" customWidth="1"/>
    <col min="21" max="21" width="8.140625" style="39" customWidth="1"/>
    <col min="22" max="22" width="8.140625" style="50" customWidth="1"/>
    <col min="23" max="23" width="8.140625" style="39" customWidth="1"/>
    <col min="24" max="24" width="8.140625" style="50" customWidth="1"/>
    <col min="25" max="25" width="8.140625" style="39" customWidth="1"/>
    <col min="26" max="26" width="8.140625" style="50" customWidth="1"/>
    <col min="27" max="27" width="8.140625" style="39" customWidth="1"/>
    <col min="28" max="28" width="8.140625" style="50" customWidth="1"/>
    <col min="29" max="29" width="8.140625" style="40" customWidth="1"/>
    <col min="30" max="30" width="8.140625" style="50" customWidth="1"/>
    <col min="31" max="31" width="8.140625" style="40" customWidth="1"/>
    <col min="32" max="32" width="8.140625" style="50" customWidth="1"/>
    <col min="33" max="33" width="8.140625" style="40" customWidth="1"/>
    <col min="34" max="34" width="8.140625" style="50" customWidth="1"/>
    <col min="35" max="35" width="8.140625" style="40" customWidth="1"/>
    <col min="36" max="36" width="8.140625" style="50" customWidth="1"/>
    <col min="37" max="37" width="8.140625" style="40" customWidth="1"/>
    <col min="38" max="38" width="8.140625" style="50" customWidth="1"/>
    <col min="39" max="39" width="8.140625" style="40" customWidth="1"/>
    <col min="40" max="40" width="8.140625" style="50" customWidth="1"/>
    <col min="41" max="41" width="8.140625" style="40" customWidth="1"/>
    <col min="42" max="42" width="8.140625" style="50" customWidth="1"/>
    <col min="43" max="43" width="8.140625" style="40" customWidth="1"/>
    <col min="44" max="44" width="8.140625" style="50" customWidth="1"/>
    <col min="45" max="45" width="8.140625" style="40" customWidth="1"/>
    <col min="46" max="46" width="8.140625" style="50" customWidth="1"/>
    <col min="47" max="47" width="8.140625" style="40" customWidth="1"/>
    <col min="48" max="48" width="8.140625" style="50" customWidth="1"/>
    <col min="49" max="49" width="8.140625" style="40" customWidth="1"/>
    <col min="50" max="50" width="8.140625" style="50" customWidth="1"/>
    <col min="51" max="51" width="8.140625" style="40" customWidth="1"/>
    <col min="52" max="52" width="8.140625" style="50" customWidth="1"/>
    <col min="53" max="53" width="8.140625" style="40" customWidth="1"/>
    <col min="54" max="54" width="8.140625" style="50" customWidth="1"/>
    <col min="55" max="55" width="8.140625" style="40" customWidth="1"/>
    <col min="56" max="56" width="8.140625" style="50" customWidth="1"/>
    <col min="57" max="57" width="8.140625" style="40" customWidth="1"/>
    <col min="58" max="58" width="8.140625" style="50" customWidth="1"/>
    <col min="59" max="59" width="8.140625" style="40" customWidth="1"/>
    <col min="60" max="60" width="8.140625" style="50" customWidth="1"/>
    <col min="61" max="61" width="8.140625" style="40" customWidth="1"/>
    <col min="62" max="62" width="8.140625" style="50" customWidth="1"/>
    <col min="63" max="63" width="8.140625" style="40" customWidth="1"/>
    <col min="64" max="16384" width="11.5703125" style="20"/>
  </cols>
  <sheetData>
    <row r="1" spans="1:63" s="42" customFormat="1" x14ac:dyDescent="0.25">
      <c r="A1" s="56">
        <v>1</v>
      </c>
      <c r="B1" s="57">
        <f>A1</f>
        <v>1</v>
      </c>
      <c r="C1" s="58"/>
      <c r="D1" s="57">
        <f>B1+1</f>
        <v>2</v>
      </c>
      <c r="E1" s="58"/>
      <c r="F1" s="57">
        <f t="shared" ref="F1" si="0">D1+1</f>
        <v>3</v>
      </c>
      <c r="G1" s="58"/>
      <c r="H1" s="57">
        <f t="shared" ref="H1" si="1">F1+1</f>
        <v>4</v>
      </c>
      <c r="I1" s="58"/>
      <c r="J1" s="57">
        <f t="shared" ref="J1" si="2">H1+1</f>
        <v>5</v>
      </c>
      <c r="K1" s="58"/>
      <c r="L1" s="57">
        <f t="shared" ref="L1" si="3">J1+1</f>
        <v>6</v>
      </c>
      <c r="M1" s="58"/>
      <c r="N1" s="57">
        <f t="shared" ref="N1" si="4">L1+1</f>
        <v>7</v>
      </c>
      <c r="O1" s="58"/>
      <c r="P1" s="57">
        <f t="shared" ref="P1" si="5">N1+1</f>
        <v>8</v>
      </c>
      <c r="Q1" s="58"/>
      <c r="R1" s="57">
        <f t="shared" ref="R1" si="6">P1+1</f>
        <v>9</v>
      </c>
      <c r="S1" s="58"/>
      <c r="T1" s="57">
        <f t="shared" ref="T1" si="7">R1+1</f>
        <v>10</v>
      </c>
      <c r="U1" s="58"/>
      <c r="V1" s="57">
        <f t="shared" ref="V1" si="8">T1+1</f>
        <v>11</v>
      </c>
      <c r="W1" s="58"/>
      <c r="X1" s="57">
        <f t="shared" ref="X1" si="9">V1+1</f>
        <v>12</v>
      </c>
      <c r="Y1" s="58"/>
      <c r="Z1" s="57">
        <f t="shared" ref="Z1" si="10">X1+1</f>
        <v>13</v>
      </c>
      <c r="AA1" s="58"/>
      <c r="AB1" s="57">
        <f t="shared" ref="AB1" si="11">Z1+1</f>
        <v>14</v>
      </c>
      <c r="AC1" s="58"/>
      <c r="AD1" s="57">
        <f t="shared" ref="AD1" si="12">AB1+1</f>
        <v>15</v>
      </c>
      <c r="AE1" s="58"/>
      <c r="AF1" s="57">
        <f t="shared" ref="AF1" si="13">AD1+1</f>
        <v>16</v>
      </c>
      <c r="AG1" s="58"/>
      <c r="AH1" s="57">
        <f t="shared" ref="AH1" si="14">AF1+1</f>
        <v>17</v>
      </c>
      <c r="AI1" s="58"/>
      <c r="AJ1" s="57">
        <f t="shared" ref="AJ1" si="15">AH1+1</f>
        <v>18</v>
      </c>
      <c r="AK1" s="58"/>
      <c r="AL1" s="57">
        <f t="shared" ref="AL1" si="16">AJ1+1</f>
        <v>19</v>
      </c>
      <c r="AM1" s="58"/>
      <c r="AN1" s="57">
        <f t="shared" ref="AN1" si="17">AL1+1</f>
        <v>20</v>
      </c>
      <c r="AO1" s="58"/>
      <c r="AP1" s="57">
        <f t="shared" ref="AP1" si="18">AN1+1</f>
        <v>21</v>
      </c>
      <c r="AQ1" s="58"/>
      <c r="AR1" s="57">
        <f t="shared" ref="AR1" si="19">AP1+1</f>
        <v>22</v>
      </c>
      <c r="AS1" s="58"/>
      <c r="AT1" s="57">
        <f t="shared" ref="AT1" si="20">AR1+1</f>
        <v>23</v>
      </c>
      <c r="AU1" s="58"/>
      <c r="AV1" s="57">
        <f t="shared" ref="AV1" si="21">AT1+1</f>
        <v>24</v>
      </c>
      <c r="AW1" s="58"/>
      <c r="AX1" s="57">
        <f t="shared" ref="AX1" si="22">AV1+1</f>
        <v>25</v>
      </c>
      <c r="AY1" s="58"/>
      <c r="AZ1" s="57">
        <f t="shared" ref="AZ1" si="23">AX1+1</f>
        <v>26</v>
      </c>
      <c r="BA1" s="58"/>
      <c r="BB1" s="57">
        <f t="shared" ref="BB1" si="24">AZ1+1</f>
        <v>27</v>
      </c>
      <c r="BC1" s="58"/>
      <c r="BD1" s="57">
        <f t="shared" ref="BD1" si="25">BB1+1</f>
        <v>28</v>
      </c>
      <c r="BE1" s="58"/>
      <c r="BF1" s="57">
        <f>IF(MONTH($BD$1+1)=MONTH($A$1),BD1+1,"")</f>
        <v>29</v>
      </c>
      <c r="BG1" s="58"/>
      <c r="BH1" s="57">
        <f>IF(MONTH($BD$1+2)=MONTH($A$1),BF1+1,"")</f>
        <v>30</v>
      </c>
      <c r="BI1" s="58"/>
      <c r="BJ1" s="57">
        <f>IF(MONTH($BD$1+3)=MONTH($A$1),BH1+1,"")</f>
        <v>31</v>
      </c>
      <c r="BK1" s="58"/>
    </row>
    <row r="2" spans="1:63" s="42" customFormat="1" x14ac:dyDescent="0.25">
      <c r="A2" s="56"/>
      <c r="B2" s="59">
        <v>1</v>
      </c>
      <c r="C2" s="60"/>
      <c r="D2" s="59">
        <v>2</v>
      </c>
      <c r="E2" s="60"/>
      <c r="F2" s="59">
        <v>3</v>
      </c>
      <c r="G2" s="60"/>
      <c r="H2" s="59">
        <v>4</v>
      </c>
      <c r="I2" s="60"/>
      <c r="J2" s="59">
        <v>5</v>
      </c>
      <c r="K2" s="60"/>
      <c r="L2" s="59">
        <v>6</v>
      </c>
      <c r="M2" s="60"/>
      <c r="N2" s="59">
        <v>7</v>
      </c>
      <c r="O2" s="60"/>
      <c r="P2" s="59">
        <v>8</v>
      </c>
      <c r="Q2" s="60"/>
      <c r="R2" s="59">
        <v>9</v>
      </c>
      <c r="S2" s="60"/>
      <c r="T2" s="59">
        <v>10</v>
      </c>
      <c r="U2" s="60"/>
      <c r="V2" s="59">
        <v>11</v>
      </c>
      <c r="W2" s="60"/>
      <c r="X2" s="59">
        <v>12</v>
      </c>
      <c r="Y2" s="60"/>
      <c r="Z2" s="59">
        <v>13</v>
      </c>
      <c r="AA2" s="60"/>
      <c r="AB2" s="59">
        <v>14</v>
      </c>
      <c r="AC2" s="60"/>
      <c r="AD2" s="59">
        <v>15</v>
      </c>
      <c r="AE2" s="60"/>
      <c r="AF2" s="59">
        <v>16</v>
      </c>
      <c r="AG2" s="60"/>
      <c r="AH2" s="59">
        <v>17</v>
      </c>
      <c r="AI2" s="60"/>
      <c r="AJ2" s="59">
        <v>18</v>
      </c>
      <c r="AK2" s="60"/>
      <c r="AL2" s="59">
        <v>19</v>
      </c>
      <c r="AM2" s="60"/>
      <c r="AN2" s="59">
        <v>20</v>
      </c>
      <c r="AO2" s="60"/>
      <c r="AP2" s="59">
        <v>21</v>
      </c>
      <c r="AQ2" s="60"/>
      <c r="AR2" s="59">
        <v>22</v>
      </c>
      <c r="AS2" s="60"/>
      <c r="AT2" s="59">
        <v>23</v>
      </c>
      <c r="AU2" s="60"/>
      <c r="AV2" s="59">
        <v>24</v>
      </c>
      <c r="AW2" s="60"/>
      <c r="AX2" s="59">
        <v>25</v>
      </c>
      <c r="AY2" s="60"/>
      <c r="AZ2" s="59">
        <v>26</v>
      </c>
      <c r="BA2" s="60"/>
      <c r="BB2" s="59">
        <v>27</v>
      </c>
      <c r="BC2" s="60"/>
      <c r="BD2" s="59">
        <v>28</v>
      </c>
      <c r="BE2" s="60"/>
      <c r="BF2" s="59">
        <f>IF(BF1&lt;&gt;"",$BD$2+1,"")</f>
        <v>29</v>
      </c>
      <c r="BG2" s="60"/>
      <c r="BH2" s="59">
        <f>IF(BH1&lt;&gt;"",$BD$2+2,"")</f>
        <v>30</v>
      </c>
      <c r="BI2" s="60"/>
      <c r="BJ2" s="59">
        <f>IF(BJ1&lt;&gt;"",$BD$2+3,"")</f>
        <v>31</v>
      </c>
      <c r="BK2" s="60"/>
    </row>
    <row r="3" spans="1:63" x14ac:dyDescent="0.25">
      <c r="B3" s="37"/>
      <c r="D3" s="37"/>
      <c r="F3" s="37"/>
      <c r="H3" s="37"/>
      <c r="J3" s="37"/>
      <c r="L3" s="37"/>
      <c r="N3" s="37"/>
      <c r="P3" s="37"/>
      <c r="R3" s="37"/>
      <c r="T3" s="37"/>
      <c r="V3" s="37"/>
      <c r="X3" s="37"/>
      <c r="Z3" s="37"/>
      <c r="AB3" s="37"/>
      <c r="AD3" s="37"/>
      <c r="AF3" s="37"/>
      <c r="AH3" s="37"/>
      <c r="AJ3" s="37"/>
      <c r="AL3" s="37"/>
      <c r="AN3" s="37"/>
      <c r="AP3" s="37"/>
      <c r="AR3" s="37"/>
      <c r="AT3" s="37"/>
      <c r="AV3" s="37"/>
      <c r="AX3" s="37"/>
      <c r="AZ3" s="37"/>
      <c r="BB3" s="37"/>
      <c r="BD3" s="37"/>
      <c r="BF3" s="37"/>
      <c r="BH3" s="37"/>
      <c r="BJ3" s="37"/>
    </row>
    <row r="4" spans="1:63" x14ac:dyDescent="0.25">
      <c r="A4" s="20" t="s">
        <v>23</v>
      </c>
      <c r="B4" s="41">
        <f>B13</f>
        <v>0</v>
      </c>
      <c r="C4" s="41"/>
      <c r="D4" s="41">
        <f>D13</f>
        <v>0</v>
      </c>
      <c r="E4" s="41"/>
      <c r="F4" s="41">
        <f>F13</f>
        <v>0</v>
      </c>
      <c r="G4" s="41"/>
      <c r="H4" s="41">
        <f>H13</f>
        <v>0</v>
      </c>
      <c r="I4" s="41"/>
      <c r="J4" s="41">
        <f>J13</f>
        <v>0</v>
      </c>
      <c r="K4" s="41"/>
      <c r="L4" s="41">
        <f>L13</f>
        <v>0</v>
      </c>
      <c r="M4" s="41"/>
      <c r="N4" s="41">
        <f>N13</f>
        <v>0</v>
      </c>
      <c r="O4" s="41"/>
      <c r="P4" s="41">
        <f>P13</f>
        <v>0</v>
      </c>
      <c r="Q4" s="41"/>
      <c r="R4" s="41">
        <f>R13</f>
        <v>0</v>
      </c>
      <c r="S4" s="41"/>
      <c r="T4" s="41">
        <f>T13</f>
        <v>0</v>
      </c>
      <c r="U4" s="41"/>
      <c r="V4" s="41">
        <f>V13</f>
        <v>0</v>
      </c>
      <c r="W4" s="41"/>
      <c r="X4" s="41">
        <f>X13</f>
        <v>0</v>
      </c>
      <c r="Y4" s="41"/>
      <c r="Z4" s="41">
        <f>Z13</f>
        <v>0</v>
      </c>
      <c r="AA4" s="41"/>
      <c r="AB4" s="41">
        <f>AB13</f>
        <v>0</v>
      </c>
      <c r="AC4" s="41"/>
      <c r="AD4" s="41">
        <f>AD13</f>
        <v>0</v>
      </c>
      <c r="AE4" s="41"/>
      <c r="AF4" s="41">
        <f>AF13</f>
        <v>0</v>
      </c>
      <c r="AG4" s="41"/>
      <c r="AH4" s="41">
        <f>AH13</f>
        <v>0</v>
      </c>
      <c r="AI4" s="41"/>
      <c r="AJ4" s="41">
        <f>AJ13</f>
        <v>0</v>
      </c>
      <c r="AK4" s="41"/>
      <c r="AL4" s="41">
        <f>AL13</f>
        <v>0</v>
      </c>
      <c r="AM4" s="41"/>
      <c r="AN4" s="41">
        <f>AN13</f>
        <v>0</v>
      </c>
      <c r="AO4" s="41"/>
      <c r="AP4" s="41">
        <f>AP13</f>
        <v>0</v>
      </c>
      <c r="AQ4" s="41"/>
      <c r="AR4" s="41">
        <f>AR13</f>
        <v>0</v>
      </c>
      <c r="AS4" s="41"/>
      <c r="AT4" s="41">
        <f>AT13</f>
        <v>0</v>
      </c>
      <c r="AU4" s="41"/>
      <c r="AV4" s="41">
        <f>AV13</f>
        <v>0</v>
      </c>
      <c r="AW4" s="41"/>
      <c r="AX4" s="41">
        <f>AX13</f>
        <v>0</v>
      </c>
      <c r="AY4" s="41"/>
      <c r="AZ4" s="41">
        <f>AZ13</f>
        <v>0</v>
      </c>
      <c r="BA4" s="41"/>
      <c r="BB4" s="41">
        <f>BB13</f>
        <v>0</v>
      </c>
      <c r="BC4" s="41"/>
      <c r="BD4" s="41">
        <f>BD13</f>
        <v>0</v>
      </c>
      <c r="BE4" s="41"/>
      <c r="BF4" s="41">
        <f>BF13</f>
        <v>0</v>
      </c>
      <c r="BG4" s="41"/>
      <c r="BH4" s="41">
        <f>BH13</f>
        <v>0</v>
      </c>
      <c r="BI4" s="41"/>
      <c r="BJ4" s="41">
        <f>BJ13</f>
        <v>0</v>
      </c>
      <c r="BK4" s="41"/>
    </row>
    <row r="5" spans="1:63" x14ac:dyDescent="0.25">
      <c r="A5" s="20" t="s">
        <v>24</v>
      </c>
      <c r="B5" s="41">
        <f>LOOKUP(9^9,B:B)</f>
        <v>0</v>
      </c>
      <c r="C5" s="41"/>
      <c r="D5" s="41">
        <f>LOOKUP(9^9,D:D)</f>
        <v>0</v>
      </c>
      <c r="E5" s="41"/>
      <c r="F5" s="41">
        <f>LOOKUP(9^9,F:F)</f>
        <v>0</v>
      </c>
      <c r="G5" s="41"/>
      <c r="H5" s="41">
        <f>LOOKUP(9^9,H:H)</f>
        <v>0</v>
      </c>
      <c r="I5" s="41"/>
      <c r="J5" s="41">
        <f>LOOKUP(9^9,J:J)</f>
        <v>0</v>
      </c>
      <c r="K5" s="41"/>
      <c r="L5" s="41">
        <f>LOOKUP(9^9,L:L)</f>
        <v>0</v>
      </c>
      <c r="M5" s="41"/>
      <c r="N5" s="41">
        <f>LOOKUP(9^9,N:N)</f>
        <v>0</v>
      </c>
      <c r="O5" s="41"/>
      <c r="P5" s="41">
        <f>LOOKUP(9^9,P:P)</f>
        <v>0</v>
      </c>
      <c r="Q5" s="41"/>
      <c r="R5" s="41">
        <f>LOOKUP(9^9,R:R)</f>
        <v>0</v>
      </c>
      <c r="S5" s="41"/>
      <c r="T5" s="41">
        <f>LOOKUP(9^9,T:T)</f>
        <v>0</v>
      </c>
      <c r="U5" s="41"/>
      <c r="V5" s="41">
        <f>LOOKUP(9^9,V:V)</f>
        <v>0</v>
      </c>
      <c r="W5" s="41"/>
      <c r="X5" s="41">
        <f>LOOKUP(9^9,X:X)</f>
        <v>0</v>
      </c>
      <c r="Y5" s="41"/>
      <c r="Z5" s="41">
        <f>LOOKUP(9^9,Z:Z)</f>
        <v>0</v>
      </c>
      <c r="AA5" s="41"/>
      <c r="AB5" s="41">
        <f>LOOKUP(9^9,AB:AB)</f>
        <v>0</v>
      </c>
      <c r="AC5" s="41"/>
      <c r="AD5" s="41">
        <f>LOOKUP(9^9,AD:AD)</f>
        <v>0</v>
      </c>
      <c r="AE5" s="41"/>
      <c r="AF5" s="41">
        <f>LOOKUP(9^9,AF:AF)</f>
        <v>0</v>
      </c>
      <c r="AG5" s="41"/>
      <c r="AH5" s="41">
        <f>LOOKUP(9^9,AH:AH)</f>
        <v>0</v>
      </c>
      <c r="AI5" s="41"/>
      <c r="AJ5" s="41">
        <f>LOOKUP(9^9,AJ:AJ)</f>
        <v>0</v>
      </c>
      <c r="AK5" s="41"/>
      <c r="AL5" s="41">
        <f>LOOKUP(9^9,AL:AL)</f>
        <v>0</v>
      </c>
      <c r="AM5" s="41"/>
      <c r="AN5" s="41">
        <f>LOOKUP(9^9,AN:AN)</f>
        <v>0</v>
      </c>
      <c r="AO5" s="41"/>
      <c r="AP5" s="41">
        <f>LOOKUP(9^9,AP:AP)</f>
        <v>0</v>
      </c>
      <c r="AQ5" s="41"/>
      <c r="AR5" s="41">
        <f>LOOKUP(9^9,AR:AR)</f>
        <v>0</v>
      </c>
      <c r="AS5" s="41"/>
      <c r="AT5" s="41">
        <f>LOOKUP(9^9,AT:AT)</f>
        <v>0</v>
      </c>
      <c r="AU5" s="41"/>
      <c r="AV5" s="41">
        <f>LOOKUP(9^9,AV:AV)</f>
        <v>0</v>
      </c>
      <c r="AW5" s="41"/>
      <c r="AX5" s="41">
        <f>LOOKUP(9^9,AX:AX)</f>
        <v>0</v>
      </c>
      <c r="AY5" s="41"/>
      <c r="AZ5" s="41">
        <f>LOOKUP(9^9,AZ:AZ)</f>
        <v>0</v>
      </c>
      <c r="BA5" s="41"/>
      <c r="BB5" s="41">
        <f>LOOKUP(9^9,BB:BB)</f>
        <v>0</v>
      </c>
      <c r="BC5" s="41"/>
      <c r="BD5" s="41">
        <f>LOOKUP(9^9,BD:BD)</f>
        <v>0</v>
      </c>
      <c r="BE5" s="41"/>
      <c r="BF5" s="41">
        <f>LOOKUP(9^9,BF:BF)</f>
        <v>0</v>
      </c>
      <c r="BG5" s="41"/>
      <c r="BH5" s="41">
        <f>LOOKUP(9^9,BH:BH)</f>
        <v>0</v>
      </c>
      <c r="BI5" s="41"/>
      <c r="BJ5" s="41">
        <f>LOOKUP(9^9,BJ:BJ)</f>
        <v>0</v>
      </c>
      <c r="BK5" s="41"/>
    </row>
    <row r="6" spans="1:63" s="42" customFormat="1" x14ac:dyDescent="0.25">
      <c r="A6" s="42" t="s">
        <v>25</v>
      </c>
      <c r="B6" s="43">
        <f>COUNTA(B13:B105)</f>
        <v>0</v>
      </c>
      <c r="C6" s="43"/>
      <c r="D6" s="43">
        <f t="shared" ref="D6:P6" si="26">COUNTA(D13:D105)</f>
        <v>0</v>
      </c>
      <c r="E6" s="43"/>
      <c r="F6" s="43">
        <f t="shared" si="26"/>
        <v>0</v>
      </c>
      <c r="G6" s="43"/>
      <c r="H6" s="43">
        <f t="shared" si="26"/>
        <v>0</v>
      </c>
      <c r="I6" s="43"/>
      <c r="J6" s="43">
        <f>COUNTA(J13:J105)</f>
        <v>0</v>
      </c>
      <c r="K6" s="43"/>
      <c r="L6" s="43">
        <f>COUNTA(L13:L105)</f>
        <v>0</v>
      </c>
      <c r="M6" s="43"/>
      <c r="N6" s="43">
        <f t="shared" si="26"/>
        <v>0</v>
      </c>
      <c r="O6" s="43"/>
      <c r="P6" s="43">
        <f t="shared" si="26"/>
        <v>0</v>
      </c>
      <c r="Q6" s="43"/>
      <c r="R6" s="43">
        <f>COUNTA(R13:R105)</f>
        <v>0</v>
      </c>
      <c r="S6" s="43"/>
      <c r="T6" s="43">
        <f t="shared" ref="T6:BJ6" si="27">COUNTA(T13:T105)</f>
        <v>0</v>
      </c>
      <c r="U6" s="43"/>
      <c r="V6" s="43">
        <f t="shared" si="27"/>
        <v>0</v>
      </c>
      <c r="W6" s="43"/>
      <c r="X6" s="43">
        <f t="shared" si="27"/>
        <v>0</v>
      </c>
      <c r="Y6" s="43"/>
      <c r="Z6" s="43">
        <f t="shared" si="27"/>
        <v>0</v>
      </c>
      <c r="AA6" s="43"/>
      <c r="AB6" s="43">
        <f t="shared" si="27"/>
        <v>0</v>
      </c>
      <c r="AC6" s="43"/>
      <c r="AD6" s="43">
        <f t="shared" si="27"/>
        <v>0</v>
      </c>
      <c r="AE6" s="43"/>
      <c r="AF6" s="43">
        <f t="shared" si="27"/>
        <v>0</v>
      </c>
      <c r="AG6" s="43"/>
      <c r="AH6" s="43">
        <f t="shared" si="27"/>
        <v>0</v>
      </c>
      <c r="AI6" s="43"/>
      <c r="AJ6" s="43">
        <f t="shared" si="27"/>
        <v>0</v>
      </c>
      <c r="AK6" s="43"/>
      <c r="AL6" s="43">
        <f>COUNTA(AL13:AL105)</f>
        <v>0</v>
      </c>
      <c r="AM6" s="43"/>
      <c r="AN6" s="43">
        <f t="shared" si="27"/>
        <v>0</v>
      </c>
      <c r="AO6" s="43"/>
      <c r="AP6" s="43">
        <f>COUNTA(AP13:AP105)</f>
        <v>0</v>
      </c>
      <c r="AQ6" s="43"/>
      <c r="AR6" s="43">
        <f t="shared" si="27"/>
        <v>0</v>
      </c>
      <c r="AS6" s="43"/>
      <c r="AT6" s="43">
        <f t="shared" si="27"/>
        <v>0</v>
      </c>
      <c r="AU6" s="43"/>
      <c r="AV6" s="43">
        <f t="shared" si="27"/>
        <v>0</v>
      </c>
      <c r="AW6" s="43"/>
      <c r="AX6" s="43">
        <f t="shared" si="27"/>
        <v>0</v>
      </c>
      <c r="AY6" s="43"/>
      <c r="AZ6" s="43">
        <f t="shared" si="27"/>
        <v>0</v>
      </c>
      <c r="BA6" s="43"/>
      <c r="BB6" s="43">
        <f t="shared" si="27"/>
        <v>0</v>
      </c>
      <c r="BC6" s="43"/>
      <c r="BD6" s="43">
        <f t="shared" si="27"/>
        <v>0</v>
      </c>
      <c r="BE6" s="43"/>
      <c r="BF6" s="43">
        <f t="shared" si="27"/>
        <v>0</v>
      </c>
      <c r="BG6" s="43"/>
      <c r="BH6" s="43">
        <f t="shared" si="27"/>
        <v>0</v>
      </c>
      <c r="BI6" s="43"/>
      <c r="BJ6" s="43">
        <f t="shared" si="27"/>
        <v>0</v>
      </c>
      <c r="BK6" s="43"/>
    </row>
    <row r="7" spans="1:63" s="42" customFormat="1" x14ac:dyDescent="0.25">
      <c r="A7" s="42" t="s">
        <v>26</v>
      </c>
      <c r="B7" s="44">
        <f>MAX(C13:C231)</f>
        <v>0</v>
      </c>
      <c r="C7" s="44"/>
      <c r="D7" s="44">
        <f t="shared" ref="D7" si="28">MAX(E13:E231)</f>
        <v>0</v>
      </c>
      <c r="E7" s="44"/>
      <c r="F7" s="44">
        <f t="shared" ref="F7" si="29">MAX(G13:G231)</f>
        <v>0</v>
      </c>
      <c r="G7" s="44"/>
      <c r="H7" s="44">
        <f t="shared" ref="H7" si="30">MAX(I13:I231)</f>
        <v>0</v>
      </c>
      <c r="I7" s="44"/>
      <c r="J7" s="44">
        <f t="shared" ref="J7" si="31">MAX(K13:K231)</f>
        <v>0</v>
      </c>
      <c r="K7" s="44"/>
      <c r="L7" s="44">
        <f t="shared" ref="L7" si="32">MAX(M13:M231)</f>
        <v>0</v>
      </c>
      <c r="M7" s="44"/>
      <c r="N7" s="44">
        <f t="shared" ref="N7" si="33">MAX(O13:O231)</f>
        <v>0</v>
      </c>
      <c r="O7" s="44"/>
      <c r="P7" s="44">
        <f t="shared" ref="P7" si="34">MAX(Q13:Q231)</f>
        <v>0</v>
      </c>
      <c r="Q7" s="44"/>
      <c r="R7" s="44">
        <f t="shared" ref="R7" si="35">MAX(S13:S231)</f>
        <v>0</v>
      </c>
      <c r="S7" s="44"/>
      <c r="T7" s="44">
        <f t="shared" ref="T7" si="36">MAX(U13:U231)</f>
        <v>0</v>
      </c>
      <c r="U7" s="44"/>
      <c r="V7" s="44">
        <f t="shared" ref="V7" si="37">MAX(W13:W231)</f>
        <v>0</v>
      </c>
      <c r="W7" s="44"/>
      <c r="X7" s="44">
        <f t="shared" ref="X7" si="38">MAX(Y13:Y231)</f>
        <v>0</v>
      </c>
      <c r="Y7" s="44"/>
      <c r="Z7" s="44">
        <f t="shared" ref="Z7" si="39">MAX(AA13:AA231)</f>
        <v>0</v>
      </c>
      <c r="AA7" s="44"/>
      <c r="AB7" s="44">
        <f t="shared" ref="AB7" si="40">MAX(AC13:AC231)</f>
        <v>0</v>
      </c>
      <c r="AC7" s="44"/>
      <c r="AD7" s="44">
        <f t="shared" ref="AD7" si="41">MAX(AE13:AE231)</f>
        <v>0</v>
      </c>
      <c r="AE7" s="44"/>
      <c r="AF7" s="44">
        <f t="shared" ref="AF7" si="42">MAX(AG13:AG231)</f>
        <v>0</v>
      </c>
      <c r="AG7" s="44"/>
      <c r="AH7" s="44">
        <f t="shared" ref="AH7" si="43">MAX(AI13:AI231)</f>
        <v>0</v>
      </c>
      <c r="AI7" s="44"/>
      <c r="AJ7" s="44">
        <f t="shared" ref="AJ7" si="44">MAX(AK13:AK231)</f>
        <v>0</v>
      </c>
      <c r="AK7" s="44"/>
      <c r="AL7" s="44">
        <f t="shared" ref="AL7" si="45">MAX(AM13:AM231)</f>
        <v>0</v>
      </c>
      <c r="AM7" s="44"/>
      <c r="AN7" s="44">
        <f t="shared" ref="AN7" si="46">MAX(AO13:AO231)</f>
        <v>0</v>
      </c>
      <c r="AO7" s="44"/>
      <c r="AP7" s="44">
        <f t="shared" ref="AP7" si="47">MAX(AQ13:AQ231)</f>
        <v>0</v>
      </c>
      <c r="AQ7" s="44"/>
      <c r="AR7" s="44">
        <f t="shared" ref="AR7" si="48">MAX(AS13:AS231)</f>
        <v>0</v>
      </c>
      <c r="AS7" s="44"/>
      <c r="AT7" s="44">
        <f t="shared" ref="AT7" si="49">MAX(AU13:AU231)</f>
        <v>0</v>
      </c>
      <c r="AU7" s="44"/>
      <c r="AV7" s="44">
        <f t="shared" ref="AV7" si="50">MAX(AW13:AW231)</f>
        <v>0</v>
      </c>
      <c r="AW7" s="44"/>
      <c r="AX7" s="44">
        <f t="shared" ref="AX7" si="51">MAX(AY13:AY231)</f>
        <v>0</v>
      </c>
      <c r="AY7" s="44"/>
      <c r="AZ7" s="44">
        <f t="shared" ref="AZ7" si="52">MAX(BA13:BA231)</f>
        <v>0</v>
      </c>
      <c r="BA7" s="44"/>
      <c r="BB7" s="44">
        <f t="shared" ref="BB7" si="53">MAX(BC13:BC231)</f>
        <v>0</v>
      </c>
      <c r="BC7" s="44"/>
      <c r="BD7" s="44">
        <f t="shared" ref="BD7" si="54">MAX(BE13:BE231)</f>
        <v>0</v>
      </c>
      <c r="BE7" s="44"/>
      <c r="BF7" s="44">
        <f t="shared" ref="BF7" si="55">MAX(BG13:BG231)</f>
        <v>0</v>
      </c>
      <c r="BG7" s="44"/>
      <c r="BH7" s="44">
        <f t="shared" ref="BH7" si="56">MAX(BI13:BI231)</f>
        <v>0</v>
      </c>
      <c r="BI7" s="44"/>
      <c r="BJ7" s="44">
        <f t="shared" ref="BJ7" si="57">MAX(BK13:BK231)</f>
        <v>0</v>
      </c>
      <c r="BK7" s="44"/>
    </row>
    <row r="9" spans="1:63" s="45" customFormat="1" ht="28.15" customHeight="1" x14ac:dyDescent="0.25">
      <c r="B9" s="46"/>
      <c r="C9" s="47"/>
      <c r="D9" s="48"/>
      <c r="E9" s="48"/>
      <c r="F9" s="46"/>
      <c r="G9" s="49"/>
      <c r="H9" s="46"/>
      <c r="I9" s="49"/>
      <c r="J9" s="46"/>
      <c r="K9" s="49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  <c r="BH9" s="48"/>
      <c r="BI9" s="48"/>
      <c r="BJ9" s="48"/>
      <c r="BK9" s="48"/>
    </row>
    <row r="11" spans="1:63" x14ac:dyDescent="0.25">
      <c r="B11" s="50" t="s">
        <v>27</v>
      </c>
      <c r="C11" s="38" t="s">
        <v>28</v>
      </c>
      <c r="D11" s="50" t="s">
        <v>27</v>
      </c>
      <c r="E11" s="38" t="s">
        <v>28</v>
      </c>
      <c r="F11" s="50" t="s">
        <v>27</v>
      </c>
      <c r="G11" s="38" t="s">
        <v>28</v>
      </c>
      <c r="H11" s="50" t="s">
        <v>27</v>
      </c>
      <c r="I11" s="38" t="s">
        <v>28</v>
      </c>
      <c r="J11" s="50" t="s">
        <v>27</v>
      </c>
      <c r="K11" s="38" t="s">
        <v>28</v>
      </c>
      <c r="L11" s="50" t="s">
        <v>27</v>
      </c>
      <c r="M11" s="38" t="s">
        <v>28</v>
      </c>
      <c r="N11" s="50" t="s">
        <v>27</v>
      </c>
      <c r="O11" s="38" t="s">
        <v>28</v>
      </c>
      <c r="P11" s="50" t="s">
        <v>27</v>
      </c>
      <c r="Q11" s="38" t="s">
        <v>28</v>
      </c>
      <c r="R11" s="50" t="s">
        <v>27</v>
      </c>
      <c r="S11" s="38" t="s">
        <v>28</v>
      </c>
      <c r="T11" s="50" t="s">
        <v>27</v>
      </c>
      <c r="U11" s="38" t="s">
        <v>28</v>
      </c>
      <c r="V11" s="50" t="s">
        <v>27</v>
      </c>
      <c r="W11" s="38" t="s">
        <v>28</v>
      </c>
      <c r="X11" s="50" t="s">
        <v>27</v>
      </c>
      <c r="Y11" s="38" t="s">
        <v>28</v>
      </c>
      <c r="Z11" s="50" t="s">
        <v>27</v>
      </c>
      <c r="AA11" s="38" t="s">
        <v>28</v>
      </c>
      <c r="AB11" s="50" t="s">
        <v>27</v>
      </c>
      <c r="AC11" s="40" t="s">
        <v>28</v>
      </c>
      <c r="AD11" s="50" t="s">
        <v>27</v>
      </c>
      <c r="AE11" s="40" t="s">
        <v>28</v>
      </c>
      <c r="AF11" s="50" t="s">
        <v>27</v>
      </c>
      <c r="AG11" s="40" t="s">
        <v>28</v>
      </c>
      <c r="AH11" s="50" t="s">
        <v>27</v>
      </c>
      <c r="AI11" s="40" t="s">
        <v>28</v>
      </c>
      <c r="AJ11" s="50" t="s">
        <v>27</v>
      </c>
      <c r="AK11" s="40" t="s">
        <v>28</v>
      </c>
      <c r="AL11" s="50" t="s">
        <v>27</v>
      </c>
      <c r="AM11" s="40" t="s">
        <v>28</v>
      </c>
      <c r="AN11" s="50" t="s">
        <v>27</v>
      </c>
      <c r="AO11" s="40" t="s">
        <v>28</v>
      </c>
      <c r="AP11" s="50" t="s">
        <v>27</v>
      </c>
      <c r="AQ11" s="40" t="s">
        <v>28</v>
      </c>
      <c r="AR11" s="50" t="s">
        <v>27</v>
      </c>
      <c r="AS11" s="40" t="s">
        <v>28</v>
      </c>
      <c r="AT11" s="50" t="s">
        <v>27</v>
      </c>
      <c r="AU11" s="40" t="s">
        <v>28</v>
      </c>
      <c r="AV11" s="50" t="s">
        <v>27</v>
      </c>
      <c r="AW11" s="40" t="s">
        <v>28</v>
      </c>
      <c r="AX11" s="50" t="s">
        <v>27</v>
      </c>
      <c r="AY11" s="40" t="s">
        <v>28</v>
      </c>
      <c r="AZ11" s="50" t="s">
        <v>27</v>
      </c>
      <c r="BA11" s="40" t="s">
        <v>28</v>
      </c>
      <c r="BB11" s="50" t="s">
        <v>27</v>
      </c>
      <c r="BC11" s="40" t="s">
        <v>28</v>
      </c>
      <c r="BD11" s="50" t="s">
        <v>27</v>
      </c>
      <c r="BE11" s="40" t="s">
        <v>28</v>
      </c>
      <c r="BF11" s="50" t="s">
        <v>27</v>
      </c>
      <c r="BG11" s="40" t="s">
        <v>28</v>
      </c>
      <c r="BH11" s="50" t="s">
        <v>27</v>
      </c>
      <c r="BI11" s="40" t="s">
        <v>28</v>
      </c>
      <c r="BJ11" s="50" t="s">
        <v>27</v>
      </c>
      <c r="BK11" s="40" t="s">
        <v>28</v>
      </c>
    </row>
    <row r="13" spans="1:63" x14ac:dyDescent="0.25">
      <c r="A13" s="20" t="s">
        <v>29</v>
      </c>
      <c r="B13" s="51"/>
      <c r="C13" s="52"/>
      <c r="D13" s="51"/>
      <c r="F13" s="51"/>
      <c r="G13" s="52"/>
      <c r="H13" s="51"/>
      <c r="I13" s="52"/>
      <c r="J13" s="51"/>
      <c r="K13" s="52"/>
      <c r="L13" s="51"/>
      <c r="M13" s="52"/>
      <c r="N13" s="51"/>
      <c r="O13" s="52"/>
      <c r="P13" s="51"/>
      <c r="Q13" s="52"/>
      <c r="R13" s="51"/>
      <c r="S13" s="52"/>
      <c r="T13" s="51"/>
      <c r="V13" s="51"/>
      <c r="W13" s="52"/>
      <c r="X13" s="51"/>
      <c r="Y13" s="52"/>
      <c r="Z13" s="51"/>
      <c r="AA13" s="52"/>
      <c r="AB13" s="51"/>
      <c r="AC13" s="52"/>
      <c r="AD13" s="51"/>
      <c r="AE13" s="52"/>
      <c r="AF13" s="51"/>
      <c r="AG13" s="52"/>
      <c r="AH13" s="51"/>
      <c r="AI13" s="52"/>
      <c r="AJ13" s="51"/>
      <c r="AK13" s="52"/>
      <c r="AL13" s="51"/>
      <c r="AM13" s="52"/>
      <c r="AN13" s="51"/>
      <c r="AO13" s="52"/>
      <c r="AP13" s="51"/>
      <c r="AQ13" s="52"/>
      <c r="AR13" s="51"/>
      <c r="AS13" s="52"/>
      <c r="AT13" s="51"/>
      <c r="AU13" s="52"/>
      <c r="AV13" s="51"/>
      <c r="AW13" s="52"/>
      <c r="AX13" s="51"/>
      <c r="AY13" s="52"/>
      <c r="AZ13" s="51"/>
      <c r="BA13" s="52"/>
      <c r="BB13" s="51"/>
      <c r="BC13" s="52"/>
      <c r="BD13" s="51"/>
      <c r="BE13" s="52"/>
      <c r="BF13" s="51"/>
      <c r="BG13" s="53"/>
      <c r="BH13" s="51"/>
      <c r="BI13" s="53"/>
      <c r="BJ13" s="51"/>
    </row>
    <row r="14" spans="1:63" x14ac:dyDescent="0.25">
      <c r="B14" s="51"/>
      <c r="C14" s="52"/>
      <c r="D14" s="51"/>
      <c r="F14" s="51"/>
      <c r="G14" s="52"/>
      <c r="H14" s="51"/>
      <c r="I14" s="52"/>
      <c r="J14" s="51"/>
      <c r="K14" s="52"/>
      <c r="L14" s="51"/>
      <c r="M14" s="52"/>
      <c r="N14" s="51"/>
      <c r="O14" s="52"/>
      <c r="P14" s="51"/>
      <c r="Q14" s="52"/>
      <c r="R14" s="51"/>
      <c r="S14" s="52"/>
      <c r="T14" s="51"/>
      <c r="V14" s="51"/>
      <c r="W14" s="52"/>
      <c r="X14" s="51"/>
      <c r="Y14" s="52"/>
      <c r="Z14" s="51"/>
      <c r="AA14" s="52"/>
      <c r="AB14" s="51"/>
      <c r="AC14" s="52"/>
      <c r="AD14" s="51"/>
      <c r="AE14" s="52"/>
      <c r="AF14" s="51"/>
      <c r="AG14" s="52"/>
      <c r="AH14" s="51"/>
      <c r="AI14" s="52"/>
      <c r="AJ14" s="51"/>
      <c r="AK14" s="52"/>
      <c r="AL14" s="51"/>
      <c r="AM14" s="52"/>
      <c r="AN14" s="51"/>
      <c r="AO14" s="52"/>
      <c r="AP14" s="51"/>
      <c r="AQ14" s="52"/>
      <c r="AR14" s="51"/>
      <c r="AS14" s="52"/>
      <c r="AT14" s="51"/>
      <c r="AU14" s="52"/>
      <c r="AV14" s="51"/>
      <c r="AW14" s="52"/>
      <c r="AX14" s="51"/>
      <c r="AY14" s="52"/>
      <c r="AZ14" s="51"/>
      <c r="BA14" s="52"/>
      <c r="BB14" s="51"/>
      <c r="BC14" s="52"/>
      <c r="BD14" s="51"/>
      <c r="BE14" s="52"/>
      <c r="BF14" s="51"/>
      <c r="BG14" s="53"/>
      <c r="BH14" s="51"/>
      <c r="BI14" s="53"/>
      <c r="BJ14" s="51"/>
    </row>
    <row r="15" spans="1:63" x14ac:dyDescent="0.25">
      <c r="B15" s="51"/>
      <c r="C15" s="52"/>
      <c r="D15" s="51"/>
      <c r="F15" s="51"/>
      <c r="G15" s="52"/>
      <c r="H15" s="51"/>
      <c r="I15" s="52"/>
      <c r="J15" s="51"/>
      <c r="K15" s="52"/>
      <c r="L15" s="51"/>
      <c r="M15" s="52"/>
      <c r="N15" s="51"/>
      <c r="O15" s="52"/>
      <c r="P15" s="51"/>
      <c r="Q15" s="52"/>
      <c r="R15" s="51"/>
      <c r="S15" s="52"/>
      <c r="T15" s="51"/>
      <c r="V15" s="51"/>
      <c r="W15" s="52"/>
      <c r="X15" s="51"/>
      <c r="Y15" s="52"/>
      <c r="Z15" s="51"/>
      <c r="AA15" s="52"/>
      <c r="AB15" s="51"/>
      <c r="AC15" s="52"/>
      <c r="AD15" s="51"/>
      <c r="AE15" s="52"/>
      <c r="AF15" s="51"/>
      <c r="AG15" s="52"/>
      <c r="AH15" s="51"/>
      <c r="AI15" s="52"/>
      <c r="AJ15" s="51"/>
      <c r="AK15" s="52"/>
      <c r="AL15" s="51"/>
      <c r="AM15" s="52"/>
      <c r="AN15" s="51"/>
      <c r="AO15" s="52"/>
      <c r="AP15" s="51"/>
      <c r="AQ15" s="52"/>
      <c r="AR15" s="51"/>
      <c r="AS15" s="52"/>
      <c r="AT15" s="51"/>
      <c r="AU15" s="52"/>
      <c r="AV15" s="51"/>
      <c r="AW15" s="52"/>
      <c r="AX15" s="51"/>
      <c r="AY15" s="52"/>
      <c r="AZ15" s="51"/>
      <c r="BA15" s="52"/>
      <c r="BB15" s="51"/>
      <c r="BC15" s="52"/>
      <c r="BD15" s="51"/>
      <c r="BE15" s="52"/>
      <c r="BF15" s="51"/>
      <c r="BG15" s="53"/>
      <c r="BH15" s="51"/>
      <c r="BI15" s="53"/>
      <c r="BJ15" s="51"/>
    </row>
    <row r="16" spans="1:63" x14ac:dyDescent="0.25">
      <c r="B16" s="51"/>
      <c r="C16" s="52"/>
      <c r="D16" s="51"/>
      <c r="F16" s="51"/>
      <c r="G16" s="52"/>
      <c r="H16" s="51"/>
      <c r="I16" s="52"/>
      <c r="J16" s="51"/>
      <c r="K16" s="52"/>
      <c r="L16" s="51"/>
      <c r="M16" s="52"/>
      <c r="N16" s="51"/>
      <c r="O16" s="52"/>
      <c r="P16" s="51"/>
      <c r="Q16" s="52"/>
      <c r="R16" s="51"/>
      <c r="S16" s="52"/>
      <c r="T16" s="51"/>
      <c r="V16" s="51"/>
      <c r="W16" s="52"/>
      <c r="X16" s="51"/>
      <c r="Y16" s="52"/>
      <c r="Z16" s="51"/>
      <c r="AA16" s="52"/>
      <c r="AB16" s="51"/>
      <c r="AC16" s="52"/>
      <c r="AD16" s="51"/>
      <c r="AE16" s="52"/>
      <c r="AF16" s="51"/>
      <c r="AG16" s="52"/>
      <c r="AH16" s="51"/>
      <c r="AI16" s="52"/>
      <c r="AJ16" s="51"/>
      <c r="AK16" s="52"/>
      <c r="AL16" s="51"/>
      <c r="AM16" s="52"/>
      <c r="AN16" s="51"/>
      <c r="AO16" s="52"/>
      <c r="AP16" s="51"/>
      <c r="AQ16" s="52"/>
      <c r="AR16" s="51"/>
      <c r="AS16" s="52"/>
      <c r="AT16" s="51"/>
      <c r="AU16" s="52"/>
      <c r="AV16" s="51"/>
      <c r="AW16" s="52"/>
      <c r="AX16" s="51"/>
      <c r="AY16" s="52"/>
      <c r="AZ16" s="51"/>
      <c r="BA16" s="52"/>
      <c r="BB16" s="51"/>
      <c r="BC16" s="52"/>
      <c r="BD16" s="51"/>
      <c r="BE16" s="52"/>
      <c r="BF16" s="51"/>
      <c r="BG16" s="53"/>
      <c r="BH16" s="51"/>
      <c r="BI16" s="53"/>
      <c r="BJ16" s="51"/>
    </row>
    <row r="17" spans="2:62" x14ac:dyDescent="0.25">
      <c r="B17" s="51"/>
      <c r="C17" s="52"/>
      <c r="D17" s="51"/>
      <c r="F17" s="51"/>
      <c r="G17" s="52"/>
      <c r="H17" s="51"/>
      <c r="I17" s="52"/>
      <c r="J17" s="51"/>
      <c r="K17" s="52"/>
      <c r="L17" s="51"/>
      <c r="M17" s="52"/>
      <c r="N17" s="51"/>
      <c r="O17" s="52"/>
      <c r="P17" s="51"/>
      <c r="Q17" s="52"/>
      <c r="R17" s="51"/>
      <c r="S17" s="52"/>
      <c r="T17" s="51"/>
      <c r="V17" s="51"/>
      <c r="W17" s="52"/>
      <c r="X17" s="51"/>
      <c r="Y17" s="52"/>
      <c r="Z17" s="51"/>
      <c r="AA17" s="52"/>
      <c r="AB17" s="51"/>
      <c r="AD17" s="51"/>
      <c r="AE17" s="52"/>
      <c r="AF17" s="51"/>
      <c r="AG17" s="52"/>
      <c r="AH17" s="51"/>
      <c r="AI17" s="52"/>
      <c r="AJ17" s="51"/>
      <c r="AK17" s="52"/>
      <c r="AL17" s="51"/>
      <c r="AM17" s="52"/>
      <c r="AN17" s="51"/>
      <c r="AO17" s="52"/>
      <c r="AP17" s="51"/>
      <c r="AQ17" s="52"/>
      <c r="AR17" s="51"/>
      <c r="AS17" s="52"/>
      <c r="AT17" s="51"/>
      <c r="AU17" s="52"/>
      <c r="AV17" s="51"/>
      <c r="AW17" s="52"/>
      <c r="AX17" s="51"/>
      <c r="AY17" s="52"/>
      <c r="AZ17" s="51"/>
      <c r="BA17" s="52"/>
      <c r="BB17" s="51"/>
      <c r="BC17" s="52"/>
      <c r="BD17" s="51"/>
      <c r="BE17" s="52"/>
      <c r="BF17" s="51"/>
      <c r="BG17" s="52"/>
      <c r="BH17" s="51"/>
      <c r="BI17" s="53"/>
      <c r="BJ17" s="51"/>
    </row>
    <row r="18" spans="2:62" x14ac:dyDescent="0.25">
      <c r="B18" s="51"/>
      <c r="C18" s="52"/>
      <c r="D18" s="51"/>
      <c r="F18" s="51"/>
      <c r="G18" s="52"/>
      <c r="H18" s="51"/>
      <c r="I18" s="52"/>
      <c r="J18" s="51"/>
      <c r="K18" s="52"/>
      <c r="L18" s="51"/>
      <c r="M18" s="52"/>
      <c r="N18" s="51"/>
      <c r="O18" s="52"/>
      <c r="P18" s="51"/>
      <c r="Q18" s="52"/>
      <c r="R18" s="51"/>
      <c r="S18" s="52"/>
      <c r="T18" s="51"/>
      <c r="V18" s="51"/>
      <c r="W18" s="52"/>
      <c r="X18" s="51"/>
      <c r="Y18" s="52"/>
      <c r="Z18" s="51"/>
      <c r="AA18" s="52"/>
      <c r="AB18" s="51"/>
      <c r="AD18" s="51"/>
      <c r="AE18" s="52"/>
      <c r="AF18" s="51"/>
      <c r="AG18" s="52"/>
      <c r="AH18" s="51"/>
      <c r="AI18" s="52"/>
      <c r="AJ18" s="51"/>
      <c r="AK18" s="52"/>
      <c r="AL18" s="51"/>
      <c r="AM18" s="52"/>
      <c r="AN18" s="51"/>
      <c r="AO18" s="52"/>
      <c r="AP18" s="51"/>
      <c r="AQ18" s="52"/>
      <c r="AR18" s="51"/>
      <c r="AS18" s="52"/>
      <c r="AT18" s="51"/>
      <c r="AU18" s="52"/>
      <c r="AV18" s="51"/>
      <c r="AW18" s="52"/>
      <c r="AX18" s="51"/>
      <c r="AY18" s="52"/>
      <c r="AZ18" s="51"/>
      <c r="BA18" s="52"/>
      <c r="BB18" s="51"/>
      <c r="BC18" s="52"/>
      <c r="BD18" s="51"/>
      <c r="BE18" s="52"/>
      <c r="BF18" s="51"/>
      <c r="BG18" s="52"/>
      <c r="BH18" s="51"/>
      <c r="BI18" s="53"/>
      <c r="BJ18" s="51"/>
    </row>
    <row r="19" spans="2:62" x14ac:dyDescent="0.25">
      <c r="B19" s="51"/>
      <c r="C19" s="52"/>
      <c r="D19" s="51"/>
      <c r="F19" s="51"/>
      <c r="G19" s="52"/>
      <c r="H19" s="51"/>
      <c r="I19" s="52"/>
      <c r="J19" s="51"/>
      <c r="K19" s="52"/>
      <c r="L19" s="51"/>
      <c r="N19" s="51"/>
      <c r="O19" s="52"/>
      <c r="P19" s="51"/>
      <c r="Q19" s="52"/>
      <c r="R19" s="51"/>
      <c r="S19" s="52"/>
      <c r="T19" s="51"/>
      <c r="V19" s="51"/>
      <c r="W19" s="52"/>
      <c r="X19" s="51"/>
      <c r="Y19" s="52"/>
      <c r="Z19" s="51"/>
      <c r="AA19" s="52"/>
      <c r="AB19" s="51"/>
      <c r="AD19" s="51"/>
      <c r="AE19" s="52"/>
      <c r="AF19" s="51"/>
      <c r="AG19" s="52"/>
      <c r="AH19" s="51"/>
      <c r="AI19" s="52"/>
      <c r="AJ19" s="51"/>
      <c r="AK19" s="52"/>
      <c r="AL19" s="51"/>
      <c r="AM19" s="52"/>
      <c r="AN19" s="51"/>
      <c r="AO19" s="52"/>
      <c r="AP19" s="51"/>
      <c r="AQ19" s="52"/>
      <c r="AR19" s="51"/>
      <c r="AS19" s="52"/>
      <c r="AT19" s="51"/>
      <c r="AU19" s="52"/>
      <c r="AV19" s="51"/>
      <c r="AW19" s="52"/>
      <c r="AX19" s="51"/>
      <c r="AY19" s="52"/>
      <c r="AZ19" s="51"/>
      <c r="BA19" s="52"/>
      <c r="BB19" s="51"/>
      <c r="BC19" s="52"/>
      <c r="BD19" s="51"/>
      <c r="BE19" s="52"/>
      <c r="BF19" s="51"/>
      <c r="BG19" s="52"/>
      <c r="BH19" s="51"/>
      <c r="BI19" s="53"/>
      <c r="BJ19" s="51"/>
    </row>
    <row r="20" spans="2:62" x14ac:dyDescent="0.25">
      <c r="B20" s="51"/>
      <c r="C20" s="52"/>
      <c r="D20" s="51"/>
      <c r="F20" s="51"/>
      <c r="G20" s="52"/>
      <c r="H20" s="51"/>
      <c r="I20" s="52"/>
      <c r="J20" s="51"/>
      <c r="K20" s="52"/>
      <c r="L20" s="51"/>
      <c r="N20" s="51"/>
      <c r="O20" s="52"/>
      <c r="P20" s="51"/>
      <c r="Q20" s="52"/>
      <c r="R20" s="51"/>
      <c r="S20" s="52"/>
      <c r="T20" s="51"/>
      <c r="V20" s="51"/>
      <c r="W20" s="52"/>
      <c r="X20" s="51"/>
      <c r="Y20" s="52"/>
      <c r="Z20" s="51"/>
      <c r="AA20" s="52"/>
      <c r="AB20" s="54"/>
      <c r="AD20" s="51"/>
      <c r="AE20" s="52"/>
      <c r="AF20" s="51"/>
      <c r="AG20" s="52"/>
      <c r="AH20" s="51"/>
      <c r="AI20" s="52"/>
      <c r="AJ20" s="51"/>
      <c r="AK20" s="52"/>
      <c r="AL20" s="51"/>
      <c r="AM20" s="52"/>
      <c r="AN20" s="51"/>
      <c r="AO20" s="52"/>
      <c r="AP20" s="51"/>
      <c r="AQ20" s="52"/>
      <c r="AR20" s="51"/>
      <c r="AS20" s="52"/>
      <c r="AT20" s="51"/>
      <c r="AU20" s="52"/>
      <c r="AV20" s="51"/>
      <c r="AW20" s="52"/>
      <c r="AX20" s="51"/>
      <c r="AY20" s="52"/>
      <c r="AZ20" s="51"/>
      <c r="BA20" s="52"/>
      <c r="BB20" s="51"/>
      <c r="BC20" s="52"/>
      <c r="BD20" s="51"/>
      <c r="BE20" s="52"/>
      <c r="BF20" s="51"/>
      <c r="BG20" s="52"/>
      <c r="BH20" s="51"/>
      <c r="BI20" s="53"/>
      <c r="BJ20" s="51"/>
    </row>
    <row r="21" spans="2:62" x14ac:dyDescent="0.25">
      <c r="B21" s="51"/>
      <c r="C21" s="52"/>
      <c r="D21" s="51"/>
      <c r="F21" s="51"/>
      <c r="G21" s="52"/>
      <c r="H21" s="51"/>
      <c r="I21" s="52"/>
      <c r="J21" s="51"/>
      <c r="K21" s="52"/>
      <c r="L21" s="51"/>
      <c r="N21" s="51"/>
      <c r="O21" s="52"/>
      <c r="P21" s="51"/>
      <c r="Q21" s="52"/>
      <c r="R21" s="51"/>
      <c r="S21" s="52"/>
      <c r="T21" s="51"/>
      <c r="V21" s="51"/>
      <c r="W21" s="52"/>
      <c r="X21" s="51"/>
      <c r="Y21" s="52"/>
      <c r="Z21" s="51"/>
      <c r="AA21" s="52"/>
      <c r="AB21" s="54"/>
      <c r="AD21" s="51"/>
      <c r="AE21" s="52"/>
      <c r="AF21" s="51"/>
      <c r="AG21" s="52"/>
      <c r="AH21" s="51"/>
      <c r="AI21" s="52"/>
      <c r="AJ21" s="51"/>
      <c r="AK21" s="52"/>
      <c r="AL21" s="51"/>
      <c r="AM21" s="52"/>
      <c r="AN21" s="51"/>
      <c r="AO21" s="52"/>
      <c r="AP21" s="51"/>
      <c r="AQ21" s="52"/>
      <c r="AR21" s="51"/>
      <c r="AS21" s="52"/>
      <c r="AT21" s="51"/>
      <c r="AU21" s="52"/>
      <c r="AV21" s="51"/>
      <c r="AW21" s="52"/>
      <c r="AX21" s="51"/>
      <c r="AY21" s="52"/>
      <c r="AZ21" s="51"/>
      <c r="BA21" s="52"/>
      <c r="BB21" s="51"/>
      <c r="BC21" s="52"/>
      <c r="BD21" s="51"/>
      <c r="BE21" s="52"/>
      <c r="BF21" s="51"/>
      <c r="BG21" s="52"/>
      <c r="BH21" s="51"/>
      <c r="BI21" s="53"/>
      <c r="BJ21" s="51"/>
    </row>
    <row r="22" spans="2:62" x14ac:dyDescent="0.25">
      <c r="B22" s="51"/>
      <c r="C22" s="52"/>
      <c r="D22" s="51"/>
      <c r="F22" s="51"/>
      <c r="G22" s="52"/>
      <c r="H22" s="51"/>
      <c r="I22" s="52"/>
      <c r="J22" s="51"/>
      <c r="K22" s="52"/>
      <c r="L22" s="51"/>
      <c r="N22" s="51"/>
      <c r="P22" s="51"/>
      <c r="Q22" s="52"/>
      <c r="R22" s="51"/>
      <c r="S22" s="52"/>
      <c r="T22" s="51"/>
      <c r="V22" s="51"/>
      <c r="W22" s="52"/>
      <c r="X22" s="51"/>
      <c r="Y22" s="52"/>
      <c r="Z22" s="51"/>
      <c r="AA22" s="52"/>
      <c r="AB22" s="54"/>
      <c r="AD22" s="51"/>
      <c r="AE22" s="52"/>
      <c r="AF22" s="51"/>
      <c r="AG22" s="52"/>
      <c r="AH22" s="51"/>
      <c r="AI22" s="52"/>
      <c r="AJ22" s="51"/>
      <c r="AK22" s="52"/>
      <c r="AL22" s="51"/>
      <c r="AM22" s="52"/>
      <c r="AN22" s="51"/>
      <c r="AO22" s="52"/>
      <c r="AP22" s="51"/>
      <c r="AQ22" s="52"/>
      <c r="AR22" s="51"/>
      <c r="AS22" s="52"/>
      <c r="AT22" s="51"/>
      <c r="AU22" s="52"/>
      <c r="AV22" s="51"/>
      <c r="AW22" s="52"/>
      <c r="AX22" s="51"/>
      <c r="AY22" s="52"/>
      <c r="AZ22" s="51"/>
      <c r="BA22" s="52"/>
      <c r="BB22" s="51"/>
      <c r="BC22" s="52"/>
      <c r="BD22" s="51"/>
      <c r="BE22" s="52"/>
      <c r="BF22" s="51"/>
      <c r="BG22" s="52"/>
      <c r="BH22" s="51"/>
      <c r="BI22" s="53"/>
      <c r="BJ22" s="51"/>
    </row>
    <row r="23" spans="2:62" x14ac:dyDescent="0.25">
      <c r="B23" s="51"/>
      <c r="C23" s="52"/>
      <c r="D23" s="51"/>
      <c r="F23" s="51"/>
      <c r="G23" s="52"/>
      <c r="H23" s="51"/>
      <c r="I23" s="52"/>
      <c r="J23" s="51"/>
      <c r="K23" s="52"/>
      <c r="L23" s="51"/>
      <c r="N23" s="51"/>
      <c r="P23" s="51"/>
      <c r="Q23" s="52"/>
      <c r="R23" s="51"/>
      <c r="S23" s="52"/>
      <c r="T23" s="51"/>
      <c r="V23" s="51"/>
      <c r="W23" s="52"/>
      <c r="X23" s="51"/>
      <c r="Y23" s="52"/>
      <c r="Z23" s="51"/>
      <c r="AA23" s="52"/>
      <c r="AB23" s="54"/>
      <c r="AD23" s="51"/>
      <c r="AE23" s="52"/>
      <c r="AF23" s="51"/>
      <c r="AG23" s="52"/>
      <c r="AH23" s="51"/>
      <c r="AI23" s="52"/>
      <c r="AJ23" s="51"/>
      <c r="AK23" s="52"/>
      <c r="AL23" s="51"/>
      <c r="AM23" s="52"/>
      <c r="AN23" s="51"/>
      <c r="AO23" s="52"/>
      <c r="AP23" s="51"/>
      <c r="AQ23" s="52"/>
      <c r="AR23" s="51"/>
      <c r="AS23" s="52"/>
      <c r="AT23" s="51"/>
      <c r="AU23" s="52"/>
      <c r="AV23" s="51"/>
      <c r="AW23" s="52"/>
      <c r="AX23" s="51"/>
      <c r="AY23" s="52"/>
      <c r="AZ23" s="51"/>
      <c r="BA23" s="52"/>
      <c r="BB23" s="51"/>
      <c r="BC23" s="52"/>
      <c r="BD23" s="51"/>
      <c r="BE23" s="52"/>
      <c r="BF23" s="51"/>
      <c r="BG23" s="52"/>
      <c r="BH23" s="51"/>
      <c r="BI23" s="53"/>
      <c r="BJ23" s="51"/>
    </row>
    <row r="24" spans="2:62" x14ac:dyDescent="0.25">
      <c r="B24" s="51"/>
      <c r="C24" s="52"/>
      <c r="D24" s="51"/>
      <c r="F24" s="51"/>
      <c r="G24" s="52"/>
      <c r="H24" s="51"/>
      <c r="I24" s="52"/>
      <c r="J24" s="51"/>
      <c r="K24" s="52"/>
      <c r="L24" s="51"/>
      <c r="N24" s="51"/>
      <c r="P24" s="51"/>
      <c r="Q24" s="52"/>
      <c r="R24" s="51"/>
      <c r="S24" s="52"/>
      <c r="T24" s="51"/>
      <c r="V24" s="51"/>
      <c r="W24" s="52"/>
      <c r="X24" s="51"/>
      <c r="Y24" s="52"/>
      <c r="Z24" s="51"/>
      <c r="AA24" s="52"/>
      <c r="AD24" s="51"/>
      <c r="AE24" s="52"/>
      <c r="AF24" s="51"/>
      <c r="AG24" s="52"/>
      <c r="AH24" s="51"/>
      <c r="AI24" s="52"/>
      <c r="AJ24" s="51"/>
      <c r="AK24" s="52"/>
      <c r="AL24" s="51"/>
      <c r="AN24" s="51"/>
      <c r="AP24" s="51"/>
      <c r="AQ24" s="52"/>
      <c r="AR24" s="51"/>
      <c r="AT24" s="51"/>
      <c r="AU24" s="52"/>
      <c r="AV24" s="51"/>
      <c r="AW24" s="52"/>
      <c r="AX24" s="51"/>
      <c r="AY24" s="52"/>
      <c r="AZ24" s="51"/>
      <c r="BA24" s="52"/>
      <c r="BB24" s="51"/>
      <c r="BC24" s="52"/>
      <c r="BD24" s="51"/>
      <c r="BE24" s="52"/>
      <c r="BF24" s="51"/>
      <c r="BG24" s="52"/>
      <c r="BH24" s="51"/>
      <c r="BI24" s="53"/>
      <c r="BJ24" s="51"/>
    </row>
    <row r="25" spans="2:62" x14ac:dyDescent="0.25">
      <c r="B25" s="51"/>
      <c r="C25" s="52"/>
      <c r="D25" s="51"/>
      <c r="F25" s="51"/>
      <c r="G25" s="52"/>
      <c r="H25" s="51"/>
      <c r="I25" s="52"/>
      <c r="J25" s="51"/>
      <c r="K25" s="52"/>
      <c r="L25" s="51"/>
      <c r="N25" s="51"/>
      <c r="P25" s="51"/>
      <c r="Q25" s="52"/>
      <c r="R25" s="51"/>
      <c r="S25" s="52"/>
      <c r="T25" s="51"/>
      <c r="V25" s="51"/>
      <c r="W25" s="52"/>
      <c r="X25" s="51"/>
      <c r="Y25" s="52"/>
      <c r="Z25" s="51"/>
      <c r="AA25" s="52"/>
      <c r="AD25" s="51"/>
      <c r="AE25" s="52"/>
      <c r="AF25" s="51"/>
      <c r="AG25" s="52"/>
      <c r="AH25" s="51"/>
      <c r="AI25" s="52"/>
      <c r="AJ25" s="51"/>
      <c r="AK25" s="52"/>
      <c r="AL25" s="51"/>
      <c r="AN25" s="55"/>
      <c r="AP25" s="51"/>
      <c r="AQ25" s="52"/>
      <c r="AR25" s="51"/>
      <c r="AT25" s="51"/>
      <c r="AU25" s="52"/>
      <c r="AV25" s="51"/>
      <c r="AW25" s="52"/>
      <c r="AX25" s="51"/>
      <c r="AY25" s="52"/>
      <c r="AZ25" s="51"/>
      <c r="BA25" s="52"/>
      <c r="BB25" s="51"/>
      <c r="BC25" s="52"/>
      <c r="BD25" s="51"/>
      <c r="BE25" s="52"/>
      <c r="BF25" s="51"/>
      <c r="BG25" s="52"/>
      <c r="BH25" s="51"/>
      <c r="BI25" s="53"/>
      <c r="BJ25" s="51"/>
    </row>
    <row r="26" spans="2:62" x14ac:dyDescent="0.25">
      <c r="B26" s="51"/>
      <c r="C26" s="52"/>
      <c r="D26" s="51"/>
      <c r="F26" s="51"/>
      <c r="G26" s="52"/>
      <c r="H26" s="51"/>
      <c r="I26" s="52"/>
      <c r="J26" s="51"/>
      <c r="K26" s="52"/>
      <c r="L26" s="51"/>
      <c r="N26" s="51"/>
      <c r="P26" s="55"/>
      <c r="R26" s="51"/>
      <c r="T26" s="51"/>
      <c r="V26" s="51"/>
      <c r="W26" s="52"/>
      <c r="X26" s="51"/>
      <c r="Y26" s="52"/>
      <c r="Z26" s="51"/>
      <c r="AA26" s="52"/>
      <c r="AD26" s="51"/>
      <c r="AE26" s="52"/>
      <c r="AF26" s="51"/>
      <c r="AG26" s="52"/>
      <c r="AH26" s="51"/>
      <c r="AI26" s="52"/>
      <c r="AJ26" s="51"/>
      <c r="AK26" s="52"/>
      <c r="AL26" s="51"/>
      <c r="AN26" s="55"/>
      <c r="AP26" s="51"/>
      <c r="AQ26" s="52"/>
      <c r="AR26" s="51"/>
      <c r="AT26" s="51"/>
      <c r="AU26" s="52"/>
      <c r="AV26" s="51"/>
      <c r="AW26" s="52"/>
      <c r="AX26" s="51"/>
      <c r="AY26" s="52"/>
      <c r="AZ26" s="51"/>
      <c r="BB26" s="51"/>
      <c r="BD26" s="51"/>
      <c r="BE26" s="52"/>
      <c r="BF26" s="51"/>
      <c r="BG26" s="52"/>
      <c r="BH26" s="51"/>
      <c r="BI26" s="53"/>
      <c r="BJ26" s="51"/>
    </row>
    <row r="27" spans="2:62" x14ac:dyDescent="0.25">
      <c r="B27" s="51"/>
      <c r="C27" s="52"/>
      <c r="D27" s="51"/>
      <c r="F27" s="51"/>
      <c r="G27" s="52"/>
      <c r="H27" s="51"/>
      <c r="I27" s="52"/>
      <c r="J27" s="51"/>
      <c r="K27" s="52"/>
      <c r="L27" s="51"/>
      <c r="N27" s="51"/>
      <c r="P27" s="55"/>
      <c r="R27" s="51"/>
      <c r="T27" s="51"/>
      <c r="V27" s="51"/>
      <c r="W27" s="52"/>
      <c r="X27" s="51"/>
      <c r="Y27" s="52"/>
      <c r="Z27" s="51"/>
      <c r="AA27" s="52"/>
      <c r="AD27" s="51"/>
      <c r="AE27" s="52"/>
      <c r="AF27" s="51"/>
      <c r="AG27" s="52"/>
      <c r="AH27" s="51"/>
      <c r="AI27" s="52"/>
      <c r="AJ27" s="51"/>
      <c r="AK27" s="52"/>
      <c r="AL27" s="51"/>
      <c r="AN27" s="55"/>
      <c r="AP27" s="51"/>
      <c r="AQ27" s="52"/>
      <c r="AR27" s="51"/>
      <c r="AT27" s="51"/>
      <c r="AU27" s="52"/>
      <c r="AV27" s="51"/>
      <c r="AW27" s="52"/>
      <c r="AX27" s="51"/>
      <c r="AY27" s="52"/>
      <c r="AZ27" s="51"/>
      <c r="BB27" s="51"/>
      <c r="BD27" s="51"/>
      <c r="BE27" s="52"/>
      <c r="BF27" s="51"/>
      <c r="BG27" s="52"/>
      <c r="BH27" s="51"/>
      <c r="BI27" s="53"/>
      <c r="BJ27" s="51"/>
    </row>
    <row r="28" spans="2:62" x14ac:dyDescent="0.25">
      <c r="B28" s="55"/>
      <c r="D28" s="51"/>
      <c r="F28" s="51"/>
      <c r="G28" s="52"/>
      <c r="H28" s="51"/>
      <c r="I28" s="52"/>
      <c r="J28" s="51"/>
      <c r="K28" s="52"/>
      <c r="L28" s="51"/>
      <c r="N28" s="51"/>
      <c r="P28" s="55"/>
      <c r="R28" s="51"/>
      <c r="T28" s="51"/>
      <c r="V28" s="55"/>
      <c r="X28" s="51"/>
      <c r="Y28" s="52"/>
      <c r="Z28" s="51"/>
      <c r="AA28" s="52"/>
      <c r="AD28" s="51"/>
      <c r="AE28" s="52"/>
      <c r="AF28" s="51"/>
      <c r="AG28" s="52"/>
      <c r="AH28" s="51"/>
      <c r="AI28" s="52"/>
      <c r="AJ28" s="51"/>
      <c r="AK28" s="52"/>
      <c r="AL28" s="51"/>
      <c r="AN28" s="55"/>
      <c r="AP28" s="51"/>
      <c r="AQ28" s="52"/>
      <c r="AR28" s="51"/>
      <c r="AT28" s="51"/>
      <c r="AU28" s="52"/>
      <c r="AV28" s="51"/>
      <c r="AX28" s="51"/>
      <c r="AY28" s="52"/>
      <c r="BB28" s="51"/>
      <c r="BD28" s="51"/>
      <c r="BE28" s="52"/>
      <c r="BF28" s="51"/>
      <c r="BG28" s="52"/>
      <c r="BH28" s="51"/>
      <c r="BI28" s="53"/>
      <c r="BJ28" s="51"/>
    </row>
    <row r="29" spans="2:62" x14ac:dyDescent="0.25">
      <c r="B29" s="55"/>
      <c r="D29" s="51"/>
      <c r="F29" s="51"/>
      <c r="G29" s="52"/>
      <c r="H29" s="51"/>
      <c r="I29" s="52"/>
      <c r="J29" s="51"/>
      <c r="K29" s="52"/>
      <c r="L29" s="51"/>
      <c r="N29" s="51"/>
      <c r="P29" s="55"/>
      <c r="R29" s="51"/>
      <c r="T29" s="51"/>
      <c r="V29" s="55"/>
      <c r="X29" s="51"/>
      <c r="Y29" s="52"/>
      <c r="Z29" s="51"/>
      <c r="AA29" s="52"/>
      <c r="AD29" s="51"/>
      <c r="AE29" s="52"/>
      <c r="AF29" s="51"/>
      <c r="AG29" s="52"/>
      <c r="AH29" s="51"/>
      <c r="AI29" s="52"/>
      <c r="AJ29" s="51"/>
      <c r="AK29" s="52"/>
      <c r="AL29" s="51"/>
      <c r="AN29" s="55"/>
      <c r="AP29" s="51"/>
      <c r="AQ29" s="52"/>
      <c r="AR29" s="51"/>
      <c r="AT29" s="51"/>
      <c r="AU29" s="52"/>
      <c r="AV29" s="51"/>
      <c r="AX29" s="51"/>
      <c r="AY29" s="52"/>
      <c r="BB29" s="51"/>
      <c r="BD29" s="51"/>
      <c r="BE29" s="52"/>
      <c r="BF29" s="51"/>
      <c r="BG29" s="52"/>
      <c r="BH29" s="51"/>
      <c r="BI29" s="53"/>
      <c r="BJ29" s="51"/>
    </row>
    <row r="30" spans="2:62" x14ac:dyDescent="0.25">
      <c r="B30" s="55"/>
      <c r="D30" s="51"/>
      <c r="F30" s="51"/>
      <c r="G30" s="52"/>
      <c r="H30" s="51"/>
      <c r="I30" s="52"/>
      <c r="J30" s="51"/>
      <c r="K30" s="52"/>
      <c r="L30" s="51"/>
      <c r="N30" s="51"/>
      <c r="P30" s="55"/>
      <c r="R30" s="51"/>
      <c r="T30" s="51"/>
      <c r="V30" s="55"/>
      <c r="X30" s="51"/>
      <c r="Y30" s="52"/>
      <c r="Z30" s="51"/>
      <c r="AA30" s="52"/>
      <c r="AD30" s="51"/>
      <c r="AE30" s="52"/>
      <c r="AF30" s="51"/>
      <c r="AG30" s="52"/>
      <c r="AH30" s="51"/>
      <c r="AI30" s="52"/>
      <c r="AJ30" s="51"/>
      <c r="AK30" s="52"/>
      <c r="AL30" s="51"/>
      <c r="AP30" s="51"/>
      <c r="AQ30" s="52"/>
      <c r="AR30" s="51"/>
      <c r="AT30" s="51"/>
      <c r="AU30" s="52"/>
      <c r="AV30" s="51"/>
      <c r="AX30" s="51"/>
      <c r="BB30" s="51"/>
      <c r="BD30" s="51"/>
      <c r="BF30" s="51"/>
      <c r="BG30" s="52"/>
      <c r="BH30" s="51"/>
      <c r="BI30" s="53"/>
      <c r="BJ30" s="51"/>
    </row>
    <row r="31" spans="2:62" x14ac:dyDescent="0.25">
      <c r="B31" s="55"/>
      <c r="D31" s="51"/>
      <c r="F31" s="51"/>
      <c r="G31" s="52"/>
      <c r="H31" s="51"/>
      <c r="I31" s="52"/>
      <c r="J31" s="51"/>
      <c r="K31" s="52"/>
      <c r="L31" s="51"/>
      <c r="N31" s="51"/>
      <c r="P31" s="55"/>
      <c r="R31" s="51"/>
      <c r="T31" s="51"/>
      <c r="V31" s="55"/>
      <c r="X31" s="51"/>
      <c r="Y31" s="52"/>
      <c r="Z31" s="51"/>
      <c r="AA31" s="52"/>
      <c r="AD31" s="51"/>
      <c r="AE31" s="52"/>
      <c r="AF31" s="51"/>
      <c r="AG31" s="52"/>
      <c r="AH31" s="51"/>
      <c r="AI31" s="52"/>
      <c r="AJ31" s="51"/>
      <c r="AK31" s="52"/>
      <c r="AL31" s="51"/>
      <c r="AP31" s="51"/>
      <c r="AQ31" s="52"/>
      <c r="AR31" s="51"/>
      <c r="AT31" s="51"/>
      <c r="AU31" s="52"/>
      <c r="AV31" s="51"/>
      <c r="AX31" s="51"/>
      <c r="BB31" s="51"/>
      <c r="BD31" s="51"/>
      <c r="BF31" s="51"/>
      <c r="BG31" s="52"/>
      <c r="BH31" s="51"/>
      <c r="BI31" s="53"/>
      <c r="BJ31" s="51"/>
    </row>
    <row r="32" spans="2:62" x14ac:dyDescent="0.25">
      <c r="B32" s="55"/>
      <c r="D32" s="51"/>
      <c r="F32" s="51"/>
      <c r="G32" s="52"/>
      <c r="H32" s="51"/>
      <c r="I32" s="52"/>
      <c r="J32" s="51"/>
      <c r="K32" s="52"/>
      <c r="L32" s="51"/>
      <c r="N32" s="51"/>
      <c r="P32" s="55"/>
      <c r="R32" s="51"/>
      <c r="T32" s="51"/>
      <c r="V32" s="55"/>
      <c r="X32" s="51"/>
      <c r="Y32" s="52"/>
      <c r="Z32" s="51"/>
      <c r="AD32" s="51"/>
      <c r="AE32" s="52"/>
      <c r="AF32" s="51"/>
      <c r="AG32" s="52"/>
      <c r="AH32" s="51"/>
      <c r="AI32" s="52"/>
      <c r="AJ32" s="51"/>
      <c r="AK32" s="52"/>
      <c r="AL32" s="51"/>
      <c r="AP32" s="51"/>
      <c r="AQ32" s="52"/>
      <c r="AR32" s="51"/>
      <c r="AT32" s="51"/>
      <c r="AU32" s="52"/>
      <c r="AV32" s="51"/>
      <c r="AX32" s="51"/>
      <c r="BB32" s="51"/>
      <c r="BD32" s="51"/>
      <c r="BF32" s="51"/>
      <c r="BG32" s="52"/>
      <c r="BH32" s="51"/>
      <c r="BI32" s="53"/>
      <c r="BJ32" s="51"/>
    </row>
    <row r="33" spans="2:62" x14ac:dyDescent="0.25">
      <c r="B33" s="55"/>
      <c r="D33" s="51"/>
      <c r="F33" s="51"/>
      <c r="G33" s="52"/>
      <c r="H33" s="51"/>
      <c r="I33" s="52"/>
      <c r="J33" s="51"/>
      <c r="K33" s="52"/>
      <c r="L33" s="51"/>
      <c r="N33" s="51"/>
      <c r="P33" s="55"/>
      <c r="R33" s="51"/>
      <c r="T33" s="51"/>
      <c r="V33" s="55"/>
      <c r="X33" s="51"/>
      <c r="Y33" s="52"/>
      <c r="Z33" s="51"/>
      <c r="AD33" s="51"/>
      <c r="AE33" s="52"/>
      <c r="AF33" s="51"/>
      <c r="AG33" s="52"/>
      <c r="AH33" s="51"/>
      <c r="AI33" s="52"/>
      <c r="AJ33" s="51"/>
      <c r="AK33" s="52"/>
      <c r="AL33" s="51"/>
      <c r="AP33" s="55"/>
      <c r="AR33" s="51"/>
      <c r="AT33" s="51"/>
      <c r="AU33" s="52"/>
      <c r="AV33" s="51"/>
      <c r="AX33" s="51"/>
      <c r="BB33" s="51"/>
      <c r="BD33" s="51"/>
      <c r="BF33" s="51"/>
      <c r="BG33" s="52"/>
      <c r="BH33" s="51"/>
      <c r="BI33" s="53"/>
      <c r="BJ33" s="51"/>
    </row>
    <row r="34" spans="2:62" x14ac:dyDescent="0.25">
      <c r="B34" s="55"/>
      <c r="D34" s="51"/>
      <c r="F34" s="51"/>
      <c r="G34" s="52"/>
      <c r="H34" s="51"/>
      <c r="I34" s="52"/>
      <c r="J34" s="51"/>
      <c r="K34" s="52"/>
      <c r="L34" s="51"/>
      <c r="N34" s="51"/>
      <c r="P34" s="55"/>
      <c r="R34" s="51"/>
      <c r="T34" s="51"/>
      <c r="V34" s="55"/>
      <c r="X34" s="51"/>
      <c r="Y34" s="52"/>
      <c r="Z34" s="51"/>
      <c r="AD34" s="51"/>
      <c r="AE34" s="52"/>
      <c r="AF34" s="51"/>
      <c r="AG34" s="52"/>
      <c r="AH34" s="51"/>
      <c r="AI34" s="52"/>
      <c r="AJ34" s="51"/>
      <c r="AK34" s="52"/>
      <c r="AL34" s="51"/>
      <c r="AP34" s="55"/>
      <c r="AR34" s="51"/>
      <c r="AT34" s="51"/>
      <c r="AU34" s="52"/>
      <c r="AV34" s="51"/>
      <c r="AX34" s="51"/>
      <c r="BB34" s="51"/>
      <c r="BD34" s="51"/>
      <c r="BF34" s="51"/>
      <c r="BG34" s="52"/>
      <c r="BH34" s="51"/>
      <c r="BI34" s="53"/>
      <c r="BJ34" s="51"/>
    </row>
    <row r="35" spans="2:62" x14ac:dyDescent="0.25">
      <c r="B35" s="55"/>
      <c r="D35" s="51"/>
      <c r="F35" s="51"/>
      <c r="G35" s="52"/>
      <c r="H35" s="51"/>
      <c r="I35" s="52"/>
      <c r="J35" s="51"/>
      <c r="K35" s="52"/>
      <c r="L35" s="51"/>
      <c r="N35" s="51"/>
      <c r="P35" s="55"/>
      <c r="R35" s="51"/>
      <c r="T35" s="51"/>
      <c r="V35" s="55"/>
      <c r="X35" s="51"/>
      <c r="Y35" s="52"/>
      <c r="Z35" s="51"/>
      <c r="AD35" s="51"/>
      <c r="AE35" s="52"/>
      <c r="AF35" s="51"/>
      <c r="AG35" s="52"/>
      <c r="AH35" s="51"/>
      <c r="AI35" s="52"/>
      <c r="AJ35" s="51"/>
      <c r="AK35" s="52"/>
      <c r="AL35" s="51"/>
      <c r="AP35" s="55"/>
      <c r="AR35" s="51"/>
      <c r="AT35" s="51"/>
      <c r="AU35" s="52"/>
      <c r="AV35" s="51"/>
      <c r="AX35" s="51"/>
      <c r="BB35" s="51"/>
      <c r="BD35" s="51"/>
      <c r="BF35" s="51"/>
      <c r="BG35" s="52"/>
      <c r="BH35" s="51"/>
      <c r="BI35" s="53"/>
      <c r="BJ35" s="51"/>
    </row>
    <row r="36" spans="2:62" x14ac:dyDescent="0.25">
      <c r="B36" s="55"/>
      <c r="D36" s="51"/>
      <c r="F36" s="51"/>
      <c r="G36" s="52"/>
      <c r="H36" s="51"/>
      <c r="I36" s="52"/>
      <c r="J36" s="51"/>
      <c r="K36" s="52"/>
      <c r="L36" s="51"/>
      <c r="N36" s="51"/>
      <c r="P36" s="55"/>
      <c r="R36" s="51"/>
      <c r="T36" s="51"/>
      <c r="V36" s="55"/>
      <c r="X36" s="51"/>
      <c r="Y36" s="52"/>
      <c r="Z36" s="51"/>
      <c r="AD36" s="51"/>
      <c r="AE36" s="52"/>
      <c r="AF36" s="51"/>
      <c r="AG36" s="52"/>
      <c r="AH36" s="51"/>
      <c r="AI36" s="52"/>
      <c r="AJ36" s="51"/>
      <c r="AK36" s="52"/>
      <c r="AL36" s="51"/>
      <c r="AP36" s="55"/>
      <c r="AR36" s="51"/>
      <c r="AT36" s="51"/>
      <c r="AU36" s="52"/>
      <c r="AV36" s="51"/>
      <c r="AX36" s="51"/>
      <c r="BB36" s="51"/>
      <c r="BD36" s="51"/>
      <c r="BF36" s="51"/>
      <c r="BG36" s="52"/>
      <c r="BH36" s="51"/>
      <c r="BI36" s="53"/>
      <c r="BJ36" s="51"/>
    </row>
    <row r="37" spans="2:62" x14ac:dyDescent="0.25">
      <c r="B37" s="55"/>
      <c r="D37" s="51"/>
      <c r="F37" s="51"/>
      <c r="G37" s="52"/>
      <c r="H37" s="51"/>
      <c r="I37" s="52"/>
      <c r="J37" s="51"/>
      <c r="K37" s="52"/>
      <c r="L37" s="51"/>
      <c r="N37" s="51"/>
      <c r="P37" s="55"/>
      <c r="R37" s="51"/>
      <c r="T37" s="51"/>
      <c r="V37" s="55"/>
      <c r="X37" s="51"/>
      <c r="Y37" s="52"/>
      <c r="Z37" s="51"/>
      <c r="AD37" s="51"/>
      <c r="AE37" s="52"/>
      <c r="AF37" s="51"/>
      <c r="AG37" s="52"/>
      <c r="AH37" s="51"/>
      <c r="AI37" s="52"/>
      <c r="AJ37" s="51"/>
      <c r="AK37" s="52"/>
      <c r="AL37" s="51"/>
      <c r="AP37" s="55"/>
      <c r="AR37" s="51"/>
      <c r="AT37" s="51"/>
      <c r="AU37" s="52"/>
      <c r="AV37" s="51"/>
      <c r="AX37" s="51"/>
      <c r="BB37" s="51"/>
      <c r="BD37" s="51"/>
      <c r="BF37" s="51"/>
      <c r="BG37" s="52"/>
      <c r="BH37" s="51"/>
      <c r="BJ37" s="51"/>
    </row>
    <row r="38" spans="2:62" x14ac:dyDescent="0.25">
      <c r="B38" s="55"/>
      <c r="D38" s="51"/>
      <c r="F38" s="51"/>
      <c r="G38" s="52"/>
      <c r="H38" s="51"/>
      <c r="I38" s="52"/>
      <c r="J38" s="51"/>
      <c r="L38" s="51"/>
      <c r="N38" s="51"/>
      <c r="P38" s="55"/>
      <c r="R38" s="51"/>
      <c r="T38" s="51"/>
      <c r="V38" s="55"/>
      <c r="X38" s="51"/>
      <c r="Y38" s="52"/>
      <c r="Z38" s="51"/>
      <c r="AD38" s="51"/>
      <c r="AE38" s="52"/>
      <c r="AF38" s="51"/>
      <c r="AG38" s="52"/>
      <c r="AH38" s="51"/>
      <c r="AI38" s="52"/>
      <c r="AJ38" s="51"/>
      <c r="AK38" s="52"/>
      <c r="AL38" s="51"/>
      <c r="AP38" s="55"/>
      <c r="AR38" s="51"/>
      <c r="AT38" s="51"/>
      <c r="AU38" s="52"/>
      <c r="AV38" s="51"/>
      <c r="AX38" s="51"/>
      <c r="BB38" s="51"/>
      <c r="BD38" s="51"/>
      <c r="BF38" s="55"/>
      <c r="BH38" s="51"/>
      <c r="BJ38" s="51"/>
    </row>
    <row r="39" spans="2:62" x14ac:dyDescent="0.25">
      <c r="D39" s="51"/>
      <c r="F39" s="51"/>
      <c r="G39" s="52"/>
      <c r="H39" s="51"/>
      <c r="I39" s="52"/>
      <c r="J39" s="51"/>
      <c r="L39" s="51"/>
      <c r="N39" s="51"/>
      <c r="P39" s="55"/>
      <c r="R39" s="51"/>
      <c r="T39" s="51"/>
      <c r="V39" s="55"/>
      <c r="X39" s="51"/>
      <c r="Y39" s="52"/>
      <c r="Z39" s="51"/>
      <c r="AD39" s="51"/>
      <c r="AE39" s="52"/>
      <c r="AF39" s="51"/>
      <c r="AG39" s="52"/>
      <c r="AH39" s="55"/>
      <c r="AJ39" s="51"/>
      <c r="AK39" s="52"/>
      <c r="AL39" s="51"/>
      <c r="AP39" s="55"/>
      <c r="AR39" s="51"/>
      <c r="AT39" s="51"/>
      <c r="AU39" s="52"/>
      <c r="AX39" s="51"/>
      <c r="BB39" s="51"/>
      <c r="BD39" s="51"/>
      <c r="BJ39" s="51"/>
    </row>
    <row r="40" spans="2:62" x14ac:dyDescent="0.25">
      <c r="D40" s="51"/>
      <c r="F40" s="51"/>
      <c r="G40" s="52"/>
      <c r="H40" s="51"/>
      <c r="I40" s="52"/>
      <c r="J40" s="51"/>
      <c r="L40" s="51"/>
      <c r="N40" s="51"/>
      <c r="P40" s="55"/>
      <c r="T40" s="51"/>
      <c r="V40" s="55"/>
      <c r="X40" s="51"/>
      <c r="Y40" s="52"/>
      <c r="Z40" s="51"/>
      <c r="AD40" s="51"/>
      <c r="AF40" s="51"/>
      <c r="AH40" s="55"/>
      <c r="AJ40" s="51"/>
      <c r="AK40" s="52"/>
      <c r="AL40" s="51"/>
      <c r="AP40" s="55"/>
      <c r="AR40" s="51"/>
      <c r="AT40" s="51"/>
      <c r="AU40" s="52"/>
      <c r="AX40" s="51"/>
      <c r="BB40" s="51"/>
      <c r="BD40" s="51"/>
      <c r="BJ40" s="51"/>
    </row>
    <row r="41" spans="2:62" x14ac:dyDescent="0.25">
      <c r="D41" s="51"/>
      <c r="F41" s="51"/>
      <c r="G41" s="52"/>
      <c r="H41" s="51"/>
      <c r="I41" s="52"/>
      <c r="J41" s="51"/>
      <c r="L41" s="51"/>
      <c r="N41" s="51"/>
      <c r="P41" s="55"/>
      <c r="T41" s="51"/>
      <c r="V41" s="55"/>
      <c r="X41" s="51"/>
      <c r="Y41" s="52"/>
      <c r="Z41" s="51"/>
      <c r="AD41" s="51"/>
      <c r="AF41" s="51"/>
      <c r="AH41" s="55"/>
      <c r="AJ41" s="51"/>
      <c r="AK41" s="52"/>
      <c r="AL41" s="51"/>
      <c r="AP41" s="55"/>
      <c r="AR41" s="51"/>
      <c r="AT41" s="51"/>
      <c r="AX41" s="51"/>
      <c r="BB41" s="51"/>
      <c r="BD41" s="51"/>
      <c r="BJ41" s="51"/>
    </row>
    <row r="42" spans="2:62" x14ac:dyDescent="0.25">
      <c r="D42" s="51"/>
      <c r="F42" s="51"/>
      <c r="G42" s="52"/>
      <c r="H42" s="51"/>
      <c r="I42" s="52"/>
      <c r="J42" s="51"/>
      <c r="L42" s="51"/>
      <c r="N42" s="51"/>
      <c r="P42" s="55"/>
      <c r="T42" s="51"/>
      <c r="V42" s="55"/>
      <c r="X42" s="51"/>
      <c r="Z42" s="51"/>
      <c r="AD42" s="51"/>
      <c r="AF42" s="51"/>
      <c r="AH42" s="55"/>
      <c r="AJ42" s="51"/>
      <c r="AK42" s="52"/>
      <c r="AL42" s="51"/>
      <c r="AP42" s="55"/>
      <c r="AR42" s="51"/>
      <c r="AT42" s="51"/>
      <c r="AX42" s="51"/>
      <c r="BB42" s="51"/>
      <c r="BD42" s="51"/>
      <c r="BJ42" s="51"/>
    </row>
    <row r="43" spans="2:62" x14ac:dyDescent="0.25">
      <c r="D43" s="51"/>
      <c r="F43" s="51"/>
      <c r="G43" s="52"/>
      <c r="H43" s="51"/>
      <c r="I43" s="52"/>
      <c r="J43" s="51"/>
      <c r="L43" s="51"/>
      <c r="N43" s="51"/>
      <c r="P43" s="55"/>
      <c r="T43" s="51"/>
      <c r="V43" s="55"/>
      <c r="X43" s="51"/>
      <c r="Z43" s="51"/>
      <c r="AD43" s="51"/>
      <c r="AF43" s="51"/>
      <c r="AH43" s="55"/>
      <c r="AJ43" s="51"/>
      <c r="AK43" s="52"/>
      <c r="AL43" s="51"/>
      <c r="AP43" s="55"/>
      <c r="AR43" s="51"/>
      <c r="AT43" s="51"/>
      <c r="AX43" s="51"/>
      <c r="BB43" s="51"/>
      <c r="BD43" s="51"/>
      <c r="BJ43" s="51"/>
    </row>
    <row r="44" spans="2:62" x14ac:dyDescent="0.25">
      <c r="D44" s="51"/>
      <c r="F44" s="51"/>
      <c r="G44" s="52"/>
      <c r="H44" s="51"/>
      <c r="I44" s="52"/>
      <c r="J44" s="51"/>
      <c r="N44" s="51"/>
      <c r="P44" s="55"/>
      <c r="T44" s="51"/>
      <c r="V44" s="55"/>
      <c r="X44" s="51"/>
      <c r="Z44" s="51"/>
      <c r="AD44" s="51"/>
      <c r="AF44" s="51"/>
      <c r="AH44" s="55"/>
      <c r="AJ44" s="51"/>
      <c r="AK44" s="52"/>
      <c r="AL44" s="51"/>
      <c r="AP44" s="55"/>
      <c r="AR44" s="51"/>
      <c r="AT44" s="51"/>
      <c r="AX44" s="51"/>
      <c r="BB44" s="51"/>
      <c r="BD44" s="51"/>
      <c r="BJ44" s="51"/>
    </row>
    <row r="45" spans="2:62" x14ac:dyDescent="0.25">
      <c r="D45" s="51"/>
      <c r="F45" s="51"/>
      <c r="G45" s="52"/>
      <c r="H45" s="51"/>
      <c r="I45" s="52"/>
      <c r="J45" s="51"/>
      <c r="N45" s="51"/>
      <c r="P45" s="55"/>
      <c r="V45" s="55"/>
      <c r="X45" s="51"/>
      <c r="Z45" s="51"/>
      <c r="AD45" s="51"/>
      <c r="AF45" s="51"/>
      <c r="AH45" s="55"/>
      <c r="AJ45" s="51"/>
      <c r="AK45" s="52"/>
      <c r="AL45" s="51"/>
      <c r="AP45" s="55"/>
      <c r="AR45" s="51"/>
      <c r="AT45" s="51"/>
      <c r="AX45" s="51"/>
      <c r="BB45" s="51"/>
      <c r="BD45" s="51"/>
      <c r="BJ45" s="51"/>
    </row>
    <row r="46" spans="2:62" x14ac:dyDescent="0.25">
      <c r="D46" s="51"/>
      <c r="F46" s="51"/>
      <c r="G46" s="52"/>
      <c r="H46" s="51"/>
      <c r="I46" s="52"/>
      <c r="J46" s="51"/>
      <c r="N46" s="51"/>
      <c r="P46" s="55"/>
      <c r="V46" s="55"/>
      <c r="X46" s="54"/>
      <c r="Z46" s="51"/>
      <c r="AD46" s="51"/>
      <c r="AF46" s="51"/>
      <c r="AH46" s="55"/>
      <c r="AJ46" s="51"/>
      <c r="AK46" s="52"/>
      <c r="AL46" s="51"/>
      <c r="AP46" s="55"/>
      <c r="AR46" s="51"/>
      <c r="AT46" s="51"/>
      <c r="AX46" s="51"/>
      <c r="BB46" s="51"/>
      <c r="BD46" s="51"/>
      <c r="BJ46" s="51"/>
    </row>
    <row r="47" spans="2:62" x14ac:dyDescent="0.25">
      <c r="D47" s="51"/>
      <c r="F47" s="51"/>
      <c r="G47" s="52"/>
      <c r="H47" s="51"/>
      <c r="I47" s="52"/>
      <c r="J47" s="51"/>
      <c r="N47" s="51"/>
      <c r="P47" s="55"/>
      <c r="V47" s="55"/>
      <c r="X47" s="54"/>
      <c r="Z47" s="51"/>
      <c r="AD47" s="51"/>
      <c r="AF47" s="51"/>
      <c r="AH47" s="55"/>
      <c r="AL47" s="51"/>
      <c r="AP47" s="55"/>
      <c r="AR47" s="51"/>
      <c r="AT47" s="51"/>
      <c r="AX47" s="51"/>
      <c r="BB47" s="51"/>
      <c r="BD47" s="51"/>
      <c r="BJ47" s="51"/>
    </row>
    <row r="48" spans="2:62" x14ac:dyDescent="0.25">
      <c r="D48" s="51"/>
      <c r="F48" s="51"/>
      <c r="G48" s="52"/>
      <c r="H48" s="51"/>
      <c r="I48" s="52"/>
      <c r="J48" s="51"/>
      <c r="N48" s="51"/>
      <c r="P48" s="55"/>
      <c r="V48" s="55"/>
      <c r="X48" s="54"/>
      <c r="Z48" s="51"/>
      <c r="AD48" s="51"/>
      <c r="AF48" s="51"/>
      <c r="AH48" s="55"/>
      <c r="AL48" s="51"/>
      <c r="AP48" s="55"/>
      <c r="AR48" s="51"/>
      <c r="AT48" s="51"/>
      <c r="AX48" s="51"/>
      <c r="BB48" s="51"/>
      <c r="BD48" s="51"/>
      <c r="BJ48" s="51"/>
    </row>
    <row r="49" spans="4:62" x14ac:dyDescent="0.25">
      <c r="D49" s="51"/>
      <c r="F49" s="51"/>
      <c r="G49" s="52"/>
      <c r="H49" s="51"/>
      <c r="I49" s="52"/>
      <c r="J49" s="51"/>
      <c r="N49" s="51"/>
      <c r="P49" s="55"/>
      <c r="V49" s="55"/>
      <c r="X49" s="54"/>
      <c r="AD49" s="51"/>
      <c r="AF49" s="51"/>
      <c r="AH49" s="55"/>
      <c r="AL49" s="51"/>
      <c r="AP49" s="55"/>
      <c r="AR49" s="51"/>
      <c r="AT49" s="51"/>
      <c r="AX49" s="51"/>
      <c r="BB49" s="51"/>
      <c r="BD49" s="51"/>
      <c r="BJ49" s="51"/>
    </row>
    <row r="50" spans="4:62" x14ac:dyDescent="0.25">
      <c r="D50" s="51"/>
      <c r="F50" s="51"/>
      <c r="G50" s="52"/>
      <c r="H50" s="51"/>
      <c r="I50" s="52"/>
      <c r="J50" s="51"/>
      <c r="N50" s="51"/>
      <c r="P50" s="55"/>
      <c r="V50" s="55"/>
      <c r="X50" s="54"/>
      <c r="AD50" s="51"/>
      <c r="AF50" s="51"/>
      <c r="AH50" s="55"/>
      <c r="AL50" s="51"/>
      <c r="AP50" s="55"/>
      <c r="AR50" s="51"/>
      <c r="AT50" s="51"/>
      <c r="AX50" s="51"/>
      <c r="BB50" s="51"/>
      <c r="BD50" s="51"/>
      <c r="BJ50" s="51"/>
    </row>
    <row r="51" spans="4:62" x14ac:dyDescent="0.25">
      <c r="D51" s="51"/>
      <c r="F51" s="51"/>
      <c r="G51" s="52"/>
      <c r="H51" s="51"/>
      <c r="I51" s="52"/>
      <c r="J51" s="51"/>
      <c r="N51" s="51"/>
      <c r="P51" s="55"/>
      <c r="X51" s="54"/>
      <c r="AD51" s="55"/>
      <c r="AF51" s="51"/>
      <c r="AH51" s="55"/>
      <c r="AL51" s="51"/>
      <c r="AP51" s="55"/>
      <c r="AR51" s="51"/>
      <c r="AT51" s="51"/>
      <c r="AX51" s="51"/>
      <c r="BB51" s="51"/>
      <c r="BD51" s="51"/>
      <c r="BJ51" s="51"/>
    </row>
    <row r="52" spans="4:62" x14ac:dyDescent="0.25">
      <c r="D52" s="51"/>
      <c r="F52" s="51"/>
      <c r="G52" s="52"/>
      <c r="H52" s="51"/>
      <c r="I52" s="52"/>
      <c r="J52" s="51"/>
      <c r="N52" s="51"/>
      <c r="P52" s="55"/>
      <c r="X52" s="54"/>
      <c r="AD52" s="55"/>
      <c r="AF52" s="51"/>
      <c r="AH52" s="55"/>
      <c r="AL52" s="51"/>
      <c r="AP52" s="55"/>
      <c r="AT52" s="51"/>
      <c r="AX52" s="51"/>
      <c r="BB52" s="51"/>
      <c r="BJ52" s="51"/>
    </row>
    <row r="53" spans="4:62" x14ac:dyDescent="0.25">
      <c r="D53" s="51"/>
      <c r="H53" s="51"/>
      <c r="I53" s="52"/>
      <c r="J53" s="51"/>
      <c r="N53" s="51"/>
      <c r="P53" s="55"/>
      <c r="X53" s="54"/>
      <c r="AD53" s="55"/>
      <c r="AF53" s="51"/>
      <c r="AH53" s="55"/>
      <c r="AL53" s="51"/>
      <c r="AP53" s="55"/>
      <c r="AT53" s="51"/>
      <c r="AX53" s="51"/>
      <c r="BB53" s="51"/>
      <c r="BJ53" s="51"/>
    </row>
    <row r="54" spans="4:62" x14ac:dyDescent="0.25">
      <c r="D54" s="51"/>
      <c r="H54" s="51"/>
      <c r="I54" s="52"/>
      <c r="J54" s="51"/>
      <c r="N54" s="51"/>
      <c r="P54" s="55"/>
      <c r="X54" s="54"/>
      <c r="AD54" s="55"/>
      <c r="AF54" s="51"/>
      <c r="AH54" s="55"/>
      <c r="AL54" s="51"/>
      <c r="AP54" s="55"/>
      <c r="AT54" s="51"/>
      <c r="AX54" s="51"/>
      <c r="BB54" s="51"/>
      <c r="BJ54" s="51"/>
    </row>
    <row r="55" spans="4:62" x14ac:dyDescent="0.25">
      <c r="D55" s="51"/>
      <c r="H55" s="51"/>
      <c r="I55" s="52"/>
      <c r="J55" s="51"/>
      <c r="N55" s="51"/>
      <c r="P55" s="55"/>
      <c r="X55" s="54"/>
      <c r="AD55" s="55"/>
      <c r="AF55" s="55"/>
      <c r="AH55" s="55"/>
      <c r="AL55" s="51"/>
      <c r="AP55" s="55"/>
      <c r="AT55" s="55"/>
      <c r="AX55" s="51"/>
      <c r="BB55" s="51"/>
      <c r="BJ55" s="51"/>
    </row>
    <row r="56" spans="4:62" x14ac:dyDescent="0.25">
      <c r="D56" s="51"/>
      <c r="H56" s="51"/>
      <c r="I56" s="52"/>
      <c r="J56" s="51"/>
      <c r="N56" s="51"/>
      <c r="P56" s="55"/>
      <c r="X56" s="54"/>
      <c r="AD56" s="55"/>
      <c r="AF56" s="55"/>
      <c r="AH56" s="55"/>
      <c r="AL56" s="55"/>
      <c r="AP56" s="55"/>
      <c r="AT56" s="55"/>
      <c r="AX56" s="51"/>
      <c r="BB56" s="51"/>
      <c r="BJ56" s="51"/>
    </row>
    <row r="57" spans="4:62" x14ac:dyDescent="0.25">
      <c r="D57" s="51"/>
      <c r="H57" s="51"/>
      <c r="I57" s="52"/>
      <c r="J57" s="51"/>
      <c r="N57" s="51"/>
      <c r="P57" s="55"/>
      <c r="X57" s="54"/>
      <c r="AD57" s="55"/>
      <c r="AF57" s="55"/>
      <c r="AH57" s="55"/>
      <c r="AP57" s="55"/>
      <c r="AT57" s="55"/>
      <c r="AX57" s="51"/>
      <c r="BB57" s="51"/>
      <c r="BJ57" s="51"/>
    </row>
    <row r="58" spans="4:62" x14ac:dyDescent="0.25">
      <c r="D58" s="51"/>
      <c r="H58" s="51"/>
      <c r="I58" s="52"/>
      <c r="J58" s="51"/>
      <c r="N58" s="51"/>
      <c r="P58" s="55"/>
      <c r="X58" s="54"/>
      <c r="AD58" s="55"/>
      <c r="AF58" s="55"/>
      <c r="AH58" s="55"/>
      <c r="AP58" s="55"/>
      <c r="AT58" s="55"/>
      <c r="AX58" s="51"/>
      <c r="BB58" s="51"/>
      <c r="BJ58" s="51"/>
    </row>
    <row r="59" spans="4:62" x14ac:dyDescent="0.25">
      <c r="D59" s="51"/>
      <c r="H59" s="51"/>
      <c r="I59" s="52"/>
      <c r="J59" s="51"/>
      <c r="N59" s="51"/>
      <c r="P59" s="55"/>
      <c r="X59" s="54"/>
      <c r="AD59" s="55"/>
      <c r="AF59" s="55"/>
      <c r="AH59" s="55"/>
      <c r="AP59" s="55"/>
      <c r="AT59" s="55"/>
      <c r="AX59" s="51"/>
      <c r="BB59" s="51"/>
      <c r="BJ59" s="51"/>
    </row>
    <row r="60" spans="4:62" x14ac:dyDescent="0.25">
      <c r="D60" s="51"/>
      <c r="H60" s="51"/>
      <c r="I60" s="52"/>
      <c r="J60" s="51"/>
      <c r="N60" s="51"/>
      <c r="P60" s="55"/>
      <c r="X60" s="54"/>
      <c r="AD60" s="55"/>
      <c r="AF60" s="55"/>
      <c r="AH60" s="55"/>
      <c r="AP60" s="55"/>
      <c r="AT60" s="55"/>
      <c r="AX60" s="51"/>
      <c r="BB60" s="51"/>
      <c r="BJ60" s="51"/>
    </row>
    <row r="61" spans="4:62" x14ac:dyDescent="0.25">
      <c r="D61" s="51"/>
      <c r="H61" s="51"/>
      <c r="I61" s="52"/>
      <c r="J61" s="51"/>
      <c r="N61" s="51"/>
      <c r="P61" s="55"/>
      <c r="X61" s="54"/>
      <c r="AD61" s="55"/>
      <c r="AF61" s="55"/>
      <c r="AH61" s="55"/>
      <c r="AP61" s="55"/>
      <c r="AT61" s="55"/>
      <c r="AX61" s="51"/>
      <c r="BB61" s="51"/>
      <c r="BJ61" s="51"/>
    </row>
    <row r="62" spans="4:62" x14ac:dyDescent="0.25">
      <c r="D62" s="51"/>
      <c r="H62" s="51"/>
      <c r="I62" s="52"/>
      <c r="J62" s="51"/>
      <c r="N62" s="55"/>
      <c r="P62" s="55"/>
      <c r="AD62" s="55"/>
      <c r="AF62" s="55"/>
      <c r="AH62" s="55"/>
      <c r="AP62" s="55"/>
      <c r="AX62" s="51"/>
      <c r="BB62" s="51"/>
      <c r="BJ62" s="51"/>
    </row>
    <row r="63" spans="4:62" x14ac:dyDescent="0.25">
      <c r="D63" s="51"/>
      <c r="H63" s="51"/>
      <c r="I63" s="52"/>
      <c r="N63" s="55"/>
      <c r="P63" s="55"/>
      <c r="AD63" s="55"/>
      <c r="AF63" s="55"/>
      <c r="AH63" s="55"/>
      <c r="AP63" s="55"/>
      <c r="AX63" s="51"/>
      <c r="BB63" s="51"/>
      <c r="BJ63" s="51"/>
    </row>
    <row r="64" spans="4:62" x14ac:dyDescent="0.25">
      <c r="H64" s="51"/>
      <c r="I64" s="52"/>
      <c r="N64" s="55"/>
      <c r="P64" s="55"/>
      <c r="AF64" s="55"/>
      <c r="AH64" s="55"/>
      <c r="AP64" s="55"/>
      <c r="AX64" s="51"/>
      <c r="BB64" s="51"/>
      <c r="BJ64" s="51"/>
    </row>
    <row r="65" spans="8:62" x14ac:dyDescent="0.25">
      <c r="H65" s="51"/>
      <c r="I65" s="52"/>
      <c r="N65" s="55"/>
      <c r="P65" s="55"/>
      <c r="AF65" s="55"/>
      <c r="AP65" s="55"/>
      <c r="AX65" s="51"/>
      <c r="BJ65" s="51"/>
    </row>
    <row r="66" spans="8:62" x14ac:dyDescent="0.25">
      <c r="H66" s="51"/>
      <c r="I66" s="52"/>
      <c r="N66" s="55"/>
      <c r="P66" s="55"/>
      <c r="AF66" s="55"/>
      <c r="AP66" s="55"/>
      <c r="AX66" s="51"/>
      <c r="BJ66" s="51"/>
    </row>
    <row r="67" spans="8:62" x14ac:dyDescent="0.25">
      <c r="H67" s="51"/>
      <c r="I67" s="52"/>
      <c r="N67" s="55"/>
      <c r="P67" s="55"/>
      <c r="AF67" s="55"/>
      <c r="AP67" s="55"/>
      <c r="BJ67" s="51"/>
    </row>
    <row r="68" spans="8:62" x14ac:dyDescent="0.25">
      <c r="H68" s="51"/>
      <c r="I68" s="52"/>
      <c r="N68" s="55"/>
      <c r="AP68" s="55"/>
      <c r="BJ68" s="51"/>
    </row>
    <row r="69" spans="8:62" x14ac:dyDescent="0.25">
      <c r="H69" s="51"/>
      <c r="I69" s="52"/>
      <c r="N69" s="55"/>
      <c r="AP69" s="55"/>
      <c r="BJ69" s="51"/>
    </row>
    <row r="70" spans="8:62" x14ac:dyDescent="0.25">
      <c r="H70" s="51"/>
      <c r="I70" s="52"/>
      <c r="N70" s="55"/>
      <c r="AP70" s="55"/>
      <c r="BJ70" s="51"/>
    </row>
    <row r="71" spans="8:62" x14ac:dyDescent="0.25">
      <c r="H71" s="51"/>
      <c r="I71" s="52"/>
      <c r="AP71" s="55"/>
      <c r="BJ71" s="51"/>
    </row>
    <row r="72" spans="8:62" x14ac:dyDescent="0.25">
      <c r="H72" s="51"/>
      <c r="I72" s="52"/>
      <c r="AP72" s="55"/>
      <c r="BJ72" s="51"/>
    </row>
    <row r="73" spans="8:62" x14ac:dyDescent="0.25">
      <c r="H73" s="51"/>
      <c r="I73" s="52"/>
      <c r="AP73" s="55"/>
    </row>
    <row r="74" spans="8:62" x14ac:dyDescent="0.25">
      <c r="H74" s="51"/>
      <c r="I74" s="52"/>
      <c r="AP74" s="55"/>
    </row>
    <row r="75" spans="8:62" x14ac:dyDescent="0.25">
      <c r="H75" s="51"/>
      <c r="I75" s="52"/>
      <c r="AP75" s="55"/>
    </row>
    <row r="76" spans="8:62" x14ac:dyDescent="0.25">
      <c r="H76" s="51"/>
      <c r="I76" s="52"/>
      <c r="AP76" s="55"/>
    </row>
    <row r="77" spans="8:62" x14ac:dyDescent="0.25">
      <c r="H77" s="51"/>
      <c r="I77" s="52"/>
      <c r="AP77" s="55"/>
    </row>
    <row r="78" spans="8:62" x14ac:dyDescent="0.25">
      <c r="H78" s="51"/>
      <c r="I78" s="52"/>
      <c r="AP78" s="55"/>
    </row>
    <row r="79" spans="8:62" x14ac:dyDescent="0.25">
      <c r="AP79" s="55"/>
    </row>
    <row r="80" spans="8:62" x14ac:dyDescent="0.25">
      <c r="AP80" s="55"/>
    </row>
    <row r="81" spans="42:42" x14ac:dyDescent="0.25">
      <c r="AP81" s="55"/>
    </row>
    <row r="82" spans="42:42" x14ac:dyDescent="0.25">
      <c r="AP82" s="55"/>
    </row>
    <row r="83" spans="42:42" x14ac:dyDescent="0.25">
      <c r="AP83" s="55"/>
    </row>
    <row r="84" spans="42:42" x14ac:dyDescent="0.25">
      <c r="AP84" s="55"/>
    </row>
    <row r="85" spans="42:42" x14ac:dyDescent="0.25">
      <c r="AP85" s="55"/>
    </row>
    <row r="86" spans="42:42" x14ac:dyDescent="0.25">
      <c r="AP86" s="55"/>
    </row>
    <row r="87" spans="42:42" x14ac:dyDescent="0.25">
      <c r="AP87" s="55"/>
    </row>
    <row r="88" spans="42:42" x14ac:dyDescent="0.25">
      <c r="AP88" s="55"/>
    </row>
    <row r="89" spans="42:42" x14ac:dyDescent="0.25">
      <c r="AP89" s="55"/>
    </row>
    <row r="90" spans="42:42" x14ac:dyDescent="0.25">
      <c r="AP90" s="55"/>
    </row>
    <row r="91" spans="42:42" x14ac:dyDescent="0.25">
      <c r="AP91" s="55"/>
    </row>
    <row r="92" spans="42:42" x14ac:dyDescent="0.25">
      <c r="AP92" s="55"/>
    </row>
    <row r="93" spans="42:42" x14ac:dyDescent="0.25">
      <c r="AP93" s="55"/>
    </row>
    <row r="94" spans="42:42" x14ac:dyDescent="0.25">
      <c r="AP94" s="55"/>
    </row>
    <row r="95" spans="42:42" x14ac:dyDescent="0.25">
      <c r="AP95" s="55"/>
    </row>
    <row r="96" spans="42:42" x14ac:dyDescent="0.25">
      <c r="AP96" s="55"/>
    </row>
    <row r="97" spans="42:42" x14ac:dyDescent="0.25">
      <c r="AP97" s="55"/>
    </row>
    <row r="98" spans="42:42" x14ac:dyDescent="0.25">
      <c r="AP98" s="55"/>
    </row>
    <row r="99" spans="42:42" x14ac:dyDescent="0.25">
      <c r="AP99" s="55"/>
    </row>
    <row r="100" spans="42:42" x14ac:dyDescent="0.25">
      <c r="AP100" s="55"/>
    </row>
    <row r="101" spans="42:42" x14ac:dyDescent="0.25">
      <c r="AP101" s="55"/>
    </row>
    <row r="102" spans="42:42" x14ac:dyDescent="0.25">
      <c r="AP102" s="55"/>
    </row>
    <row r="103" spans="42:42" x14ac:dyDescent="0.25">
      <c r="AP103" s="55"/>
    </row>
    <row r="104" spans="42:42" x14ac:dyDescent="0.25">
      <c r="AP104" s="55"/>
    </row>
    <row r="105" spans="42:42" x14ac:dyDescent="0.25">
      <c r="AP105" s="55"/>
    </row>
    <row r="106" spans="42:42" x14ac:dyDescent="0.25">
      <c r="AP106" s="55"/>
    </row>
    <row r="107" spans="42:42" x14ac:dyDescent="0.25">
      <c r="AP107" s="55"/>
    </row>
    <row r="108" spans="42:42" x14ac:dyDescent="0.25">
      <c r="AP108" s="55"/>
    </row>
    <row r="109" spans="42:42" x14ac:dyDescent="0.25">
      <c r="AP109" s="55"/>
    </row>
    <row r="110" spans="42:42" x14ac:dyDescent="0.25">
      <c r="AP110" s="55"/>
    </row>
    <row r="111" spans="42:42" x14ac:dyDescent="0.25">
      <c r="AP111" s="55"/>
    </row>
    <row r="112" spans="42:42" x14ac:dyDescent="0.25">
      <c r="AP112" s="55"/>
    </row>
    <row r="113" spans="42:42" x14ac:dyDescent="0.25">
      <c r="AP113" s="55"/>
    </row>
    <row r="114" spans="42:42" x14ac:dyDescent="0.25">
      <c r="AP114" s="55"/>
    </row>
    <row r="115" spans="42:42" x14ac:dyDescent="0.25">
      <c r="AP115" s="55"/>
    </row>
    <row r="116" spans="42:42" x14ac:dyDescent="0.25">
      <c r="AP116" s="55"/>
    </row>
    <row r="117" spans="42:42" x14ac:dyDescent="0.25">
      <c r="AP117" s="55"/>
    </row>
    <row r="118" spans="42:42" x14ac:dyDescent="0.25">
      <c r="AP118" s="55"/>
    </row>
    <row r="119" spans="42:42" x14ac:dyDescent="0.25">
      <c r="AP119" s="55"/>
    </row>
    <row r="120" spans="42:42" x14ac:dyDescent="0.25">
      <c r="AP120" s="55"/>
    </row>
    <row r="121" spans="42:42" x14ac:dyDescent="0.25">
      <c r="AP121" s="55"/>
    </row>
    <row r="122" spans="42:42" x14ac:dyDescent="0.25">
      <c r="AP122" s="55"/>
    </row>
    <row r="123" spans="42:42" x14ac:dyDescent="0.25">
      <c r="AP123" s="55"/>
    </row>
    <row r="124" spans="42:42" x14ac:dyDescent="0.25">
      <c r="AP124" s="55"/>
    </row>
  </sheetData>
  <mergeCells count="214">
    <mergeCell ref="BD9:BE9"/>
    <mergeCell ref="BF9:BG9"/>
    <mergeCell ref="BH9:BI9"/>
    <mergeCell ref="BJ9:BK9"/>
    <mergeCell ref="AR9:AS9"/>
    <mergeCell ref="AT9:AU9"/>
    <mergeCell ref="AV9:AW9"/>
    <mergeCell ref="AX9:AY9"/>
    <mergeCell ref="AZ9:BA9"/>
    <mergeCell ref="BB9:BC9"/>
    <mergeCell ref="AF9:AG9"/>
    <mergeCell ref="AH9:AI9"/>
    <mergeCell ref="AJ9:AK9"/>
    <mergeCell ref="AL9:AM9"/>
    <mergeCell ref="AN9:AO9"/>
    <mergeCell ref="AP9:AQ9"/>
    <mergeCell ref="T9:U9"/>
    <mergeCell ref="V9:W9"/>
    <mergeCell ref="X9:Y9"/>
    <mergeCell ref="Z9:AA9"/>
    <mergeCell ref="AB9:AC9"/>
    <mergeCell ref="AD9:AE9"/>
    <mergeCell ref="BB7:BC7"/>
    <mergeCell ref="BD7:BE7"/>
    <mergeCell ref="BF7:BG7"/>
    <mergeCell ref="BH7:BI7"/>
    <mergeCell ref="BJ7:BK7"/>
    <mergeCell ref="D9:E9"/>
    <mergeCell ref="L9:M9"/>
    <mergeCell ref="N9:O9"/>
    <mergeCell ref="P9:Q9"/>
    <mergeCell ref="R9:S9"/>
    <mergeCell ref="AP7:AQ7"/>
    <mergeCell ref="AR7:AS7"/>
    <mergeCell ref="AT7:AU7"/>
    <mergeCell ref="AV7:AW7"/>
    <mergeCell ref="AX7:AY7"/>
    <mergeCell ref="AZ7:BA7"/>
    <mergeCell ref="AD7:AE7"/>
    <mergeCell ref="AF7:AG7"/>
    <mergeCell ref="AH7:AI7"/>
    <mergeCell ref="AJ7:AK7"/>
    <mergeCell ref="AL7:AM7"/>
    <mergeCell ref="AN7:AO7"/>
    <mergeCell ref="R7:S7"/>
    <mergeCell ref="T7:U7"/>
    <mergeCell ref="V7:W7"/>
    <mergeCell ref="X7:Y7"/>
    <mergeCell ref="Z7:AA7"/>
    <mergeCell ref="AB7:AC7"/>
    <mergeCell ref="BH6:BI6"/>
    <mergeCell ref="BJ6:BK6"/>
    <mergeCell ref="B7:C7"/>
    <mergeCell ref="D7:E7"/>
    <mergeCell ref="F7:G7"/>
    <mergeCell ref="H7:I7"/>
    <mergeCell ref="J7:K7"/>
    <mergeCell ref="L7:M7"/>
    <mergeCell ref="N7:O7"/>
    <mergeCell ref="P7:Q7"/>
    <mergeCell ref="AV6:AW6"/>
    <mergeCell ref="AX6:AY6"/>
    <mergeCell ref="AZ6:BA6"/>
    <mergeCell ref="BB6:BC6"/>
    <mergeCell ref="BD6:BE6"/>
    <mergeCell ref="BF6:BG6"/>
    <mergeCell ref="AJ6:AK6"/>
    <mergeCell ref="AL6:AM6"/>
    <mergeCell ref="AN6:AO6"/>
    <mergeCell ref="AP6:AQ6"/>
    <mergeCell ref="AR6:AS6"/>
    <mergeCell ref="AT6:AU6"/>
    <mergeCell ref="X6:Y6"/>
    <mergeCell ref="Z6:AA6"/>
    <mergeCell ref="AB6:AC6"/>
    <mergeCell ref="AD6:AE6"/>
    <mergeCell ref="AF6:AG6"/>
    <mergeCell ref="AH6:AI6"/>
    <mergeCell ref="L6:M6"/>
    <mergeCell ref="N6:O6"/>
    <mergeCell ref="P6:Q6"/>
    <mergeCell ref="R6:S6"/>
    <mergeCell ref="T6:U6"/>
    <mergeCell ref="V6:W6"/>
    <mergeCell ref="BB5:BC5"/>
    <mergeCell ref="BD5:BE5"/>
    <mergeCell ref="BF5:BG5"/>
    <mergeCell ref="BH5:BI5"/>
    <mergeCell ref="BJ5:BK5"/>
    <mergeCell ref="B6:C6"/>
    <mergeCell ref="D6:E6"/>
    <mergeCell ref="F6:G6"/>
    <mergeCell ref="H6:I6"/>
    <mergeCell ref="J6:K6"/>
    <mergeCell ref="AP5:AQ5"/>
    <mergeCell ref="AR5:AS5"/>
    <mergeCell ref="AT5:AU5"/>
    <mergeCell ref="AV5:AW5"/>
    <mergeCell ref="AX5:AY5"/>
    <mergeCell ref="AZ5:BA5"/>
    <mergeCell ref="AD5:AE5"/>
    <mergeCell ref="AF5:AG5"/>
    <mergeCell ref="AH5:AI5"/>
    <mergeCell ref="AJ5:AK5"/>
    <mergeCell ref="AL5:AM5"/>
    <mergeCell ref="AN5:AO5"/>
    <mergeCell ref="R5:S5"/>
    <mergeCell ref="T5:U5"/>
    <mergeCell ref="V5:W5"/>
    <mergeCell ref="X5:Y5"/>
    <mergeCell ref="Z5:AA5"/>
    <mergeCell ref="AB5:AC5"/>
    <mergeCell ref="BH4:BI4"/>
    <mergeCell ref="BJ4:BK4"/>
    <mergeCell ref="B5:C5"/>
    <mergeCell ref="D5:E5"/>
    <mergeCell ref="F5:G5"/>
    <mergeCell ref="H5:I5"/>
    <mergeCell ref="J5:K5"/>
    <mergeCell ref="L5:M5"/>
    <mergeCell ref="N5:O5"/>
    <mergeCell ref="P5:Q5"/>
    <mergeCell ref="AV4:AW4"/>
    <mergeCell ref="AX4:AY4"/>
    <mergeCell ref="AZ4:BA4"/>
    <mergeCell ref="BB4:BC4"/>
    <mergeCell ref="BD4:BE4"/>
    <mergeCell ref="BF4:BG4"/>
    <mergeCell ref="AJ4:AK4"/>
    <mergeCell ref="AL4:AM4"/>
    <mergeCell ref="AN4:AO4"/>
    <mergeCell ref="AP4:AQ4"/>
    <mergeCell ref="AR4:AS4"/>
    <mergeCell ref="AT4:AU4"/>
    <mergeCell ref="X4:Y4"/>
    <mergeCell ref="Z4:AA4"/>
    <mergeCell ref="AB4:AC4"/>
    <mergeCell ref="AD4:AE4"/>
    <mergeCell ref="AF4:AG4"/>
    <mergeCell ref="AH4:AI4"/>
    <mergeCell ref="L4:M4"/>
    <mergeCell ref="N4:O4"/>
    <mergeCell ref="P4:Q4"/>
    <mergeCell ref="R4:S4"/>
    <mergeCell ref="T4:U4"/>
    <mergeCell ref="V4:W4"/>
    <mergeCell ref="BB2:BC2"/>
    <mergeCell ref="BD2:BE2"/>
    <mergeCell ref="BF2:BG2"/>
    <mergeCell ref="BH2:BI2"/>
    <mergeCell ref="BJ2:BK2"/>
    <mergeCell ref="B4:C4"/>
    <mergeCell ref="D4:E4"/>
    <mergeCell ref="F4:G4"/>
    <mergeCell ref="H4:I4"/>
    <mergeCell ref="J4:K4"/>
    <mergeCell ref="AP2:AQ2"/>
    <mergeCell ref="AR2:AS2"/>
    <mergeCell ref="AT2:AU2"/>
    <mergeCell ref="AV2:AW2"/>
    <mergeCell ref="AX2:AY2"/>
    <mergeCell ref="AZ2:BA2"/>
    <mergeCell ref="AD2:AE2"/>
    <mergeCell ref="AF2:AG2"/>
    <mergeCell ref="AH2:AI2"/>
    <mergeCell ref="AJ2:AK2"/>
    <mergeCell ref="AL2:AM2"/>
    <mergeCell ref="AN2:AO2"/>
    <mergeCell ref="R2:S2"/>
    <mergeCell ref="T2:U2"/>
    <mergeCell ref="V2:W2"/>
    <mergeCell ref="X2:Y2"/>
    <mergeCell ref="Z2:AA2"/>
    <mergeCell ref="AB2:AC2"/>
    <mergeCell ref="BH1:BI1"/>
    <mergeCell ref="BJ1:BK1"/>
    <mergeCell ref="B2:C2"/>
    <mergeCell ref="D2:E2"/>
    <mergeCell ref="F2:G2"/>
    <mergeCell ref="H2:I2"/>
    <mergeCell ref="J2:K2"/>
    <mergeCell ref="L2:M2"/>
    <mergeCell ref="N2:O2"/>
    <mergeCell ref="P2:Q2"/>
    <mergeCell ref="AV1:AW1"/>
    <mergeCell ref="AX1:AY1"/>
    <mergeCell ref="AZ1:BA1"/>
    <mergeCell ref="BB1:BC1"/>
    <mergeCell ref="BD1:BE1"/>
    <mergeCell ref="BF1:BG1"/>
    <mergeCell ref="AJ1:AK1"/>
    <mergeCell ref="AL1:AM1"/>
    <mergeCell ref="AN1:AO1"/>
    <mergeCell ref="AP1:AQ1"/>
    <mergeCell ref="AR1:AS1"/>
    <mergeCell ref="AT1:AU1"/>
    <mergeCell ref="X1:Y1"/>
    <mergeCell ref="Z1:AA1"/>
    <mergeCell ref="AB1:AC1"/>
    <mergeCell ref="AD1:AE1"/>
    <mergeCell ref="AF1:AG1"/>
    <mergeCell ref="AH1:AI1"/>
    <mergeCell ref="L1:M1"/>
    <mergeCell ref="N1:O1"/>
    <mergeCell ref="P1:Q1"/>
    <mergeCell ref="R1:S1"/>
    <mergeCell ref="T1:U1"/>
    <mergeCell ref="V1:W1"/>
    <mergeCell ref="A1:A2"/>
    <mergeCell ref="B1:C1"/>
    <mergeCell ref="D1:E1"/>
    <mergeCell ref="F1:G1"/>
    <mergeCell ref="H1:I1"/>
    <mergeCell ref="J1:K1"/>
  </mergeCells>
  <conditionalFormatting sqref="B13:BK259">
    <cfRule type="notContainsBlanks" dxfId="0" priority="1">
      <formula>LEN(TRIM(B13))&gt;0</formula>
    </cfRule>
  </conditionalFormatting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FBB70-5F5A-4C1C-91DD-4E989904A0BF}">
  <sheetPr codeName="Feuil3"/>
  <dimension ref="A1:A3"/>
  <sheetViews>
    <sheetView workbookViewId="0"/>
  </sheetViews>
  <sheetFormatPr baseColWidth="10" defaultRowHeight="15" x14ac:dyDescent="0.25"/>
  <cols>
    <col min="1" max="1" width="11.42578125" style="20"/>
  </cols>
  <sheetData>
    <row r="1" spans="1:1" x14ac:dyDescent="0.25">
      <c r="A1" s="18" t="s">
        <v>5</v>
      </c>
    </row>
    <row r="2" spans="1:1" x14ac:dyDescent="0.25">
      <c r="A2" s="19" t="s">
        <v>18</v>
      </c>
    </row>
    <row r="3" spans="1:1" x14ac:dyDescent="0.25">
      <c r="A3" s="19" t="s">
        <v>19</v>
      </c>
    </row>
  </sheetData>
  <sheetProtection sheet="1" objects="1" scenarios="1"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16</vt:i4>
      </vt:variant>
    </vt:vector>
  </HeadingPairs>
  <TitlesOfParts>
    <vt:vector size="20" baseType="lpstr">
      <vt:lpstr>Classement</vt:lpstr>
      <vt:lpstr>Compte-rendu</vt:lpstr>
      <vt:lpstr>Mois modèle</vt:lpstr>
      <vt:lpstr>Paramètres</vt:lpstr>
      <vt:lpstr>T_COCHES</vt:lpstr>
      <vt:lpstr>V_CLASSER_FICHIERS</vt:lpstr>
      <vt:lpstr>V_DOSSIER_CIBLE</vt:lpstr>
      <vt:lpstr>V_DOSSIER_SOURCE</vt:lpstr>
      <vt:lpstr>V_HAN</vt:lpstr>
      <vt:lpstr>V_HMOIS</vt:lpstr>
      <vt:lpstr>V_HSEMAINE</vt:lpstr>
      <vt:lpstr>V_HSEMESTRE</vt:lpstr>
      <vt:lpstr>V_HTRIMESTRE</vt:lpstr>
      <vt:lpstr>V_INFO_TRT_SOURCE</vt:lpstr>
      <vt:lpstr>V_JOURNAL</vt:lpstr>
      <vt:lpstr>V_NB_NIV_DOS</vt:lpstr>
      <vt:lpstr>V_NON</vt:lpstr>
      <vt:lpstr>V_OUI</vt:lpstr>
      <vt:lpstr>V_SUPPR_FICHIERS</vt:lpstr>
      <vt:lpstr>V_TRAITE_SOUS_DOSSIERS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2022-05-03T12:31:22Z</dcterms:created>
  <dcterms:modified xsi:type="dcterms:W3CDTF">2023-02-05T10:49:45Z</dcterms:modified>
</cp:coreProperties>
</file>