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xr:revisionPtr revIDLastSave="0" documentId="13_ncr:1_{8FA9896F-60CB-482B-97D6-A7E139EC8437}" xr6:coauthVersionLast="47" xr6:coauthVersionMax="47" xr10:uidLastSave="{00000000-0000-0000-0000-000000000000}"/>
  <bookViews>
    <workbookView xWindow="-120" yWindow="-120" windowWidth="29040" windowHeight="15720" activeTab="1" xr2:uid="{DB4C91FC-41D4-4996-BB2C-34180C4A4F46}"/>
  </bookViews>
  <sheets>
    <sheet name="Fiche Récap MS et PRES" sheetId="1" r:id="rId1"/>
    <sheet name="parametres" sheetId="2" r:id="rId2"/>
  </sheets>
  <definedNames>
    <definedName name="_xlnm._FilterDatabase" localSheetId="1" hidden="1">parametres!$A$1:$G$1</definedName>
    <definedName name="_xlnm.Print_Area" localSheetId="0">'Fiche Récap MS et PRES'!$A$1:$T$58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7" i="1" l="1"/>
  <c r="C41" i="1"/>
  <c r="C33" i="1"/>
  <c r="U3" i="1"/>
  <c r="U2" i="1"/>
  <c r="U1" i="1"/>
</calcChain>
</file>

<file path=xl/sharedStrings.xml><?xml version="1.0" encoding="utf-8"?>
<sst xmlns="http://schemas.openxmlformats.org/spreadsheetml/2006/main" count="32" uniqueCount="26">
  <si>
    <t>Part Variable et PILT</t>
  </si>
  <si>
    <t>Matricule RH</t>
  </si>
  <si>
    <t>Nom</t>
  </si>
  <si>
    <t>Prénom</t>
  </si>
  <si>
    <t>Statut</t>
  </si>
  <si>
    <t>PV 2021</t>
  </si>
  <si>
    <t>PV 2022</t>
  </si>
  <si>
    <t>PV 2023</t>
  </si>
  <si>
    <t>TOTAL</t>
  </si>
  <si>
    <t/>
  </si>
  <si>
    <t>Nom de la feuille de la cellule à surveiller</t>
  </si>
  <si>
    <t>Référence de la cellule à surveiller</t>
  </si>
  <si>
    <t>Nom de la feuille de la coloration à faire</t>
  </si>
  <si>
    <t>Fiche Récap MS et PRES</t>
  </si>
  <si>
    <t>Valeur déclenchant coloration</t>
  </si>
  <si>
    <t>D49</t>
  </si>
  <si>
    <t>Date_1</t>
  </si>
  <si>
    <t>Nom du rectangle à colorer</t>
  </si>
  <si>
    <t>Couleur de fond à utiliser si la valeur correspond</t>
  </si>
  <si>
    <t>Couleur de fond à utiliser si la valeur ne correspond pas</t>
  </si>
  <si>
    <t>F49</t>
  </si>
  <si>
    <t>Date_2</t>
  </si>
  <si>
    <t>Date_3</t>
  </si>
  <si>
    <t>H49</t>
  </si>
  <si>
    <t>Couleur de police à utiliser si la valeur correspond</t>
  </si>
  <si>
    <t>Couleur de police à utiliser si la valeur ne correspond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</si>
</sst>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12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28"/>
      <color theme="0"/>
      <name val="Aptos Narrow"/>
      <family val="2"/>
      <scheme val="minor"/>
    </font>
    <font>
      <b/>
      <sz val="20"/>
      <color theme="0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b/>
      <sz val="12"/>
      <color theme="8" tint="-0.499984740745262"/>
      <name val="Aptos Narrow"/>
      <family val="2"/>
      <scheme val="minor"/>
    </font>
    <font>
      <sz val="12"/>
      <color theme="8" tint="-0.499984740745262"/>
      <name val="Aptos Narrow"/>
      <family val="2"/>
      <scheme val="minor"/>
    </font>
    <font>
      <b/>
      <sz val="13"/>
      <color theme="8" tint="-0.499984740745262"/>
      <name val="Aptos Narrow"/>
      <family val="2"/>
      <scheme val="minor"/>
    </font>
    <font>
      <b/>
      <sz val="12"/>
      <color theme="8" tint="0.79998168889431442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AEAF8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2" borderId="0" xfId="0" applyFill="1"/>
    <xf numFmtId="0" fontId="1" fillId="0" borderId="0" xfId="0" applyFont="1"/>
    <xf numFmtId="0" fontId="2" fillId="3" borderId="0" xfId="0" applyFont="1" applyFill="1" applyAlignment="1">
      <alignment horizontal="center" vertical="center"/>
    </xf>
    <xf numFmtId="0" fontId="1" fillId="0" borderId="0" xfId="0" applyFont="1" applyAlignment="1">
      <alignment horizontal="left"/>
    </xf>
    <xf numFmtId="0" fontId="0" fillId="2" borderId="0" xfId="0" applyFill="1" applyAlignment="1">
      <alignment vertical="center"/>
    </xf>
    <xf numFmtId="0" fontId="4" fillId="4" borderId="0" xfId="0" applyFont="1" applyFill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0" fillId="2" borderId="0" xfId="0" applyFill="1" applyAlignment="1">
      <alignment horizontal="left" vertical="center" indent="1"/>
    </xf>
    <xf numFmtId="0" fontId="0" fillId="0" borderId="0" xfId="0" applyAlignment="1">
      <alignment vertical="center"/>
    </xf>
    <xf numFmtId="0" fontId="0" fillId="6" borderId="0" xfId="0" applyFill="1"/>
    <xf numFmtId="0" fontId="6" fillId="6" borderId="0" xfId="0" applyFont="1" applyFill="1" applyAlignment="1">
      <alignment vertical="center"/>
    </xf>
    <xf numFmtId="0" fontId="6" fillId="6" borderId="0" xfId="0" quotePrefix="1" applyFont="1" applyFill="1" applyAlignment="1">
      <alignment horizontal="left" vertical="center" indent="1"/>
    </xf>
    <xf numFmtId="0" fontId="7" fillId="6" borderId="0" xfId="0" applyFont="1" applyFill="1" applyAlignment="1">
      <alignment horizontal="left" vertical="center" indent="3"/>
    </xf>
    <xf numFmtId="0" fontId="7" fillId="6" borderId="0" xfId="0" applyFont="1" applyFill="1" applyAlignment="1">
      <alignment vertical="center"/>
    </xf>
    <xf numFmtId="0" fontId="6" fillId="6" borderId="0" xfId="0" quotePrefix="1" applyFont="1" applyFill="1" applyAlignment="1">
      <alignment horizontal="left" vertical="center" indent="2"/>
    </xf>
    <xf numFmtId="0" fontId="8" fillId="6" borderId="0" xfId="0" quotePrefix="1" applyFont="1" applyFill="1" applyAlignment="1">
      <alignment horizontal="left" vertical="center" indent="1"/>
    </xf>
    <xf numFmtId="0" fontId="6" fillId="6" borderId="0" xfId="0" quotePrefix="1" applyFont="1" applyFill="1" applyAlignment="1">
      <alignment vertical="center"/>
    </xf>
    <xf numFmtId="0" fontId="10" fillId="0" borderId="0" xfId="0" applyFont="1"/>
    <xf numFmtId="0" fontId="6" fillId="6" borderId="0" xfId="0" applyFont="1" applyFill="1" applyAlignment="1">
      <alignment horizontal="center" vertical="center" wrapText="1"/>
    </xf>
    <xf numFmtId="0" fontId="6" fillId="6" borderId="0" xfId="0" applyFont="1" applyFill="1" applyAlignment="1">
      <alignment horizontal="center" vertical="center"/>
    </xf>
    <xf numFmtId="0" fontId="0" fillId="0" borderId="0" xfId="0" quotePrefix="1"/>
    <xf numFmtId="0" fontId="9" fillId="6" borderId="0" xfId="0" applyFont="1" applyFill="1" applyAlignment="1">
      <alignment vertical="center"/>
    </xf>
    <xf numFmtId="0" fontId="6" fillId="6" borderId="0" xfId="0" quotePrefix="1" applyFont="1" applyFill="1" applyAlignment="1">
      <alignment horizontal="center" vertical="center"/>
    </xf>
    <xf numFmtId="164" fontId="6" fillId="6" borderId="0" xfId="0" applyNumberFormat="1" applyFont="1" applyFill="1" applyAlignment="1">
      <alignment horizontal="center" vertical="center"/>
    </xf>
    <xf numFmtId="164" fontId="6" fillId="6" borderId="0" xfId="0" applyNumberFormat="1" applyFont="1" applyFill="1" applyAlignment="1">
      <alignment vertical="center"/>
    </xf>
    <xf numFmtId="0" fontId="6" fillId="6" borderId="0" xfId="0" quotePrefix="1" applyFont="1" applyFill="1" applyAlignment="1">
      <alignment horizontal="left" vertical="center" indent="3"/>
    </xf>
    <xf numFmtId="0" fontId="0" fillId="0" borderId="1" xfId="0" applyBorder="1"/>
    <xf numFmtId="14" fontId="6" fillId="6" borderId="0" xfId="0" applyNumberFormat="1" applyFont="1" applyFill="1" applyAlignment="1">
      <alignment vertical="center"/>
    </xf>
    <xf numFmtId="0" fontId="0" fillId="5" borderId="1" xfId="0" applyFill="1" applyBorder="1"/>
    <xf numFmtId="0" fontId="0" fillId="6" borderId="1" xfId="0" applyFill="1" applyBorder="1"/>
    <xf numFmtId="0" fontId="11" fillId="0" borderId="1" xfId="0" applyFont="1" applyBorder="1" applyAlignment="1">
      <alignment horizontal="center" vertical="center" wrapText="1"/>
    </xf>
    <xf numFmtId="0" fontId="6" fillId="6" borderId="0" xfId="0" quotePrefix="1" applyFont="1" applyFill="1" applyAlignment="1">
      <alignment horizontal="left" vertical="center" wrapText="1" indent="1"/>
    </xf>
    <xf numFmtId="0" fontId="9" fillId="6" borderId="0" xfId="0" quotePrefix="1" applyFont="1" applyFill="1" applyAlignment="1">
      <alignment horizontal="center" vertical="center"/>
    </xf>
    <xf numFmtId="0" fontId="6" fillId="6" borderId="0" xfId="0" applyFont="1" applyFill="1" applyAlignment="1">
      <alignment horizontal="center" vertical="center" wrapText="1"/>
    </xf>
    <xf numFmtId="0" fontId="6" fillId="6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0" fillId="7" borderId="1" xfId="0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F4"/>
      <color rgb="FFE1F9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34</xdr:row>
      <xdr:rowOff>57150</xdr:rowOff>
    </xdr:from>
    <xdr:to>
      <xdr:col>8</xdr:col>
      <xdr:colOff>95250</xdr:colOff>
      <xdr:row>35</xdr:row>
      <xdr:rowOff>152400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5CB2B58B-7FF2-427E-ACF0-4FEF8DF5D608}"/>
            </a:ext>
          </a:extLst>
        </xdr:cNvPr>
        <xdr:cNvCxnSpPr>
          <a:stCxn id="10" idx="3"/>
        </xdr:cNvCxnSpPr>
      </xdr:nvCxnSpPr>
      <xdr:spPr>
        <a:xfrm>
          <a:off x="2543175" y="7943850"/>
          <a:ext cx="1857375" cy="342900"/>
        </a:xfrm>
        <a:prstGeom prst="straightConnector1">
          <a:avLst/>
        </a:prstGeom>
        <a:ln w="76200">
          <a:tailEnd type="triangle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0</xdr:col>
      <xdr:colOff>180974</xdr:colOff>
      <xdr:row>5</xdr:row>
      <xdr:rowOff>152400</xdr:rowOff>
    </xdr:from>
    <xdr:to>
      <xdr:col>7</xdr:col>
      <xdr:colOff>413024</xdr:colOff>
      <xdr:row>8</xdr:row>
      <xdr:rowOff>12900</xdr:rowOff>
    </xdr:to>
    <xdr:sp macro="" textlink="">
      <xdr:nvSpPr>
        <xdr:cNvPr id="3" name="Rectangle : avec coins arrondis en haut 2">
          <a:extLst>
            <a:ext uri="{FF2B5EF4-FFF2-40B4-BE49-F238E27FC236}">
              <a16:creationId xmlns:a16="http://schemas.microsoft.com/office/drawing/2014/main" id="{B7C37D44-A64F-485A-A6A3-BC6E3AF19262}"/>
            </a:ext>
          </a:extLst>
        </xdr:cNvPr>
        <xdr:cNvSpPr/>
      </xdr:nvSpPr>
      <xdr:spPr>
        <a:xfrm>
          <a:off x="180974" y="1962150"/>
          <a:ext cx="3594375" cy="412950"/>
        </a:xfrm>
        <a:prstGeom prst="round2SameRect">
          <a:avLst>
            <a:gd name="adj1" fmla="val 33810"/>
            <a:gd name="adj2" fmla="val 0"/>
          </a:avLst>
        </a:prstGeom>
        <a:effectLst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lIns="72000" tIns="0" rIns="72000" bIns="36000" rtlCol="0" anchor="ctr"/>
        <a:lstStyle/>
        <a:p>
          <a:pPr algn="ctr"/>
          <a:r>
            <a:rPr lang="fr-FR" sz="2000" b="1">
              <a:solidFill>
                <a:schemeClr val="bg1"/>
              </a:solidFill>
            </a:rPr>
            <a:t>Rappel</a:t>
          </a:r>
          <a:r>
            <a:rPr lang="fr-FR" sz="2000" b="1" baseline="0">
              <a:solidFill>
                <a:schemeClr val="bg1"/>
              </a:solidFill>
            </a:rPr>
            <a:t> des Règles</a:t>
          </a:r>
          <a:endParaRPr lang="fr-FR" sz="20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180974</xdr:colOff>
      <xdr:row>29</xdr:row>
      <xdr:rowOff>66675</xdr:rowOff>
    </xdr:from>
    <xdr:to>
      <xdr:col>11</xdr:col>
      <xdr:colOff>532724</xdr:colOff>
      <xdr:row>31</xdr:row>
      <xdr:rowOff>3375</xdr:rowOff>
    </xdr:to>
    <xdr:sp macro="" textlink="$U$1">
      <xdr:nvSpPr>
        <xdr:cNvPr id="8" name="Rectangle : avec coins arrondis en haut 7">
          <a:extLst>
            <a:ext uri="{FF2B5EF4-FFF2-40B4-BE49-F238E27FC236}">
              <a16:creationId xmlns:a16="http://schemas.microsoft.com/office/drawing/2014/main" id="{D1754F46-EBF7-4862-9E8E-27D59E23C668}"/>
            </a:ext>
          </a:extLst>
        </xdr:cNvPr>
        <xdr:cNvSpPr/>
      </xdr:nvSpPr>
      <xdr:spPr>
        <a:xfrm>
          <a:off x="180974" y="6838950"/>
          <a:ext cx="5790525" cy="432000"/>
        </a:xfrm>
        <a:prstGeom prst="round2SameRect">
          <a:avLst>
            <a:gd name="adj1" fmla="val 33810"/>
            <a:gd name="adj2" fmla="val 0"/>
          </a:avLst>
        </a:prstGeom>
        <a:effectLst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lIns="36000" tIns="0" rIns="36000" bIns="36000" rtlCol="0" anchor="ctr"/>
        <a:lstStyle/>
        <a:p>
          <a:pPr marL="0" indent="0" algn="ctr"/>
          <a:fld id="{97A07CA6-09DA-4768-A06C-81F6A988118B}" type="TxLink">
            <a:rPr lang="en-US" sz="2000" b="1" i="0" u="none" strike="noStrike">
              <a:solidFill>
                <a:schemeClr val="bg1"/>
              </a:solidFill>
              <a:latin typeface="+mn-lt"/>
              <a:ea typeface="+mn-ea"/>
              <a:cs typeface="+mn-cs"/>
            </a:rPr>
            <a:pPr marL="0" indent="0" algn="ctr"/>
            <a:t>PV et PILT attribuée au titre de l'exercice 2024</a:t>
          </a:fld>
          <a:endParaRPr lang="fr-FR" sz="2000" b="1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180974</xdr:colOff>
      <xdr:row>43</xdr:row>
      <xdr:rowOff>57150</xdr:rowOff>
    </xdr:from>
    <xdr:to>
      <xdr:col>11</xdr:col>
      <xdr:colOff>351749</xdr:colOff>
      <xdr:row>44</xdr:row>
      <xdr:rowOff>241500</xdr:rowOff>
    </xdr:to>
    <xdr:sp macro="" textlink="">
      <xdr:nvSpPr>
        <xdr:cNvPr id="9" name="Rectangle : avec coins arrondis en haut 8">
          <a:extLst>
            <a:ext uri="{FF2B5EF4-FFF2-40B4-BE49-F238E27FC236}">
              <a16:creationId xmlns:a16="http://schemas.microsoft.com/office/drawing/2014/main" id="{0289063A-FE25-4218-9CD7-2D70E78E6D93}"/>
            </a:ext>
          </a:extLst>
        </xdr:cNvPr>
        <xdr:cNvSpPr/>
      </xdr:nvSpPr>
      <xdr:spPr>
        <a:xfrm>
          <a:off x="180974" y="10172700"/>
          <a:ext cx="5609550" cy="432000"/>
        </a:xfrm>
        <a:prstGeom prst="round2SameRect">
          <a:avLst>
            <a:gd name="adj1" fmla="val 33810"/>
            <a:gd name="adj2" fmla="val 0"/>
          </a:avLst>
        </a:prstGeom>
        <a:effectLst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lIns="36000" tIns="0" rIns="36000" bIns="36000" rtlCol="0" anchor="ctr"/>
        <a:lstStyle/>
        <a:p>
          <a:pPr marL="0" indent="0" algn="ctr"/>
          <a:r>
            <a:rPr lang="en-US" sz="2000" b="1" i="0" u="none" strike="noStrike">
              <a:solidFill>
                <a:schemeClr val="bg1"/>
              </a:solidFill>
              <a:latin typeface="+mn-lt"/>
              <a:ea typeface="+mn-ea"/>
              <a:cs typeface="+mn-cs"/>
            </a:rPr>
            <a:t>PV attribuée au titre des exercices antérieurs</a:t>
          </a:r>
        </a:p>
      </xdr:txBody>
    </xdr:sp>
    <xdr:clientData/>
  </xdr:twoCellAnchor>
  <xdr:twoCellAnchor>
    <xdr:from>
      <xdr:col>3</xdr:col>
      <xdr:colOff>38100</xdr:colOff>
      <xdr:row>33</xdr:row>
      <xdr:rowOff>161925</xdr:rowOff>
    </xdr:from>
    <xdr:to>
      <xdr:col>5</xdr:col>
      <xdr:colOff>219075</xdr:colOff>
      <xdr:row>34</xdr:row>
      <xdr:rowOff>200025</xdr:rowOff>
    </xdr:to>
    <xdr:sp macro="" textlink="$D$34">
      <xdr:nvSpPr>
        <xdr:cNvPr id="10" name="Rectangle : coins arrondis 9">
          <a:extLst>
            <a:ext uri="{FF2B5EF4-FFF2-40B4-BE49-F238E27FC236}">
              <a16:creationId xmlns:a16="http://schemas.microsoft.com/office/drawing/2014/main" id="{470FBB69-03F9-43A2-8C8A-A18953781D98}"/>
            </a:ext>
          </a:extLst>
        </xdr:cNvPr>
        <xdr:cNvSpPr/>
      </xdr:nvSpPr>
      <xdr:spPr>
        <a:xfrm>
          <a:off x="1323975" y="7800975"/>
          <a:ext cx="1219200" cy="28575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4396092B-5A91-4F7C-B327-C263E896AA67}" type="TxLink">
            <a:rPr lang="en-US" sz="1400" b="1" i="0" u="none" strike="noStrike">
              <a:solidFill>
                <a:schemeClr val="bg1"/>
              </a:solidFill>
              <a:latin typeface="Aptos Narrow"/>
            </a:rPr>
            <a:pPr algn="ctr"/>
            <a:t> </a:t>
          </a:fld>
          <a:endParaRPr lang="fr-FR" sz="1200">
            <a:solidFill>
              <a:schemeClr val="bg1"/>
            </a:solidFill>
          </a:endParaRPr>
        </a:p>
      </xdr:txBody>
    </xdr:sp>
    <xdr:clientData/>
  </xdr:twoCellAnchor>
  <xdr:twoCellAnchor>
    <xdr:from>
      <xdr:col>3</xdr:col>
      <xdr:colOff>609600</xdr:colOff>
      <xdr:row>34</xdr:row>
      <xdr:rowOff>200024</xdr:rowOff>
    </xdr:from>
    <xdr:to>
      <xdr:col>3</xdr:col>
      <xdr:colOff>609600</xdr:colOff>
      <xdr:row>36</xdr:row>
      <xdr:rowOff>244724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2E37A08E-5F5B-4A89-9769-B7A5FB0FCF29}"/>
            </a:ext>
          </a:extLst>
        </xdr:cNvPr>
        <xdr:cNvCxnSpPr>
          <a:stCxn id="10" idx="2"/>
        </xdr:cNvCxnSpPr>
      </xdr:nvCxnSpPr>
      <xdr:spPr>
        <a:xfrm>
          <a:off x="1895475" y="8086724"/>
          <a:ext cx="0" cy="540000"/>
        </a:xfrm>
        <a:prstGeom prst="straightConnector1">
          <a:avLst/>
        </a:prstGeom>
        <a:ln w="76200">
          <a:tailEnd type="triangle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400050</xdr:colOff>
      <xdr:row>39</xdr:row>
      <xdr:rowOff>228600</xdr:rowOff>
    </xdr:from>
    <xdr:to>
      <xdr:col>9</xdr:col>
      <xdr:colOff>381000</xdr:colOff>
      <xdr:row>41</xdr:row>
      <xdr:rowOff>19050</xdr:rowOff>
    </xdr:to>
    <xdr:sp macro="" textlink="$I$41">
      <xdr:nvSpPr>
        <xdr:cNvPr id="12" name="Rectangle : coins arrondis 11">
          <a:extLst>
            <a:ext uri="{FF2B5EF4-FFF2-40B4-BE49-F238E27FC236}">
              <a16:creationId xmlns:a16="http://schemas.microsoft.com/office/drawing/2014/main" id="{FA04FE03-3BBA-4380-8188-5E6548396A0F}"/>
            </a:ext>
          </a:extLst>
        </xdr:cNvPr>
        <xdr:cNvSpPr/>
      </xdr:nvSpPr>
      <xdr:spPr>
        <a:xfrm>
          <a:off x="3762375" y="9353550"/>
          <a:ext cx="1019175" cy="28575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2EE87527-E059-4A25-B079-C5953C3FD15F}" type="TxLink">
            <a:rPr lang="en-US" sz="1400" b="1" i="0" u="none" strike="noStrike">
              <a:solidFill>
                <a:schemeClr val="bg1"/>
              </a:solidFill>
              <a:latin typeface="Aptos Narrow"/>
            </a:rPr>
            <a:pPr algn="ctr"/>
            <a:t> </a:t>
          </a:fld>
          <a:endParaRPr lang="fr-FR" sz="1400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76200</xdr:colOff>
      <xdr:row>47</xdr:row>
      <xdr:rowOff>200025</xdr:rowOff>
    </xdr:from>
    <xdr:to>
      <xdr:col>2</xdr:col>
      <xdr:colOff>976200</xdr:colOff>
      <xdr:row>48</xdr:row>
      <xdr:rowOff>240375</xdr:rowOff>
    </xdr:to>
    <xdr:sp macro="" textlink="$I$41">
      <xdr:nvSpPr>
        <xdr:cNvPr id="13" name="Rectangle : coins arrondis 12">
          <a:extLst>
            <a:ext uri="{FF2B5EF4-FFF2-40B4-BE49-F238E27FC236}">
              <a16:creationId xmlns:a16="http://schemas.microsoft.com/office/drawing/2014/main" id="{5E4D2CB9-A9B4-4903-9258-EC53F0672451}"/>
            </a:ext>
          </a:extLst>
        </xdr:cNvPr>
        <xdr:cNvSpPr/>
      </xdr:nvSpPr>
      <xdr:spPr>
        <a:xfrm>
          <a:off x="314325" y="11182350"/>
          <a:ext cx="900000" cy="2880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PV</a:t>
          </a:r>
        </a:p>
      </xdr:txBody>
    </xdr:sp>
    <xdr:clientData/>
  </xdr:twoCellAnchor>
  <xdr:twoCellAnchor>
    <xdr:from>
      <xdr:col>3</xdr:col>
      <xdr:colOff>47625</xdr:colOff>
      <xdr:row>47</xdr:row>
      <xdr:rowOff>200025</xdr:rowOff>
    </xdr:from>
    <xdr:to>
      <xdr:col>3</xdr:col>
      <xdr:colOff>947625</xdr:colOff>
      <xdr:row>48</xdr:row>
      <xdr:rowOff>240375</xdr:rowOff>
    </xdr:to>
    <xdr:sp macro="" textlink="$D$49">
      <xdr:nvSpPr>
        <xdr:cNvPr id="14" name="Date_1">
          <a:extLst>
            <a:ext uri="{FF2B5EF4-FFF2-40B4-BE49-F238E27FC236}">
              <a16:creationId xmlns:a16="http://schemas.microsoft.com/office/drawing/2014/main" id="{C537EF1A-6DB0-44BA-8C73-C94B99C410A9}"/>
            </a:ext>
          </a:extLst>
        </xdr:cNvPr>
        <xdr:cNvSpPr/>
      </xdr:nvSpPr>
      <xdr:spPr>
        <a:xfrm>
          <a:off x="1333500" y="11182350"/>
          <a:ext cx="900000" cy="288000"/>
        </a:xfrm>
        <a:prstGeom prst="roundRect">
          <a:avLst/>
        </a:prstGeom>
        <a:solidFill>
          <a:srgbClr val="E49EDD"/>
        </a:solidFill>
        <a:ln>
          <a:solidFill>
            <a:srgbClr val="E49EDD"/>
          </a:solidFill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EAC1E491-1C80-4A25-985F-8EDB4136B7B3}" type="TxLink">
            <a:rPr lang="en-US" sz="1200" b="1" i="0" u="none" strike="noStrike"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solidFill>
                <a:srgbClr val="FFFF00"/>
              </a:solidFill>
              <a:latin typeface="Aptos Narrow"/>
            </a:rPr>
            <a:pPr algn="ctr"/>
            <a:t>avr.-25</a:t>
          </a:fld>
          <a:endParaRPr lang="fr-FR" sz="1400" b="1">
            <a:ln w="9525" cap="flat" cmpd="sng" algn="ctr">
              <a:noFill/>
              <a:prstDash val="solid"/>
              <a:round/>
              <a:headEnd type="none" w="med" len="med"/>
              <a:tailEnd type="none" w="med" len="med"/>
            </a:ln>
            <a:solidFill>
              <a:srgbClr val="FFFF00"/>
            </a:solidFill>
          </a:endParaRPr>
        </a:p>
      </xdr:txBody>
    </xdr:sp>
    <xdr:clientData/>
  </xdr:twoCellAnchor>
  <xdr:twoCellAnchor>
    <xdr:from>
      <xdr:col>5</xdr:col>
      <xdr:colOff>38100</xdr:colOff>
      <xdr:row>47</xdr:row>
      <xdr:rowOff>200025</xdr:rowOff>
    </xdr:from>
    <xdr:to>
      <xdr:col>5</xdr:col>
      <xdr:colOff>938100</xdr:colOff>
      <xdr:row>48</xdr:row>
      <xdr:rowOff>240375</xdr:rowOff>
    </xdr:to>
    <xdr:sp macro="" textlink="$F$49">
      <xdr:nvSpPr>
        <xdr:cNvPr id="15" name="Date_2">
          <a:extLst>
            <a:ext uri="{FF2B5EF4-FFF2-40B4-BE49-F238E27FC236}">
              <a16:creationId xmlns:a16="http://schemas.microsoft.com/office/drawing/2014/main" id="{1E0E60CC-F8C4-4632-9D6B-F5B5DBF37F13}"/>
            </a:ext>
          </a:extLst>
        </xdr:cNvPr>
        <xdr:cNvSpPr/>
      </xdr:nvSpPr>
      <xdr:spPr>
        <a:xfrm>
          <a:off x="2362200" y="11182350"/>
          <a:ext cx="900000" cy="288000"/>
        </a:xfrm>
        <a:prstGeom prst="roundRect">
          <a:avLst/>
        </a:prstGeom>
        <a:solidFill>
          <a:srgbClr val="E49EDD"/>
        </a:solidFill>
        <a:ln>
          <a:solidFill>
            <a:srgbClr val="E49EDD"/>
          </a:solidFill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1C4C517D-DB99-428A-8DD8-FCBD9609EAF1}" type="TxLink">
            <a:rPr lang="en-US" sz="1200" b="1" i="0" u="none" strike="noStrike">
              <a:solidFill>
                <a:srgbClr val="FFFFFF"/>
              </a:solidFill>
              <a:latin typeface="Aptos Narrow"/>
            </a:rPr>
            <a:pPr algn="ctr"/>
            <a:t>oct.-25</a:t>
          </a:fld>
          <a:endParaRPr lang="fr-FR" sz="1400" b="1">
            <a:solidFill>
              <a:srgbClr val="FFFFFF"/>
            </a:solidFill>
          </a:endParaRPr>
        </a:p>
      </xdr:txBody>
    </xdr:sp>
    <xdr:clientData/>
  </xdr:twoCellAnchor>
  <xdr:twoCellAnchor>
    <xdr:from>
      <xdr:col>7</xdr:col>
      <xdr:colOff>38100</xdr:colOff>
      <xdr:row>47</xdr:row>
      <xdr:rowOff>200025</xdr:rowOff>
    </xdr:from>
    <xdr:to>
      <xdr:col>7</xdr:col>
      <xdr:colOff>938100</xdr:colOff>
      <xdr:row>48</xdr:row>
      <xdr:rowOff>240375</xdr:rowOff>
    </xdr:to>
    <xdr:sp macro="" textlink="$H$49">
      <xdr:nvSpPr>
        <xdr:cNvPr id="16" name="Date_3">
          <a:extLst>
            <a:ext uri="{FF2B5EF4-FFF2-40B4-BE49-F238E27FC236}">
              <a16:creationId xmlns:a16="http://schemas.microsoft.com/office/drawing/2014/main" id="{4197918D-E7A1-4F6B-A17C-ABEEC76EADA0}"/>
            </a:ext>
          </a:extLst>
        </xdr:cNvPr>
        <xdr:cNvSpPr/>
      </xdr:nvSpPr>
      <xdr:spPr>
        <a:xfrm>
          <a:off x="3400425" y="11182350"/>
          <a:ext cx="900000" cy="288000"/>
        </a:xfrm>
        <a:prstGeom prst="roundRect">
          <a:avLst/>
        </a:prstGeom>
        <a:solidFill>
          <a:srgbClr val="E49EDD"/>
        </a:solidFill>
        <a:ln>
          <a:solidFill>
            <a:srgbClr val="E49EDD"/>
          </a:solidFill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8D992D1B-39D6-498E-B0A7-DFB6FDDC258F}" type="TxLink">
            <a:rPr lang="en-US" sz="1200" b="1" i="0" u="none" strike="noStrike">
              <a:solidFill>
                <a:srgbClr val="FFFFFF"/>
              </a:solidFill>
              <a:latin typeface="Aptos Narrow"/>
            </a:rPr>
            <a:pPr algn="ctr"/>
            <a:t>oct.-26</a:t>
          </a:fld>
          <a:endParaRPr lang="fr-FR" sz="1400" b="1">
            <a:solidFill>
              <a:srgbClr val="FFFFFF"/>
            </a:solidFill>
          </a:endParaRPr>
        </a:p>
      </xdr:txBody>
    </xdr:sp>
    <xdr:clientData/>
  </xdr:twoCellAnchor>
  <xdr:twoCellAnchor>
    <xdr:from>
      <xdr:col>9</xdr:col>
      <xdr:colOff>47625</xdr:colOff>
      <xdr:row>47</xdr:row>
      <xdr:rowOff>200025</xdr:rowOff>
    </xdr:from>
    <xdr:to>
      <xdr:col>9</xdr:col>
      <xdr:colOff>947625</xdr:colOff>
      <xdr:row>48</xdr:row>
      <xdr:rowOff>240375</xdr:rowOff>
    </xdr:to>
    <xdr:sp macro="" textlink="$J$49">
      <xdr:nvSpPr>
        <xdr:cNvPr id="17" name="Date_4">
          <a:extLst>
            <a:ext uri="{FF2B5EF4-FFF2-40B4-BE49-F238E27FC236}">
              <a16:creationId xmlns:a16="http://schemas.microsoft.com/office/drawing/2014/main" id="{A4FC6711-9518-4CF6-8DCB-C453E4C7C91B}"/>
            </a:ext>
          </a:extLst>
        </xdr:cNvPr>
        <xdr:cNvSpPr/>
      </xdr:nvSpPr>
      <xdr:spPr>
        <a:xfrm>
          <a:off x="4448175" y="11182350"/>
          <a:ext cx="900000" cy="288000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accent5">
              <a:lumMod val="40000"/>
              <a:lumOff val="60000"/>
            </a:schemeClr>
          </a:solidFill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E2815003-53DD-4088-B5D5-BCFFF7C185E5}" type="TxLink">
            <a:rPr lang="en-US" sz="1200" b="1" i="0" u="none" strike="noStrike">
              <a:solidFill>
                <a:schemeClr val="bg1"/>
              </a:solidFill>
              <a:latin typeface="Aptos Narrow"/>
            </a:rPr>
            <a:pPr algn="ctr"/>
            <a:t>oct.-27</a:t>
          </a:fld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11</xdr:col>
      <xdr:colOff>38100</xdr:colOff>
      <xdr:row>47</xdr:row>
      <xdr:rowOff>200025</xdr:rowOff>
    </xdr:from>
    <xdr:to>
      <xdr:col>11</xdr:col>
      <xdr:colOff>938100</xdr:colOff>
      <xdr:row>48</xdr:row>
      <xdr:rowOff>240375</xdr:rowOff>
    </xdr:to>
    <xdr:sp macro="" textlink="$L$49">
      <xdr:nvSpPr>
        <xdr:cNvPr id="18" name="Date_5">
          <a:extLst>
            <a:ext uri="{FF2B5EF4-FFF2-40B4-BE49-F238E27FC236}">
              <a16:creationId xmlns:a16="http://schemas.microsoft.com/office/drawing/2014/main" id="{B872316D-68E7-46CE-98B2-9265A2EAF214}"/>
            </a:ext>
          </a:extLst>
        </xdr:cNvPr>
        <xdr:cNvSpPr/>
      </xdr:nvSpPr>
      <xdr:spPr>
        <a:xfrm>
          <a:off x="5476875" y="11182350"/>
          <a:ext cx="900000" cy="288000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accent5">
              <a:lumMod val="40000"/>
              <a:lumOff val="60000"/>
            </a:schemeClr>
          </a:solidFill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764E7709-383C-421C-A9D0-6AE8D5235800}" type="TxLink">
            <a:rPr lang="en-US" sz="1200" b="1" i="0" u="none" strike="noStrike">
              <a:solidFill>
                <a:schemeClr val="bg1"/>
              </a:solidFill>
              <a:latin typeface="Aptos Narrow"/>
            </a:rPr>
            <a:pPr algn="ctr"/>
            <a:t>oct.-28</a:t>
          </a:fld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13</xdr:col>
      <xdr:colOff>38100</xdr:colOff>
      <xdr:row>47</xdr:row>
      <xdr:rowOff>200025</xdr:rowOff>
    </xdr:from>
    <xdr:to>
      <xdr:col>13</xdr:col>
      <xdr:colOff>938100</xdr:colOff>
      <xdr:row>48</xdr:row>
      <xdr:rowOff>240375</xdr:rowOff>
    </xdr:to>
    <xdr:sp macro="" textlink="$N$49">
      <xdr:nvSpPr>
        <xdr:cNvPr id="19" name="Date_6">
          <a:extLst>
            <a:ext uri="{FF2B5EF4-FFF2-40B4-BE49-F238E27FC236}">
              <a16:creationId xmlns:a16="http://schemas.microsoft.com/office/drawing/2014/main" id="{87E322EC-48B4-48C7-8E46-1E644DD317E3}"/>
            </a:ext>
          </a:extLst>
        </xdr:cNvPr>
        <xdr:cNvSpPr/>
      </xdr:nvSpPr>
      <xdr:spPr>
        <a:xfrm>
          <a:off x="6515100" y="11182350"/>
          <a:ext cx="900000" cy="288000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accent5">
              <a:lumMod val="40000"/>
              <a:lumOff val="60000"/>
            </a:schemeClr>
          </a:solidFill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25AA4C25-9D58-4846-9F83-CDB2F8CC42F1}" type="TxLink">
            <a:rPr lang="en-US" sz="1200" b="1" i="0" u="none" strike="noStrike">
              <a:solidFill>
                <a:schemeClr val="bg1"/>
              </a:solidFill>
              <a:latin typeface="Aptos Narrow"/>
            </a:rPr>
            <a:pPr algn="ctr"/>
            <a:t>oct.-29</a:t>
          </a:fld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76200</xdr:colOff>
      <xdr:row>50</xdr:row>
      <xdr:rowOff>28575</xdr:rowOff>
    </xdr:from>
    <xdr:to>
      <xdr:col>2</xdr:col>
      <xdr:colOff>976200</xdr:colOff>
      <xdr:row>50</xdr:row>
      <xdr:rowOff>280575</xdr:rowOff>
    </xdr:to>
    <xdr:sp macro="" textlink="$C$51">
      <xdr:nvSpPr>
        <xdr:cNvPr id="20" name="Rectangle : coins arrondis 19">
          <a:extLst>
            <a:ext uri="{FF2B5EF4-FFF2-40B4-BE49-F238E27FC236}">
              <a16:creationId xmlns:a16="http://schemas.microsoft.com/office/drawing/2014/main" id="{028F0CAD-2354-41DB-8C60-FC763AB4165F}"/>
            </a:ext>
          </a:extLst>
        </xdr:cNvPr>
        <xdr:cNvSpPr/>
      </xdr:nvSpPr>
      <xdr:spPr>
        <a:xfrm>
          <a:off x="314325" y="11563350"/>
          <a:ext cx="900000" cy="252000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accent5">
              <a:lumMod val="40000"/>
              <a:lumOff val="60000"/>
            </a:schemeClr>
          </a:solidFill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5A999BAE-3DFB-4596-86FB-E0B7A11A5742}" type="TxLink">
            <a:rPr lang="en-US" sz="1200" b="1" i="0" u="none" strike="noStrike">
              <a:solidFill>
                <a:schemeClr val="bg1"/>
              </a:solidFill>
              <a:latin typeface="Aptos Narrow"/>
            </a:rPr>
            <a:pPr algn="ctr"/>
            <a:t>PV 2021</a:t>
          </a:fld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76200</xdr:colOff>
      <xdr:row>51</xdr:row>
      <xdr:rowOff>28575</xdr:rowOff>
    </xdr:from>
    <xdr:to>
      <xdr:col>2</xdr:col>
      <xdr:colOff>976200</xdr:colOff>
      <xdr:row>51</xdr:row>
      <xdr:rowOff>280575</xdr:rowOff>
    </xdr:to>
    <xdr:sp macro="" textlink="$C$52">
      <xdr:nvSpPr>
        <xdr:cNvPr id="21" name="Rectangle : coins arrondis 20">
          <a:extLst>
            <a:ext uri="{FF2B5EF4-FFF2-40B4-BE49-F238E27FC236}">
              <a16:creationId xmlns:a16="http://schemas.microsoft.com/office/drawing/2014/main" id="{15690DC4-CE0B-4C5E-A855-FE2C4D26BC2A}"/>
            </a:ext>
          </a:extLst>
        </xdr:cNvPr>
        <xdr:cNvSpPr/>
      </xdr:nvSpPr>
      <xdr:spPr>
        <a:xfrm>
          <a:off x="314325" y="11877675"/>
          <a:ext cx="900000" cy="252000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accent5">
              <a:lumMod val="40000"/>
              <a:lumOff val="60000"/>
            </a:schemeClr>
          </a:solidFill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EAB49B75-EC6A-44EC-B0BD-4FB2E3EA2F17}" type="TxLink">
            <a:rPr lang="en-US" sz="1200" b="1" i="0" u="none" strike="noStrike">
              <a:solidFill>
                <a:schemeClr val="bg1"/>
              </a:solidFill>
              <a:latin typeface="Aptos Narrow"/>
            </a:rPr>
            <a:pPr algn="ctr"/>
            <a:t>PV 2022</a:t>
          </a:fld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76200</xdr:colOff>
      <xdr:row>52</xdr:row>
      <xdr:rowOff>28575</xdr:rowOff>
    </xdr:from>
    <xdr:to>
      <xdr:col>2</xdr:col>
      <xdr:colOff>976200</xdr:colOff>
      <xdr:row>52</xdr:row>
      <xdr:rowOff>280575</xdr:rowOff>
    </xdr:to>
    <xdr:sp macro="" textlink="$C$53">
      <xdr:nvSpPr>
        <xdr:cNvPr id="22" name="Rectangle : coins arrondis 21">
          <a:extLst>
            <a:ext uri="{FF2B5EF4-FFF2-40B4-BE49-F238E27FC236}">
              <a16:creationId xmlns:a16="http://schemas.microsoft.com/office/drawing/2014/main" id="{74E9BCD3-2D8F-4542-9E4E-0153999DF351}"/>
            </a:ext>
          </a:extLst>
        </xdr:cNvPr>
        <xdr:cNvSpPr/>
      </xdr:nvSpPr>
      <xdr:spPr>
        <a:xfrm>
          <a:off x="314325" y="12192000"/>
          <a:ext cx="900000" cy="252000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accent5">
              <a:lumMod val="40000"/>
              <a:lumOff val="60000"/>
            </a:schemeClr>
          </a:solidFill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B844BF1D-120A-49D8-931A-C2E76C83DC44}" type="TxLink">
            <a:rPr lang="en-US" sz="1200" b="1" i="0" u="none" strike="noStrike">
              <a:solidFill>
                <a:schemeClr val="bg1"/>
              </a:solidFill>
              <a:latin typeface="Aptos Narrow"/>
            </a:rPr>
            <a:pPr algn="ctr"/>
            <a:t>PV 2023</a:t>
          </a:fld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76200</xdr:colOff>
      <xdr:row>53</xdr:row>
      <xdr:rowOff>28575</xdr:rowOff>
    </xdr:from>
    <xdr:to>
      <xdr:col>2</xdr:col>
      <xdr:colOff>976200</xdr:colOff>
      <xdr:row>53</xdr:row>
      <xdr:rowOff>280575</xdr:rowOff>
    </xdr:to>
    <xdr:sp macro="" textlink="$C$54">
      <xdr:nvSpPr>
        <xdr:cNvPr id="23" name="Rectangle : coins arrondis 22">
          <a:extLst>
            <a:ext uri="{FF2B5EF4-FFF2-40B4-BE49-F238E27FC236}">
              <a16:creationId xmlns:a16="http://schemas.microsoft.com/office/drawing/2014/main" id="{BB40F354-4B85-4CE8-927D-B7C7AFF099CC}"/>
            </a:ext>
          </a:extLst>
        </xdr:cNvPr>
        <xdr:cNvSpPr/>
      </xdr:nvSpPr>
      <xdr:spPr>
        <a:xfrm>
          <a:off x="314325" y="12506325"/>
          <a:ext cx="900000" cy="252000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accent5">
              <a:lumMod val="40000"/>
              <a:lumOff val="60000"/>
            </a:schemeClr>
          </a:solidFill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95D383BC-75DB-4E94-BE64-28CD63BA4C48}" type="TxLink">
            <a:rPr lang="en-US" sz="1200" b="1" i="0" u="none" strike="noStrike">
              <a:solidFill>
                <a:schemeClr val="bg1"/>
              </a:solidFill>
              <a:latin typeface="Aptos Narrow"/>
            </a:rPr>
            <a:pPr algn="ctr"/>
            <a:t>TOTAL</a:t>
          </a:fld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76200</xdr:colOff>
      <xdr:row>54</xdr:row>
      <xdr:rowOff>38100</xdr:rowOff>
    </xdr:from>
    <xdr:to>
      <xdr:col>2</xdr:col>
      <xdr:colOff>976200</xdr:colOff>
      <xdr:row>54</xdr:row>
      <xdr:rowOff>290100</xdr:rowOff>
    </xdr:to>
    <xdr:sp macro="" textlink="$C$55">
      <xdr:nvSpPr>
        <xdr:cNvPr id="24" name="Rectangle : coins arrondis 23">
          <a:extLst>
            <a:ext uri="{FF2B5EF4-FFF2-40B4-BE49-F238E27FC236}">
              <a16:creationId xmlns:a16="http://schemas.microsoft.com/office/drawing/2014/main" id="{FBF71DF8-5D8B-4C39-879F-C4C77D1E531F}"/>
            </a:ext>
          </a:extLst>
        </xdr:cNvPr>
        <xdr:cNvSpPr/>
      </xdr:nvSpPr>
      <xdr:spPr>
        <a:xfrm>
          <a:off x="314325" y="12830175"/>
          <a:ext cx="900000" cy="252000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accent5">
              <a:lumMod val="40000"/>
              <a:lumOff val="60000"/>
            </a:schemeClr>
          </a:solidFill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1C1A09CE-07BB-4186-B5A5-C95653FD06F6}" type="TxLink">
            <a:rPr lang="en-US" sz="1200" b="1" i="0" u="none" strike="noStrike">
              <a:solidFill>
                <a:schemeClr val="bg1"/>
              </a:solidFill>
              <a:latin typeface="Aptos Narrow"/>
            </a:rPr>
            <a:pPr algn="ctr"/>
            <a:t> </a:t>
          </a:fld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76200</xdr:colOff>
      <xdr:row>55</xdr:row>
      <xdr:rowOff>38100</xdr:rowOff>
    </xdr:from>
    <xdr:to>
      <xdr:col>2</xdr:col>
      <xdr:colOff>976200</xdr:colOff>
      <xdr:row>55</xdr:row>
      <xdr:rowOff>290100</xdr:rowOff>
    </xdr:to>
    <xdr:sp macro="" textlink="$C$56">
      <xdr:nvSpPr>
        <xdr:cNvPr id="25" name="Rectangle : coins arrondis 24">
          <a:extLst>
            <a:ext uri="{FF2B5EF4-FFF2-40B4-BE49-F238E27FC236}">
              <a16:creationId xmlns:a16="http://schemas.microsoft.com/office/drawing/2014/main" id="{D55E1470-077A-44D3-8A21-D36A0F168E84}"/>
            </a:ext>
          </a:extLst>
        </xdr:cNvPr>
        <xdr:cNvSpPr/>
      </xdr:nvSpPr>
      <xdr:spPr>
        <a:xfrm>
          <a:off x="314325" y="13144500"/>
          <a:ext cx="900000" cy="252000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accent5">
              <a:lumMod val="40000"/>
              <a:lumOff val="60000"/>
            </a:schemeClr>
          </a:solidFill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154B92A8-6053-4DE6-A6B3-D7D827E0F7B5}" type="TxLink">
            <a:rPr lang="en-US" sz="1200" b="1" i="0" u="none" strike="noStrike">
              <a:solidFill>
                <a:schemeClr val="bg1"/>
              </a:solidFill>
              <a:latin typeface="Aptos Narrow"/>
            </a:rPr>
            <a:pPr algn="ctr"/>
            <a:t> </a:t>
          </a:fld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15</xdr:col>
      <xdr:colOff>38100</xdr:colOff>
      <xdr:row>47</xdr:row>
      <xdr:rowOff>200025</xdr:rowOff>
    </xdr:from>
    <xdr:to>
      <xdr:col>15</xdr:col>
      <xdr:colOff>938100</xdr:colOff>
      <xdr:row>48</xdr:row>
      <xdr:rowOff>240375</xdr:rowOff>
    </xdr:to>
    <xdr:sp macro="" textlink="$P$49">
      <xdr:nvSpPr>
        <xdr:cNvPr id="26" name="Date_7">
          <a:extLst>
            <a:ext uri="{FF2B5EF4-FFF2-40B4-BE49-F238E27FC236}">
              <a16:creationId xmlns:a16="http://schemas.microsoft.com/office/drawing/2014/main" id="{B5A9889F-572A-4B30-B147-F66A4515E5A2}"/>
            </a:ext>
          </a:extLst>
        </xdr:cNvPr>
        <xdr:cNvSpPr/>
      </xdr:nvSpPr>
      <xdr:spPr>
        <a:xfrm>
          <a:off x="7553325" y="11182350"/>
          <a:ext cx="900000" cy="288000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accent5">
              <a:lumMod val="40000"/>
              <a:lumOff val="60000"/>
            </a:schemeClr>
          </a:solidFill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B71307D0-7B9C-4D44-9401-69C4901C8885}" type="TxLink">
            <a:rPr lang="en-US" sz="1200" b="1" i="0" u="none" strike="noStrike">
              <a:solidFill>
                <a:schemeClr val="bg1"/>
              </a:solidFill>
              <a:latin typeface="Aptos Narrow"/>
            </a:rPr>
            <a:pPr algn="ctr"/>
            <a:t> </a:t>
          </a:fld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17</xdr:col>
      <xdr:colOff>47625</xdr:colOff>
      <xdr:row>47</xdr:row>
      <xdr:rowOff>200025</xdr:rowOff>
    </xdr:from>
    <xdr:to>
      <xdr:col>17</xdr:col>
      <xdr:colOff>947625</xdr:colOff>
      <xdr:row>48</xdr:row>
      <xdr:rowOff>240375</xdr:rowOff>
    </xdr:to>
    <xdr:sp macro="" textlink="$R$49">
      <xdr:nvSpPr>
        <xdr:cNvPr id="27" name="Date_8">
          <a:extLst>
            <a:ext uri="{FF2B5EF4-FFF2-40B4-BE49-F238E27FC236}">
              <a16:creationId xmlns:a16="http://schemas.microsoft.com/office/drawing/2014/main" id="{F9D93B96-5FBC-40E4-866B-68B4C0F8DEF5}"/>
            </a:ext>
          </a:extLst>
        </xdr:cNvPr>
        <xdr:cNvSpPr/>
      </xdr:nvSpPr>
      <xdr:spPr>
        <a:xfrm>
          <a:off x="8601075" y="11182350"/>
          <a:ext cx="900000" cy="288000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accent5">
              <a:lumMod val="40000"/>
              <a:lumOff val="60000"/>
            </a:schemeClr>
          </a:solidFill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C453DB61-8401-444B-9EB7-6BB086FD6D88}" type="TxLink">
            <a:rPr lang="en-US" sz="1200" b="1" i="0" u="none" strike="noStrike">
              <a:solidFill>
                <a:schemeClr val="bg1"/>
              </a:solidFill>
              <a:latin typeface="Aptos Narrow"/>
            </a:rPr>
            <a:pPr algn="ctr"/>
            <a:t> </a:t>
          </a:fld>
          <a:endParaRPr lang="fr-FR" sz="1400" b="1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E2FA5-2396-4261-BEB3-474F80D5D528}">
  <sheetPr codeName="Feuil6">
    <tabColor theme="8" tint="0.59999389629810485"/>
    <pageSetUpPr fitToPage="1"/>
  </sheetPr>
  <dimension ref="A1:V60"/>
  <sheetViews>
    <sheetView showGridLines="0" topLeftCell="A41" zoomScale="190" zoomScaleNormal="190" workbookViewId="0">
      <selection activeCell="D50" sqref="D50"/>
    </sheetView>
  </sheetViews>
  <sheetFormatPr baseColWidth="10" defaultRowHeight="15" x14ac:dyDescent="0.25"/>
  <cols>
    <col min="1" max="1" width="2.7109375" customWidth="1"/>
    <col min="2" max="2" width="0.85546875" customWidth="1"/>
    <col min="3" max="3" width="15.7109375" customWidth="1"/>
    <col min="4" max="4" width="14.7109375" customWidth="1"/>
    <col min="5" max="5" width="0.85546875" customWidth="1"/>
    <col min="6" max="6" width="14.7109375" customWidth="1"/>
    <col min="7" max="7" width="0.85546875" customWidth="1"/>
    <col min="8" max="8" width="14.7109375" customWidth="1"/>
    <col min="9" max="9" width="0.85546875" customWidth="1"/>
    <col min="10" max="10" width="14.7109375" customWidth="1"/>
    <col min="11" max="11" width="0.85546875" customWidth="1"/>
    <col min="12" max="12" width="14.7109375" customWidth="1"/>
    <col min="13" max="13" width="0.85546875" customWidth="1"/>
    <col min="14" max="14" width="14.7109375" customWidth="1"/>
    <col min="15" max="15" width="0.85546875" customWidth="1"/>
    <col min="16" max="16" width="14.7109375" customWidth="1"/>
    <col min="17" max="17" width="0.85546875" customWidth="1"/>
    <col min="18" max="18" width="14.7109375" customWidth="1"/>
    <col min="19" max="19" width="0.85546875" customWidth="1"/>
    <col min="20" max="20" width="2.7109375" customWidth="1"/>
  </cols>
  <sheetData>
    <row r="1" spans="1:21" ht="1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2" t="str">
        <f>"PV et PILT attribuée au titre de l'exercice "&amp;R2</f>
        <v>PV et PILT attribuée au titre de l'exercice 2024</v>
      </c>
    </row>
    <row r="2" spans="1:21" ht="50.1" customHeight="1" x14ac:dyDescent="0.25">
      <c r="A2" s="1"/>
      <c r="B2" s="36" t="s">
        <v>0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"/>
      <c r="R2" s="37">
        <v>2024</v>
      </c>
      <c r="S2" s="37"/>
      <c r="T2" s="1"/>
      <c r="U2" s="4" t="str">
        <f>"PV "&amp;R2</f>
        <v>PV 2024</v>
      </c>
    </row>
    <row r="3" spans="1:21" ht="24.9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2" t="str">
        <f>"PILT "&amp;$R$2</f>
        <v>PILT 2024</v>
      </c>
    </row>
    <row r="4" spans="1:21" s="9" customFormat="1" ht="39.950000000000003" customHeight="1" x14ac:dyDescent="0.25">
      <c r="A4" s="5"/>
      <c r="B4" s="38" t="s">
        <v>1</v>
      </c>
      <c r="C4" s="38"/>
      <c r="D4" s="7"/>
      <c r="E4" s="8"/>
      <c r="F4" s="6" t="s">
        <v>2</v>
      </c>
      <c r="G4" s="39"/>
      <c r="H4" s="39"/>
      <c r="I4" s="8"/>
      <c r="J4" s="6" t="s">
        <v>3</v>
      </c>
      <c r="K4" s="39"/>
      <c r="L4" s="39"/>
      <c r="M4" s="8"/>
      <c r="N4" s="6" t="s">
        <v>4</v>
      </c>
      <c r="O4" s="40"/>
      <c r="P4" s="40"/>
      <c r="Q4" s="40"/>
      <c r="R4" s="40"/>
      <c r="S4" s="40"/>
      <c r="T4" s="5"/>
    </row>
    <row r="5" spans="1:21" ht="14.1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1" ht="14.1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1" ht="9.9499999999999993" customHeight="1" x14ac:dyDescent="0.25">
      <c r="A9" s="1"/>
      <c r="B9" s="1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"/>
    </row>
    <row r="10" spans="1:21" ht="20.100000000000001" customHeight="1" x14ac:dyDescent="0.25">
      <c r="A10" s="1"/>
      <c r="B10" s="10"/>
      <c r="C10" s="12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"/>
    </row>
    <row r="11" spans="1:21" ht="9.9499999999999993" customHeight="1" x14ac:dyDescent="0.25">
      <c r="A11" s="1"/>
      <c r="B11" s="10"/>
      <c r="C11" s="13"/>
      <c r="D11" s="14"/>
      <c r="E11" s="14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"/>
    </row>
    <row r="12" spans="1:21" ht="20.100000000000001" customHeight="1" x14ac:dyDescent="0.25">
      <c r="A12" s="1"/>
      <c r="B12" s="10"/>
      <c r="C12" s="13"/>
      <c r="D12" s="14"/>
      <c r="E12" s="14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"/>
    </row>
    <row r="13" spans="1:21" ht="20.100000000000001" customHeight="1" x14ac:dyDescent="0.25">
      <c r="A13" s="1"/>
      <c r="B13" s="10"/>
      <c r="C13" s="12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"/>
    </row>
    <row r="14" spans="1:21" ht="9.9499999999999993" customHeight="1" x14ac:dyDescent="0.25">
      <c r="A14" s="1"/>
      <c r="B14" s="10"/>
      <c r="C14" s="12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"/>
    </row>
    <row r="15" spans="1:21" ht="20.100000000000001" customHeight="1" x14ac:dyDescent="0.25">
      <c r="A15" s="1"/>
      <c r="B15" s="10"/>
      <c r="C15" s="12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"/>
    </row>
    <row r="16" spans="1:21" ht="20.100000000000001" customHeight="1" x14ac:dyDescent="0.25">
      <c r="A16" s="1"/>
      <c r="B16" s="10"/>
      <c r="C16" s="15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"/>
    </row>
    <row r="17" spans="1:20" ht="9.9499999999999993" customHeight="1" x14ac:dyDescent="0.25">
      <c r="A17" s="1"/>
      <c r="B17" s="10"/>
      <c r="C17" s="12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"/>
    </row>
    <row r="18" spans="1:20" ht="20.100000000000001" customHeight="1" x14ac:dyDescent="0.25">
      <c r="A18" s="1"/>
      <c r="B18" s="10"/>
      <c r="C18" s="12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"/>
    </row>
    <row r="19" spans="1:20" ht="15" customHeight="1" x14ac:dyDescent="0.25">
      <c r="A19" s="1"/>
      <c r="B19" s="10"/>
      <c r="C19" s="13"/>
      <c r="D19" s="11"/>
      <c r="E19" s="11"/>
      <c r="F19" s="11"/>
      <c r="G19" s="11"/>
      <c r="H19" s="13"/>
      <c r="I19" s="13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"/>
    </row>
    <row r="20" spans="1:20" ht="15" customHeight="1" x14ac:dyDescent="0.25">
      <c r="A20" s="1"/>
      <c r="B20" s="10"/>
      <c r="C20" s="13"/>
      <c r="D20" s="11"/>
      <c r="E20" s="11"/>
      <c r="F20" s="11"/>
      <c r="G20" s="11"/>
      <c r="H20" s="13"/>
      <c r="I20" s="13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"/>
    </row>
    <row r="21" spans="1:20" ht="15" customHeight="1" x14ac:dyDescent="0.25">
      <c r="A21" s="1"/>
      <c r="B21" s="10"/>
      <c r="C21" s="13"/>
      <c r="D21" s="11"/>
      <c r="E21" s="11"/>
      <c r="F21" s="11"/>
      <c r="G21" s="11"/>
      <c r="H21" s="13"/>
      <c r="I21" s="13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"/>
    </row>
    <row r="22" spans="1:20" ht="20.100000000000001" customHeight="1" x14ac:dyDescent="0.25">
      <c r="A22" s="1"/>
      <c r="B22" s="10"/>
      <c r="C22" s="12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"/>
    </row>
    <row r="23" spans="1:20" ht="9.9499999999999993" customHeight="1" x14ac:dyDescent="0.25">
      <c r="A23" s="1"/>
      <c r="B23" s="10"/>
      <c r="C23" s="12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"/>
    </row>
    <row r="24" spans="1:20" ht="20.100000000000001" customHeight="1" x14ac:dyDescent="0.25">
      <c r="A24" s="1"/>
      <c r="B24" s="10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1"/>
    </row>
    <row r="25" spans="1:20" ht="20.100000000000001" customHeight="1" x14ac:dyDescent="0.25">
      <c r="A25" s="1"/>
      <c r="B25" s="10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1"/>
    </row>
    <row r="26" spans="1:20" ht="20.100000000000001" customHeight="1" x14ac:dyDescent="0.25">
      <c r="A26" s="1"/>
      <c r="B26" s="10"/>
      <c r="C26" s="12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"/>
    </row>
    <row r="27" spans="1:20" ht="20.100000000000001" customHeight="1" x14ac:dyDescent="0.25">
      <c r="A27" s="1"/>
      <c r="B27" s="10"/>
      <c r="C27" s="12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"/>
    </row>
    <row r="28" spans="1:20" ht="20.100000000000001" customHeight="1" x14ac:dyDescent="0.25">
      <c r="A28" s="1"/>
      <c r="B28" s="10"/>
      <c r="C28" s="12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"/>
    </row>
    <row r="29" spans="1:20" ht="20.100000000000001" customHeight="1" x14ac:dyDescent="0.25">
      <c r="A29" s="1"/>
      <c r="B29" s="1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1"/>
    </row>
    <row r="30" spans="1:20" ht="20.100000000000001" customHeight="1" x14ac:dyDescent="0.25">
      <c r="A30" s="1"/>
      <c r="B30" s="1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1"/>
    </row>
    <row r="31" spans="1:20" ht="20.100000000000001" customHeight="1" x14ac:dyDescent="0.25">
      <c r="A31" s="1"/>
      <c r="B31" s="1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1"/>
    </row>
    <row r="32" spans="1:20" ht="9.9499999999999993" customHeight="1" x14ac:dyDescent="0.25">
      <c r="A32" s="1"/>
      <c r="B32" s="10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"/>
    </row>
    <row r="33" spans="1:22" ht="20.100000000000001" customHeight="1" x14ac:dyDescent="0.25">
      <c r="A33" s="1"/>
      <c r="B33" s="10"/>
      <c r="C33" s="16" t="str">
        <f>"- Montant PV attribué au titre de l'exercice "&amp;R2&amp;" :"</f>
        <v>- Montant PV attribué au titre de l'exercice 2024 :</v>
      </c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"/>
    </row>
    <row r="34" spans="1:22" ht="20.100000000000001" customHeight="1" x14ac:dyDescent="0.3">
      <c r="A34" s="1"/>
      <c r="B34" s="10"/>
      <c r="C34" s="17"/>
      <c r="D34" s="33"/>
      <c r="E34" s="33"/>
      <c r="F34" s="17"/>
      <c r="G34" s="17"/>
      <c r="H34" s="17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"/>
      <c r="U34" s="18"/>
    </row>
    <row r="35" spans="1:22" ht="20.100000000000001" customHeight="1" x14ac:dyDescent="0.25">
      <c r="A35" s="1"/>
      <c r="B35" s="10"/>
      <c r="C35" s="12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"/>
    </row>
    <row r="36" spans="1:22" ht="20.100000000000001" customHeight="1" x14ac:dyDescent="0.25">
      <c r="A36" s="1"/>
      <c r="B36" s="10"/>
      <c r="C36" s="12"/>
      <c r="D36" s="11"/>
      <c r="E36" s="11"/>
      <c r="F36" s="11"/>
      <c r="G36" s="11"/>
      <c r="H36" s="11"/>
      <c r="I36" s="11"/>
      <c r="J36" s="34"/>
      <c r="K36" s="34"/>
      <c r="L36" s="34"/>
      <c r="M36" s="34"/>
      <c r="N36" s="34"/>
      <c r="O36" s="34"/>
      <c r="P36" s="34"/>
      <c r="Q36" s="19"/>
      <c r="R36" s="11"/>
      <c r="S36" s="11"/>
      <c r="T36" s="1"/>
    </row>
    <row r="37" spans="1:22" ht="20.100000000000001" customHeight="1" x14ac:dyDescent="0.25">
      <c r="A37" s="1"/>
      <c r="B37" s="10"/>
      <c r="C37" s="12"/>
      <c r="D37" s="35"/>
      <c r="E37" s="35"/>
      <c r="F37" s="11"/>
      <c r="G37" s="11"/>
      <c r="H37" s="11"/>
      <c r="I37" s="11"/>
      <c r="J37" s="34"/>
      <c r="K37" s="34"/>
      <c r="L37" s="34"/>
      <c r="M37" s="34"/>
      <c r="N37" s="34"/>
      <c r="O37" s="34"/>
      <c r="P37" s="34"/>
      <c r="Q37" s="19"/>
      <c r="R37" s="11"/>
      <c r="S37" s="11"/>
      <c r="T37" s="1"/>
      <c r="V37" s="21"/>
    </row>
    <row r="38" spans="1:22" ht="20.100000000000001" customHeight="1" x14ac:dyDescent="0.25">
      <c r="A38" s="1"/>
      <c r="B38" s="10"/>
      <c r="C38" s="12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"/>
      <c r="V38" s="21"/>
    </row>
    <row r="39" spans="1:22" ht="20.100000000000001" customHeight="1" x14ac:dyDescent="0.25">
      <c r="A39" s="1"/>
      <c r="B39" s="10"/>
      <c r="C39" s="12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"/>
    </row>
    <row r="40" spans="1:22" ht="20.100000000000001" customHeight="1" x14ac:dyDescent="0.25">
      <c r="A40" s="1"/>
      <c r="B40" s="10"/>
      <c r="C40" s="12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"/>
    </row>
    <row r="41" spans="1:22" ht="20.100000000000001" customHeight="1" x14ac:dyDescent="0.25">
      <c r="A41" s="1"/>
      <c r="B41" s="10"/>
      <c r="C41" s="12" t="str">
        <f>"- Montant du PILT attribué au titre de l'exercice "&amp;R2&amp;" :"</f>
        <v>- Montant du PILT attribué au titre de l'exercice 2024 :</v>
      </c>
      <c r="D41" s="11"/>
      <c r="E41" s="11"/>
      <c r="F41" s="11"/>
      <c r="G41" s="11"/>
      <c r="H41" s="11"/>
      <c r="I41" s="22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"/>
    </row>
    <row r="42" spans="1:22" ht="20.100000000000001" customHeight="1" x14ac:dyDescent="0.25">
      <c r="A42" s="1"/>
      <c r="B42" s="10"/>
      <c r="C42" s="12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"/>
    </row>
    <row r="43" spans="1:22" ht="20.100000000000001" customHeight="1" x14ac:dyDescent="0.25">
      <c r="A43" s="1"/>
      <c r="B43" s="1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1"/>
    </row>
    <row r="44" spans="1:22" ht="20.100000000000001" customHeight="1" x14ac:dyDescent="0.25">
      <c r="A44" s="1"/>
      <c r="B44" s="1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1"/>
    </row>
    <row r="45" spans="1:22" ht="20.100000000000001" customHeight="1" x14ac:dyDescent="0.25">
      <c r="A45" s="1"/>
      <c r="B45" s="1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1"/>
    </row>
    <row r="46" spans="1:22" ht="9.9499999999999993" customHeight="1" x14ac:dyDescent="0.25">
      <c r="A46" s="1"/>
      <c r="B46" s="10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"/>
    </row>
    <row r="47" spans="1:22" ht="20.100000000000001" customHeight="1" x14ac:dyDescent="0.25">
      <c r="A47" s="1"/>
      <c r="B47" s="10"/>
      <c r="C47" s="12" t="str">
        <f>"- Montant des différés par PV et période de versement :"</f>
        <v>- Montant des différés par PV et période de versement :</v>
      </c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"/>
      <c r="U47" s="21"/>
    </row>
    <row r="48" spans="1:22" ht="20.100000000000001" customHeight="1" x14ac:dyDescent="0.25">
      <c r="A48" s="1"/>
      <c r="B48" s="10"/>
      <c r="C48" s="12"/>
      <c r="D48" s="28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"/>
    </row>
    <row r="49" spans="1:20" ht="20.100000000000001" customHeight="1" x14ac:dyDescent="0.25">
      <c r="A49" s="1"/>
      <c r="B49" s="10"/>
      <c r="C49" s="23"/>
      <c r="D49" s="24">
        <v>45748</v>
      </c>
      <c r="E49" s="25"/>
      <c r="F49" s="24">
        <v>45931</v>
      </c>
      <c r="G49" s="24"/>
      <c r="H49" s="24">
        <v>46296</v>
      </c>
      <c r="I49" s="25"/>
      <c r="J49" s="24">
        <v>46661</v>
      </c>
      <c r="K49" s="24"/>
      <c r="L49" s="24">
        <v>47027</v>
      </c>
      <c r="M49" s="25"/>
      <c r="N49" s="24">
        <v>47392</v>
      </c>
      <c r="O49" s="24"/>
      <c r="P49" s="24"/>
      <c r="Q49" s="24"/>
      <c r="R49" s="24"/>
      <c r="S49" s="11"/>
      <c r="T49" s="1"/>
    </row>
    <row r="50" spans="1:20" ht="5.0999999999999996" customHeight="1" x14ac:dyDescent="0.25">
      <c r="A50" s="1"/>
      <c r="B50" s="10"/>
      <c r="C50" s="23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"/>
    </row>
    <row r="51" spans="1:20" ht="24.95" customHeight="1" x14ac:dyDescent="0.25">
      <c r="A51" s="1"/>
      <c r="B51" s="10"/>
      <c r="C51" s="23" t="s">
        <v>5</v>
      </c>
      <c r="D51" s="20"/>
      <c r="E51" s="11"/>
      <c r="F51" s="20"/>
      <c r="G51" s="20"/>
      <c r="H51" s="20"/>
      <c r="I51" s="11"/>
      <c r="J51" s="20"/>
      <c r="K51" s="20"/>
      <c r="L51" s="20"/>
      <c r="M51" s="11"/>
      <c r="N51" s="20"/>
      <c r="O51" s="20"/>
      <c r="P51" s="20"/>
      <c r="Q51" s="20"/>
      <c r="R51" s="20"/>
      <c r="S51" s="11"/>
      <c r="T51" s="1"/>
    </row>
    <row r="52" spans="1:20" ht="24.95" customHeight="1" x14ac:dyDescent="0.25">
      <c r="A52" s="1"/>
      <c r="B52" s="10"/>
      <c r="C52" s="23" t="s">
        <v>6</v>
      </c>
      <c r="D52" s="20"/>
      <c r="E52" s="11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11"/>
      <c r="T52" s="1"/>
    </row>
    <row r="53" spans="1:20" ht="24.95" customHeight="1" x14ac:dyDescent="0.25">
      <c r="A53" s="1"/>
      <c r="B53" s="10"/>
      <c r="C53" s="23" t="s">
        <v>7</v>
      </c>
      <c r="D53" s="20"/>
      <c r="E53" s="11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11"/>
      <c r="T53" s="1"/>
    </row>
    <row r="54" spans="1:20" ht="24.95" customHeight="1" x14ac:dyDescent="0.25">
      <c r="A54" s="1"/>
      <c r="B54" s="10"/>
      <c r="C54" s="23" t="s">
        <v>8</v>
      </c>
      <c r="D54" s="20"/>
      <c r="E54" s="11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11"/>
      <c r="T54" s="1"/>
    </row>
    <row r="55" spans="1:20" ht="24.95" customHeight="1" x14ac:dyDescent="0.25">
      <c r="A55" s="1"/>
      <c r="B55" s="10"/>
      <c r="C55" s="23" t="s">
        <v>9</v>
      </c>
      <c r="D55" s="20"/>
      <c r="E55" s="11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11"/>
      <c r="T55" s="1"/>
    </row>
    <row r="56" spans="1:20" ht="24.95" customHeight="1" x14ac:dyDescent="0.25">
      <c r="A56" s="1"/>
      <c r="B56" s="10"/>
      <c r="C56" s="23" t="s">
        <v>9</v>
      </c>
      <c r="D56" s="20"/>
      <c r="E56" s="11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11"/>
      <c r="T56" s="1"/>
    </row>
    <row r="57" spans="1:20" ht="15" customHeight="1" x14ac:dyDescent="0.25">
      <c r="A57" s="1"/>
      <c r="B57" s="10"/>
      <c r="C57" s="26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"/>
    </row>
    <row r="58" spans="1:20" ht="15" customHeight="1" x14ac:dyDescent="0.25">
      <c r="A58" s="1"/>
      <c r="B58" s="1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1"/>
    </row>
    <row r="60" spans="1:20" x14ac:dyDescent="0.25">
      <c r="D60" s="21"/>
    </row>
  </sheetData>
  <mergeCells count="10">
    <mergeCell ref="C24:S25"/>
    <mergeCell ref="D34:E34"/>
    <mergeCell ref="J36:P37"/>
    <mergeCell ref="D37:E37"/>
    <mergeCell ref="B2:P2"/>
    <mergeCell ref="R2:S2"/>
    <mergeCell ref="B4:C4"/>
    <mergeCell ref="G4:H4"/>
    <mergeCell ref="K4:L4"/>
    <mergeCell ref="O4:S4"/>
  </mergeCells>
  <printOptions horizontalCentered="1"/>
  <pageMargins left="0.31496062992125984" right="0.31496062992125984" top="0.31496062992125984" bottom="0.39370078740157483" header="0.31496062992125984" footer="0.31496062992125984"/>
  <pageSetup paperSize="9" scale="66" orientation="portrait" r:id="rId1"/>
  <headerFooter>
    <oddFooter>&amp;L&amp;"-,Gras"&amp;K08-049&amp;D&amp;R&amp;"-,Gras"&amp;K08-048DASRI / Pilotage RH</oddFooter>
  </headerFooter>
  <colBreaks count="1" manualBreakCount="1">
    <brk id="20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FB5E1-9898-4AC9-8FC6-744010B1981C}">
  <sheetPr codeName="Feuil1"/>
  <dimension ref="A1:I4"/>
  <sheetViews>
    <sheetView showGridLines="0" tabSelected="1" workbookViewId="0">
      <pane ySplit="1" topLeftCell="A2" activePane="bottomLeft" state="frozen"/>
      <selection pane="bottomLeft" activeCell="D16" sqref="D16"/>
    </sheetView>
  </sheetViews>
  <sheetFormatPr baseColWidth="10" defaultRowHeight="15" x14ac:dyDescent="0.25"/>
  <cols>
    <col min="1" max="1" width="21.85546875" customWidth="1"/>
    <col min="2" max="2" width="18.85546875" customWidth="1"/>
    <col min="3" max="3" width="17.85546875" customWidth="1"/>
    <col min="4" max="4" width="24.42578125" customWidth="1"/>
    <col min="5" max="5" width="15.28515625" customWidth="1"/>
    <col min="6" max="7" width="25.42578125" customWidth="1"/>
  </cols>
  <sheetData>
    <row r="1" spans="1:9" ht="90" x14ac:dyDescent="0.25">
      <c r="A1" s="31" t="s">
        <v>10</v>
      </c>
      <c r="B1" s="31" t="s">
        <v>11</v>
      </c>
      <c r="C1" s="31" t="s">
        <v>14</v>
      </c>
      <c r="D1" s="31" t="s">
        <v>12</v>
      </c>
      <c r="E1" s="31" t="s">
        <v>17</v>
      </c>
      <c r="F1" s="31" t="s">
        <v>18</v>
      </c>
      <c r="G1" s="31" t="s">
        <v>19</v>
      </c>
      <c r="H1" s="31" t="s">
        <v>24</v>
      </c>
      <c r="I1" s="31" t="s">
        <v>25</v>
      </c>
    </row>
    <row r="2" spans="1:9" x14ac:dyDescent="0.25">
      <c r="A2" s="27" t="s">
        <v>13</v>
      </c>
      <c r="B2" s="27" t="s">
        <v>15</v>
      </c>
      <c r="C2" s="27"/>
      <c r="D2" s="27" t="s">
        <v>13</v>
      </c>
      <c r="E2" s="27" t="s">
        <v>16</v>
      </c>
      <c r="F2" s="30"/>
      <c r="G2" s="29"/>
      <c r="H2" s="42"/>
      <c r="I2" s="41"/>
    </row>
    <row r="3" spans="1:9" x14ac:dyDescent="0.25">
      <c r="A3" s="27" t="s">
        <v>13</v>
      </c>
      <c r="B3" s="27" t="s">
        <v>20</v>
      </c>
      <c r="C3" s="27"/>
      <c r="D3" s="27" t="s">
        <v>13</v>
      </c>
      <c r="E3" s="27" t="s">
        <v>21</v>
      </c>
      <c r="F3" s="30"/>
      <c r="G3" s="29"/>
      <c r="H3" s="27"/>
      <c r="I3" s="27"/>
    </row>
    <row r="4" spans="1:9" x14ac:dyDescent="0.25">
      <c r="A4" s="27" t="s">
        <v>13</v>
      </c>
      <c r="B4" s="27" t="s">
        <v>23</v>
      </c>
      <c r="C4" s="27"/>
      <c r="D4" s="27" t="s">
        <v>13</v>
      </c>
      <c r="E4" s="27" t="s">
        <v>22</v>
      </c>
      <c r="F4" s="30"/>
      <c r="G4" s="29"/>
      <c r="H4" s="27"/>
      <c r="I4" s="27"/>
    </row>
  </sheetData>
  <autoFilter ref="A1:G1" xr:uid="{A41FB5E1-9898-4AC9-8FC6-744010B1981C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Fiche Récap MS et PRES</vt:lpstr>
      <vt:lpstr>parametres</vt:lpstr>
      <vt:lpstr>'Fiche Récap MS et PRES'!Zone_d_impression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BAUDAIN Emmanuelle [CEN]</dc:creator>
  <cp:lastModifiedBy>Alex</cp:lastModifiedBy>
  <dcterms:created xsi:type="dcterms:W3CDTF">2025-07-25T14:10:03Z</dcterms:created>
  <dcterms:modified xsi:type="dcterms:W3CDTF">2025-07-30T16:04:25Z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8a19f0c-bea1-442e-a475-ed109d9ec508_Enabled">
    <vt:lpwstr>true</vt:lpwstr>
  </property>
  <property fmtid="{D5CDD505-2E9C-101B-9397-08002B2CF9AE}" pid="3" name="MSIP_Label_48a19f0c-bea1-442e-a475-ed109d9ec508_SetDate">
    <vt:lpwstr>2025-07-25T14:12:35Z</vt:lpwstr>
  </property>
  <property fmtid="{D5CDD505-2E9C-101B-9397-08002B2CF9AE}" pid="4" name="MSIP_Label_48a19f0c-bea1-442e-a475-ed109d9ec508_Method">
    <vt:lpwstr>Standard</vt:lpwstr>
  </property>
  <property fmtid="{D5CDD505-2E9C-101B-9397-08002B2CF9AE}" pid="5" name="MSIP_Label_48a19f0c-bea1-442e-a475-ed109d9ec508_Name">
    <vt:lpwstr>48a19f0c-bea1-442e-a475-ed109d9ec508</vt:lpwstr>
  </property>
  <property fmtid="{D5CDD505-2E9C-101B-9397-08002B2CF9AE}" pid="6" name="MSIP_Label_48a19f0c-bea1-442e-a475-ed109d9ec508_SiteId">
    <vt:lpwstr>d5bb6d35-8a82-4329-b49a-5030bd6497ab</vt:lpwstr>
  </property>
  <property fmtid="{D5CDD505-2E9C-101B-9397-08002B2CF9AE}" pid="7" name="MSIP_Label_48a19f0c-bea1-442e-a475-ed109d9ec508_ActionId">
    <vt:lpwstr>5e1782d5-4e55-42bb-9ccb-155a71acf060</vt:lpwstr>
  </property>
  <property fmtid="{D5CDD505-2E9C-101B-9397-08002B2CF9AE}" pid="8" name="MSIP_Label_48a19f0c-bea1-442e-a475-ed109d9ec508_ContentBits">
    <vt:lpwstr>0</vt:lpwstr>
  </property>
</Properties>
</file>