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bil.Guiza\Documents\MECANOMETAL\TECHNOLOGIE\Macros\"/>
    </mc:Choice>
  </mc:AlternateContent>
  <xr:revisionPtr revIDLastSave="0" documentId="8_{85B7A867-B626-41E7-B438-892EA67FEE8E}" xr6:coauthVersionLast="47" xr6:coauthVersionMax="47" xr10:uidLastSave="{00000000-0000-0000-0000-000000000000}"/>
  <bookViews>
    <workbookView xWindow="-108" yWindow="-108" windowWidth="23256" windowHeight="12576" xr2:uid="{C86D9CF9-67BA-4C90-88FB-0FA56988CDDE}"/>
  </bookViews>
  <sheets>
    <sheet name="Cde en cours" sheetId="1" r:id="rId1"/>
    <sheet name="Facture" sheetId="2" r:id="rId2"/>
  </sheets>
  <definedNames>
    <definedName name="_xlnm._FilterDatabase" localSheetId="0" hidden="1">'Cde en cours'!$A$2:$N$2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<sst xmlns="http://schemas.openxmlformats.org/spreadsheetml/2006/main" count="38" uniqueCount="26">
  <si>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N°Cde MS</t>
  </si>
  <si>
    <t>Année</t>
  </si>
  <si>
    <t>Affaire</t>
  </si>
  <si>
    <t>Ref Cde Client</t>
  </si>
  <si>
    <t>Date Cde</t>
  </si>
  <si>
    <t>Ref Octal</t>
  </si>
  <si>
    <t>Client</t>
  </si>
  <si>
    <t>DESIGNATION ARTICLE</t>
  </si>
  <si>
    <t>QT Cde</t>
  </si>
  <si>
    <t>Montant Dt HT</t>
  </si>
  <si>
    <t>Montant Eur HT</t>
  </si>
  <si>
    <t>Val Euro</t>
  </si>
  <si>
    <t>Montant B/C Dt</t>
  </si>
  <si>
    <t>STATUT</t>
  </si>
  <si>
    <t>241222</t>
  </si>
  <si>
    <t>LIVREE NON FACTUREE</t>
  </si>
  <si>
    <t>mail</t>
  </si>
  <si>
    <t>PRODUCTION</t>
  </si>
  <si>
    <t>AVRIL</t>
  </si>
  <si>
    <t>A-325</t>
  </si>
  <si>
    <t>A-326</t>
  </si>
  <si>
    <t>A500</t>
  </si>
  <si>
    <t>A600</t>
  </si>
  <si>
    <t>B650</t>
  </si>
  <si>
    <t>B670</t>
  </si>
  <si>
    <t>C-580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</si>
</sst>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;@"/>
    <numFmt numFmtId="165" formatCode="\P\F000000"/>
    <numFmt numFmtId="166" formatCode="#,##0.000"/>
    <numFmt numFmtId="167" formatCode="000\-&quot;22&quot;"/>
    <numFmt numFmtId="168" formatCode="000\-&quot;21 MS&quot;"/>
    <numFmt numFmtId="169" formatCode="_(&quot;€&quot;* #,##0.00_);_(&quot;€&quot;* \(#,##0.00\);_(&quot;€&quot;* &quot;-&quot;??_);_(@_)"/>
    <numFmt numFmtId="170" formatCode="000\-&quot;23&quot;"/>
    <numFmt numFmtId="171" formatCode="000\-&quot;23 MS&quot;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9" fontId="4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7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3" fontId="3" fillId="0" borderId="5" xfId="0" applyNumberFormat="1" applyFont="1" applyBorder="1" applyAlignment="1">
      <alignment horizontal="center" vertical="center" wrapText="1"/>
    </xf>
    <xf numFmtId="166" fontId="3" fillId="0" borderId="5" xfId="2" applyNumberFormat="1" applyFont="1" applyBorder="1" applyAlignment="1">
      <alignment vertical="center" wrapText="1"/>
    </xf>
    <xf numFmtId="4" fontId="3" fillId="0" borderId="5" xfId="2" applyNumberFormat="1" applyFont="1" applyBorder="1" applyAlignment="1">
      <alignment vertical="center" wrapText="1"/>
    </xf>
    <xf numFmtId="166" fontId="2" fillId="0" borderId="3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70" fontId="2" fillId="0" borderId="3" xfId="0" applyNumberFormat="1" applyFont="1" applyBorder="1" applyAlignment="1">
      <alignment horizontal="center" vertical="center" wrapText="1"/>
    </xf>
    <xf numFmtId="17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7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vertical="center" wrapText="1"/>
    </xf>
    <xf numFmtId="166" fontId="2" fillId="0" borderId="1" xfId="0" applyNumberFormat="1" applyFont="1" applyBorder="1" applyAlignment="1">
      <alignment horizontal="right" vertical="center" wrapText="1"/>
    </xf>
  </cellXfs>
  <cellStyles count="3">
    <cellStyle name="Euro" xfId="2" xr:uid="{E78390B4-492C-44FB-A812-1B0E34AF01CB}"/>
    <cellStyle name="Normal" xfId="0" builtinId="0"/>
    <cellStyle name="Normal 4" xfId="1" xr:uid="{AB8602B9-7FAD-4291-A6AA-854322043A0C}"/>
  </cellStyles>
  <dxfs count="18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9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9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9FF9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D394-3A9C-48EC-9D90-79D1E67A8277}">
  <sheetPr codeName="Feuil1"/>
  <dimension ref="A2:N9"/>
  <sheetViews>
    <sheetView tabSelected="1" workbookViewId="0">
      <selection activeCell="C3" sqref="C3"/>
    </sheetView>
  </sheetViews>
  <sheetFormatPr baseColWidth="10" defaultRowHeight="14.4" x14ac:dyDescent="0.3"/>
  <cols>
    <col min="8" max="8" width="31.21875" customWidth="1"/>
    <col min="13" max="13" width="13.6640625" customWidth="1"/>
    <col min="14" max="14" width="23.5546875" customWidth="1"/>
  </cols>
  <sheetData>
    <row r="2" spans="1:14" ht="39.6" x14ac:dyDescent="0.3">
      <c r="A2" s="1" t="s">
        <v>0</v>
      </c>
      <c r="B2" s="2" t="s">
        <v>1</v>
      </c>
      <c r="C2" s="1" t="s">
        <v>2</v>
      </c>
      <c r="D2" s="1" t="s">
        <v>3</v>
      </c>
      <c r="E2" s="3" t="s">
        <v>4</v>
      </c>
      <c r="F2" s="4" t="s">
        <v>5</v>
      </c>
      <c r="G2" s="1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1" t="s">
        <v>12</v>
      </c>
      <c r="N2" s="5" t="s">
        <v>13</v>
      </c>
    </row>
    <row r="3" spans="1:14" x14ac:dyDescent="0.3">
      <c r="A3" s="7">
        <v>140</v>
      </c>
      <c r="B3" s="8">
        <v>2022</v>
      </c>
      <c r="C3" s="9">
        <v>195</v>
      </c>
      <c r="D3" s="10" t="s">
        <v>14</v>
      </c>
      <c r="E3" s="11">
        <v>45284</v>
      </c>
      <c r="F3" s="12"/>
      <c r="G3" s="13" t="s">
        <v>18</v>
      </c>
      <c r="H3" s="14" t="s">
        <v>19</v>
      </c>
      <c r="I3" s="15">
        <v>18</v>
      </c>
      <c r="J3" s="16">
        <v>99.5</v>
      </c>
      <c r="K3" s="17"/>
      <c r="L3" s="17"/>
      <c r="M3" s="18">
        <v>1791</v>
      </c>
      <c r="N3" s="19" t="s">
        <v>15</v>
      </c>
    </row>
    <row r="4" spans="1:14" x14ac:dyDescent="0.3">
      <c r="A4" s="7">
        <v>140</v>
      </c>
      <c r="B4" s="8">
        <v>2022</v>
      </c>
      <c r="C4" s="9">
        <v>195</v>
      </c>
      <c r="D4" s="10" t="s">
        <v>14</v>
      </c>
      <c r="E4" s="11">
        <v>45284</v>
      </c>
      <c r="F4" s="12"/>
      <c r="G4" s="13" t="s">
        <v>18</v>
      </c>
      <c r="H4" s="14" t="s">
        <v>20</v>
      </c>
      <c r="I4" s="15">
        <v>16</v>
      </c>
      <c r="J4" s="16">
        <v>99.5</v>
      </c>
      <c r="K4" s="17"/>
      <c r="L4" s="17"/>
      <c r="M4" s="18">
        <v>1592</v>
      </c>
      <c r="N4" s="19" t="s">
        <v>15</v>
      </c>
    </row>
    <row r="5" spans="1:14" x14ac:dyDescent="0.3">
      <c r="A5" s="20">
        <v>5</v>
      </c>
      <c r="B5" s="8">
        <v>2023</v>
      </c>
      <c r="C5" s="21">
        <v>8</v>
      </c>
      <c r="D5" s="22"/>
      <c r="E5" s="23">
        <v>44931</v>
      </c>
      <c r="F5" s="12"/>
      <c r="G5" s="13" t="s">
        <v>18</v>
      </c>
      <c r="H5" s="14" t="s">
        <v>21</v>
      </c>
      <c r="I5" s="15">
        <v>10</v>
      </c>
      <c r="J5" s="16">
        <v>13.809230769230769</v>
      </c>
      <c r="K5" s="17"/>
      <c r="L5" s="17"/>
      <c r="M5" s="18">
        <v>138.09230769230768</v>
      </c>
      <c r="N5" s="19" t="s">
        <v>15</v>
      </c>
    </row>
    <row r="6" spans="1:14" x14ac:dyDescent="0.3">
      <c r="A6" s="20">
        <v>5</v>
      </c>
      <c r="B6" s="8">
        <v>2023</v>
      </c>
      <c r="C6" s="21">
        <v>8</v>
      </c>
      <c r="D6" s="22"/>
      <c r="E6" s="23">
        <v>44931</v>
      </c>
      <c r="F6" s="12"/>
      <c r="G6" s="13" t="s">
        <v>18</v>
      </c>
      <c r="H6" s="14" t="s">
        <v>22</v>
      </c>
      <c r="I6" s="15">
        <v>10</v>
      </c>
      <c r="J6" s="16">
        <v>43.458461538461535</v>
      </c>
      <c r="K6" s="17"/>
      <c r="L6" s="17"/>
      <c r="M6" s="18">
        <v>434.58461538461535</v>
      </c>
      <c r="N6" s="19" t="s">
        <v>15</v>
      </c>
    </row>
    <row r="7" spans="1:14" x14ac:dyDescent="0.3">
      <c r="A7" s="20">
        <v>5</v>
      </c>
      <c r="B7" s="8">
        <v>2023</v>
      </c>
      <c r="C7" s="21">
        <v>8</v>
      </c>
      <c r="D7" s="22"/>
      <c r="E7" s="23">
        <v>44931</v>
      </c>
      <c r="F7" s="12"/>
      <c r="G7" s="13" t="s">
        <v>18</v>
      </c>
      <c r="H7" s="14" t="s">
        <v>23</v>
      </c>
      <c r="I7" s="15">
        <v>10</v>
      </c>
      <c r="J7" s="16">
        <v>13.037538461538462</v>
      </c>
      <c r="K7" s="17"/>
      <c r="L7" s="17"/>
      <c r="M7" s="18">
        <v>130.37538461538463</v>
      </c>
      <c r="N7" s="19" t="s">
        <v>15</v>
      </c>
    </row>
    <row r="8" spans="1:14" x14ac:dyDescent="0.3">
      <c r="A8" s="20">
        <v>5</v>
      </c>
      <c r="B8" s="8">
        <v>2023</v>
      </c>
      <c r="C8" s="21">
        <v>8</v>
      </c>
      <c r="D8" s="22"/>
      <c r="E8" s="23">
        <v>44931</v>
      </c>
      <c r="F8" s="12"/>
      <c r="G8" s="13" t="s">
        <v>18</v>
      </c>
      <c r="H8" s="14" t="s">
        <v>24</v>
      </c>
      <c r="I8" s="15">
        <v>10</v>
      </c>
      <c r="J8" s="16">
        <v>14.33723076923077</v>
      </c>
      <c r="K8" s="17"/>
      <c r="L8" s="17"/>
      <c r="M8" s="18">
        <v>143.37230769230769</v>
      </c>
      <c r="N8" s="19" t="s">
        <v>15</v>
      </c>
    </row>
    <row r="9" spans="1:14" x14ac:dyDescent="0.3">
      <c r="A9" s="24">
        <v>9</v>
      </c>
      <c r="B9" s="25">
        <v>2023</v>
      </c>
      <c r="C9" s="21">
        <v>11</v>
      </c>
      <c r="D9" s="22" t="s">
        <v>16</v>
      </c>
      <c r="E9" s="23">
        <v>44938</v>
      </c>
      <c r="F9" s="26"/>
      <c r="G9" s="13" t="s">
        <v>18</v>
      </c>
      <c r="H9" s="14" t="s">
        <v>25</v>
      </c>
      <c r="I9" s="15">
        <v>10</v>
      </c>
      <c r="J9" s="16"/>
      <c r="K9" s="17"/>
      <c r="L9" s="17"/>
      <c r="M9" s="27">
        <v>0</v>
      </c>
      <c r="N9" s="19" t="s">
        <v>17</v>
      </c>
    </row>
  </sheetData>
  <autoFilter ref="A2:N2" xr:uid="{676DD394-3A9C-48EC-9D90-79D1E67A8277}"/>
  <conditionalFormatting sqref="B5:B9 A3:N4 D5:N9">
    <cfRule type="expression" dxfId="17" priority="13">
      <formula>$N3="ANNULEE"</formula>
    </cfRule>
    <cfRule type="expression" dxfId="16" priority="14">
      <formula>$N3="LIVRE"</formula>
    </cfRule>
    <cfRule type="expression" dxfId="15" priority="15">
      <formula>$N3="PRODUCTION"</formula>
    </cfRule>
    <cfRule type="expression" dxfId="14" priority="16">
      <formula>$N3="A LIVRER"</formula>
    </cfRule>
    <cfRule type="expression" dxfId="13" priority="17">
      <formula>$N3="LIVREE NON FACTUREE"</formula>
    </cfRule>
    <cfRule type="expression" dxfId="12" priority="18">
      <formula>$N3="LIVRAISON PARTIELLE"</formula>
    </cfRule>
  </conditionalFormatting>
  <conditionalFormatting sqref="A5:A9">
    <cfRule type="expression" dxfId="11" priority="7">
      <formula>$N5="ANNULEE"</formula>
    </cfRule>
    <cfRule type="expression" dxfId="10" priority="8">
      <formula>$N5="LIVRE"</formula>
    </cfRule>
    <cfRule type="expression" dxfId="9" priority="9">
      <formula>$N5="PRODUCTION"</formula>
    </cfRule>
    <cfRule type="expression" dxfId="8" priority="10">
      <formula>$N5="A LIVRER"</formula>
    </cfRule>
    <cfRule type="expression" dxfId="7" priority="11">
      <formula>$N5="LIVREE NON FACTUREE"</formula>
    </cfRule>
    <cfRule type="expression" dxfId="6" priority="12">
      <formula>$N5="LIVRAISON PARTIELLE"</formula>
    </cfRule>
  </conditionalFormatting>
  <conditionalFormatting sqref="C5:C9">
    <cfRule type="expression" dxfId="5" priority="1">
      <formula>$N5="ANNULEE"</formula>
    </cfRule>
    <cfRule type="expression" dxfId="4" priority="2">
      <formula>$N5="LIVRE"</formula>
    </cfRule>
    <cfRule type="expression" dxfId="3" priority="3">
      <formula>$N5="PRODUCTION"</formula>
    </cfRule>
    <cfRule type="expression" dxfId="2" priority="4">
      <formula>$N5="A LIVRER"</formula>
    </cfRule>
    <cfRule type="expression" dxfId="1" priority="5">
      <formula>$N5="LIVREE NON FACTUREE"</formula>
    </cfRule>
    <cfRule type="expression" dxfId="0" priority="6">
      <formula>$N5="LIVRAISON PARTIELLE"</formula>
    </cfRule>
  </conditionalFormatting>
  <dataValidations count="1">
    <dataValidation type="list" allowBlank="1" showInputMessage="1" showErrorMessage="1" sqref="N3:N9" xr:uid="{0031C42C-A0AB-4052-872C-624F119499DE}">
      <formula1>$AU$4:$AU$13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3BD10-566B-43B0-8F6D-6A6ECA1BB97F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 en cours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Guiza</dc:creator>
  <cp:lastModifiedBy>Nabil Guiza</cp:lastModifiedBy>
  <dcterms:created xsi:type="dcterms:W3CDTF">2023-01-18T17:14:42Z</dcterms:created>
  <dcterms:modified xsi:type="dcterms:W3CDTF">2023-01-18T17:18:02Z</dcterms:modified>
</cp:coreProperties>
</file>