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ERDID\CASIN\"/>
    </mc:Choice>
  </mc:AlternateContent>
  <xr:revisionPtr revIDLastSave="0" documentId="8_{783AF0FA-9687-4D8D-AD01-2314CC610F74}" xr6:coauthVersionLast="47" xr6:coauthVersionMax="47" xr10:uidLastSave="{00000000-0000-0000-0000-000000000000}"/>
  <bookViews>
    <workbookView xWindow="-120" yWindow="-120" windowWidth="20730" windowHeight="11040" xr2:uid="{5B1FB1EF-36AF-4A2F-90C1-BFDF68C1D57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 a="1"/>
  <c r="F8" i="1" s="1"/>
  <c r="F9" i="1" a="1"/>
  <c r="F9" i="1" s="1"/>
  <c r="F10" i="1" a="1"/>
  <c r="F10" i="1" s="1"/>
  <c r="F11" i="1" a="1"/>
  <c r="F11" i="1"/>
  <c r="F12" i="1" a="1"/>
  <c r="F12" i="1" s="1"/>
  <c r="F13" i="1" a="1"/>
  <c r="F13" i="1" s="1"/>
  <c r="F14" i="1" a="1"/>
  <c r="F14" i="1" s="1"/>
  <c r="F15" i="1" a="1"/>
  <c r="F15" i="1"/>
  <c r="F16" i="1" a="1"/>
  <c r="F16" i="1" s="1"/>
  <c r="F17" i="1" a="1"/>
  <c r="F17" i="1" s="1"/>
  <c r="F18" i="1" a="1"/>
  <c r="F18" i="1" s="1"/>
  <c r="F19" i="1" a="1"/>
  <c r="F19" i="1" s="1"/>
  <c r="F20" i="1" a="1"/>
  <c r="F20" i="1" s="1"/>
  <c r="F21" i="1" a="1"/>
  <c r="F21" i="1" s="1"/>
  <c r="F22" i="1" a="1"/>
  <c r="F22" i="1" s="1"/>
  <c r="F23" i="1" a="1"/>
  <c r="F23" i="1"/>
  <c r="F24" i="1" a="1"/>
  <c r="F24" i="1" s="1"/>
  <c r="F25" i="1" a="1"/>
  <c r="F25" i="1" s="1"/>
  <c r="F26" i="1" a="1"/>
  <c r="F26" i="1" s="1"/>
  <c r="F27" i="1" a="1"/>
  <c r="F27" i="1"/>
  <c r="F28" i="1" a="1"/>
  <c r="F28" i="1" s="1"/>
  <c r="F29" i="1" a="1"/>
  <c r="F29" i="1" s="1"/>
  <c r="F30" i="1" a="1"/>
  <c r="F30" i="1" s="1"/>
  <c r="F31" i="1" a="1"/>
  <c r="F31" i="1"/>
  <c r="F32" i="1" a="1"/>
  <c r="F32" i="1" s="1"/>
  <c r="F33" i="1" a="1"/>
  <c r="F33" i="1" s="1"/>
  <c r="F34" i="1" a="1"/>
  <c r="F34" i="1" s="1"/>
  <c r="F35" i="1" a="1"/>
  <c r="F35" i="1"/>
  <c r="F36" i="1" a="1"/>
  <c r="F36" i="1" s="1"/>
  <c r="F37" i="1" a="1"/>
  <c r="F37" i="1" s="1"/>
  <c r="F38" i="1" a="1"/>
  <c r="F38" i="1" s="1"/>
  <c r="F39" i="1" a="1"/>
  <c r="F39" i="1"/>
  <c r="F40" i="1" a="1"/>
  <c r="F40" i="1" s="1"/>
  <c r="F41" i="1" a="1"/>
  <c r="F41" i="1" s="1"/>
  <c r="F42" i="1" a="1"/>
  <c r="F42" i="1" s="1"/>
  <c r="F43" i="1" a="1"/>
  <c r="F43" i="1" s="1"/>
  <c r="F44" i="1" a="1"/>
  <c r="F44" i="1" s="1"/>
  <c r="F45" i="1" a="1"/>
  <c r="F45" i="1" s="1"/>
  <c r="F46" i="1" a="1"/>
  <c r="F46" i="1" s="1"/>
  <c r="F47" i="1" a="1"/>
  <c r="F47" i="1" s="1"/>
  <c r="F48" i="1" a="1"/>
  <c r="F48" i="1" s="1"/>
  <c r="F49" i="1" a="1"/>
  <c r="F49" i="1" s="1"/>
  <c r="F50" i="1" a="1"/>
  <c r="F50" i="1" s="1"/>
  <c r="F51" i="1" a="1"/>
  <c r="F51" i="1" s="1"/>
  <c r="F52" i="1" a="1"/>
  <c r="F52" i="1" s="1"/>
  <c r="F53" i="1" a="1"/>
  <c r="F53" i="1" s="1"/>
  <c r="F6" i="1" a="1"/>
  <c r="F6" i="1" s="1"/>
  <c r="F7" i="1" a="1"/>
  <c r="F7" i="1" s="1"/>
  <c r="F5" i="1"/>
  <c r="B1" i="1"/>
  <c r="F1" i="1"/>
  <c r="B2" i="1"/>
  <c r="D2" i="1" s="1"/>
  <c r="C2" i="1"/>
  <c r="F2" i="1" a="1"/>
  <c r="F2" i="1"/>
  <c r="B3" i="1"/>
  <c r="D3" i="1" s="1"/>
  <c r="F3" i="1" s="1"/>
  <c r="C3" i="1"/>
  <c r="E52" i="1"/>
  <c r="E53" i="1"/>
  <c r="C6" i="1"/>
  <c r="C4" i="1"/>
  <c r="C5" i="1"/>
  <c r="C7" i="1"/>
  <c r="C8" i="1"/>
  <c r="C9" i="1"/>
  <c r="C10" i="1"/>
  <c r="C11" i="1"/>
  <c r="C12" i="1"/>
  <c r="C13" i="1"/>
  <c r="C14" i="1"/>
  <c r="C15" i="1"/>
  <c r="E15" i="1" s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D24" i="1" s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D49" i="1" s="1"/>
  <c r="B50" i="1"/>
  <c r="D50" i="1" s="1"/>
  <c r="B51" i="1"/>
  <c r="B52" i="1"/>
  <c r="B53" i="1"/>
  <c r="B4" i="1"/>
  <c r="E7" i="2"/>
  <c r="D7" i="2"/>
  <c r="G6" i="2" a="1"/>
  <c r="G6" i="2" s="1"/>
  <c r="E6" i="2"/>
  <c r="D6" i="2"/>
  <c r="G5" i="2" a="1"/>
  <c r="G5" i="2" s="1"/>
  <c r="E5" i="2"/>
  <c r="D5" i="2"/>
  <c r="G4" i="2" a="1"/>
  <c r="G4" i="2" s="1"/>
  <c r="E4" i="2"/>
  <c r="D4" i="2"/>
  <c r="G3" i="2" a="1"/>
  <c r="G3" i="2" s="1"/>
  <c r="E3" i="2"/>
  <c r="G7" i="2" s="1" a="1"/>
  <c r="G7" i="2" s="1"/>
  <c r="D3" i="2"/>
  <c r="F6" i="2" s="1" a="1"/>
  <c r="F6" i="2" s="1"/>
  <c r="G2" i="2" a="1"/>
  <c r="G2" i="2" s="1"/>
  <c r="E2" i="2"/>
  <c r="E3" i="1" l="1"/>
  <c r="D43" i="1"/>
  <c r="D27" i="1"/>
  <c r="D18" i="1"/>
  <c r="E47" i="1"/>
  <c r="D25" i="1"/>
  <c r="E4" i="1"/>
  <c r="E23" i="1"/>
  <c r="E7" i="1"/>
  <c r="D52" i="1"/>
  <c r="D44" i="1"/>
  <c r="D36" i="1"/>
  <c r="D28" i="1"/>
  <c r="D20" i="1"/>
  <c r="D12" i="1"/>
  <c r="E50" i="1"/>
  <c r="E42" i="1"/>
  <c r="E34" i="1"/>
  <c r="E18" i="1"/>
  <c r="E10" i="1"/>
  <c r="E49" i="1"/>
  <c r="E25" i="1"/>
  <c r="E9" i="1"/>
  <c r="D47" i="1"/>
  <c r="D39" i="1"/>
  <c r="D31" i="1"/>
  <c r="D23" i="1"/>
  <c r="D15" i="1"/>
  <c r="D7" i="1"/>
  <c r="E45" i="1"/>
  <c r="E37" i="1"/>
  <c r="E29" i="1"/>
  <c r="E21" i="1"/>
  <c r="E22" i="1"/>
  <c r="D5" i="1"/>
  <c r="E36" i="1"/>
  <c r="E28" i="1"/>
  <c r="E20" i="1"/>
  <c r="E12" i="1"/>
  <c r="E26" i="1"/>
  <c r="D8" i="1"/>
  <c r="D42" i="1"/>
  <c r="D26" i="1"/>
  <c r="D10" i="1"/>
  <c r="E48" i="1"/>
  <c r="E40" i="1"/>
  <c r="E32" i="1"/>
  <c r="E16" i="1"/>
  <c r="E8" i="1"/>
  <c r="D41" i="1"/>
  <c r="D33" i="1"/>
  <c r="D17" i="1"/>
  <c r="D9" i="1"/>
  <c r="E39" i="1"/>
  <c r="E31" i="1"/>
  <c r="D40" i="1"/>
  <c r="D32" i="1"/>
  <c r="D16" i="1"/>
  <c r="E46" i="1"/>
  <c r="E38" i="1"/>
  <c r="E30" i="1"/>
  <c r="E14" i="1"/>
  <c r="E17" i="1"/>
  <c r="E24" i="1"/>
  <c r="D34" i="1"/>
  <c r="E33" i="1"/>
  <c r="E41" i="1"/>
  <c r="E5" i="1"/>
  <c r="D4" i="1"/>
  <c r="F4" i="1" s="1"/>
  <c r="D48" i="1"/>
  <c r="E13" i="1"/>
  <c r="E6" i="1"/>
  <c r="D45" i="1"/>
  <c r="D37" i="1"/>
  <c r="D29" i="1"/>
  <c r="D21" i="1"/>
  <c r="D13" i="1"/>
  <c r="E43" i="1"/>
  <c r="D46" i="1"/>
  <c r="D38" i="1"/>
  <c r="D30" i="1"/>
  <c r="D22" i="1"/>
  <c r="D14" i="1"/>
  <c r="D6" i="1"/>
  <c r="E51" i="1"/>
  <c r="E35" i="1"/>
  <c r="E27" i="1"/>
  <c r="E19" i="1"/>
  <c r="E11" i="1"/>
  <c r="E44" i="1"/>
  <c r="D51" i="1"/>
  <c r="D35" i="1"/>
  <c r="D19" i="1"/>
  <c r="D11" i="1"/>
  <c r="F5" i="2" a="1"/>
  <c r="F5" i="2" s="1"/>
  <c r="F4" i="2" a="1"/>
  <c r="F4" i="2" s="1"/>
  <c r="F3" i="2" a="1"/>
  <c r="F3" i="2" s="1"/>
  <c r="F7" i="2" a="1"/>
  <c r="F7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CFP Maria Montessori</author>
  </authors>
  <commentList>
    <comment ref="F8" authorId="0" shapeId="0" xr:uid="{F57EEA1F-B9A7-419E-8C32-FB2AD97EB695}">
      <text>
        <r>
          <rPr>
            <sz val="11"/>
            <color indexed="81"/>
            <rFont val="Tahoma"/>
            <family val="2"/>
          </rPr>
          <t xml:space="preserve">je ne comprends pas 
</t>
        </r>
      </text>
    </comment>
  </commentList>
</comments>
</file>

<file path=xl/sharedStrings.xml><?xml version="1.0" encoding="utf-8"?>
<sst xmlns="http://schemas.openxmlformats.org/spreadsheetml/2006/main" count="16" uniqueCount="7">
  <si>
    <t>B</t>
  </si>
  <si>
    <t>A</t>
  </si>
  <si>
    <t>FILTRE(D3:D100;D3:D100&lt;&gt;"")</t>
  </si>
  <si>
    <t/>
  </si>
  <si>
    <t>SIERREUR(INDEX(D$3:D$100;PETITE.VALEUR(SI(D$3:D$100&lt;&gt;"";LIGNE(D$3:D$100)-2;"");LIGNE(A1)));"")</t>
  </si>
  <si>
    <t>N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</si>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</sst>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1" formatCode="#,##0.00&quot; &quot;[$€-40C];[Red]&quot;-&quot;#,##0.00&quot; &quot;[$€-40C]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FF3300"/>
        <bgColor rgb="FFFF3300"/>
      </patternFill>
    </fill>
    <fill>
      <patternFill patternType="solid">
        <fgColor rgb="FFB2B2B2"/>
        <bgColor rgb="FFB2B2B2"/>
      </patternFill>
    </fill>
    <fill>
      <patternFill patternType="solid">
        <fgColor rgb="FF808080"/>
        <bgColor rgb="FF808080"/>
      </patternFill>
    </fill>
    <fill>
      <patternFill patternType="solid">
        <fgColor rgb="FFFFFF99"/>
        <bgColor rgb="FFFFFF99"/>
      </patternFill>
    </fill>
    <fill>
      <patternFill patternType="solid">
        <fgColor rgb="FFFFFF00"/>
        <bgColor rgb="FFFFFF00"/>
      </patternFill>
    </fill>
    <fill>
      <patternFill patternType="solid">
        <fgColor rgb="FFFFFF66"/>
        <bgColor rgb="FFFFFF66"/>
      </patternFill>
    </fill>
    <fill>
      <patternFill patternType="solid">
        <fgColor rgb="FF999999"/>
        <bgColor rgb="FF999999"/>
      </patternFill>
    </fill>
    <fill>
      <patternFill patternType="solid">
        <fgColor rgb="FF00CC00"/>
        <bgColor rgb="FF00CC00"/>
      </patternFill>
    </fill>
    <fill>
      <patternFill patternType="solid">
        <fgColor rgb="FFDDDDDD"/>
        <bgColor rgb="FFDDDDDD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35">
    <xf numFmtId="0" fontId="0" fillId="0" borderId="0"/>
    <xf numFmtId="0" fontId="2" fillId="0" borderId="0"/>
    <xf numFmtId="0" fontId="2" fillId="6" borderId="0" applyNumberFormat="0" applyFont="0" applyBorder="0" applyAlignment="0" applyProtection="0"/>
    <xf numFmtId="0" fontId="2" fillId="7" borderId="0" applyNumberFormat="0" applyFont="0" applyBorder="0" applyAlignment="0" applyProtection="0"/>
    <xf numFmtId="0" fontId="2" fillId="4" borderId="0" applyNumberFormat="0" applyFont="0" applyBorder="0" applyAlignment="0" applyProtection="0"/>
    <xf numFmtId="0" fontId="2" fillId="8" borderId="0" applyNumberFormat="0" applyFont="0" applyBorder="0" applyAlignment="0" applyProtection="0"/>
    <xf numFmtId="0" fontId="2" fillId="2" borderId="0" applyNumberFormat="0" applyFont="0" applyBorder="0" applyAlignment="0" applyProtection="0"/>
    <xf numFmtId="0" fontId="2" fillId="0" borderId="0" applyNumberFormat="0" applyFont="0" applyFill="0" applyBorder="0" applyAlignment="0" applyProtection="0"/>
    <xf numFmtId="0" fontId="2" fillId="9" borderId="0" applyNumberFormat="0" applyFont="0" applyBorder="0" applyAlignment="0" applyProtection="0"/>
    <xf numFmtId="0" fontId="2" fillId="5" borderId="0" applyNumberFormat="0" applyFont="0" applyBorder="0" applyAlignment="0" applyProtection="0"/>
    <xf numFmtId="0" fontId="2" fillId="10" borderId="0" applyNumberFormat="0" applyFont="0" applyBorder="0" applyAlignment="0" applyProtection="0"/>
    <xf numFmtId="0" fontId="2" fillId="3" borderId="0" applyNumberFormat="0" applyFont="0" applyBorder="0" applyAlignment="0" applyProtection="0"/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0" fontId="4" fillId="0" borderId="0" applyNumberFormat="0" applyBorder="0" applyProtection="0"/>
    <xf numFmtId="171" fontId="4" fillId="0" borderId="0" applyBorder="0" applyProtection="0"/>
    <xf numFmtId="0" fontId="2" fillId="5" borderId="0" applyNumberFormat="0" applyFont="0" applyBorder="0" applyProtection="0"/>
    <xf numFmtId="0" fontId="2" fillId="6" borderId="0" applyNumberFormat="0" applyFont="0" applyBorder="0" applyProtection="0"/>
    <xf numFmtId="0" fontId="2" fillId="8" borderId="0" applyNumberFormat="0" applyFont="0" applyBorder="0" applyProtection="0"/>
    <xf numFmtId="0" fontId="2" fillId="4" borderId="0" applyNumberFormat="0" applyFont="0" applyBorder="0" applyProtection="0"/>
    <xf numFmtId="0" fontId="2" fillId="8" borderId="0" applyNumberFormat="0" applyFont="0" applyBorder="0" applyProtection="0"/>
    <xf numFmtId="0" fontId="2" fillId="7" borderId="0" applyNumberFormat="0" applyFont="0" applyBorder="0" applyProtection="0"/>
    <xf numFmtId="0" fontId="2" fillId="6" borderId="0" applyNumberFormat="0" applyFont="0" applyBorder="0" applyProtection="0"/>
    <xf numFmtId="0" fontId="2" fillId="7" borderId="0" applyNumberFormat="0" applyFont="0" applyBorder="0" applyProtection="0"/>
    <xf numFmtId="0" fontId="2" fillId="10" borderId="0" applyNumberFormat="0" applyFont="0" applyBorder="0" applyProtection="0"/>
    <xf numFmtId="0" fontId="2" fillId="10" borderId="0" applyNumberFormat="0" applyFont="0" applyBorder="0" applyProtection="0"/>
    <xf numFmtId="0" fontId="2" fillId="7" borderId="0" applyNumberFormat="0" applyFont="0" applyBorder="0" applyProtection="0"/>
    <xf numFmtId="0" fontId="2" fillId="10" borderId="0" applyNumberFormat="0" applyFont="0" applyBorder="0" applyProtection="0"/>
    <xf numFmtId="0" fontId="2" fillId="2" borderId="0" applyNumberFormat="0" applyFont="0" applyBorder="0" applyProtection="0"/>
    <xf numFmtId="0" fontId="2" fillId="3" borderId="0" applyNumberFormat="0" applyFont="0" applyBorder="0" applyProtection="0"/>
    <xf numFmtId="0" fontId="2" fillId="7" borderId="0" applyNumberFormat="0" applyFont="0" applyBorder="0" applyProtection="0"/>
    <xf numFmtId="0" fontId="2" fillId="11" borderId="0" applyNumberFormat="0" applyFont="0" applyBorder="0" applyProtection="0"/>
    <xf numFmtId="0" fontId="2" fillId="6" borderId="0" applyNumberFormat="0" applyFont="0" applyBorder="0" applyProtection="0"/>
    <xf numFmtId="0" fontId="2" fillId="9" borderId="0" applyNumberFormat="0" applyFont="0" applyBorder="0" applyProtection="0"/>
    <xf numFmtId="0" fontId="2" fillId="7" borderId="0" applyNumberFormat="0" applyFont="0" applyBorder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</cellXfs>
  <cellStyles count="35">
    <cellStyle name="cf1" xfId="2" xr:uid="{43E451BC-4D54-4FD1-B53B-805FB2B4BF3A}"/>
    <cellStyle name="cf10" xfId="3" xr:uid="{FEE23B40-2FBC-4AB7-8C6A-A4D188412706}"/>
    <cellStyle name="cf2" xfId="4" xr:uid="{F78AFAA6-4B44-40DA-964A-76360E4D7FE4}"/>
    <cellStyle name="cf3" xfId="5" xr:uid="{9E7D1AA6-73C7-45CB-BFA7-D948ED8B6937}"/>
    <cellStyle name="cf4" xfId="6" xr:uid="{BA250804-597D-430E-B7F2-E27D34B7A582}"/>
    <cellStyle name="cf5" xfId="7" xr:uid="{9B757B4D-6BC2-466D-966A-9916CFFB2899}"/>
    <cellStyle name="cf6" xfId="8" xr:uid="{1712E381-3EE0-4017-80E6-DA823CD5FB50}"/>
    <cellStyle name="cf7" xfId="9" xr:uid="{68EF9B5F-B31F-4BEA-A5C0-526EA5923FB0}"/>
    <cellStyle name="cf8" xfId="10" xr:uid="{B0FB28A7-884D-4C13-9CE7-39A493AA3B26}"/>
    <cellStyle name="cf9" xfId="11" xr:uid="{9C9EA8E3-69F5-4B90-AA63-82CE8378967B}"/>
    <cellStyle name="Heading" xfId="12" xr:uid="{E60E79C0-C478-4745-8DA4-25942ABCF1D8}"/>
    <cellStyle name="Heading1" xfId="13" xr:uid="{272680D1-9AC6-427E-ADB0-8BF9B8455100}"/>
    <cellStyle name="Normal" xfId="0" builtinId="0"/>
    <cellStyle name="Normal 2" xfId="1" xr:uid="{7DFF2332-8A94-48CB-AFC8-D9813DEF6458}"/>
    <cellStyle name="Result" xfId="14" xr:uid="{17B52C73-6B8F-4333-8B52-8231B2513342}"/>
    <cellStyle name="Result2" xfId="15" xr:uid="{21FAB780-C552-4279-8DFA-BC001D4A47D4}"/>
    <cellStyle name="Sans nom1" xfId="16" xr:uid="{66956BE6-31B6-4D8B-9708-DEBD6E2E1A07}"/>
    <cellStyle name="Sans nom10" xfId="17" xr:uid="{B27A7A8B-56FD-41AC-8279-D781838E25D9}"/>
    <cellStyle name="Sans nom11" xfId="18" xr:uid="{5FDA5C94-2651-4DD9-8646-B1BA5BCA8378}"/>
    <cellStyle name="Sans nom12" xfId="19" xr:uid="{CD70A40B-5AD6-4184-88B4-23DE25D65A89}"/>
    <cellStyle name="Sans nom13" xfId="20" xr:uid="{C3E100C2-DE06-4AA1-87FD-04B81AAF8DAC}"/>
    <cellStyle name="Sans nom14" xfId="21" xr:uid="{8DD7BCBD-412B-4718-9AB6-1D638AB296AF}"/>
    <cellStyle name="Sans nom15" xfId="22" xr:uid="{2F67A3B5-0B68-426D-A12E-1595B3937493}"/>
    <cellStyle name="Sans nom16" xfId="23" xr:uid="{18EF6638-AF08-4340-9638-220D4A28D9BC}"/>
    <cellStyle name="Sans nom17" xfId="24" xr:uid="{9720C3C3-B9A0-47A4-9884-D87EE027FC4B}"/>
    <cellStyle name="Sans nom2" xfId="25" xr:uid="{F13FC3A6-BC99-447A-B7DF-E1A7A556F395}"/>
    <cellStyle name="Sans nom23" xfId="26" xr:uid="{A9135A19-4688-4D24-B188-F3010DEA1B36}"/>
    <cellStyle name="Sans nom24" xfId="27" xr:uid="{1D482E19-9391-4D56-8066-9A93FB8EB9C0}"/>
    <cellStyle name="Sans nom3" xfId="28" xr:uid="{4EA599C3-A70D-4CB1-BBF5-8B0DA0C7231A}"/>
    <cellStyle name="Sans nom4" xfId="29" xr:uid="{CE4C1BB1-5635-4E1E-B35D-4AEB9C05B00A}"/>
    <cellStyle name="Sans nom5" xfId="30" xr:uid="{AA78355A-4CAB-4CF6-B3B1-DAE1AF86CFD4}"/>
    <cellStyle name="Sans nom6" xfId="31" xr:uid="{DCC51C38-7847-4E92-9EFA-592BDFFFF7A5}"/>
    <cellStyle name="Sans nom7" xfId="32" xr:uid="{50575832-D1D2-45D7-8D45-D6409412B125}"/>
    <cellStyle name="Sans nom8" xfId="33" xr:uid="{337792DE-E3AB-4E83-A4D6-EAF202FD86CE}"/>
    <cellStyle name="Sans nom9" xfId="34" xr:uid="{63B7E9F7-27B7-4670-A64F-30C5500C89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9258C-C9D7-4058-9365-9C5495F62AE0}">
  <dimension ref="A1:I53"/>
  <sheetViews>
    <sheetView tabSelected="1" zoomScale="171" zoomScaleNormal="171" workbookViewId="0">
      <selection activeCell="P10" sqref="P10"/>
    </sheetView>
  </sheetViews>
  <sheetFormatPr baseColWidth="10" defaultColWidth="3.42578125" defaultRowHeight="15" x14ac:dyDescent="0.25"/>
  <cols>
    <col min="1" max="1" width="3.42578125" style="1"/>
    <col min="2" max="2" width="3.42578125" style="1" customWidth="1"/>
    <col min="3" max="3" width="4.5703125" style="1" customWidth="1"/>
    <col min="4" max="4" width="3.42578125" style="1" customWidth="1"/>
    <col min="5" max="5" width="3.42578125" style="1"/>
  </cols>
  <sheetData>
    <row r="1" spans="1:9" x14ac:dyDescent="0.25">
      <c r="A1" s="1">
        <v>8</v>
      </c>
      <c r="B1" s="2" t="str">
        <f>IF(OR(A1=1,A1=3,A1=5,A1=7,A1=9,A1=12,A1=14,A1=16,A1=18,A1=19,A1=21,A1=23,A1=25,A1=27,A1=30,A1=32,A1=34,A1=36),"","N")</f>
        <v>N</v>
      </c>
      <c r="F1" t="str">
        <f>IFERROR(INDEX(D$4:D$100,SMALL(IF(D$4:D$100&lt;&gt;"",ROW(D$4:D$100)-2,""),ROW(A1))),"")</f>
        <v/>
      </c>
    </row>
    <row r="2" spans="1:9" ht="17.25" customHeight="1" x14ac:dyDescent="0.25">
      <c r="A2" s="1">
        <v>1</v>
      </c>
      <c r="B2" s="2" t="str">
        <f t="shared" ref="B2:B53" si="0">IF(OR(A2=1,A2=3,A2=5,A2=7,A2=9,A2=12,A2=14,A2=16,A2=18,A2=19,A2=21,A2=23,A2=25,A2=27,A2=30,A2=32,A2=34,A2=36),"","N")</f>
        <v/>
      </c>
      <c r="C2" s="1" t="str">
        <f>IF(OR(A2=1,A2=3,A2=5,A2=7,A2=9,A2=12,A2=14,A2=16,A2=18,A2=19,A2=21,A2=23,A2=25,A2=27,A2=30,A2=32,A2=34,A2=36),"R","")</f>
        <v>R</v>
      </c>
      <c r="D2" s="2" t="str">
        <f>IF(AND(B2="N",B1=""),MATCH("",$B2:B$1000,0)-1,"")</f>
        <v/>
      </c>
      <c r="F2" t="str">
        <f t="array" ref="F2">IFERROR(INDEX(D$3:D$100,SMALL(IF(D$3:D$100&lt;&gt;"",ROW(D$3:D$100)-2,""),ROW(#REF!))),"")</f>
        <v/>
      </c>
    </row>
    <row r="3" spans="1:9" x14ac:dyDescent="0.25">
      <c r="A3" s="1">
        <v>9</v>
      </c>
      <c r="B3" s="2" t="str">
        <f t="shared" si="0"/>
        <v/>
      </c>
      <c r="C3" s="1" t="str">
        <f t="shared" ref="C3:C5" si="1">IF(OR(A3=1,A3=3,A3=5,A3=7,A3=9,A3=12,A3=14,A3=16,A3=18,A3=19,A3=21,A3=23,A3=25,A3=27,A3=30,A3=32,A3=34,A3=36),"R","")</f>
        <v>R</v>
      </c>
      <c r="D3" s="2" t="str">
        <f>IF(AND(B3="N",B2=""),MATCH("",$B3:B$1000,0)-1,"")</f>
        <v/>
      </c>
      <c r="E3" s="2" t="str">
        <f>IF(AND(C3="R",C2=""),MATCH("",$C3:C$1000,0)-1,"")</f>
        <v/>
      </c>
      <c r="F3" t="str">
        <f>IFERROR(INDEX(D$4:D$100,SMALL(IF(D$3:D$100&lt;&gt;"",ROW(D$3:D$100)-2,""),ROW(A1))),"")</f>
        <v/>
      </c>
    </row>
    <row r="4" spans="1:9" x14ac:dyDescent="0.25">
      <c r="A4" s="1">
        <v>2</v>
      </c>
      <c r="B4" s="2" t="str">
        <f t="shared" si="0"/>
        <v>N</v>
      </c>
      <c r="C4" s="1" t="str">
        <f t="shared" si="1"/>
        <v/>
      </c>
      <c r="D4" s="2">
        <f>IF(AND(B4="N",B3=""),MATCH("",$B4:B$1000,0)-1,"")</f>
        <v>1</v>
      </c>
      <c r="E4" s="2" t="str">
        <f>IF(AND(C4="R",C3=""),MATCH("",$C4:C$1000,0)-1,"")</f>
        <v/>
      </c>
      <c r="F4" t="str">
        <f>IFERROR(INDEX(D$2:D$100,SMALL(IF(D$3:D$100&lt;&gt;"",ROW(D$3:D$100)-2,""),ROW(A2))),"")</f>
        <v/>
      </c>
    </row>
    <row r="5" spans="1:9" x14ac:dyDescent="0.25">
      <c r="A5" s="1">
        <v>1</v>
      </c>
      <c r="B5" s="2" t="str">
        <f t="shared" si="0"/>
        <v/>
      </c>
      <c r="C5" s="1" t="str">
        <f t="shared" si="1"/>
        <v>R</v>
      </c>
      <c r="D5" s="2" t="str">
        <f>IF(AND(B5="N",B4=""),MATCH("",$B5:B$1000,0)-1,"")</f>
        <v/>
      </c>
      <c r="E5" s="2">
        <f>IF(AND(C5="R",C4=""),MATCH("",$C5:C$1000,0)-1,"")</f>
        <v>3</v>
      </c>
      <c r="F5" t="str">
        <f>IFERROR(INDEX(D$3:D$100,SMALL(IF(D$3:D$100&lt;&gt;"",ROW(D$3:D$100)-2,""),ROW(A1))),"")</f>
        <v/>
      </c>
      <c r="H5" t="s">
        <v>1</v>
      </c>
      <c r="I5" t="s">
        <v>2</v>
      </c>
    </row>
    <row r="6" spans="1:9" x14ac:dyDescent="0.25">
      <c r="A6" s="1">
        <v>3</v>
      </c>
      <c r="B6" s="2" t="str">
        <f t="shared" si="0"/>
        <v/>
      </c>
      <c r="C6" s="1" t="str">
        <f>IF(OR(A6=1,A6=3,A6=5,A6=7,A6=9,A6=12,A6=14,A6=16,A6=18,A6=19,A6=21,A6=23,A6=25,A6=27,A6=30,A6=32,A6=34,A6=36),"R","")</f>
        <v>R</v>
      </c>
      <c r="D6" s="2" t="str">
        <f>IF(AND(B6="N",B5=""),MATCH("",$B6:B$1000,0)-1,"")</f>
        <v/>
      </c>
      <c r="E6" s="2" t="str">
        <f>IF(AND(C6="R",C5=""),MATCH("",$C6:C$1000,0)-1,"")</f>
        <v/>
      </c>
      <c r="F6">
        <f t="array" ref="F6">IFERROR(INDEX(D$3:D$100,SMALL(IF(D$3:D$100&lt;&gt;"",ROW(D$3:D$100)-2,""),ROW(A4))),"")</f>
        <v>3</v>
      </c>
    </row>
    <row r="7" spans="1:9" x14ac:dyDescent="0.25">
      <c r="A7" s="1">
        <v>27</v>
      </c>
      <c r="B7" s="2" t="str">
        <f t="shared" si="0"/>
        <v/>
      </c>
      <c r="C7" s="1" t="str">
        <f t="shared" ref="C7:C50" si="2">IF(OR(A7=1,A7=3,A7=5,A7=7,A7=9,A7=12,A7=14,A7=16,A7=18,A7=19,A7=21,A7=23,A7=25,A7=27,A7=30,A7=32,A7=34,A7=36),"R","")</f>
        <v>R</v>
      </c>
      <c r="D7" s="2" t="str">
        <f>IF(AND(B7="N",B6=""),MATCH("",$B7:B$1000,0)-1,"")</f>
        <v/>
      </c>
      <c r="E7" s="2" t="str">
        <f>IF(AND(C7="R",C6=""),MATCH("",$C7:C$1000,0)-1,"")</f>
        <v/>
      </c>
      <c r="F7">
        <f t="array" ref="F7">IFERROR(INDEX(D$3:D$100,SMALL(IF(D$3:D$100&lt;&gt;"",ROW(D$3:D$100)-2,""),ROW(A5))),"")</f>
        <v>1</v>
      </c>
      <c r="H7" t="s">
        <v>0</v>
      </c>
      <c r="I7" t="s">
        <v>4</v>
      </c>
    </row>
    <row r="8" spans="1:9" x14ac:dyDescent="0.25">
      <c r="A8" s="1">
        <v>24</v>
      </c>
      <c r="B8" s="2" t="str">
        <f t="shared" si="0"/>
        <v>N</v>
      </c>
      <c r="C8" s="1" t="str">
        <f t="shared" si="2"/>
        <v/>
      </c>
      <c r="D8" s="2">
        <f>IF(AND(B8="N",B7=""),MATCH("",$B8:B$1000,0)-1,"")</f>
        <v>3</v>
      </c>
      <c r="E8" s="2" t="str">
        <f>IF(AND(C8="R",C7=""),MATCH("",$C8:C$1000,0)-1,"")</f>
        <v/>
      </c>
      <c r="F8" s="3">
        <f t="array" ref="F8">IFERROR(INDEX(D$3:D$100,SMALL(IF(D$3:D$100&lt;&gt;"",ROW(D$3:D$100)-2,""),ROW(A6))),"")</f>
        <v>2</v>
      </c>
    </row>
    <row r="9" spans="1:9" x14ac:dyDescent="0.25">
      <c r="A9" s="1">
        <v>20</v>
      </c>
      <c r="B9" s="2" t="str">
        <f t="shared" si="0"/>
        <v>N</v>
      </c>
      <c r="C9" s="1" t="str">
        <f t="shared" si="2"/>
        <v/>
      </c>
      <c r="D9" s="2" t="str">
        <f>IF(AND(B9="N",B8=""),MATCH("",$B9:B$1000,0)-1,"")</f>
        <v/>
      </c>
      <c r="E9" s="2" t="str">
        <f>IF(AND(C9="R",C8=""),MATCH("",$C9:C$1000,0)-1,"")</f>
        <v/>
      </c>
      <c r="F9">
        <f t="array" ref="F9">IFERROR(INDEX(D$3:D$100,SMALL(IF(D$3:D$100&lt;&gt;"",ROW(D$3:D$100)-2,""),ROW(A7))),"")</f>
        <v>1</v>
      </c>
    </row>
    <row r="10" spans="1:9" x14ac:dyDescent="0.25">
      <c r="A10" s="1">
        <v>35</v>
      </c>
      <c r="B10" s="2" t="str">
        <f t="shared" si="0"/>
        <v>N</v>
      </c>
      <c r="C10" s="1" t="str">
        <f t="shared" si="2"/>
        <v/>
      </c>
      <c r="D10" s="2" t="str">
        <f>IF(AND(B10="N",B9=""),MATCH("",$B10:B$1000,0)-1,"")</f>
        <v/>
      </c>
      <c r="E10" s="2" t="str">
        <f>IF(AND(C10="R",C9=""),MATCH("",$C10:C$1000,0)-1,"")</f>
        <v/>
      </c>
      <c r="F10">
        <f t="array" ref="F10">IFERROR(INDEX(D$3:D$100,SMALL(IF(D$3:D$100&lt;&gt;"",ROW(D$3:D$100)-2,""),ROW(A8))),"")</f>
        <v>1</v>
      </c>
    </row>
    <row r="11" spans="1:9" x14ac:dyDescent="0.25">
      <c r="A11" s="1">
        <v>23</v>
      </c>
      <c r="B11" s="2" t="str">
        <f t="shared" si="0"/>
        <v/>
      </c>
      <c r="C11" s="1" t="str">
        <f t="shared" si="2"/>
        <v>R</v>
      </c>
      <c r="D11" s="2" t="str">
        <f>IF(AND(B11="N",B10=""),MATCH("",$B11:B$1000,0)-1,"")</f>
        <v/>
      </c>
      <c r="E11" s="2">
        <f>IF(AND(C11="R",C10=""),MATCH("",$C11:C$1000,0)-1,"")</f>
        <v>1</v>
      </c>
      <c r="F11">
        <f t="array" ref="F11">IFERROR(INDEX(D$3:D$100,SMALL(IF(D$3:D$100&lt;&gt;"",ROW(D$3:D$100)-2,""),ROW(A9))),"")</f>
        <v>1</v>
      </c>
    </row>
    <row r="12" spans="1:9" x14ac:dyDescent="0.25">
      <c r="A12" s="1">
        <v>11</v>
      </c>
      <c r="B12" s="2" t="str">
        <f t="shared" si="0"/>
        <v>N</v>
      </c>
      <c r="C12" s="1" t="str">
        <f t="shared" si="2"/>
        <v/>
      </c>
      <c r="D12" s="2">
        <f>IF(AND(B12="N",B11=""),MATCH("",$B12:B$1000,0)-1,"")</f>
        <v>1</v>
      </c>
      <c r="E12" s="2" t="str">
        <f>IF(AND(C12="R",C11=""),MATCH("",$C12:C$1000,0)-1,"")</f>
        <v/>
      </c>
      <c r="F12">
        <f t="array" ref="F12">IFERROR(INDEX(D$3:D$100,SMALL(IF(D$3:D$100&lt;&gt;"",ROW(D$3:D$100)-2,""),ROW(A10))),"")</f>
        <v>2</v>
      </c>
    </row>
    <row r="13" spans="1:9" x14ac:dyDescent="0.25">
      <c r="A13" s="1">
        <v>14</v>
      </c>
      <c r="B13" s="2" t="str">
        <f t="shared" si="0"/>
        <v/>
      </c>
      <c r="C13" s="1" t="str">
        <f t="shared" si="2"/>
        <v>R</v>
      </c>
      <c r="D13" s="2" t="str">
        <f>IF(AND(B13="N",B12=""),MATCH("",$B13:B$1000,0)-1,"")</f>
        <v/>
      </c>
      <c r="E13" s="2">
        <f>IF(AND(C13="R",C12=""),MATCH("",$C13:C$1000,0)-1,"")</f>
        <v>1</v>
      </c>
      <c r="F13">
        <f t="array" ref="F13">IFERROR(INDEX(D$3:D$100,SMALL(IF(D$3:D$100&lt;&gt;"",ROW(D$3:D$100)-2,""),ROW(A11))),"")</f>
        <v>1</v>
      </c>
    </row>
    <row r="14" spans="1:9" x14ac:dyDescent="0.25">
      <c r="A14" s="1">
        <v>4</v>
      </c>
      <c r="B14" s="2" t="str">
        <f t="shared" si="0"/>
        <v>N</v>
      </c>
      <c r="C14" s="1" t="str">
        <f t="shared" si="2"/>
        <v/>
      </c>
      <c r="D14" s="2">
        <f>IF(AND(B14="N",B13=""),MATCH("",$B14:B$1000,0)-1,"")</f>
        <v>3</v>
      </c>
      <c r="E14" s="2" t="str">
        <f>IF(AND(C14="R",C13=""),MATCH("",$C14:C$1000,0)-1,"")</f>
        <v/>
      </c>
      <c r="F14">
        <f t="array" ref="F14">IFERROR(INDEX(D$3:D$100,SMALL(IF(D$3:D$100&lt;&gt;"",ROW(D$3:D$100)-2,""),ROW(A12))),"")</f>
        <v>1</v>
      </c>
    </row>
    <row r="15" spans="1:9" x14ac:dyDescent="0.25">
      <c r="A15" s="1">
        <v>8</v>
      </c>
      <c r="B15" s="2" t="str">
        <f t="shared" si="0"/>
        <v>N</v>
      </c>
      <c r="C15" s="1" t="str">
        <f t="shared" si="2"/>
        <v/>
      </c>
      <c r="D15" s="2" t="str">
        <f>IF(AND(B15="N",B14=""),MATCH("",$B15:B$1000,0)-1,"")</f>
        <v/>
      </c>
      <c r="E15" s="2" t="str">
        <f>IF(AND(C15="R",C14=""),MATCH("",$C15:C$1000,0)-1,"")</f>
        <v/>
      </c>
      <c r="F15">
        <f t="array" ref="F15">IFERROR(INDEX(D$3:D$100,SMALL(IF(D$3:D$100&lt;&gt;"",ROW(D$3:D$100)-2,""),ROW(A13))),"")</f>
        <v>1</v>
      </c>
    </row>
    <row r="16" spans="1:9" x14ac:dyDescent="0.25">
      <c r="A16" s="1">
        <v>33</v>
      </c>
      <c r="B16" s="2" t="str">
        <f t="shared" si="0"/>
        <v>N</v>
      </c>
      <c r="C16" s="1" t="str">
        <f t="shared" si="2"/>
        <v/>
      </c>
      <c r="D16" s="2" t="str">
        <f>IF(AND(B16="N",B15=""),MATCH("",$B16:B$1000,0)-1,"")</f>
        <v/>
      </c>
      <c r="E16" s="2" t="str">
        <f>IF(AND(C16="R",C15=""),MATCH("",$C16:C$1000,0)-1,"")</f>
        <v/>
      </c>
      <c r="F16">
        <f t="array" ref="F16">IFERROR(INDEX(D$3:D$100,SMALL(IF(D$3:D$100&lt;&gt;"",ROW(D$3:D$100)-2,""),ROW(A14))),"")</f>
        <v>5</v>
      </c>
    </row>
    <row r="17" spans="1:6" x14ac:dyDescent="0.25">
      <c r="A17" s="1">
        <v>23</v>
      </c>
      <c r="B17" s="2" t="str">
        <f t="shared" si="0"/>
        <v/>
      </c>
      <c r="C17" s="1" t="str">
        <f t="shared" si="2"/>
        <v>R</v>
      </c>
      <c r="D17" s="2" t="str">
        <f>IF(AND(B17="N",B16=""),MATCH("",$B17:B$1000,0)-1,"")</f>
        <v/>
      </c>
      <c r="E17" s="2">
        <f>IF(AND(C17="R",C16=""),MATCH("",$C17:C$1000,0)-1,"")</f>
        <v>1</v>
      </c>
      <c r="F17" t="str">
        <f t="array" ref="F17">IFERROR(INDEX(D$3:D$100,SMALL(IF(D$3:D$100&lt;&gt;"",ROW(D$3:D$100)-2,""),ROW(A15))),"")</f>
        <v/>
      </c>
    </row>
    <row r="18" spans="1:6" x14ac:dyDescent="0.25">
      <c r="A18" s="1">
        <v>35</v>
      </c>
      <c r="B18" s="2" t="str">
        <f t="shared" si="0"/>
        <v>N</v>
      </c>
      <c r="C18" s="1" t="str">
        <f t="shared" si="2"/>
        <v/>
      </c>
      <c r="D18" s="2">
        <f>IF(AND(B18="N",B17=""),MATCH("",$B18:B$1000,0)-1,"")</f>
        <v>1</v>
      </c>
      <c r="E18" s="2" t="str">
        <f>IF(AND(C18="R",C17=""),MATCH("",$C18:C$1000,0)-1,"")</f>
        <v/>
      </c>
      <c r="F18" t="str">
        <f t="array" ref="F18">IFERROR(INDEX(D$3:D$100,SMALL(IF(D$3:D$100&lt;&gt;"",ROW(D$3:D$100)-2,""),ROW(A16))),"")</f>
        <v/>
      </c>
    </row>
    <row r="19" spans="1:6" x14ac:dyDescent="0.25">
      <c r="A19" s="1">
        <v>5</v>
      </c>
      <c r="B19" s="2" t="str">
        <f t="shared" si="0"/>
        <v/>
      </c>
      <c r="C19" s="1" t="str">
        <f t="shared" si="2"/>
        <v>R</v>
      </c>
      <c r="D19" s="2" t="str">
        <f>IF(AND(B19="N",B18=""),MATCH("",$B19:B$1000,0)-1,"")</f>
        <v/>
      </c>
      <c r="E19" s="2">
        <f>IF(AND(C19="R",C18=""),MATCH("",$C19:C$1000,0)-1,"")</f>
        <v>3</v>
      </c>
      <c r="F19" t="str">
        <f t="array" ref="F19">IFERROR(INDEX(D$3:D$100,SMALL(IF(D$3:D$100&lt;&gt;"",ROW(D$3:D$100)-2,""),ROW(A17))),"")</f>
        <v/>
      </c>
    </row>
    <row r="20" spans="1:6" x14ac:dyDescent="0.25">
      <c r="A20" s="1">
        <v>7</v>
      </c>
      <c r="B20" s="2" t="str">
        <f t="shared" si="0"/>
        <v/>
      </c>
      <c r="C20" s="1" t="str">
        <f t="shared" si="2"/>
        <v>R</v>
      </c>
      <c r="D20" s="2" t="str">
        <f>IF(AND(B20="N",B19=""),MATCH("",$B20:B$1000,0)-1,"")</f>
        <v/>
      </c>
      <c r="E20" s="2" t="str">
        <f>IF(AND(C20="R",C19=""),MATCH("",$C20:C$1000,0)-1,"")</f>
        <v/>
      </c>
      <c r="F20" t="str">
        <f t="array" ref="F20">IFERROR(INDEX(D$3:D$100,SMALL(IF(D$3:D$100&lt;&gt;"",ROW(D$3:D$100)-2,""),ROW(A18))),"")</f>
        <v/>
      </c>
    </row>
    <row r="21" spans="1:6" x14ac:dyDescent="0.25">
      <c r="A21" s="1">
        <v>34</v>
      </c>
      <c r="B21" s="2" t="str">
        <f t="shared" si="0"/>
        <v/>
      </c>
      <c r="C21" s="1" t="str">
        <f t="shared" si="2"/>
        <v>R</v>
      </c>
      <c r="D21" s="2" t="str">
        <f>IF(AND(B21="N",B20=""),MATCH("",$B21:B$1000,0)-1,"")</f>
        <v/>
      </c>
      <c r="E21" s="2" t="str">
        <f>IF(AND(C21="R",C20=""),MATCH("",$C21:C$1000,0)-1,"")</f>
        <v/>
      </c>
      <c r="F21" t="str">
        <f t="array" ref="F21">IFERROR(INDEX(D$3:D$100,SMALL(IF(D$3:D$100&lt;&gt;"",ROW(D$3:D$100)-2,""),ROW(A19))),"")</f>
        <v/>
      </c>
    </row>
    <row r="22" spans="1:6" x14ac:dyDescent="0.25">
      <c r="A22" s="1">
        <v>2</v>
      </c>
      <c r="B22" s="2" t="str">
        <f t="shared" si="0"/>
        <v>N</v>
      </c>
      <c r="C22" s="1" t="str">
        <f t="shared" si="2"/>
        <v/>
      </c>
      <c r="D22" s="2">
        <f>IF(AND(B22="N",B21=""),MATCH("",$B22:B$1000,0)-1,"")</f>
        <v>2</v>
      </c>
      <c r="E22" s="2" t="str">
        <f>IF(AND(C22="R",C21=""),MATCH("",$C22:C$1000,0)-1,"")</f>
        <v/>
      </c>
      <c r="F22" t="str">
        <f t="array" ref="F22">IFERROR(INDEX(D$3:D$100,SMALL(IF(D$3:D$100&lt;&gt;"",ROW(D$3:D$100)-2,""),ROW(A20))),"")</f>
        <v/>
      </c>
    </row>
    <row r="23" spans="1:6" x14ac:dyDescent="0.25">
      <c r="A23" s="1">
        <v>33</v>
      </c>
      <c r="B23" s="2" t="str">
        <f t="shared" si="0"/>
        <v>N</v>
      </c>
      <c r="C23" s="1" t="str">
        <f t="shared" si="2"/>
        <v/>
      </c>
      <c r="D23" s="2" t="str">
        <f>IF(AND(B23="N",B22=""),MATCH("",$B23:B$1000,0)-1,"")</f>
        <v/>
      </c>
      <c r="E23" s="2" t="str">
        <f>IF(AND(C23="R",C22=""),MATCH("",$C23:C$1000,0)-1,"")</f>
        <v/>
      </c>
      <c r="F23" t="str">
        <f t="array" ref="F23">IFERROR(INDEX(D$3:D$100,SMALL(IF(D$3:D$100&lt;&gt;"",ROW(D$3:D$100)-2,""),ROW(A21))),"")</f>
        <v/>
      </c>
    </row>
    <row r="24" spans="1:6" x14ac:dyDescent="0.25">
      <c r="A24" s="1">
        <v>32</v>
      </c>
      <c r="B24" s="2" t="str">
        <f t="shared" si="0"/>
        <v/>
      </c>
      <c r="C24" s="1" t="str">
        <f t="shared" si="2"/>
        <v>R</v>
      </c>
      <c r="D24" s="2" t="str">
        <f>IF(AND(B24="N",B23=""),MATCH("",$B24:B$1000,0)-1,"")</f>
        <v/>
      </c>
      <c r="E24" s="2">
        <f>IF(AND(C24="R",C23=""),MATCH("",$C24:C$1000,0)-1,"")</f>
        <v>1</v>
      </c>
      <c r="F24" t="str">
        <f t="array" ref="F24">IFERROR(INDEX(D$3:D$100,SMALL(IF(D$3:D$100&lt;&gt;"",ROW(D$3:D$100)-2,""),ROW(A22))),"")</f>
        <v/>
      </c>
    </row>
    <row r="25" spans="1:6" x14ac:dyDescent="0.25">
      <c r="A25" s="1">
        <v>26</v>
      </c>
      <c r="B25" s="2" t="str">
        <f t="shared" si="0"/>
        <v>N</v>
      </c>
      <c r="C25" s="1" t="str">
        <f t="shared" si="2"/>
        <v/>
      </c>
      <c r="D25" s="2">
        <f>IF(AND(B25="N",B24=""),MATCH("",$B25:B$1000,0)-1,"")</f>
        <v>1</v>
      </c>
      <c r="E25" s="2" t="str">
        <f>IF(AND(C25="R",C24=""),MATCH("",$C25:C$1000,0)-1,"")</f>
        <v/>
      </c>
      <c r="F25" t="str">
        <f t="array" ref="F25">IFERROR(INDEX(D$3:D$100,SMALL(IF(D$3:D$100&lt;&gt;"",ROW(D$3:D$100)-2,""),ROW(A23))),"")</f>
        <v/>
      </c>
    </row>
    <row r="26" spans="1:6" x14ac:dyDescent="0.25">
      <c r="A26" s="1">
        <v>5</v>
      </c>
      <c r="B26" s="2" t="str">
        <f t="shared" si="0"/>
        <v/>
      </c>
      <c r="C26" s="1" t="str">
        <f t="shared" si="2"/>
        <v>R</v>
      </c>
      <c r="D26" s="2" t="str">
        <f>IF(AND(B26="N",B25=""),MATCH("",$B26:B$1000,0)-1,"")</f>
        <v/>
      </c>
      <c r="E26" s="2">
        <f>IF(AND(C26="R",C25=""),MATCH("",$C26:C$1000,0)-1,"")</f>
        <v>3</v>
      </c>
      <c r="F26" t="str">
        <f t="array" ref="F26">IFERROR(INDEX(D$3:D$100,SMALL(IF(D$3:D$100&lt;&gt;"",ROW(D$3:D$100)-2,""),ROW(A24))),"")</f>
        <v/>
      </c>
    </row>
    <row r="27" spans="1:6" x14ac:dyDescent="0.25">
      <c r="A27" s="1">
        <v>3</v>
      </c>
      <c r="B27" s="2" t="str">
        <f t="shared" si="0"/>
        <v/>
      </c>
      <c r="C27" s="1" t="str">
        <f t="shared" si="2"/>
        <v>R</v>
      </c>
      <c r="D27" s="2" t="str">
        <f>IF(AND(B27="N",B26=""),MATCH("",$B27:B$1000,0)-1,"")</f>
        <v/>
      </c>
      <c r="E27" s="2" t="str">
        <f>IF(AND(C27="R",C26=""),MATCH("",$C27:C$1000,0)-1,"")</f>
        <v/>
      </c>
      <c r="F27" t="str">
        <f t="array" ref="F27">IFERROR(INDEX(D$3:D$100,SMALL(IF(D$3:D$100&lt;&gt;"",ROW(D$3:D$100)-2,""),ROW(A25))),"")</f>
        <v/>
      </c>
    </row>
    <row r="28" spans="1:6" x14ac:dyDescent="0.25">
      <c r="A28" s="1">
        <v>23</v>
      </c>
      <c r="B28" s="2" t="str">
        <f t="shared" si="0"/>
        <v/>
      </c>
      <c r="C28" s="1" t="str">
        <f t="shared" si="2"/>
        <v>R</v>
      </c>
      <c r="D28" s="2" t="str">
        <f>IF(AND(B28="N",B27=""),MATCH("",$B28:B$1000,0)-1,"")</f>
        <v/>
      </c>
      <c r="E28" s="2" t="str">
        <f>IF(AND(C28="R",C27=""),MATCH("",$C28:C$1000,0)-1,"")</f>
        <v/>
      </c>
      <c r="F28" t="str">
        <f t="array" ref="F28">IFERROR(INDEX(D$3:D$100,SMALL(IF(D$3:D$100&lt;&gt;"",ROW(D$3:D$100)-2,""),ROW(A26))),"")</f>
        <v/>
      </c>
    </row>
    <row r="29" spans="1:6" x14ac:dyDescent="0.25">
      <c r="A29" s="1">
        <v>17</v>
      </c>
      <c r="B29" s="2" t="str">
        <f t="shared" si="0"/>
        <v>N</v>
      </c>
      <c r="C29" s="1" t="str">
        <f t="shared" si="2"/>
        <v/>
      </c>
      <c r="D29" s="2">
        <f>IF(AND(B29="N",B28=""),MATCH("",$B29:B$1000,0)-1,"")</f>
        <v>1</v>
      </c>
      <c r="E29" s="2" t="str">
        <f>IF(AND(C29="R",C28=""),MATCH("",$C29:C$1000,0)-1,"")</f>
        <v/>
      </c>
      <c r="F29" t="str">
        <f t="array" ref="F29">IFERROR(INDEX(D$3:D$100,SMALL(IF(D$3:D$100&lt;&gt;"",ROW(D$3:D$100)-2,""),ROW(A27))),"")</f>
        <v/>
      </c>
    </row>
    <row r="30" spans="1:6" x14ac:dyDescent="0.25">
      <c r="A30" s="1">
        <v>12</v>
      </c>
      <c r="B30" s="2" t="str">
        <f t="shared" si="0"/>
        <v/>
      </c>
      <c r="C30" s="1" t="str">
        <f t="shared" si="2"/>
        <v>R</v>
      </c>
      <c r="D30" s="2" t="str">
        <f>IF(AND(B30="N",B29=""),MATCH("",$B30:B$1000,0)-1,"")</f>
        <v/>
      </c>
      <c r="E30" s="2">
        <f>IF(AND(C30="R",C29=""),MATCH("",$C30:C$1000,0)-1,"")</f>
        <v>2</v>
      </c>
      <c r="F30" t="str">
        <f t="array" ref="F30">IFERROR(INDEX(D$3:D$100,SMALL(IF(D$3:D$100&lt;&gt;"",ROW(D$3:D$100)-2,""),ROW(A28))),"")</f>
        <v/>
      </c>
    </row>
    <row r="31" spans="1:6" x14ac:dyDescent="0.25">
      <c r="A31" s="1">
        <v>16</v>
      </c>
      <c r="B31" s="2" t="str">
        <f t="shared" si="0"/>
        <v/>
      </c>
      <c r="C31" s="1" t="str">
        <f t="shared" si="2"/>
        <v>R</v>
      </c>
      <c r="D31" s="2" t="str">
        <f>IF(AND(B31="N",B30=""),MATCH("",$B31:B$1000,0)-1,"")</f>
        <v/>
      </c>
      <c r="E31" s="2" t="str">
        <f>IF(AND(C31="R",C30=""),MATCH("",$C31:C$1000,0)-1,"")</f>
        <v/>
      </c>
      <c r="F31" t="str">
        <f t="array" ref="F31">IFERROR(INDEX(D$3:D$100,SMALL(IF(D$3:D$100&lt;&gt;"",ROW(D$3:D$100)-2,""),ROW(A29))),"")</f>
        <v/>
      </c>
    </row>
    <row r="32" spans="1:6" x14ac:dyDescent="0.25">
      <c r="A32" s="1">
        <v>6</v>
      </c>
      <c r="B32" s="2" t="str">
        <f t="shared" si="0"/>
        <v>N</v>
      </c>
      <c r="C32" s="1" t="str">
        <f t="shared" si="2"/>
        <v/>
      </c>
      <c r="D32" s="2">
        <f>IF(AND(B32="N",B31=""),MATCH("",$B32:B$1000,0)-1,"")</f>
        <v>1</v>
      </c>
      <c r="E32" s="2" t="str">
        <f>IF(AND(C32="R",C31=""),MATCH("",$C32:C$1000,0)-1,"")</f>
        <v/>
      </c>
      <c r="F32" t="str">
        <f t="array" ref="F32">IFERROR(INDEX(D$3:D$100,SMALL(IF(D$3:D$100&lt;&gt;"",ROW(D$3:D$100)-2,""),ROW(A30))),"")</f>
        <v/>
      </c>
    </row>
    <row r="33" spans="1:6" x14ac:dyDescent="0.25">
      <c r="A33" s="1">
        <v>14</v>
      </c>
      <c r="B33" s="2" t="str">
        <f t="shared" si="0"/>
        <v/>
      </c>
      <c r="C33" s="1" t="str">
        <f t="shared" si="2"/>
        <v>R</v>
      </c>
      <c r="D33" s="2" t="str">
        <f>IF(AND(B33="N",B32=""),MATCH("",$B33:B$1000,0)-1,"")</f>
        <v/>
      </c>
      <c r="E33" s="2">
        <f>IF(AND(C33="R",C32=""),MATCH("",$C33:C$1000,0)-1,"")</f>
        <v>1</v>
      </c>
      <c r="F33" t="str">
        <f t="array" ref="F33">IFERROR(INDEX(D$3:D$100,SMALL(IF(D$3:D$100&lt;&gt;"",ROW(D$3:D$100)-2,""),ROW(A31))),"")</f>
        <v/>
      </c>
    </row>
    <row r="34" spans="1:6" x14ac:dyDescent="0.25">
      <c r="A34" s="1">
        <v>33</v>
      </c>
      <c r="B34" s="2" t="str">
        <f t="shared" si="0"/>
        <v>N</v>
      </c>
      <c r="C34" s="1" t="str">
        <f t="shared" si="2"/>
        <v/>
      </c>
      <c r="D34" s="2">
        <f>IF(AND(B34="N",B33=""),MATCH("",$B34:B$1000,0)-1,"")</f>
        <v>2</v>
      </c>
      <c r="E34" s="2" t="str">
        <f>IF(AND(C34="R",C33=""),MATCH("",$C34:C$1000,0)-1,"")</f>
        <v/>
      </c>
      <c r="F34" t="str">
        <f t="array" ref="F34">IFERROR(INDEX(D$3:D$100,SMALL(IF(D$3:D$100&lt;&gt;"",ROW(D$3:D$100)-2,""),ROW(A32))),"")</f>
        <v/>
      </c>
    </row>
    <row r="35" spans="1:6" x14ac:dyDescent="0.25">
      <c r="A35" s="1">
        <v>11</v>
      </c>
      <c r="B35" s="2" t="str">
        <f t="shared" si="0"/>
        <v>N</v>
      </c>
      <c r="C35" s="1" t="str">
        <f t="shared" si="2"/>
        <v/>
      </c>
      <c r="D35" s="2" t="str">
        <f>IF(AND(B35="N",B34=""),MATCH("",$B35:B$1000,0)-1,"")</f>
        <v/>
      </c>
      <c r="E35" s="2" t="str">
        <f>IF(AND(C35="R",C34=""),MATCH("",$C35:C$1000,0)-1,"")</f>
        <v/>
      </c>
      <c r="F35" t="str">
        <f t="array" ref="F35">IFERROR(INDEX(D$3:D$100,SMALL(IF(D$3:D$100&lt;&gt;"",ROW(D$3:D$100)-2,""),ROW(A33))),"")</f>
        <v/>
      </c>
    </row>
    <row r="36" spans="1:6" x14ac:dyDescent="0.25">
      <c r="A36" s="1">
        <v>5</v>
      </c>
      <c r="B36" s="2" t="str">
        <f t="shared" si="0"/>
        <v/>
      </c>
      <c r="C36" s="1" t="str">
        <f t="shared" si="2"/>
        <v>R</v>
      </c>
      <c r="D36" s="2" t="str">
        <f>IF(AND(B36="N",B35=""),MATCH("",$B36:B$1000,0)-1,"")</f>
        <v/>
      </c>
      <c r="E36" s="2">
        <f>IF(AND(C36="R",C35=""),MATCH("",$C36:C$1000,0)-1,"")</f>
        <v>2</v>
      </c>
      <c r="F36" t="str">
        <f t="array" ref="F36">IFERROR(INDEX(D$3:D$100,SMALL(IF(D$3:D$100&lt;&gt;"",ROW(D$3:D$100)-2,""),ROW(A34))),"")</f>
        <v/>
      </c>
    </row>
    <row r="37" spans="1:6" x14ac:dyDescent="0.25">
      <c r="A37" s="1">
        <v>25</v>
      </c>
      <c r="B37" s="2" t="str">
        <f t="shared" si="0"/>
        <v/>
      </c>
      <c r="C37" s="1" t="str">
        <f t="shared" si="2"/>
        <v>R</v>
      </c>
      <c r="D37" s="2" t="str">
        <f>IF(AND(B37="N",B36=""),MATCH("",$B37:B$1000,0)-1,"")</f>
        <v/>
      </c>
      <c r="E37" s="2" t="str">
        <f>IF(AND(C37="R",C36=""),MATCH("",$C37:C$1000,0)-1,"")</f>
        <v/>
      </c>
      <c r="F37" t="str">
        <f t="array" ref="F37">IFERROR(INDEX(D$3:D$100,SMALL(IF(D$3:D$100&lt;&gt;"",ROW(D$3:D$100)-2,""),ROW(A35))),"")</f>
        <v/>
      </c>
    </row>
    <row r="38" spans="1:6" x14ac:dyDescent="0.25">
      <c r="A38" s="1">
        <v>24</v>
      </c>
      <c r="B38" s="2" t="str">
        <f t="shared" si="0"/>
        <v>N</v>
      </c>
      <c r="C38" s="1" t="str">
        <f t="shared" si="2"/>
        <v/>
      </c>
      <c r="D38" s="2">
        <f>IF(AND(B38="N",B37=""),MATCH("",$B38:B$1000,0)-1,"")</f>
        <v>1</v>
      </c>
      <c r="E38" s="2" t="str">
        <f>IF(AND(C38="R",C37=""),MATCH("",$C38:C$1000,0)-1,"")</f>
        <v/>
      </c>
      <c r="F38" t="str">
        <f t="array" ref="F38">IFERROR(INDEX(D$3:D$100,SMALL(IF(D$3:D$100&lt;&gt;"",ROW(D$3:D$100)-2,""),ROW(A36))),"")</f>
        <v/>
      </c>
    </row>
    <row r="39" spans="1:6" x14ac:dyDescent="0.25">
      <c r="A39" s="1">
        <v>36</v>
      </c>
      <c r="B39" s="2" t="str">
        <f t="shared" si="0"/>
        <v/>
      </c>
      <c r="C39" s="1" t="str">
        <f t="shared" si="2"/>
        <v>R</v>
      </c>
      <c r="D39" s="2" t="str">
        <f>IF(AND(B39="N",B38=""),MATCH("",$B39:B$1000,0)-1,"")</f>
        <v/>
      </c>
      <c r="E39" s="2">
        <f>IF(AND(C39="R",C38=""),MATCH("",$C39:C$1000,0)-1,"")</f>
        <v>1</v>
      </c>
      <c r="F39" t="str">
        <f t="array" ref="F39">IFERROR(INDEX(D$3:D$100,SMALL(IF(D$3:D$100&lt;&gt;"",ROW(D$3:D$100)-2,""),ROW(A37))),"")</f>
        <v/>
      </c>
    </row>
    <row r="40" spans="1:6" x14ac:dyDescent="0.25">
      <c r="A40" s="1">
        <v>8</v>
      </c>
      <c r="B40" s="2" t="str">
        <f t="shared" si="0"/>
        <v>N</v>
      </c>
      <c r="C40" s="1" t="str">
        <f t="shared" si="2"/>
        <v/>
      </c>
      <c r="D40" s="2">
        <f>IF(AND(B40="N",B39=""),MATCH("",$B40:B$1000,0)-1,"")</f>
        <v>1</v>
      </c>
      <c r="E40" s="2" t="str">
        <f>IF(AND(C40="R",C39=""),MATCH("",$C40:C$1000,0)-1,"")</f>
        <v/>
      </c>
      <c r="F40" t="str">
        <f t="array" ref="F40">IFERROR(INDEX(D$3:D$100,SMALL(IF(D$3:D$100&lt;&gt;"",ROW(D$3:D$100)-2,""),ROW(A38))),"")</f>
        <v/>
      </c>
    </row>
    <row r="41" spans="1:6" x14ac:dyDescent="0.25">
      <c r="A41" s="1">
        <v>9</v>
      </c>
      <c r="B41" s="2" t="str">
        <f t="shared" si="0"/>
        <v/>
      </c>
      <c r="C41" s="1" t="str">
        <f t="shared" si="2"/>
        <v>R</v>
      </c>
      <c r="D41" s="2" t="str">
        <f>IF(AND(B41="N",B40=""),MATCH("",$B41:B$1000,0)-1,"")</f>
        <v/>
      </c>
      <c r="E41" s="2">
        <f>IF(AND(C41="R",C40=""),MATCH("",$C41:C$1000,0)-1,"")</f>
        <v>5</v>
      </c>
      <c r="F41" t="str">
        <f t="array" ref="F41">IFERROR(INDEX(D$3:D$100,SMALL(IF(D$3:D$100&lt;&gt;"",ROW(D$3:D$100)-2,""),ROW(A39))),"")</f>
        <v/>
      </c>
    </row>
    <row r="42" spans="1:6" x14ac:dyDescent="0.25">
      <c r="A42" s="1">
        <v>12</v>
      </c>
      <c r="B42" s="2" t="str">
        <f t="shared" si="0"/>
        <v/>
      </c>
      <c r="C42" s="1" t="str">
        <f t="shared" si="2"/>
        <v>R</v>
      </c>
      <c r="D42" s="2" t="str">
        <f>IF(AND(B42="N",B41=""),MATCH("",$B42:B$1000,0)-1,"")</f>
        <v/>
      </c>
      <c r="E42" s="2" t="str">
        <f>IF(AND(C42="R",C41=""),MATCH("",$C42:C$1000,0)-1,"")</f>
        <v/>
      </c>
      <c r="F42" t="str">
        <f t="array" ref="F42">IFERROR(INDEX(D$3:D$100,SMALL(IF(D$3:D$100&lt;&gt;"",ROW(D$3:D$100)-2,""),ROW(A40))),"")</f>
        <v/>
      </c>
    </row>
    <row r="43" spans="1:6" x14ac:dyDescent="0.25">
      <c r="A43" s="1">
        <v>9</v>
      </c>
      <c r="B43" s="2" t="str">
        <f t="shared" si="0"/>
        <v/>
      </c>
      <c r="C43" s="1" t="str">
        <f t="shared" si="2"/>
        <v>R</v>
      </c>
      <c r="D43" s="2" t="str">
        <f>IF(AND(B43="N",B42=""),MATCH("",$B43:B$1000,0)-1,"")</f>
        <v/>
      </c>
      <c r="E43" s="2" t="str">
        <f>IF(AND(C43="R",C42=""),MATCH("",$C43:C$1000,0)-1,"")</f>
        <v/>
      </c>
      <c r="F43" t="str">
        <f t="array" ref="F43">IFERROR(INDEX(D$3:D$100,SMALL(IF(D$3:D$100&lt;&gt;"",ROW(D$3:D$100)-2,""),ROW(A41))),"")</f>
        <v/>
      </c>
    </row>
    <row r="44" spans="1:6" x14ac:dyDescent="0.25">
      <c r="A44" s="1">
        <v>19</v>
      </c>
      <c r="B44" s="2" t="str">
        <f t="shared" si="0"/>
        <v/>
      </c>
      <c r="C44" s="1" t="str">
        <f t="shared" si="2"/>
        <v>R</v>
      </c>
      <c r="D44" s="2" t="str">
        <f>IF(AND(B44="N",B43=""),MATCH("",$B44:B$1000,0)-1,"")</f>
        <v/>
      </c>
      <c r="E44" s="2" t="str">
        <f>IF(AND(C44="R",C43=""),MATCH("",$C44:C$1000,0)-1,"")</f>
        <v/>
      </c>
      <c r="F44" t="str">
        <f t="array" ref="F44">IFERROR(INDEX(D$3:D$100,SMALL(IF(D$3:D$100&lt;&gt;"",ROW(D$3:D$100)-2,""),ROW(A42))),"")</f>
        <v/>
      </c>
    </row>
    <row r="45" spans="1:6" x14ac:dyDescent="0.25">
      <c r="A45" s="1">
        <v>16</v>
      </c>
      <c r="B45" s="2" t="str">
        <f t="shared" si="0"/>
        <v/>
      </c>
      <c r="C45" s="1" t="str">
        <f t="shared" si="2"/>
        <v>R</v>
      </c>
      <c r="D45" s="2" t="str">
        <f>IF(AND(B45="N",B44=""),MATCH("",$B45:B$1000,0)-1,"")</f>
        <v/>
      </c>
      <c r="E45" s="2" t="str">
        <f>IF(AND(C45="R",C44=""),MATCH("",$C45:C$1000,0)-1,"")</f>
        <v/>
      </c>
      <c r="F45" t="str">
        <f t="array" ref="F45">IFERROR(INDEX(D$3:D$100,SMALL(IF(D$3:D$100&lt;&gt;"",ROW(D$3:D$100)-2,""),ROW(A43))),"")</f>
        <v/>
      </c>
    </row>
    <row r="46" spans="1:6" x14ac:dyDescent="0.25">
      <c r="A46" s="1">
        <v>17</v>
      </c>
      <c r="B46" s="2" t="str">
        <f t="shared" si="0"/>
        <v>N</v>
      </c>
      <c r="C46" s="1" t="str">
        <f t="shared" si="2"/>
        <v/>
      </c>
      <c r="D46" s="2">
        <f>IF(AND(B46="N",B45=""),MATCH("",$B46:B$1000,0)-1,"")</f>
        <v>1</v>
      </c>
      <c r="E46" s="2" t="str">
        <f>IF(AND(C46="R",C45=""),MATCH("",$C46:C$1000,0)-1,"")</f>
        <v/>
      </c>
      <c r="F46" t="str">
        <f t="array" ref="F46">IFERROR(INDEX(D$3:D$100,SMALL(IF(D$3:D$100&lt;&gt;"",ROW(D$3:D$100)-2,""),ROW(A44))),"")</f>
        <v/>
      </c>
    </row>
    <row r="47" spans="1:6" x14ac:dyDescent="0.25">
      <c r="A47" s="1">
        <v>19</v>
      </c>
      <c r="B47" s="2" t="str">
        <f t="shared" si="0"/>
        <v/>
      </c>
      <c r="C47" s="1" t="str">
        <f t="shared" si="2"/>
        <v>R</v>
      </c>
      <c r="D47" s="2" t="str">
        <f>IF(AND(B47="N",B46=""),MATCH("",$B47:B$1000,0)-1,"")</f>
        <v/>
      </c>
      <c r="E47" s="2">
        <f>IF(AND(C47="R",C46=""),MATCH("",$C47:C$1000,0)-1,"")</f>
        <v>1</v>
      </c>
      <c r="F47" t="str">
        <f t="array" ref="F47">IFERROR(INDEX(D$3:D$100,SMALL(IF(D$3:D$100&lt;&gt;"",ROW(D$3:D$100)-2,""),ROW(A45))),"")</f>
        <v/>
      </c>
    </row>
    <row r="48" spans="1:6" x14ac:dyDescent="0.25">
      <c r="A48" s="1">
        <v>13</v>
      </c>
      <c r="B48" s="2" t="str">
        <f t="shared" si="0"/>
        <v>N</v>
      </c>
      <c r="C48" s="1" t="str">
        <f t="shared" si="2"/>
        <v/>
      </c>
      <c r="D48" s="2">
        <f>IF(AND(B48="N",B47=""),MATCH("",$B48:B$1000,0)-1,"")</f>
        <v>5</v>
      </c>
      <c r="E48" s="2" t="str">
        <f>IF(AND(C48="R",C47=""),MATCH("",$C48:C$1000,0)-1,"")</f>
        <v/>
      </c>
      <c r="F48" t="str">
        <f t="array" ref="F48">IFERROR(INDEX(D$3:D$100,SMALL(IF(D$3:D$100&lt;&gt;"",ROW(D$3:D$100)-2,""),ROW(A46))),"")</f>
        <v/>
      </c>
    </row>
    <row r="49" spans="1:6" x14ac:dyDescent="0.25">
      <c r="A49" s="1">
        <v>20</v>
      </c>
      <c r="B49" s="2" t="str">
        <f t="shared" si="0"/>
        <v>N</v>
      </c>
      <c r="C49" s="1" t="str">
        <f t="shared" si="2"/>
        <v/>
      </c>
      <c r="D49" s="2" t="str">
        <f>IF(AND(B49="N",B48=""),MATCH("",$B49:B$1000,0)-1,"")</f>
        <v/>
      </c>
      <c r="E49" s="2" t="str">
        <f>IF(AND(C49="R",C48=""),MATCH("",$C49:C$1000,0)-1,"")</f>
        <v/>
      </c>
      <c r="F49" t="str">
        <f t="array" ref="F49">IFERROR(INDEX(D$3:D$100,SMALL(IF(D$3:D$100&lt;&gt;"",ROW(D$3:D$100)-2,""),ROW(A47))),"")</f>
        <v/>
      </c>
    </row>
    <row r="50" spans="1:6" x14ac:dyDescent="0.25">
      <c r="A50" s="1">
        <v>29</v>
      </c>
      <c r="B50" s="2" t="str">
        <f t="shared" si="0"/>
        <v>N</v>
      </c>
      <c r="C50" s="1" t="str">
        <f t="shared" si="2"/>
        <v/>
      </c>
      <c r="D50" s="2" t="str">
        <f>IF(AND(B50="N",B49=""),MATCH("",$B50:B$1000,0)-1,"")</f>
        <v/>
      </c>
      <c r="E50" s="2" t="str">
        <f>IF(AND(C50="R",C49=""),MATCH("",$C50:C$1000,0)-1,"")</f>
        <v/>
      </c>
      <c r="F50" t="str">
        <f t="array" ref="F50">IFERROR(INDEX(D$3:D$100,SMALL(IF(D$3:D$100&lt;&gt;"",ROW(D$3:D$100)-2,""),ROW(A48))),"")</f>
        <v/>
      </c>
    </row>
    <row r="51" spans="1:6" x14ac:dyDescent="0.25">
      <c r="A51" s="1">
        <v>4</v>
      </c>
      <c r="B51" s="2" t="str">
        <f t="shared" si="0"/>
        <v>N</v>
      </c>
      <c r="D51" s="2" t="str">
        <f>IF(AND(B51="N",B50=""),MATCH("",$B51:B$1000,0)-1,"")</f>
        <v/>
      </c>
      <c r="E51" s="2" t="str">
        <f>IF(AND(C51="R",C50=""),MATCH("",$C51:C$1000,0)-1,"")</f>
        <v/>
      </c>
      <c r="F51" t="str">
        <f t="array" ref="F51">IFERROR(INDEX(D$3:D$100,SMALL(IF(D$3:D$100&lt;&gt;"",ROW(D$3:D$100)-2,""),ROW(A49))),"")</f>
        <v/>
      </c>
    </row>
    <row r="52" spans="1:6" x14ac:dyDescent="0.25">
      <c r="A52" s="1">
        <v>24</v>
      </c>
      <c r="B52" s="2" t="str">
        <f t="shared" si="0"/>
        <v>N</v>
      </c>
      <c r="C52" s="1" t="s">
        <v>3</v>
      </c>
      <c r="D52" s="2" t="str">
        <f>IF(AND(B52="N",B51=""),MATCH("",$B52:B$1000,0)-1,"")</f>
        <v/>
      </c>
      <c r="E52" s="2" t="str">
        <f>IF(AND(C52="R",C51=""),MATCH("",$C52:C$1000,0)-1,"")</f>
        <v/>
      </c>
      <c r="F52" t="str">
        <f t="array" ref="F52">IFERROR(INDEX(D$3:D$100,SMALL(IF(D$3:D$100&lt;&gt;"",ROW(D$3:D$100)-2,""),ROW(A50))),"")</f>
        <v/>
      </c>
    </row>
    <row r="53" spans="1:6" x14ac:dyDescent="0.25">
      <c r="A53" s="1">
        <v>34</v>
      </c>
      <c r="B53" s="2" t="str">
        <f t="shared" si="0"/>
        <v/>
      </c>
      <c r="C53" s="1" t="s">
        <v>3</v>
      </c>
      <c r="E53" s="2" t="str">
        <f>IF(AND(C53="R",C52=""),MATCH("",$C53:C$1000,0)-1,"")</f>
        <v/>
      </c>
      <c r="F53" t="str">
        <f t="array" ref="F53">IFERROR(INDEX(D$3:D$100,SMALL(IF(D$3:D$100&lt;&gt;"",ROW(D$3:D$100)-2,""),ROW(A51))),"")</f>
        <v/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C98C2-3CA3-418B-958F-4AFE6B31D933}">
  <dimension ref="A1:G11"/>
  <sheetViews>
    <sheetView workbookViewId="0">
      <selection activeCell="B7" sqref="B7"/>
    </sheetView>
  </sheetViews>
  <sheetFormatPr baseColWidth="10" defaultRowHeight="15" x14ac:dyDescent="0.25"/>
  <cols>
    <col min="1" max="3" width="3.42578125" customWidth="1"/>
    <col min="4" max="4" width="7.7109375" customWidth="1"/>
  </cols>
  <sheetData>
    <row r="1" spans="1:7" x14ac:dyDescent="0.25">
      <c r="A1">
        <v>8</v>
      </c>
      <c r="B1" t="s">
        <v>5</v>
      </c>
    </row>
    <row r="2" spans="1:7" x14ac:dyDescent="0.25">
      <c r="A2">
        <v>1</v>
      </c>
      <c r="C2" t="s">
        <v>6</v>
      </c>
      <c r="E2">
        <f>IF(AND(C2="R",C1=""),MATCH("",$C2:C$1000,0)-1,"")</f>
        <v>3</v>
      </c>
      <c r="G2" t="str">
        <f t="array" ref="G2">IFERROR(INDEX(E$3:E$100,SMALL(IF(E$3:E$100&lt;&gt;"",ROW(E$3:E$100)-2,""),ROW(#REF!))),"")</f>
        <v/>
      </c>
    </row>
    <row r="3" spans="1:7" x14ac:dyDescent="0.25">
      <c r="A3">
        <v>3</v>
      </c>
      <c r="C3" t="s">
        <v>6</v>
      </c>
      <c r="D3" t="str">
        <f>IF(AND(B3="N",B2=""),MATCH("",$B3:B$1000,0)-1,"")</f>
        <v/>
      </c>
      <c r="E3" t="str">
        <f>IF(AND(C3="R",C2=""),MATCH("",$C3:C$1000,0)-1,"")</f>
        <v/>
      </c>
      <c r="F3" t="str">
        <f t="array" ref="F3">IFERROR(INDEX(D$3:D$100,SMALL(IF(D$3:D$100&lt;&gt;"",ROW(D$3:D$100)-2,""),ROW(A1))),"")</f>
        <v/>
      </c>
      <c r="G3" t="str">
        <f t="array" ref="G3">IFERROR(INDEX(E$3:E$100,SMALL(IF(E$3:E$100&lt;&gt;"",ROW(E$3:E$100)-2,""),ROW(B1))),"")</f>
        <v/>
      </c>
    </row>
    <row r="4" spans="1:7" x14ac:dyDescent="0.25">
      <c r="A4">
        <v>27</v>
      </c>
      <c r="C4" t="s">
        <v>6</v>
      </c>
      <c r="D4" t="str">
        <f>IF(AND(B4="N",B3=""),MATCH("",$B4:B$1000,0)-1,"")</f>
        <v/>
      </c>
      <c r="E4" t="str">
        <f>IF(AND(C4="R",C3=""),MATCH("",$C4:C$1000,0)-1,"")</f>
        <v/>
      </c>
      <c r="F4" t="str">
        <f t="array" ref="F4">IFERROR(INDEX(D$3:D$100,SMALL(IF(D$3:D$100&lt;&gt;"",ROW(D$3:D$100)-2,""),ROW(A2))),"")</f>
        <v/>
      </c>
      <c r="G4" t="str">
        <f t="array" ref="G4">IFERROR(INDEX(E$3:E$100,SMALL(IF(E$3:E$100&lt;&gt;"",ROW(E$3:E$100)-2,""),ROW(B2))),"")</f>
        <v/>
      </c>
    </row>
    <row r="5" spans="1:7" x14ac:dyDescent="0.25">
      <c r="A5">
        <v>24</v>
      </c>
      <c r="B5" t="s">
        <v>5</v>
      </c>
      <c r="C5" t="s">
        <v>3</v>
      </c>
      <c r="D5" t="e">
        <f>IF(AND(B5="N",B4=""),MATCH("",$B5:B$1000,0)-1,"")</f>
        <v>#N/A</v>
      </c>
      <c r="E5" t="str">
        <f>IF(AND(C5="R",C4=""),MATCH("",$C5:C$1000,0)-1,"")</f>
        <v/>
      </c>
      <c r="F5" t="str">
        <f t="array" ref="F5">IFERROR(INDEX(D$3:D$100,SMALL(IF(D$3:D$100&lt;&gt;"",ROW(D$3:D$100)-2,""),ROW(A3))),"")</f>
        <v/>
      </c>
      <c r="G5" t="str">
        <f t="array" ref="G5">IFERROR(INDEX(E$3:E$100,SMALL(IF(E$3:E$100&lt;&gt;"",ROW(E$3:E$100)-2,""),ROW(B3))),"")</f>
        <v/>
      </c>
    </row>
    <row r="6" spans="1:7" x14ac:dyDescent="0.25">
      <c r="A6">
        <v>20</v>
      </c>
      <c r="B6" t="s">
        <v>5</v>
      </c>
      <c r="C6" t="s">
        <v>3</v>
      </c>
      <c r="D6" t="str">
        <f>IF(AND(B6="N",B5=""),MATCH("",$B6:B$1000,0)-1,"")</f>
        <v/>
      </c>
      <c r="E6" t="str">
        <f>IF(AND(C6="R",C5=""),MATCH("",$C6:C$1000,0)-1,"")</f>
        <v/>
      </c>
      <c r="F6" t="str">
        <f t="array" ref="F6">IFERROR(INDEX(D$3:D$100,SMALL(IF(D$3:D$100&lt;&gt;"",ROW(D$3:D$100)-2,""),ROW(A4))),"")</f>
        <v/>
      </c>
      <c r="G6" t="str">
        <f t="array" ref="G6">IFERROR(INDEX(E$3:E$100,SMALL(IF(E$3:E$100&lt;&gt;"",ROW(E$3:E$100)-2,""),ROW(B4))),"")</f>
        <v/>
      </c>
    </row>
    <row r="7" spans="1:7" x14ac:dyDescent="0.25">
      <c r="A7">
        <v>35</v>
      </c>
      <c r="B7" t="s">
        <v>5</v>
      </c>
      <c r="C7" t="s">
        <v>3</v>
      </c>
      <c r="D7" t="str">
        <f>IF(AND(B7="N",B6=""),MATCH("",$B7:B$1000,0)-1,"")</f>
        <v/>
      </c>
      <c r="E7" t="str">
        <f>IF(AND(C7="R",C6=""),MATCH("",$C7:C$1000,0)-1,"")</f>
        <v/>
      </c>
      <c r="F7" t="str">
        <f t="array" ref="F7">IFERROR(INDEX(D$3:D$100,SMALL(IF(D$3:D$100&lt;&gt;"",ROW(D$3:D$100)-2,""),ROW(A5))),"")</f>
        <v/>
      </c>
      <c r="G7" t="str">
        <f t="array" ref="G7">IFERROR(INDEX(E$3:E$100,SMALL(IF(E$3:E$100&lt;&gt;"",ROW(E$3:E$100)-2,""),ROW(B5))),"")</f>
        <v/>
      </c>
    </row>
    <row r="8" spans="1:7" x14ac:dyDescent="0.25">
      <c r="A8">
        <v>35</v>
      </c>
    </row>
    <row r="9" spans="1:7" x14ac:dyDescent="0.25">
      <c r="A9">
        <v>35</v>
      </c>
    </row>
    <row r="10" spans="1:7" x14ac:dyDescent="0.25">
      <c r="A10">
        <v>35</v>
      </c>
    </row>
    <row r="11" spans="1:7" x14ac:dyDescent="0.25">
      <c r="A11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CFP Maria Montessori</dc:creator>
  <cp:lastModifiedBy>Eric Didier</cp:lastModifiedBy>
  <dcterms:created xsi:type="dcterms:W3CDTF">2023-01-21T18:21:10Z</dcterms:created>
  <dcterms:modified xsi:type="dcterms:W3CDTF">2023-01-21T19:20:01Z</dcterms:modified>
</cp:coreProperties>
</file>