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webextensions/webextension1.xml" ContentType="application/vnd.ms-office.webextension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webextensions/webextension2.xml" ContentType="application/vnd.ms-office.webextensi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3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ute\Desktop\"/>
    </mc:Choice>
  </mc:AlternateContent>
  <xr:revisionPtr revIDLastSave="0" documentId="13_ncr:1_{1B921299-EDD7-4AD5-A969-C85A061E4A5C}" xr6:coauthVersionLast="47" xr6:coauthVersionMax="47" xr10:uidLastSave="{00000000-0000-0000-0000-000000000000}"/>
  <bookViews>
    <workbookView xWindow="-108" yWindow="-108" windowWidth="23256" windowHeight="13176" tabRatio="846" xr2:uid="{00000000-000D-0000-FFFF-FFFF00000000}"/>
  </bookViews>
  <sheets>
    <sheet name="Compte A" sheetId="1" r:id="rId1"/>
    <sheet name="Compte B" sheetId="2" r:id="rId2"/>
  </sheets>
  <externalReferences>
    <externalReference r:id="rId3"/>
  </externalReferences>
  <definedNames>
    <definedName name="_xlnm._FilterDatabase" localSheetId="0" hidden="1">'Compte A'!$E$40:$G$73</definedName>
    <definedName name="_xlnm._FilterDatabase" localSheetId="1" hidden="1">'Compte B'!$E$23:$G$52</definedName>
    <definedName name="AnnéeAgenda">#REF!</definedName>
    <definedName name="cfvgh" comment="dfghnj">'Compte A'!$C$75</definedName>
    <definedName name="_xlnm.Criteria" localSheetId="0">'Compte A'!$I$6:$I$78</definedName>
    <definedName name="_xlnm.Criteria" localSheetId="1">'Compte B'!$I$5:$I$63</definedName>
    <definedName name="entreeBam_1" localSheetId="0">'Compte A'!#REF!</definedName>
    <definedName name="entreeBam_2" localSheetId="0">'Compte A'!#REF!</definedName>
    <definedName name="_xlnm.Extract" localSheetId="0">'Compte A'!$I$6:$I$80</definedName>
    <definedName name="_xlnm.Extract" localSheetId="1">'Compte B'!$I$5:$I$71</definedName>
    <definedName name="JourAgenda">#REF!</definedName>
    <definedName name="liste" localSheetId="0">'Compte A'!#REF!</definedName>
    <definedName name="liste">'Compte B'!#REF!</definedName>
    <definedName name="NuméroMois">#REF!</definedName>
    <definedName name="PointFort">'[1]Agenda quotidien'!$B$30</definedName>
    <definedName name="RechDateEtHeure">'[1]Planificateur d''événements'!$E$5:$E$17&amp;'[1]Planificateur d''événements'!$F$5:$F$17</definedName>
    <definedName name="ValDate">#REF!</definedName>
    <definedName name="xcvbn">'Compte A'!$C$75</definedName>
    <definedName name="Z_13097649_3E82_4AE9_9205_6067D0BE94F4_.wvu.FilterData" localSheetId="0" hidden="1">'Compte A'!$E$40:$G$72</definedName>
    <definedName name="Z_BC3B400A_2333_40B3_B72A_23A0C7C97E7D_.wvu.FilterData" localSheetId="0" hidden="1">'Compte A'!$E$40:$G$72</definedName>
    <definedName name="Z_BC3B400A_2333_40B3_B72A_23A0C7C97E7D_.wvu.FilterData" localSheetId="1" hidden="1">'Compte B'!$E$23:$G$52</definedName>
    <definedName name="Z_BC3B400A_2333_40B3_B72A_23A0C7C97E7D_.wvu.Rows" localSheetId="0" hidden="1">'Compte A'!$2:$13</definedName>
    <definedName name="Z_BC3B400A_2333_40B3_B72A_23A0C7C97E7D_.wvu.Rows" localSheetId="1" hidden="1">'Compte B'!$2:$13</definedName>
    <definedName name="_xlnm.Print_Area" localSheetId="0">'Compte A'!$C$35:$R$72</definedName>
    <definedName name="_xlnm.Print_Area" localSheetId="1">'Compte B'!$C$18:$L$54</definedName>
  </definedNames>
  <calcPr calcId="191029"/>
  <customWorkbookViews>
    <customWorkbookView name="PASCAL - Affichage personnalisé" guid="{BC3B400A-2333-40B3-B72A-23A0C7C97E7D}" mergeInterval="0" personalView="1" maximized="1" xWindow="-8" yWindow="-8" windowWidth="1456" windowHeight="886" tabRatio="734" activeSheetId="1" showFormulaBar="0"/>
  </customWorkbookViews>
</workbook>
</file>

<file path=xl/calcChain.xml><?xml version="1.0" encoding="utf-8"?>
<calcChain xmlns="http://schemas.openxmlformats.org/spreadsheetml/2006/main">
  <c r="E26" i="2" l="1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43" i="1"/>
  <c r="C54" i="2" l="1"/>
  <c r="C72" i="1"/>
  <c r="S2" i="1"/>
  <c r="S1" i="1"/>
  <c r="J72" i="1"/>
  <c r="K72" i="1"/>
  <c r="N72" i="1"/>
  <c r="O72" i="1"/>
  <c r="P72" i="1"/>
  <c r="K71" i="1"/>
  <c r="E44" i="1"/>
  <c r="E46" i="1"/>
  <c r="E52" i="1"/>
  <c r="E45" i="1"/>
  <c r="E51" i="1"/>
  <c r="E49" i="1"/>
  <c r="E48" i="1"/>
  <c r="E50" i="1"/>
  <c r="E53" i="1"/>
  <c r="E54" i="1"/>
  <c r="E47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K54" i="2"/>
  <c r="J54" i="2"/>
  <c r="M1" i="2"/>
  <c r="M2" i="2"/>
  <c r="M40" i="1"/>
  <c r="L54" i="2" l="1"/>
  <c r="K53" i="2"/>
  <c r="J53" i="2"/>
  <c r="H20" i="2"/>
  <c r="M43" i="1" l="1"/>
  <c r="M44" i="1" s="1"/>
  <c r="M72" i="1" l="1"/>
  <c r="Q72" i="1"/>
  <c r="L26" i="2" l="1"/>
  <c r="J71" i="1"/>
  <c r="L18" i="2" l="1"/>
  <c r="M35" i="1"/>
  <c r="L27" i="2" l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M45" i="1"/>
  <c r="M46" i="1" s="1"/>
  <c r="M47" i="1" l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</calcChain>
</file>

<file path=xl/sharedStrings.xml><?xml version="1.0" encoding="utf-8"?>
<sst xmlns="http://schemas.openxmlformats.org/spreadsheetml/2006/main" count="65" uniqueCount="40">
  <si>
    <t>Dates</t>
  </si>
  <si>
    <t>Mode</t>
  </si>
  <si>
    <t>Assemblée Extraordinaire</t>
  </si>
  <si>
    <t>Arbre de Noël</t>
  </si>
  <si>
    <t>Loto</t>
  </si>
  <si>
    <t>St Barbe</t>
  </si>
  <si>
    <t>Divers</t>
  </si>
  <si>
    <t>Frais de gestion</t>
  </si>
  <si>
    <t>Journée familiale</t>
  </si>
  <si>
    <t>N°</t>
  </si>
  <si>
    <t>Layette</t>
  </si>
  <si>
    <t>Crédit</t>
  </si>
  <si>
    <t>Débit</t>
  </si>
  <si>
    <t>Activités opérationnelles</t>
  </si>
  <si>
    <t>Activités Opérationnelles</t>
  </si>
  <si>
    <t>Dates d'achat</t>
  </si>
  <si>
    <t>Date d'Achat</t>
  </si>
  <si>
    <t>Foyer</t>
  </si>
  <si>
    <t>Chéque</t>
  </si>
  <si>
    <t>SOLDE</t>
  </si>
  <si>
    <t>REPPORT</t>
  </si>
  <si>
    <t>Calendriers + Dons</t>
  </si>
  <si>
    <t>Intérêts</t>
  </si>
  <si>
    <t>Fournisseurs</t>
  </si>
  <si>
    <t>Activitées</t>
  </si>
  <si>
    <t>Precisions</t>
  </si>
  <si>
    <t>/ Détails</t>
  </si>
  <si>
    <t>p</t>
  </si>
  <si>
    <t>v</t>
  </si>
  <si>
    <t>e</t>
  </si>
  <si>
    <t>CH</t>
  </si>
  <si>
    <t>VIR</t>
  </si>
  <si>
    <t>N° Compte CSL</t>
  </si>
  <si>
    <t>N° Compte courant</t>
  </si>
  <si>
    <t>COMPTE A</t>
  </si>
  <si>
    <t>COMPTE B</t>
  </si>
  <si>
    <t>Virement</t>
  </si>
  <si>
    <t>virement</t>
  </si>
  <si>
    <t>Virement avec B</t>
  </si>
  <si>
    <t>Virement avec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</si>
</sst>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_(&quot;€&quot;* #,##0.00_);_(&quot;€&quot;* \(#,##0.00\);_(&quot;€&quot;* &quot;-&quot;??_);_(@_)"/>
    <numFmt numFmtId="165" formatCode="_-* #,##0.00\ [$€]_-;\-* #,##0.00\ [$€]_-;_-* &quot;-&quot;??\ [$€]_-;_-@_-"/>
    <numFmt numFmtId="166" formatCode="#,##0.00\ &quot;€&quot;"/>
    <numFmt numFmtId="167" formatCode="#,##0.00_ ;\-#,##0.00\ "/>
  </numFmts>
  <fonts count="34" x14ac:knownFonts="1">
    <font>
      <sz val="10"/>
      <name val="Arial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666666"/>
      <name val="Courier New"/>
      <family val="3"/>
    </font>
    <font>
      <sz val="10"/>
      <color theme="0" tint="-0.499984740745262"/>
      <name val="Arial"/>
      <family val="2"/>
    </font>
    <font>
      <b/>
      <sz val="10"/>
      <color theme="0" tint="-0.34998626667073579"/>
      <name val="Arial"/>
      <family val="2"/>
    </font>
    <font>
      <b/>
      <sz val="10"/>
      <color theme="0"/>
      <name val="Arial"/>
      <family val="2"/>
    </font>
    <font>
      <b/>
      <sz val="8"/>
      <color theme="3"/>
      <name val="Arial"/>
      <family val="2"/>
    </font>
    <font>
      <b/>
      <sz val="10"/>
      <color theme="0"/>
      <name val="Arial"/>
      <family val="2"/>
    </font>
    <font>
      <sz val="10"/>
      <color rgb="FF666666"/>
      <name val="Courier New"/>
      <family val="3"/>
    </font>
    <font>
      <sz val="10"/>
      <color theme="0" tint="-0.499984740745262"/>
      <name val="Arial"/>
      <family val="2"/>
    </font>
    <font>
      <b/>
      <sz val="16"/>
      <color theme="3"/>
      <name val="Arial"/>
      <family val="2"/>
    </font>
    <font>
      <sz val="10"/>
      <color theme="0"/>
      <name val="Arial"/>
      <family val="2"/>
    </font>
    <font>
      <b/>
      <sz val="10"/>
      <color theme="3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0"/>
      <color theme="5" tint="-0.249977111117893"/>
      <name val="Arial"/>
      <family val="2"/>
    </font>
    <font>
      <b/>
      <sz val="22"/>
      <color rgb="FFFF0000"/>
      <name val="Cooper Black"/>
      <family val="1"/>
    </font>
    <font>
      <b/>
      <sz val="10"/>
      <color theme="5" tint="-0.249977111117893"/>
      <name val="Arial"/>
      <family val="2"/>
    </font>
    <font>
      <b/>
      <sz val="18"/>
      <color rgb="FFFF0000"/>
      <name val="Arial"/>
      <family val="2"/>
    </font>
    <font>
      <b/>
      <sz val="18"/>
      <color rgb="FFFF0000"/>
      <name val="Cooper Black"/>
      <family val="1"/>
    </font>
    <font>
      <b/>
      <sz val="10"/>
      <color rgb="FF00B050"/>
      <name val="Arial"/>
      <family val="2"/>
    </font>
    <font>
      <b/>
      <sz val="9"/>
      <color theme="0"/>
      <name val="Arial"/>
      <family val="2"/>
    </font>
    <font>
      <b/>
      <sz val="10"/>
      <name val="Arial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0625">
        <bgColor theme="6" tint="0.39997558519241921"/>
      </patternFill>
    </fill>
    <fill>
      <patternFill patternType="gray0625">
        <bgColor theme="9" tint="0.79998168889431442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dotted">
        <color indexed="0"/>
      </top>
      <bottom style="dotted">
        <color indexed="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9933FF"/>
      </left>
      <right style="medium">
        <color rgb="FF9933FF"/>
      </right>
      <top style="medium">
        <color rgb="FF9933FF"/>
      </top>
      <bottom style="medium">
        <color rgb="FF9933FF"/>
      </bottom>
      <diagonal/>
    </border>
    <border>
      <left/>
      <right style="medium">
        <color rgb="FF9933FF"/>
      </right>
      <top style="medium">
        <color rgb="FF9933FF"/>
      </top>
      <bottom style="medium">
        <color rgb="FF9933FF"/>
      </bottom>
      <diagonal/>
    </border>
    <border>
      <left style="medium">
        <color rgb="FF9933FF"/>
      </left>
      <right/>
      <top style="medium">
        <color rgb="FF9933FF"/>
      </top>
      <bottom style="medium">
        <color rgb="FF9933FF"/>
      </bottom>
      <diagonal/>
    </border>
    <border>
      <left style="medium">
        <color indexed="64"/>
      </left>
      <right/>
      <top/>
      <bottom style="thin">
        <color rgb="FF00B050"/>
      </bottom>
      <diagonal/>
    </border>
    <border>
      <left style="medium">
        <color indexed="64"/>
      </left>
      <right/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Dashed">
        <color theme="0" tint="-0.24994659260841701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18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5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0" fillId="0" borderId="2" xfId="0" applyBorder="1" applyAlignment="1" applyProtection="1">
      <alignment horizontal="left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4" fillId="0" borderId="0" xfId="0" applyFont="1" applyAlignment="1">
      <alignment horizontal="center" vertical="center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 vertical="center"/>
    </xf>
    <xf numFmtId="0" fontId="22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166" fontId="0" fillId="2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7" fillId="5" borderId="0" xfId="0" applyFont="1" applyFill="1" applyAlignment="1">
      <alignment horizontal="right"/>
    </xf>
    <xf numFmtId="0" fontId="7" fillId="5" borderId="8" xfId="0" applyFont="1" applyFill="1" applyBorder="1" applyAlignment="1">
      <alignment horizontal="right"/>
    </xf>
    <xf numFmtId="164" fontId="3" fillId="2" borderId="0" xfId="0" applyNumberFormat="1" applyFont="1" applyFill="1" applyAlignment="1">
      <alignment horizontal="right" vertical="center"/>
    </xf>
    <xf numFmtId="164" fontId="0" fillId="2" borderId="0" xfId="0" applyNumberFormat="1" applyFill="1" applyAlignment="1">
      <alignment horizontal="center" vertical="center"/>
    </xf>
    <xf numFmtId="14" fontId="3" fillId="2" borderId="0" xfId="0" applyNumberFormat="1" applyFont="1" applyFill="1" applyAlignment="1">
      <alignment vertical="center"/>
    </xf>
    <xf numFmtId="49" fontId="23" fillId="2" borderId="0" xfId="0" applyNumberFormat="1" applyFont="1" applyFill="1" applyAlignment="1">
      <alignment vertical="center"/>
    </xf>
    <xf numFmtId="164" fontId="8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vertical="center"/>
    </xf>
    <xf numFmtId="0" fontId="0" fillId="6" borderId="0" xfId="0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7" borderId="9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164" fontId="24" fillId="8" borderId="1" xfId="0" applyNumberFormat="1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>
      <alignment horizontal="center" vertical="center"/>
    </xf>
    <xf numFmtId="164" fontId="3" fillId="7" borderId="7" xfId="0" applyNumberFormat="1" applyFont="1" applyFill="1" applyBorder="1" applyAlignment="1">
      <alignment horizontal="right" vertical="center"/>
    </xf>
    <xf numFmtId="0" fontId="1" fillId="2" borderId="0" xfId="0" applyFont="1" applyFill="1" applyAlignment="1" applyProtection="1">
      <alignment horizontal="left" vertical="center"/>
      <protection locked="0"/>
    </xf>
    <xf numFmtId="14" fontId="3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14" fontId="3" fillId="2" borderId="0" xfId="0" applyNumberFormat="1" applyFont="1" applyFill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left" vertical="center"/>
      <protection locked="0"/>
    </xf>
    <xf numFmtId="0" fontId="17" fillId="2" borderId="0" xfId="0" applyFont="1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0" fontId="14" fillId="2" borderId="0" xfId="0" applyFont="1" applyFill="1" applyAlignment="1">
      <alignment horizontal="center" vertical="center"/>
    </xf>
    <xf numFmtId="14" fontId="16" fillId="2" borderId="0" xfId="0" applyNumberFormat="1" applyFont="1" applyFill="1" applyAlignment="1" applyProtection="1">
      <alignment horizontal="center" vertical="center"/>
      <protection locked="0"/>
    </xf>
    <xf numFmtId="0" fontId="27" fillId="6" borderId="11" xfId="0" applyFont="1" applyFill="1" applyBorder="1" applyAlignment="1">
      <alignment vertical="center"/>
    </xf>
    <xf numFmtId="0" fontId="27" fillId="6" borderId="12" xfId="0" applyFont="1" applyFill="1" applyBorder="1" applyAlignment="1">
      <alignment vertical="center"/>
    </xf>
    <xf numFmtId="0" fontId="27" fillId="6" borderId="7" xfId="0" applyFont="1" applyFill="1" applyBorder="1" applyAlignment="1">
      <alignment vertical="center"/>
    </xf>
    <xf numFmtId="0" fontId="27" fillId="6" borderId="0" xfId="0" applyFont="1" applyFill="1" applyAlignment="1">
      <alignment vertical="center"/>
    </xf>
    <xf numFmtId="164" fontId="5" fillId="7" borderId="10" xfId="0" applyNumberFormat="1" applyFont="1" applyFill="1" applyBorder="1" applyAlignment="1" applyProtection="1">
      <alignment horizontal="center" vertical="top"/>
      <protection locked="0"/>
    </xf>
    <xf numFmtId="0" fontId="19" fillId="2" borderId="0" xfId="0" applyFont="1" applyFill="1" applyAlignment="1">
      <alignment horizontal="center" vertical="center"/>
    </xf>
    <xf numFmtId="14" fontId="13" fillId="2" borderId="0" xfId="0" applyNumberFormat="1" applyFont="1" applyFill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14" fontId="21" fillId="2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left" vertical="center"/>
    </xf>
    <xf numFmtId="164" fontId="25" fillId="2" borderId="0" xfId="0" applyNumberFormat="1" applyFont="1" applyFill="1" applyAlignment="1">
      <alignment horizontal="center" vertical="center"/>
    </xf>
    <xf numFmtId="164" fontId="28" fillId="2" borderId="0" xfId="0" applyNumberFormat="1" applyFont="1" applyFill="1" applyAlignment="1">
      <alignment horizontal="center" vertical="center"/>
    </xf>
    <xf numFmtId="164" fontId="0" fillId="2" borderId="0" xfId="0" applyNumberFormat="1" applyFill="1" applyAlignment="1">
      <alignment horizontal="right" vertical="center"/>
    </xf>
    <xf numFmtId="0" fontId="13" fillId="2" borderId="0" xfId="0" applyFont="1" applyFill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/>
    </xf>
    <xf numFmtId="0" fontId="3" fillId="10" borderId="1" xfId="0" applyFont="1" applyFill="1" applyBorder="1" applyAlignment="1">
      <alignment vertical="center"/>
    </xf>
    <xf numFmtId="0" fontId="26" fillId="11" borderId="1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14" fontId="3" fillId="5" borderId="8" xfId="0" applyNumberFormat="1" applyFont="1" applyFill="1" applyBorder="1" applyAlignment="1">
      <alignment vertical="center"/>
    </xf>
    <xf numFmtId="0" fontId="0" fillId="5" borderId="8" xfId="0" applyFill="1" applyBorder="1" applyAlignment="1">
      <alignment horizontal="center" vertical="center"/>
    </xf>
    <xf numFmtId="0" fontId="3" fillId="5" borderId="8" xfId="0" applyFont="1" applyFill="1" applyBorder="1" applyAlignment="1">
      <alignment vertical="center" wrapText="1"/>
    </xf>
    <xf numFmtId="0" fontId="26" fillId="5" borderId="8" xfId="0" applyFont="1" applyFill="1" applyBorder="1" applyAlignment="1">
      <alignment vertical="center"/>
    </xf>
    <xf numFmtId="49" fontId="3" fillId="5" borderId="8" xfId="0" applyNumberFormat="1" applyFont="1" applyFill="1" applyBorder="1" applyAlignment="1">
      <alignment vertical="center" wrapText="1"/>
    </xf>
    <xf numFmtId="0" fontId="3" fillId="5" borderId="0" xfId="0" applyFont="1" applyFill="1" applyAlignment="1" applyProtection="1">
      <alignment horizontal="center" vertical="center"/>
      <protection locked="0"/>
    </xf>
    <xf numFmtId="0" fontId="3" fillId="5" borderId="8" xfId="0" applyFont="1" applyFill="1" applyBorder="1" applyAlignment="1">
      <alignment horizontal="right" vertical="center"/>
    </xf>
    <xf numFmtId="0" fontId="26" fillId="5" borderId="8" xfId="0" applyFont="1" applyFill="1" applyBorder="1" applyAlignment="1">
      <alignment horizontal="center" vertical="center"/>
    </xf>
    <xf numFmtId="164" fontId="5" fillId="7" borderId="18" xfId="0" applyNumberFormat="1" applyFont="1" applyFill="1" applyBorder="1" applyAlignment="1">
      <alignment horizontal="right" vertical="center"/>
    </xf>
    <xf numFmtId="1" fontId="0" fillId="0" borderId="18" xfId="0" applyNumberFormat="1" applyBorder="1" applyAlignment="1">
      <alignment horizontal="center" vertical="center"/>
    </xf>
    <xf numFmtId="0" fontId="3" fillId="2" borderId="0" xfId="0" applyFont="1" applyFill="1" applyAlignment="1" applyProtection="1">
      <alignment horizontal="left" vertical="center"/>
      <protection locked="0"/>
    </xf>
    <xf numFmtId="164" fontId="0" fillId="8" borderId="18" xfId="0" applyNumberFormat="1" applyFill="1" applyBorder="1" applyAlignment="1">
      <alignment horizontal="center" vertical="center"/>
    </xf>
    <xf numFmtId="164" fontId="0" fillId="9" borderId="18" xfId="0" applyNumberFormat="1" applyFill="1" applyBorder="1" applyAlignment="1">
      <alignment horizontal="center" vertical="center"/>
    </xf>
    <xf numFmtId="164" fontId="3" fillId="7" borderId="18" xfId="0" applyNumberFormat="1" applyFont="1" applyFill="1" applyBorder="1" applyAlignment="1">
      <alignment horizontal="right" vertical="center"/>
    </xf>
    <xf numFmtId="164" fontId="2" fillId="8" borderId="1" xfId="0" applyNumberFormat="1" applyFont="1" applyFill="1" applyBorder="1" applyAlignment="1" applyProtection="1">
      <alignment horizontal="center" vertical="center"/>
      <protection locked="0"/>
    </xf>
    <xf numFmtId="164" fontId="26" fillId="9" borderId="1" xfId="0" applyNumberFormat="1" applyFont="1" applyFill="1" applyBorder="1" applyAlignment="1" applyProtection="1">
      <alignment horizontal="right" vertical="center"/>
      <protection locked="0"/>
    </xf>
    <xf numFmtId="2" fontId="0" fillId="2" borderId="0" xfId="0" applyNumberFormat="1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0" borderId="5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 applyProtection="1">
      <alignment horizontal="left" vertical="center"/>
      <protection locked="0"/>
    </xf>
    <xf numFmtId="0" fontId="9" fillId="0" borderId="13" xfId="0" applyFont="1" applyBorder="1" applyAlignment="1" applyProtection="1">
      <alignment horizontal="left" vertical="center"/>
      <protection locked="0"/>
    </xf>
    <xf numFmtId="0" fontId="3" fillId="6" borderId="0" xfId="0" applyFont="1" applyFill="1" applyAlignment="1">
      <alignment horizontal="right" vertical="center"/>
    </xf>
    <xf numFmtId="0" fontId="3" fillId="6" borderId="0" xfId="0" applyFont="1" applyFill="1" applyAlignment="1">
      <alignment horizontal="center"/>
    </xf>
    <xf numFmtId="0" fontId="3" fillId="6" borderId="0" xfId="0" applyFont="1" applyFill="1" applyAlignment="1">
      <alignment horizontal="right"/>
    </xf>
    <xf numFmtId="0" fontId="3" fillId="6" borderId="13" xfId="0" applyFont="1" applyFill="1" applyBorder="1"/>
    <xf numFmtId="0" fontId="3" fillId="6" borderId="13" xfId="0" applyFont="1" applyFill="1" applyBorder="1" applyAlignment="1">
      <alignment vertical="center"/>
    </xf>
    <xf numFmtId="0" fontId="3" fillId="6" borderId="13" xfId="0" applyFont="1" applyFill="1" applyBorder="1" applyAlignment="1">
      <alignment horizontal="left" vertical="center"/>
    </xf>
    <xf numFmtId="164" fontId="4" fillId="3" borderId="12" xfId="0" applyNumberFormat="1" applyFont="1" applyFill="1" applyBorder="1" applyAlignment="1">
      <alignment horizontal="center" vertical="center" wrapText="1"/>
    </xf>
    <xf numFmtId="164" fontId="4" fillId="3" borderId="8" xfId="0" applyNumberFormat="1" applyFont="1" applyFill="1" applyBorder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164" fontId="26" fillId="9" borderId="7" xfId="0" applyNumberFormat="1" applyFont="1" applyFill="1" applyBorder="1" applyAlignment="1" applyProtection="1">
      <alignment horizontal="center" vertical="center"/>
      <protection locked="0"/>
    </xf>
    <xf numFmtId="164" fontId="26" fillId="9" borderId="0" xfId="0" applyNumberFormat="1" applyFont="1" applyFill="1" applyAlignment="1" applyProtection="1">
      <alignment horizontal="center" vertical="center"/>
      <protection locked="0"/>
    </xf>
    <xf numFmtId="0" fontId="26" fillId="9" borderId="7" xfId="0" applyFont="1" applyFill="1" applyBorder="1" applyAlignment="1">
      <alignment horizontal="center"/>
    </xf>
    <xf numFmtId="0" fontId="26" fillId="9" borderId="12" xfId="0" applyFont="1" applyFill="1" applyBorder="1" applyAlignment="1">
      <alignment horizontal="center"/>
    </xf>
    <xf numFmtId="0" fontId="26" fillId="9" borderId="0" xfId="0" applyFont="1" applyFill="1" applyAlignment="1">
      <alignment horizontal="center"/>
    </xf>
    <xf numFmtId="164" fontId="0" fillId="9" borderId="20" xfId="0" applyNumberFormat="1" applyFill="1" applyBorder="1" applyAlignment="1">
      <alignment horizontal="center" vertical="center"/>
    </xf>
    <xf numFmtId="164" fontId="0" fillId="9" borderId="19" xfId="0" applyNumberFormat="1" applyFill="1" applyBorder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31" fillId="3" borderId="21" xfId="0" applyFont="1" applyFill="1" applyBorder="1" applyAlignment="1" applyProtection="1">
      <alignment horizontal="center" vertical="center"/>
      <protection locked="0"/>
    </xf>
    <xf numFmtId="0" fontId="31" fillId="3" borderId="22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1" fillId="0" borderId="23" xfId="0" applyFont="1" applyBorder="1" applyAlignment="1" applyProtection="1">
      <alignment horizontal="left" vertical="center"/>
      <protection locked="0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49" fontId="1" fillId="0" borderId="14" xfId="0" applyNumberFormat="1" applyFont="1" applyBorder="1" applyAlignment="1" applyProtection="1">
      <alignment horizontal="left" vertical="center"/>
      <protection locked="0"/>
    </xf>
    <xf numFmtId="14" fontId="15" fillId="0" borderId="2" xfId="0" applyNumberFormat="1" applyFont="1" applyBorder="1" applyAlignment="1" applyProtection="1">
      <alignment horizontal="center" vertical="center"/>
      <protection locked="0"/>
    </xf>
    <xf numFmtId="14" fontId="15" fillId="0" borderId="4" xfId="0" applyNumberFormat="1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14" fontId="16" fillId="0" borderId="2" xfId="0" applyNumberFormat="1" applyFont="1" applyBorder="1" applyAlignment="1" applyProtection="1">
      <alignment horizontal="center" vertical="center"/>
      <protection locked="0"/>
    </xf>
    <xf numFmtId="164" fontId="5" fillId="7" borderId="1" xfId="0" applyNumberFormat="1" applyFont="1" applyFill="1" applyBorder="1" applyAlignment="1">
      <alignment horizontal="right" vertical="center"/>
    </xf>
    <xf numFmtId="0" fontId="32" fillId="4" borderId="5" xfId="0" applyFont="1" applyFill="1" applyBorder="1" applyAlignment="1" applyProtection="1">
      <alignment horizontal="center" vertical="center"/>
      <protection locked="0"/>
    </xf>
    <xf numFmtId="0" fontId="32" fillId="4" borderId="6" xfId="0" applyFont="1" applyFill="1" applyBorder="1" applyAlignment="1" applyProtection="1">
      <alignment horizontal="center" vertical="center"/>
      <protection locked="0"/>
    </xf>
    <xf numFmtId="14" fontId="12" fillId="0" borderId="2" xfId="0" applyNumberFormat="1" applyFont="1" applyBorder="1" applyAlignment="1" applyProtection="1">
      <alignment horizontal="center" vertical="center"/>
      <protection locked="0"/>
    </xf>
    <xf numFmtId="164" fontId="3" fillId="7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49" fontId="31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1" fillId="3" borderId="13" xfId="0" applyFont="1" applyFill="1" applyBorder="1" applyAlignment="1" applyProtection="1">
      <alignment horizontal="center" vertical="center"/>
      <protection locked="0"/>
    </xf>
    <xf numFmtId="14" fontId="1" fillId="5" borderId="0" xfId="0" applyNumberFormat="1" applyFont="1" applyFill="1" applyAlignment="1">
      <alignment horizontal="center" vertical="center"/>
    </xf>
    <xf numFmtId="0" fontId="22" fillId="3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0" fillId="3" borderId="7" xfId="0" applyFill="1" applyBorder="1" applyAlignment="1">
      <alignment horizontal="center" vertical="center"/>
    </xf>
    <xf numFmtId="14" fontId="12" fillId="0" borderId="4" xfId="0" applyNumberFormat="1" applyFont="1" applyBorder="1" applyAlignment="1" applyProtection="1">
      <alignment horizontal="center" vertical="center"/>
      <protection locked="0"/>
    </xf>
    <xf numFmtId="14" fontId="1" fillId="0" borderId="6" xfId="0" applyNumberFormat="1" applyFont="1" applyBorder="1" applyAlignment="1" applyProtection="1">
      <alignment horizontal="left" vertical="center"/>
      <protection locked="0"/>
    </xf>
    <xf numFmtId="0" fontId="1" fillId="0" borderId="24" xfId="0" applyFont="1" applyBorder="1" applyAlignment="1" applyProtection="1">
      <alignment horizontal="left" vertical="center"/>
      <protection locked="0"/>
    </xf>
    <xf numFmtId="0" fontId="3" fillId="2" borderId="0" xfId="0" applyFont="1" applyFill="1" applyAlignment="1">
      <alignment horizontal="center" vertical="center"/>
    </xf>
    <xf numFmtId="0" fontId="33" fillId="3" borderId="13" xfId="0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 vertical="center"/>
    </xf>
    <xf numFmtId="164" fontId="3" fillId="8" borderId="9" xfId="0" applyNumberFormat="1" applyFont="1" applyFill="1" applyBorder="1" applyAlignment="1">
      <alignment horizontal="center"/>
    </xf>
    <xf numFmtId="164" fontId="3" fillId="8" borderId="1" xfId="0" applyNumberFormat="1" applyFont="1" applyFill="1" applyBorder="1" applyAlignment="1">
      <alignment horizontal="center"/>
    </xf>
    <xf numFmtId="0" fontId="3" fillId="6" borderId="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49" fontId="11" fillId="2" borderId="0" xfId="0" applyNumberFormat="1" applyFont="1" applyFill="1" applyAlignment="1">
      <alignment horizontal="center" vertical="center"/>
    </xf>
    <xf numFmtId="49" fontId="23" fillId="2" borderId="0" xfId="0" applyNumberFormat="1" applyFont="1" applyFill="1" applyAlignment="1">
      <alignment horizontal="center" vertical="center"/>
    </xf>
    <xf numFmtId="0" fontId="29" fillId="2" borderId="0" xfId="0" applyFont="1" applyFill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10" fillId="5" borderId="0" xfId="2" applyFill="1" applyAlignment="1" applyProtection="1">
      <alignment horizontal="center" vertical="center"/>
    </xf>
    <xf numFmtId="0" fontId="0" fillId="5" borderId="0" xfId="0" applyFill="1" applyAlignment="1">
      <alignment horizontal="left" vertical="top"/>
    </xf>
    <xf numFmtId="0" fontId="1" fillId="5" borderId="0" xfId="0" applyFont="1" applyFill="1" applyAlignment="1">
      <alignment horizontal="left" vertical="top"/>
    </xf>
    <xf numFmtId="0" fontId="26" fillId="9" borderId="11" xfId="0" applyFont="1" applyFill="1" applyBorder="1" applyAlignment="1">
      <alignment horizontal="center"/>
    </xf>
    <xf numFmtId="0" fontId="26" fillId="9" borderId="7" xfId="0" applyFont="1" applyFill="1" applyBorder="1" applyAlignment="1">
      <alignment horizontal="center"/>
    </xf>
    <xf numFmtId="164" fontId="4" fillId="3" borderId="11" xfId="0" applyNumberFormat="1" applyFont="1" applyFill="1" applyBorder="1" applyAlignment="1">
      <alignment horizontal="center" vertical="center" wrapText="1"/>
    </xf>
    <xf numFmtId="164" fontId="4" fillId="3" borderId="16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164" fontId="4" fillId="3" borderId="15" xfId="0" applyNumberFormat="1" applyFont="1" applyFill="1" applyBorder="1" applyAlignment="1">
      <alignment horizontal="center" vertical="center"/>
    </xf>
    <xf numFmtId="164" fontId="4" fillId="3" borderId="17" xfId="0" applyNumberFormat="1" applyFont="1" applyFill="1" applyBorder="1" applyAlignment="1">
      <alignment horizontal="center" vertical="center"/>
    </xf>
    <xf numFmtId="0" fontId="30" fillId="3" borderId="0" xfId="0" applyFont="1" applyFill="1" applyAlignment="1">
      <alignment horizontal="center" vertical="center"/>
    </xf>
    <xf numFmtId="0" fontId="30" fillId="3" borderId="8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49" fontId="3" fillId="6" borderId="0" xfId="0" applyNumberFormat="1" applyFont="1" applyFill="1" applyAlignment="1">
      <alignment horizontal="center" vertical="center" wrapText="1"/>
    </xf>
    <xf numFmtId="0" fontId="27" fillId="6" borderId="12" xfId="0" applyFont="1" applyFill="1" applyBorder="1" applyAlignment="1" applyProtection="1">
      <alignment horizontal="center" vertical="center"/>
      <protection locked="0"/>
    </xf>
    <xf numFmtId="0" fontId="27" fillId="6" borderId="15" xfId="0" applyFont="1" applyFill="1" applyBorder="1" applyAlignment="1" applyProtection="1">
      <alignment horizontal="center" vertical="center"/>
      <protection locked="0"/>
    </xf>
    <xf numFmtId="0" fontId="27" fillId="6" borderId="0" xfId="0" applyFont="1" applyFill="1" applyAlignment="1" applyProtection="1">
      <alignment horizontal="center" vertical="center"/>
      <protection locked="0"/>
    </xf>
    <xf numFmtId="0" fontId="27" fillId="6" borderId="13" xfId="0" applyFont="1" applyFill="1" applyBorder="1" applyAlignment="1" applyProtection="1">
      <alignment horizontal="center" vertical="center"/>
      <protection locked="0"/>
    </xf>
    <xf numFmtId="0" fontId="1" fillId="5" borderId="0" xfId="0" applyFont="1" applyFill="1" applyAlignment="1">
      <alignment horizontal="left"/>
    </xf>
    <xf numFmtId="0" fontId="1" fillId="5" borderId="8" xfId="0" applyFont="1" applyFill="1" applyBorder="1" applyAlignment="1">
      <alignment horizontal="left"/>
    </xf>
    <xf numFmtId="1" fontId="27" fillId="6" borderId="12" xfId="0" applyNumberFormat="1" applyFont="1" applyFill="1" applyBorder="1" applyAlignment="1">
      <alignment horizontal="center" vertical="center"/>
    </xf>
    <xf numFmtId="1" fontId="27" fillId="6" borderId="15" xfId="0" applyNumberFormat="1" applyFont="1" applyFill="1" applyBorder="1" applyAlignment="1">
      <alignment horizontal="center" vertical="center"/>
    </xf>
    <xf numFmtId="1" fontId="27" fillId="6" borderId="0" xfId="0" applyNumberFormat="1" applyFont="1" applyFill="1" applyAlignment="1">
      <alignment horizontal="center" vertical="center"/>
    </xf>
    <xf numFmtId="1" fontId="27" fillId="6" borderId="13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14" fontId="3" fillId="6" borderId="0" xfId="0" applyNumberFormat="1" applyFont="1" applyFill="1" applyAlignment="1">
      <alignment horizontal="center" vertical="center"/>
    </xf>
    <xf numFmtId="0" fontId="26" fillId="9" borderId="9" xfId="0" applyFont="1" applyFill="1" applyBorder="1" applyAlignment="1">
      <alignment horizontal="center"/>
    </xf>
    <xf numFmtId="0" fontId="26" fillId="9" borderId="1" xfId="0" applyFont="1" applyFill="1" applyBorder="1" applyAlignment="1">
      <alignment horizontal="center"/>
    </xf>
  </cellXfs>
  <cellStyles count="3">
    <cellStyle name="Euro" xfId="1" xr:uid="{00000000-0005-0000-0000-000000000000}"/>
    <cellStyle name="Lien hypertexte" xfId="2" builtinId="8"/>
    <cellStyle name="Normal" xfId="0" builtinId="0"/>
  </cellStyles>
  <dxfs count="7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2" tint="-9.9978637043366805E-2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2" tint="-9.9978637043366805E-2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mediumDashed">
          <color theme="0" tint="-0.24994659260841701"/>
        </left>
        <right/>
        <top style="dotted">
          <color indexed="64"/>
        </top>
        <bottom style="dotted">
          <color indexed="64"/>
        </bottom>
      </border>
      <protection locked="0" hidden="0"/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Dashed">
          <color theme="0" tint="-0.24994659260841701"/>
        </right>
        <top style="dotted">
          <color indexed="64"/>
        </top>
        <bottom style="dotted">
          <color indexed="64"/>
        </bottom>
      </border>
      <protection locked="0" hidden="0"/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Arial"/>
        <scheme val="none"/>
      </font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Arial"/>
        <scheme val="none"/>
      </font>
      <numFmt numFmtId="168" formatCode="m/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666666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666666"/>
        <name val="Courier New"/>
        <scheme val="none"/>
      </font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/d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tted">
          <color indexed="64"/>
        </bottom>
      </border>
      <protection locked="0" hidden="0"/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solid">
          <fgColor indexed="64"/>
          <bgColor indexed="47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169" formatCode="&quot;€&quot;#,##0.00_);\(&quot;€&quot;#,##0.00\)"/>
      <fill>
        <patternFill patternType="solid">
          <fgColor indexed="64"/>
          <bgColor indexed="47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rgb="FF00B050"/>
        </top>
        <bottom style="thin">
          <color rgb="FF00B050"/>
        </bottom>
        <vertical/>
        <horizontal style="thin">
          <color rgb="FF00B050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2" tint="-9.9978637043366805E-2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2" tint="-9.9978637043366805E-2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family val="2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Arial"/>
        <family val="2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family val="2"/>
        <scheme val="none"/>
      </font>
      <numFmt numFmtId="164" formatCode="_(&quot;€&quot;* #,##0.00_);_(&quot;€&quot;* \(#,##0.00\);_(&quot;€&quot;* &quot;-&quot;??_);_(@_)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dotted">
          <color indexed="0"/>
        </top>
        <bottom style="dotted">
          <color indexed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mediumDashed">
          <color theme="0" tint="-0.24994659260841701"/>
        </left>
        <right/>
        <top style="dotted">
          <color indexed="0"/>
        </top>
        <bottom style="dotted">
          <color indexed="0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alignment horizontal="lef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family val="2"/>
        <scheme val="none"/>
      </font>
      <numFmt numFmtId="168" formatCode="m/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666666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666666"/>
        <name val="Courier New"/>
        <family val="3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/d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8" formatCode="m/d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dotted">
          <color indexed="64"/>
        </bottom>
      </border>
      <protection locked="0" hidden="0"/>
    </dxf>
    <dxf>
      <border outline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solid">
          <fgColor indexed="64"/>
          <bgColor indexed="47"/>
        </patternFill>
      </fill>
      <alignment horizontal="righ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169" formatCode="&quot;€&quot;#,##0.00_);\(&quot;€&quot;#,##0.00\)"/>
      <fill>
        <patternFill patternType="solid">
          <fgColor indexed="64"/>
          <bgColor indexed="47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  <dxf>
      <font>
        <color rgb="FF92D050"/>
      </font>
      <fill>
        <patternFill>
          <bgColor rgb="FF92D050"/>
        </patternFill>
      </fill>
    </dxf>
    <dxf>
      <font>
        <color rgb="FFFF0000"/>
      </font>
    </dxf>
    <dxf>
      <font>
        <color rgb="FF00B050"/>
      </font>
      <fill>
        <patternFill>
          <bgColor theme="0"/>
        </patternFill>
      </fill>
    </dxf>
    <dxf>
      <font>
        <color rgb="FF00B050"/>
        <name val="Cambria"/>
        <scheme val="none"/>
      </font>
      <fill>
        <patternFill>
          <bgColor rgb="FF00B050"/>
        </patternFill>
      </fill>
    </dxf>
    <dxf>
      <font>
        <color rgb="FF307C5F"/>
        <name val="Cambria"/>
        <scheme val="none"/>
      </font>
      <fill>
        <patternFill patternType="darkGray">
          <fgColor rgb="FFFFC000"/>
        </patternFill>
      </fill>
    </dxf>
    <dxf>
      <font>
        <b/>
        <i val="0"/>
        <strike val="0"/>
        <color rgb="FF00B050"/>
      </font>
      <numFmt numFmtId="30" formatCode="@"/>
    </dxf>
    <dxf>
      <font>
        <b val="0"/>
        <i val="0"/>
      </font>
      <fill>
        <patternFill>
          <bgColor rgb="FFFF000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9" defaultPivotStyle="PivotStyleLight16">
    <tableStyle name="Daily Schedule" pivot="0" count="4" xr9:uid="{00000000-0011-0000-FFFF-FFFF00000000}">
      <tableStyleElement type="wholeTable" dxfId="76"/>
      <tableStyleElement type="headerRow" dxfId="75"/>
      <tableStyleElement type="firstRowStripe" dxfId="74"/>
      <tableStyleElement type="secondRowStripe" dxfId="73"/>
    </tableStyle>
    <tableStyle name="Style de tableau 1" pivot="0" count="1" xr9:uid="{9B8D6EF0-B17D-436F-AD7D-96E0BADCB1C8}">
      <tableStyleElement type="firstRowStripe" size="2"/>
    </tableStyle>
  </tableStyles>
  <colors>
    <mruColors>
      <color rgb="FFFFFF99"/>
      <color rgb="FF9933FF"/>
      <color rgb="FF9966FF"/>
      <color rgb="FF66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6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microsoft.com/office/2011/relationships/webextension" Target="../webextensions/webextension1.xml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11.png"/><Relationship Id="rId2" Type="http://schemas.openxmlformats.org/officeDocument/2006/relationships/image" Target="../media/image8.jpeg"/><Relationship Id="rId1" Type="http://schemas.openxmlformats.org/officeDocument/2006/relationships/image" Target="../media/image7.png"/><Relationship Id="rId6" Type="http://schemas.microsoft.com/office/2011/relationships/webextension" Target="../webextensions/webextension2.xml"/><Relationship Id="rId5" Type="http://schemas.openxmlformats.org/officeDocument/2006/relationships/image" Target="../media/image10.png"/><Relationship Id="rId4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338981</xdr:colOff>
      <xdr:row>0</xdr:row>
      <xdr:rowOff>116542</xdr:rowOff>
    </xdr:from>
    <xdr:to>
      <xdr:col>6</xdr:col>
      <xdr:colOff>1097521</xdr:colOff>
      <xdr:row>38</xdr:row>
      <xdr:rowOff>116541</xdr:rowOff>
    </xdr:to>
    <xdr:pic>
      <xdr:nvPicPr>
        <xdr:cNvPr id="1544304" name="Image 7">
          <a:extLst>
            <a:ext uri="{FF2B5EF4-FFF2-40B4-BE49-F238E27FC236}">
              <a16:creationId xmlns:a16="http://schemas.microsoft.com/office/drawing/2014/main" id="{00000000-0008-0000-0000-0000709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4063" y="116542"/>
          <a:ext cx="758540" cy="7978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329635</xdr:colOff>
      <xdr:row>36</xdr:row>
      <xdr:rowOff>144306</xdr:rowOff>
    </xdr:from>
    <xdr:to>
      <xdr:col>3</xdr:col>
      <xdr:colOff>567556</xdr:colOff>
      <xdr:row>38</xdr:row>
      <xdr:rowOff>52394</xdr:rowOff>
    </xdr:to>
    <xdr:pic macro="[0]!valider">
      <xdr:nvPicPr>
        <xdr:cNvPr id="1544312" name="Image 4">
          <a:extLst>
            <a:ext uri="{FF2B5EF4-FFF2-40B4-BE49-F238E27FC236}">
              <a16:creationId xmlns:a16="http://schemas.microsoft.com/office/drawing/2014/main" id="{00000000-0008-0000-0000-0000789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6076" y="648571"/>
          <a:ext cx="237921" cy="2442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18</xdr:col>
      <xdr:colOff>26908</xdr:colOff>
      <xdr:row>36</xdr:row>
      <xdr:rowOff>62565</xdr:rowOff>
    </xdr:from>
    <xdr:to>
      <xdr:col>18</xdr:col>
      <xdr:colOff>612904</xdr:colOff>
      <xdr:row>39</xdr:row>
      <xdr:rowOff>170219</xdr:rowOff>
    </xdr:to>
    <xdr:pic macro="[0]!calculatrice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40767" y="403224"/>
          <a:ext cx="585996" cy="618642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18</xdr:col>
      <xdr:colOff>667242</xdr:colOff>
      <xdr:row>36</xdr:row>
      <xdr:rowOff>58292</xdr:rowOff>
    </xdr:from>
    <xdr:to>
      <xdr:col>18</xdr:col>
      <xdr:colOff>1255699</xdr:colOff>
      <xdr:row>39</xdr:row>
      <xdr:rowOff>161363</xdr:rowOff>
    </xdr:to>
    <xdr:pic macro="[0]!rajouterlignecomptecourant">
      <xdr:nvPicPr>
        <xdr:cNvPr id="2" name="Image 1" descr="Rajouter une ligne" title="Rajouter une lign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l="4809" t="7012" r="4370" b="7293"/>
        <a:stretch/>
      </xdr:blipFill>
      <xdr:spPr bwMode="auto">
        <a:xfrm>
          <a:off x="15261783" y="398951"/>
          <a:ext cx="588457" cy="614059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18</xdr:col>
      <xdr:colOff>1377461</xdr:colOff>
      <xdr:row>36</xdr:row>
      <xdr:rowOff>135179</xdr:rowOff>
    </xdr:from>
    <xdr:to>
      <xdr:col>19</xdr:col>
      <xdr:colOff>251049</xdr:colOff>
      <xdr:row>39</xdr:row>
      <xdr:rowOff>50768</xdr:rowOff>
    </xdr:to>
    <xdr:pic macro="[0]!DeAàZComptecourant">
      <xdr:nvPicPr>
        <xdr:cNvPr id="1544313" name="Image 5">
          <a:extLst>
            <a:ext uri="{FF2B5EF4-FFF2-40B4-BE49-F238E27FC236}">
              <a16:creationId xmlns:a16="http://schemas.microsoft.com/office/drawing/2014/main" id="{00000000-0008-0000-0000-0000799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72002" y="475838"/>
          <a:ext cx="388623" cy="42657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134472</xdr:colOff>
      <xdr:row>34</xdr:row>
      <xdr:rowOff>14567</xdr:rowOff>
    </xdr:from>
    <xdr:to>
      <xdr:col>1</xdr:col>
      <xdr:colOff>466166</xdr:colOff>
      <xdr:row>41</xdr:row>
      <xdr:rowOff>340659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62754</xdr:colOff>
      <xdr:row>20</xdr:row>
      <xdr:rowOff>15367</xdr:rowOff>
    </xdr:from>
    <xdr:to>
      <xdr:col>5</xdr:col>
      <xdr:colOff>85166</xdr:colOff>
      <xdr:row>21</xdr:row>
      <xdr:rowOff>87566</xdr:rowOff>
    </xdr:to>
    <xdr:pic macro="[0]!valider">
      <xdr:nvPicPr>
        <xdr:cNvPr id="1560613" name="Image 4">
          <a:extLst>
            <a:ext uri="{FF2B5EF4-FFF2-40B4-BE49-F238E27FC236}">
              <a16:creationId xmlns:a16="http://schemas.microsoft.com/office/drawing/2014/main" id="{00000000-0008-0000-0100-000025D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783" y="687720"/>
          <a:ext cx="235324" cy="2402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12</xdr:col>
      <xdr:colOff>236465</xdr:colOff>
      <xdr:row>20</xdr:row>
      <xdr:rowOff>77174</xdr:rowOff>
    </xdr:from>
    <xdr:to>
      <xdr:col>12</xdr:col>
      <xdr:colOff>784628</xdr:colOff>
      <xdr:row>23</xdr:row>
      <xdr:rowOff>149594</xdr:rowOff>
    </xdr:to>
    <xdr:pic macro="[0]!calculatrice"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31759" y="588162"/>
          <a:ext cx="548163" cy="583408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12</xdr:col>
      <xdr:colOff>1198649</xdr:colOff>
      <xdr:row>20</xdr:row>
      <xdr:rowOff>46896</xdr:rowOff>
    </xdr:from>
    <xdr:to>
      <xdr:col>13</xdr:col>
      <xdr:colOff>251011</xdr:colOff>
      <xdr:row>23</xdr:row>
      <xdr:rowOff>142666</xdr:rowOff>
    </xdr:to>
    <xdr:pic macro="[0]!rajouterlignecomptesurlivret">
      <xdr:nvPicPr>
        <xdr:cNvPr id="40" name="Image 39" descr="Rajouter une ligne" title="Rajouter une ligne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l="4809" t="7012" r="4370" b="7293"/>
        <a:stretch/>
      </xdr:blipFill>
      <xdr:spPr bwMode="auto">
        <a:xfrm>
          <a:off x="15093943" y="557884"/>
          <a:ext cx="585327" cy="606758"/>
        </a:xfrm>
        <a:prstGeom prst="ellipse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13</xdr:col>
      <xdr:colOff>720187</xdr:colOff>
      <xdr:row>20</xdr:row>
      <xdr:rowOff>92716</xdr:rowOff>
    </xdr:from>
    <xdr:to>
      <xdr:col>14</xdr:col>
      <xdr:colOff>333529</xdr:colOff>
      <xdr:row>23</xdr:row>
      <xdr:rowOff>21443</xdr:rowOff>
    </xdr:to>
    <xdr:pic macro="[0]!DeAàZCompteSurLivret">
      <xdr:nvPicPr>
        <xdr:cNvPr id="1560614" name="Image 10">
          <a:extLst>
            <a:ext uri="{FF2B5EF4-FFF2-40B4-BE49-F238E27FC236}">
              <a16:creationId xmlns:a16="http://schemas.microsoft.com/office/drawing/2014/main" id="{00000000-0008-0000-0100-000026D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48446" y="603704"/>
          <a:ext cx="402236" cy="4397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6</xdr:col>
      <xdr:colOff>362510</xdr:colOff>
      <xdr:row>0</xdr:row>
      <xdr:rowOff>80123</xdr:rowOff>
    </xdr:from>
    <xdr:to>
      <xdr:col>6</xdr:col>
      <xdr:colOff>1102585</xdr:colOff>
      <xdr:row>21</xdr:row>
      <xdr:rowOff>90207</xdr:rowOff>
    </xdr:to>
    <xdr:pic macro="[0]!verscomptecourant">
      <xdr:nvPicPr>
        <xdr:cNvPr id="1560606" name="Image 12">
          <a:extLst>
            <a:ext uri="{FF2B5EF4-FFF2-40B4-BE49-F238E27FC236}">
              <a16:creationId xmlns:a16="http://schemas.microsoft.com/office/drawing/2014/main" id="{00000000-0008-0000-0100-00001ED01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1734" y="80123"/>
          <a:ext cx="740075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179295</xdr:colOff>
      <xdr:row>17</xdr:row>
      <xdr:rowOff>23532</xdr:rowOff>
    </xdr:from>
    <xdr:to>
      <xdr:col>1</xdr:col>
      <xdr:colOff>1102660</xdr:colOff>
      <xdr:row>24</xdr:row>
      <xdr:rowOff>340659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6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ents/Desktop/Agenda%20professionnel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 quotidien"/>
      <sheetName val="Planificateur d'événements"/>
      <sheetName val="Intervalles de temps"/>
    </sheetNames>
    <sheetDataSet>
      <sheetData sheetId="0">
        <row r="30">
          <cell r="B30" t="str">
            <v>Pause</v>
          </cell>
        </row>
      </sheetData>
      <sheetData sheetId="1">
        <row r="5">
          <cell r="E5">
            <v>41009</v>
          </cell>
          <cell r="F5">
            <v>0.25</v>
          </cell>
        </row>
        <row r="6">
          <cell r="E6">
            <v>41009</v>
          </cell>
          <cell r="F6">
            <v>0.27083333333333331</v>
          </cell>
        </row>
        <row r="7">
          <cell r="E7">
            <v>41009</v>
          </cell>
          <cell r="F7">
            <v>0.3125</v>
          </cell>
        </row>
        <row r="8">
          <cell r="E8">
            <v>41009</v>
          </cell>
          <cell r="F8">
            <v>0.33333333333333298</v>
          </cell>
        </row>
        <row r="9">
          <cell r="E9">
            <v>41009</v>
          </cell>
          <cell r="F9">
            <v>0.41666666666666702</v>
          </cell>
        </row>
        <row r="10">
          <cell r="E10">
            <v>41009</v>
          </cell>
          <cell r="F10">
            <v>0.5</v>
          </cell>
        </row>
        <row r="11">
          <cell r="E11">
            <v>41009</v>
          </cell>
          <cell r="F11">
            <v>0.54166666666666596</v>
          </cell>
        </row>
        <row r="12">
          <cell r="E12">
            <v>41009</v>
          </cell>
          <cell r="F12">
            <v>0.5625</v>
          </cell>
        </row>
        <row r="13">
          <cell r="E13">
            <v>41009</v>
          </cell>
          <cell r="F13">
            <v>0.625</v>
          </cell>
        </row>
        <row r="14">
          <cell r="E14">
            <v>41009</v>
          </cell>
          <cell r="F14">
            <v>0.70833333333333304</v>
          </cell>
        </row>
        <row r="15">
          <cell r="E15">
            <v>41009</v>
          </cell>
          <cell r="F15">
            <v>0.75</v>
          </cell>
        </row>
        <row r="16">
          <cell r="E16">
            <v>41010</v>
          </cell>
          <cell r="F16">
            <v>0.27083333333333331</v>
          </cell>
        </row>
        <row r="17">
          <cell r="E17">
            <v>41010</v>
          </cell>
          <cell r="F17">
            <v>0.3125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43:R69" headerRowCount="0" totalsRowShown="0" headerRowDxfId="63" dataDxfId="62" tableBorderDxfId="61">
  <tableColumns count="16">
    <tableColumn id="1" xr3:uid="{00000000-0010-0000-0000-000001000000}" name="Colonne1" headerRowDxfId="60" dataDxfId="59"/>
    <tableColumn id="2" xr3:uid="{00000000-0010-0000-0000-000002000000}" name="Colonne2" headerRowDxfId="58" dataDxfId="57"/>
    <tableColumn id="3" xr3:uid="{00000000-0010-0000-0000-000003000000}" name="Colonne3" headerRowDxfId="56" dataDxfId="55">
      <calculatedColumnFormula>IF(COUNTA(D43)=0,IF(COUNTA(F43)=1,"!",""),"OK")</calculatedColumnFormula>
    </tableColumn>
    <tableColumn id="4" xr3:uid="{00000000-0010-0000-0000-000004000000}" name="Colonne4" headerRowDxfId="54" dataDxfId="53"/>
    <tableColumn id="5" xr3:uid="{00000000-0010-0000-0000-000005000000}" name="Colonne5" headerRowDxfId="52" dataDxfId="51"/>
    <tableColumn id="14" xr3:uid="{00000000-0010-0000-0000-00000E000000}" name="Colonne52" headerRowDxfId="50" dataDxfId="49"/>
    <tableColumn id="6" xr3:uid="{00000000-0010-0000-0000-000006000000}" name="Colonne6" headerRowDxfId="48" dataDxfId="47"/>
    <tableColumn id="7" xr3:uid="{00000000-0010-0000-0000-000007000000}" name="Colonne7" headerRowDxfId="46" dataDxfId="45"/>
    <tableColumn id="8" xr3:uid="{00000000-0010-0000-0000-000008000000}" name="Colonne8" headerRowDxfId="44" dataDxfId="43"/>
    <tableColumn id="15" xr3:uid="{00000000-0010-0000-0000-00000F000000}" name="Colonne82" headerRowDxfId="42" dataDxfId="41"/>
    <tableColumn id="9" xr3:uid="{00000000-0010-0000-0000-000009000000}" name="Colonne9" headerRowDxfId="40" dataDxfId="39">
      <calculatedColumnFormula>M43+J44-K44</calculatedColumnFormula>
    </tableColumn>
    <tableColumn id="10" xr3:uid="{00000000-0010-0000-0000-00000A000000}" name="Colonne10" headerRowDxfId="38" dataDxfId="37"/>
    <tableColumn id="11" xr3:uid="{00000000-0010-0000-0000-00000B000000}" name="Colonne11" headerRowDxfId="36" dataDxfId="35"/>
    <tableColumn id="12" xr3:uid="{00000000-0010-0000-0000-00000C000000}" name="Colonne12" headerRowDxfId="34" dataDxfId="33"/>
    <tableColumn id="16" xr3:uid="{00000000-0010-0000-0000-000010000000}" name="Colonne122" headerRowDxfId="32" dataDxfId="31"/>
    <tableColumn id="13" xr3:uid="{00000000-0010-0000-0000-00000D000000}" name="Colonne13" headerRowDxfId="30" dataDxfId="2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26:L52" headerRowCount="0" totalsRowShown="0" headerRowDxfId="22" dataDxfId="21" tableBorderDxfId="20">
  <tableColumns count="10">
    <tableColumn id="1" xr3:uid="{00000000-0010-0000-0100-000001000000}" name="Colonne1" headerRowDxfId="19" dataDxfId="18"/>
    <tableColumn id="2" xr3:uid="{00000000-0010-0000-0100-000002000000}" name="Colonne2" headerRowDxfId="17" dataDxfId="16"/>
    <tableColumn id="3" xr3:uid="{00000000-0010-0000-0100-000003000000}" name="Colonne3" headerRowDxfId="15" dataDxfId="14">
      <calculatedColumnFormula>IF(COUNTA(D26)=0,IF(COUNTA(F26)=1,"!",""),"OK")</calculatedColumnFormula>
    </tableColumn>
    <tableColumn id="4" xr3:uid="{00000000-0010-0000-0100-000004000000}" name="Colonne4" headerRowDxfId="13" dataDxfId="12"/>
    <tableColumn id="5" xr3:uid="{00000000-0010-0000-0100-000005000000}" name="Colonne5" headerRowDxfId="11" dataDxfId="10"/>
    <tableColumn id="14" xr3:uid="{00000000-0010-0000-0100-00000E000000}" name="Colonne14" headerRowDxfId="9" dataDxfId="8"/>
    <tableColumn id="6" xr3:uid="{00000000-0010-0000-0100-000006000000}" name="Colonne6" headerRowDxfId="7" dataDxfId="6"/>
    <tableColumn id="7" xr3:uid="{00000000-0010-0000-0100-000007000000}" name="Colonne7" headerRowDxfId="5" dataDxfId="4"/>
    <tableColumn id="8" xr3:uid="{00000000-0010-0000-0100-000008000000}" name="Colonne8" headerRowDxfId="3" dataDxfId="2"/>
    <tableColumn id="9" xr3:uid="{00000000-0010-0000-0100-000009000000}" name="Colonne9" headerRowDxfId="1" dataDxfId="0">
      <calculatedColumnFormula>L25+J26-K26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3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webextensions/taskpanes.xml><?xml version="1.0" encoding="utf-8"?>
<wetp:taskpanes xmlns:wetp="http://schemas.microsoft.com/office/webextensions/taskpanes/2010/11">
  <wetp:taskpane dockstate="right" visibility="1" width="438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3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wn" value="true"/>
    <we:property name="opt_theme" value="3"/>
    <we:property name="opt_size" value="0"/>
  </we:properties>
  <we:bindings>
    <we:binding id="eventsBinding" type="matrix" appref="{5A79ABF9-9C68-463D-BE95-7082CBA18AA2}"/>
  </we:bindings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1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wn" value="true"/>
    <we:property name="opt_theme" value="1"/>
    <we:property name="opt_size" value="0"/>
  </we:properties>
  <we:bindings/>
  <we:snapshot xmlns:r="http://schemas.openxmlformats.org/officeDocument/2006/relationships" r:embed="rId1"/>
</we:webextension>
</file>

<file path=xl/webextensions/webextension3.xml><?xml version="1.0" encoding="utf-8"?>
<we:webextension xmlns:we="http://schemas.microsoft.com/office/webextensions/webextension/2010/11" id="{FAFA115E-F276-4830-99CB-BC43F8AFCC48}">
  <we:reference id="wa104379850" version="1.0.0.0" store="fr-FR" storeType="OMEX"/>
  <we:alternateReferences>
    <we:reference id="wa104379850" version="1.0.0.0" store="wa104379850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1">
    <tabColor rgb="FF0070C0"/>
    <pageSetUpPr autoPageBreaks="0" fitToPage="1"/>
  </sheetPr>
  <dimension ref="A1:V364"/>
  <sheetViews>
    <sheetView showGridLines="0" showRowColHeaders="0" showZeros="0" tabSelected="1" showOutlineSymbols="0" zoomScale="85" zoomScaleNormal="85" workbookViewId="0">
      <pane xSplit="3" ySplit="42" topLeftCell="D43" activePane="bottomRight" state="frozen"/>
      <selection pane="topRight" activeCell="D1" sqref="D1"/>
      <selection pane="bottomLeft" activeCell="A40" sqref="A40"/>
      <selection pane="bottomRight" activeCell="C59" sqref="C59"/>
    </sheetView>
  </sheetViews>
  <sheetFormatPr baseColWidth="10" defaultColWidth="11.44140625" defaultRowHeight="13.2" x14ac:dyDescent="0.25"/>
  <cols>
    <col min="1" max="1" width="29.33203125" style="1" customWidth="1"/>
    <col min="2" max="2" width="11.77734375" style="1" customWidth="1"/>
    <col min="3" max="3" width="4.109375" style="2" customWidth="1"/>
    <col min="4" max="4" width="12" style="2" customWidth="1"/>
    <col min="5" max="5" width="3.109375" style="2" customWidth="1"/>
    <col min="6" max="6" width="11.109375" style="2" customWidth="1"/>
    <col min="7" max="7" width="22.5546875" style="1" bestFit="1" customWidth="1"/>
    <col min="8" max="8" width="26.6640625" style="1" customWidth="1"/>
    <col min="9" max="9" width="25.109375" style="1" customWidth="1"/>
    <col min="10" max="11" width="11.6640625" style="1" customWidth="1"/>
    <col min="12" max="12" width="0.88671875" style="1" customWidth="1"/>
    <col min="13" max="13" width="11.6640625" style="1" customWidth="1"/>
    <col min="14" max="17" width="3.109375" style="1" customWidth="1"/>
    <col min="18" max="18" width="18.6640625" style="1" customWidth="1"/>
    <col min="19" max="19" width="22.109375" style="1" customWidth="1"/>
    <col min="20" max="16384" width="11.44140625" style="1"/>
  </cols>
  <sheetData>
    <row r="1" spans="1:22" hidden="1" x14ac:dyDescent="0.25">
      <c r="A1" s="25"/>
      <c r="B1" s="25"/>
      <c r="C1" s="26"/>
      <c r="D1" s="26"/>
      <c r="E1" s="26"/>
      <c r="F1" s="26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>
        <f>SUMIF(G43:G69,"&lt;&gt;Virement",J43:J69)</f>
        <v>0</v>
      </c>
      <c r="T1" s="25"/>
      <c r="U1" s="25"/>
      <c r="V1" s="25"/>
    </row>
    <row r="2" spans="1:22" ht="12" hidden="1" customHeight="1" x14ac:dyDescent="0.25">
      <c r="A2" s="25"/>
      <c r="B2" s="25"/>
      <c r="C2" s="26"/>
      <c r="G2" s="11" t="s">
        <v>13</v>
      </c>
      <c r="H2" s="11"/>
      <c r="I2" s="11" t="s">
        <v>38</v>
      </c>
      <c r="J2" s="16"/>
      <c r="K2" s="15"/>
      <c r="L2" s="15"/>
      <c r="M2" s="15"/>
      <c r="N2" s="129"/>
      <c r="O2" s="129"/>
      <c r="P2" s="129"/>
      <c r="Q2" s="129"/>
      <c r="R2" s="129"/>
      <c r="S2" s="25">
        <f>SUMIF(G43:G69,"&lt;&gt;Virement",K43:K69)</f>
        <v>0</v>
      </c>
      <c r="T2" s="25"/>
      <c r="U2" s="25"/>
      <c r="V2" s="25"/>
    </row>
    <row r="3" spans="1:22" ht="12" hidden="1" customHeight="1" x14ac:dyDescent="0.25">
      <c r="A3" s="25"/>
      <c r="B3" s="25"/>
      <c r="C3" s="26"/>
      <c r="G3" s="6" t="s">
        <v>3</v>
      </c>
      <c r="H3" s="6"/>
      <c r="I3" s="11" t="s">
        <v>39</v>
      </c>
      <c r="J3" s="16"/>
      <c r="K3" s="15"/>
      <c r="L3" s="15"/>
      <c r="M3" s="15"/>
      <c r="N3" s="129"/>
      <c r="O3" s="129"/>
      <c r="P3" s="129"/>
      <c r="Q3" s="129"/>
      <c r="R3" s="130" t="s">
        <v>30</v>
      </c>
      <c r="S3" s="25"/>
      <c r="T3" s="25"/>
      <c r="U3" s="25"/>
      <c r="V3" s="25"/>
    </row>
    <row r="4" spans="1:22" ht="12" hidden="1" customHeight="1" x14ac:dyDescent="0.25">
      <c r="A4" s="25"/>
      <c r="B4" s="25"/>
      <c r="C4" s="26"/>
      <c r="G4" s="14" t="s">
        <v>2</v>
      </c>
      <c r="H4" s="14"/>
      <c r="I4" s="11"/>
      <c r="J4" s="16"/>
      <c r="K4" s="15"/>
      <c r="L4" s="15"/>
      <c r="M4" s="15"/>
      <c r="N4" s="129"/>
      <c r="O4" s="129"/>
      <c r="P4" s="129"/>
      <c r="Q4" s="129"/>
      <c r="R4" s="130" t="s">
        <v>31</v>
      </c>
      <c r="S4" s="25"/>
      <c r="T4" s="25"/>
      <c r="U4" s="25"/>
      <c r="V4" s="25"/>
    </row>
    <row r="5" spans="1:22" ht="12" hidden="1" customHeight="1" x14ac:dyDescent="0.25">
      <c r="A5" s="25"/>
      <c r="B5" s="25"/>
      <c r="C5" s="26"/>
      <c r="G5" s="6" t="s">
        <v>21</v>
      </c>
      <c r="H5" s="6"/>
      <c r="I5" s="11"/>
      <c r="J5" s="16"/>
      <c r="K5" s="15"/>
      <c r="L5" s="15"/>
      <c r="M5" s="15"/>
      <c r="N5" s="129"/>
      <c r="O5" s="129"/>
      <c r="P5" s="129"/>
      <c r="Q5" s="129"/>
      <c r="R5" s="129"/>
      <c r="S5" s="25"/>
      <c r="T5" s="25"/>
      <c r="U5" s="25"/>
      <c r="V5" s="25"/>
    </row>
    <row r="6" spans="1:22" ht="12" hidden="1" customHeight="1" x14ac:dyDescent="0.25">
      <c r="A6" s="25"/>
      <c r="B6" s="25"/>
      <c r="C6" s="26"/>
      <c r="G6" s="8" t="s">
        <v>6</v>
      </c>
      <c r="H6" s="8"/>
      <c r="I6" s="6"/>
      <c r="J6" s="16"/>
      <c r="K6" s="15"/>
      <c r="L6" s="15"/>
      <c r="M6" s="15"/>
      <c r="N6" s="129"/>
      <c r="O6" s="129"/>
      <c r="P6" s="129"/>
      <c r="Q6" s="129"/>
      <c r="R6" s="129"/>
      <c r="S6" s="25"/>
      <c r="T6" s="25"/>
      <c r="U6" s="25"/>
      <c r="V6" s="25"/>
    </row>
    <row r="7" spans="1:22" ht="12.75" hidden="1" customHeight="1" x14ac:dyDescent="0.25">
      <c r="A7" s="25"/>
      <c r="B7" s="25"/>
      <c r="C7" s="26"/>
      <c r="G7" s="6" t="s">
        <v>17</v>
      </c>
      <c r="H7" s="6"/>
      <c r="I7" s="6"/>
      <c r="J7" s="16"/>
      <c r="K7" s="15"/>
      <c r="L7" s="15"/>
      <c r="M7" s="15"/>
      <c r="N7" s="129"/>
      <c r="O7" s="129"/>
      <c r="P7" s="129"/>
      <c r="Q7" s="129"/>
      <c r="R7" s="129"/>
      <c r="S7" s="25"/>
      <c r="T7" s="25"/>
      <c r="U7" s="25"/>
      <c r="V7" s="25"/>
    </row>
    <row r="8" spans="1:22" ht="12.75" hidden="1" customHeight="1" x14ac:dyDescent="0.25">
      <c r="A8" s="25"/>
      <c r="B8" s="25"/>
      <c r="C8" s="26"/>
      <c r="G8" s="6" t="s">
        <v>7</v>
      </c>
      <c r="H8" s="6"/>
      <c r="I8" s="6"/>
      <c r="J8" s="16"/>
      <c r="K8" s="15"/>
      <c r="L8" s="15"/>
      <c r="M8" s="15"/>
      <c r="N8" s="129"/>
      <c r="O8" s="129"/>
      <c r="P8" s="129"/>
      <c r="Q8" s="129"/>
      <c r="R8" s="129"/>
      <c r="S8" s="25"/>
      <c r="T8" s="25"/>
      <c r="U8" s="25"/>
      <c r="V8" s="25"/>
    </row>
    <row r="9" spans="1:22" ht="12.75" hidden="1" customHeight="1" x14ac:dyDescent="0.25">
      <c r="A9" s="25"/>
      <c r="B9" s="25"/>
      <c r="C9" s="26"/>
      <c r="G9" s="6" t="s">
        <v>8</v>
      </c>
      <c r="H9" s="6"/>
      <c r="I9" s="6"/>
      <c r="J9" s="17"/>
      <c r="K9" s="15"/>
      <c r="L9" s="15"/>
      <c r="M9" s="15"/>
      <c r="N9" s="129"/>
      <c r="O9" s="129"/>
      <c r="P9" s="129"/>
      <c r="Q9" s="129"/>
      <c r="R9" s="129"/>
      <c r="S9" s="25"/>
      <c r="T9" s="25"/>
      <c r="U9" s="25"/>
      <c r="V9" s="25"/>
    </row>
    <row r="10" spans="1:22" ht="12.75" hidden="1" customHeight="1" x14ac:dyDescent="0.25">
      <c r="A10" s="25"/>
      <c r="B10" s="25"/>
      <c r="C10" s="26"/>
      <c r="G10" s="6" t="s">
        <v>10</v>
      </c>
      <c r="H10" s="6"/>
      <c r="I10" s="6"/>
      <c r="J10" s="16"/>
      <c r="K10" s="15"/>
      <c r="L10" s="15"/>
      <c r="M10" s="15"/>
      <c r="N10" s="129"/>
      <c r="O10" s="129"/>
      <c r="P10" s="129"/>
      <c r="Q10" s="129"/>
      <c r="R10" s="129"/>
      <c r="S10" s="25"/>
      <c r="T10" s="25"/>
      <c r="U10" s="25"/>
      <c r="V10" s="25"/>
    </row>
    <row r="11" spans="1:22" ht="12.75" hidden="1" customHeight="1" x14ac:dyDescent="0.25">
      <c r="A11" s="25"/>
      <c r="B11" s="25"/>
      <c r="C11" s="26"/>
      <c r="G11" s="8" t="s">
        <v>4</v>
      </c>
      <c r="H11" s="8"/>
      <c r="I11" s="6"/>
      <c r="J11" s="17"/>
      <c r="K11" s="15"/>
      <c r="L11" s="15"/>
      <c r="M11" s="15"/>
      <c r="N11" s="129"/>
      <c r="O11" s="129"/>
      <c r="P11" s="129"/>
      <c r="Q11" s="129"/>
      <c r="R11" s="129"/>
      <c r="S11" s="25"/>
      <c r="T11" s="25"/>
      <c r="U11" s="25"/>
      <c r="V11" s="25"/>
    </row>
    <row r="12" spans="1:22" ht="12.75" hidden="1" customHeight="1" x14ac:dyDescent="0.25">
      <c r="A12" s="25"/>
      <c r="B12" s="25"/>
      <c r="C12" s="26"/>
      <c r="G12" s="8" t="s">
        <v>5</v>
      </c>
      <c r="H12" s="8"/>
      <c r="I12" s="6"/>
      <c r="J12" s="16"/>
      <c r="K12" s="15"/>
      <c r="L12" s="15"/>
      <c r="M12" s="15"/>
      <c r="N12" s="129"/>
      <c r="O12" s="129"/>
      <c r="P12" s="129"/>
      <c r="Q12" s="129"/>
      <c r="R12" s="129"/>
      <c r="S12" s="25"/>
      <c r="T12" s="25"/>
      <c r="U12" s="25"/>
      <c r="V12" s="25"/>
    </row>
    <row r="13" spans="1:22" ht="12.75" hidden="1" customHeight="1" x14ac:dyDescent="0.25">
      <c r="A13" s="25"/>
      <c r="B13" s="25"/>
      <c r="C13" s="128"/>
      <c r="G13" s="6" t="s">
        <v>36</v>
      </c>
      <c r="H13" s="6"/>
      <c r="I13" s="6"/>
      <c r="J13" s="16"/>
      <c r="K13" s="15"/>
      <c r="L13" s="15"/>
      <c r="M13" s="15"/>
      <c r="N13" s="129"/>
      <c r="O13" s="129"/>
      <c r="P13" s="129"/>
      <c r="Q13" s="129"/>
      <c r="R13" s="129"/>
      <c r="S13" s="25"/>
      <c r="T13" s="25"/>
      <c r="U13" s="25"/>
      <c r="V13" s="25"/>
    </row>
    <row r="14" spans="1:22" ht="12.75" hidden="1" customHeight="1" x14ac:dyDescent="0.25">
      <c r="A14" s="25"/>
      <c r="B14" s="25"/>
      <c r="C14" s="26"/>
      <c r="G14" s="6"/>
      <c r="H14" s="6"/>
      <c r="I14" s="6"/>
      <c r="J14" s="15"/>
      <c r="K14" s="15"/>
      <c r="L14" s="15"/>
      <c r="M14" s="15"/>
      <c r="N14" s="129"/>
      <c r="O14" s="129"/>
      <c r="P14" s="129"/>
      <c r="Q14" s="129"/>
      <c r="R14" s="129"/>
      <c r="S14" s="25"/>
      <c r="T14" s="25"/>
      <c r="U14" s="25"/>
      <c r="V14" s="25"/>
    </row>
    <row r="15" spans="1:22" ht="12.75" hidden="1" customHeight="1" x14ac:dyDescent="0.25">
      <c r="A15" s="25"/>
      <c r="B15" s="25"/>
      <c r="C15" s="26"/>
      <c r="G15" s="6"/>
      <c r="H15" s="6"/>
      <c r="I15" s="6"/>
      <c r="J15" s="15"/>
      <c r="K15" s="15"/>
      <c r="L15" s="15"/>
      <c r="M15" s="15"/>
      <c r="N15" s="129"/>
      <c r="O15" s="129"/>
      <c r="P15" s="129"/>
      <c r="Q15" s="129"/>
      <c r="R15" s="129"/>
      <c r="S15" s="25"/>
      <c r="T15" s="25"/>
      <c r="U15" s="25"/>
      <c r="V15" s="25"/>
    </row>
    <row r="16" spans="1:22" ht="12.75" hidden="1" customHeight="1" x14ac:dyDescent="0.25">
      <c r="A16" s="25"/>
      <c r="B16" s="25"/>
      <c r="C16" s="26"/>
      <c r="G16" s="6"/>
      <c r="H16" s="6"/>
      <c r="I16" s="6"/>
      <c r="J16" s="15"/>
      <c r="K16" s="15"/>
      <c r="L16" s="15"/>
      <c r="M16" s="15"/>
      <c r="N16" s="129"/>
      <c r="O16" s="129"/>
      <c r="P16" s="129"/>
      <c r="Q16" s="129"/>
      <c r="R16" s="129"/>
      <c r="S16" s="25"/>
      <c r="T16" s="25"/>
      <c r="U16" s="25"/>
      <c r="V16" s="25"/>
    </row>
    <row r="17" spans="1:22" ht="12.75" hidden="1" customHeight="1" x14ac:dyDescent="0.25">
      <c r="A17" s="25"/>
      <c r="B17" s="25"/>
      <c r="C17" s="26"/>
      <c r="G17" s="6"/>
      <c r="H17" s="6"/>
      <c r="I17" s="6"/>
      <c r="J17" s="15"/>
      <c r="K17" s="15"/>
      <c r="L17" s="15"/>
      <c r="M17" s="15"/>
      <c r="N17" s="129"/>
      <c r="O17" s="129"/>
      <c r="P17" s="129"/>
      <c r="Q17" s="129"/>
      <c r="R17" s="129"/>
      <c r="S17" s="25"/>
      <c r="T17" s="25"/>
      <c r="U17" s="25"/>
      <c r="V17" s="25"/>
    </row>
    <row r="18" spans="1:22" ht="12.75" hidden="1" customHeight="1" x14ac:dyDescent="0.25">
      <c r="A18" s="25"/>
      <c r="B18" s="25"/>
      <c r="C18" s="26"/>
      <c r="G18" s="6"/>
      <c r="H18" s="6"/>
      <c r="I18" s="6"/>
      <c r="J18" s="15"/>
      <c r="K18" s="15"/>
      <c r="L18" s="15"/>
      <c r="M18" s="15"/>
      <c r="N18" s="129"/>
      <c r="O18" s="129"/>
      <c r="P18" s="129"/>
      <c r="Q18" s="129"/>
      <c r="R18" s="129"/>
      <c r="S18" s="25"/>
      <c r="T18" s="25"/>
      <c r="U18" s="25"/>
      <c r="V18" s="25"/>
    </row>
    <row r="19" spans="1:22" ht="12.75" hidden="1" customHeight="1" x14ac:dyDescent="0.25">
      <c r="A19" s="25"/>
      <c r="B19" s="25"/>
      <c r="C19" s="26"/>
      <c r="G19" s="6"/>
      <c r="H19" s="6"/>
      <c r="I19" s="6"/>
      <c r="J19" s="15"/>
      <c r="K19" s="15"/>
      <c r="L19" s="15"/>
      <c r="M19" s="15"/>
      <c r="N19" s="129"/>
      <c r="O19" s="129"/>
      <c r="P19" s="129"/>
      <c r="Q19" s="129"/>
      <c r="R19" s="129"/>
      <c r="S19" s="25"/>
      <c r="T19" s="25"/>
      <c r="U19" s="25"/>
      <c r="V19" s="25"/>
    </row>
    <row r="20" spans="1:22" ht="12.75" hidden="1" customHeight="1" x14ac:dyDescent="0.25">
      <c r="A20" s="25"/>
      <c r="B20" s="25"/>
      <c r="C20" s="26"/>
      <c r="G20" s="6"/>
      <c r="H20" s="6"/>
      <c r="I20" s="6"/>
      <c r="J20" s="15"/>
      <c r="K20" s="15"/>
      <c r="L20" s="15"/>
      <c r="M20" s="15"/>
      <c r="N20" s="129"/>
      <c r="O20" s="129"/>
      <c r="P20" s="129"/>
      <c r="Q20" s="129"/>
      <c r="R20" s="129"/>
      <c r="S20" s="25"/>
      <c r="T20" s="25"/>
      <c r="U20" s="25"/>
      <c r="V20" s="25"/>
    </row>
    <row r="21" spans="1:22" ht="12.75" hidden="1" customHeight="1" x14ac:dyDescent="0.25">
      <c r="A21" s="25"/>
      <c r="B21" s="25"/>
      <c r="C21" s="26"/>
      <c r="G21" s="6"/>
      <c r="H21" s="6"/>
      <c r="I21" s="6"/>
      <c r="J21" s="15"/>
      <c r="K21" s="15"/>
      <c r="L21" s="15"/>
      <c r="M21" s="15"/>
      <c r="N21" s="129"/>
      <c r="O21" s="129"/>
      <c r="P21" s="129"/>
      <c r="Q21" s="129"/>
      <c r="R21" s="129"/>
      <c r="S21" s="25"/>
      <c r="T21" s="25"/>
      <c r="U21" s="25"/>
      <c r="V21" s="25"/>
    </row>
    <row r="22" spans="1:22" ht="12.75" hidden="1" customHeight="1" x14ac:dyDescent="0.25">
      <c r="A22" s="25"/>
      <c r="B22" s="25"/>
      <c r="C22" s="26"/>
      <c r="G22" s="6"/>
      <c r="H22" s="6"/>
      <c r="I22" s="6"/>
      <c r="J22" s="15"/>
      <c r="K22" s="15"/>
      <c r="L22" s="15"/>
      <c r="M22" s="15"/>
      <c r="N22" s="129"/>
      <c r="O22" s="129"/>
      <c r="P22" s="129"/>
      <c r="Q22" s="129"/>
      <c r="R22" s="129"/>
      <c r="S22" s="25"/>
      <c r="T22" s="25"/>
      <c r="U22" s="25"/>
      <c r="V22" s="25"/>
    </row>
    <row r="23" spans="1:22" ht="12.75" hidden="1" customHeight="1" x14ac:dyDescent="0.25">
      <c r="A23" s="25"/>
      <c r="B23" s="25"/>
      <c r="C23" s="26"/>
      <c r="G23" s="6"/>
      <c r="H23" s="6"/>
      <c r="I23" s="6"/>
      <c r="J23" s="15"/>
      <c r="K23" s="15"/>
      <c r="L23" s="15"/>
      <c r="M23" s="15"/>
      <c r="N23" s="129"/>
      <c r="O23" s="129"/>
      <c r="P23" s="129"/>
      <c r="Q23" s="129"/>
      <c r="R23" s="129"/>
      <c r="S23" s="25"/>
      <c r="T23" s="25"/>
      <c r="U23" s="25"/>
      <c r="V23" s="25"/>
    </row>
    <row r="24" spans="1:22" ht="12.75" hidden="1" customHeight="1" x14ac:dyDescent="0.25">
      <c r="A24" s="25"/>
      <c r="B24" s="25"/>
      <c r="C24" s="26"/>
      <c r="G24" s="6"/>
      <c r="H24" s="6"/>
      <c r="I24" s="11"/>
      <c r="J24" s="15"/>
      <c r="K24" s="15"/>
      <c r="L24" s="15"/>
      <c r="M24" s="15"/>
      <c r="N24" s="129"/>
      <c r="O24" s="129"/>
      <c r="P24" s="129"/>
      <c r="Q24" s="129"/>
      <c r="R24" s="129"/>
      <c r="S24" s="25"/>
      <c r="T24" s="25"/>
      <c r="U24" s="25"/>
      <c r="V24" s="25"/>
    </row>
    <row r="25" spans="1:22" ht="12.75" hidden="1" customHeight="1" x14ac:dyDescent="0.25">
      <c r="A25" s="25"/>
      <c r="B25" s="25"/>
      <c r="C25" s="26"/>
      <c r="G25" s="6"/>
      <c r="H25" s="6"/>
      <c r="I25" s="6"/>
      <c r="J25" s="15"/>
      <c r="K25" s="15"/>
      <c r="L25" s="15"/>
      <c r="M25" s="15"/>
      <c r="N25" s="129"/>
      <c r="O25" s="129"/>
      <c r="P25" s="129"/>
      <c r="Q25" s="129"/>
      <c r="R25" s="129"/>
      <c r="S25" s="25"/>
      <c r="T25" s="25"/>
      <c r="U25" s="25"/>
      <c r="V25" s="25"/>
    </row>
    <row r="26" spans="1:22" ht="12.75" hidden="1" customHeight="1" x14ac:dyDescent="0.25">
      <c r="A26" s="25"/>
      <c r="B26" s="25"/>
      <c r="C26" s="26"/>
      <c r="G26" s="6"/>
      <c r="H26" s="6"/>
      <c r="I26" s="6"/>
      <c r="J26" s="15"/>
      <c r="K26" s="15"/>
      <c r="L26" s="15"/>
      <c r="M26" s="15"/>
      <c r="N26" s="129"/>
      <c r="O26" s="129"/>
      <c r="P26" s="129"/>
      <c r="Q26" s="129"/>
      <c r="R26" s="129"/>
      <c r="S26" s="25"/>
      <c r="T26" s="25"/>
      <c r="U26" s="25"/>
      <c r="V26" s="25"/>
    </row>
    <row r="27" spans="1:22" ht="12.75" hidden="1" customHeight="1" x14ac:dyDescent="0.25">
      <c r="A27" s="25"/>
      <c r="B27" s="25"/>
      <c r="C27" s="26"/>
      <c r="G27" s="6"/>
      <c r="H27" s="6"/>
      <c r="I27" s="6"/>
      <c r="J27" s="15"/>
      <c r="K27" s="15"/>
      <c r="L27" s="15"/>
      <c r="M27" s="15"/>
      <c r="N27" s="129"/>
      <c r="O27" s="129"/>
      <c r="P27" s="129"/>
      <c r="Q27" s="129"/>
      <c r="R27" s="129"/>
      <c r="S27" s="25"/>
      <c r="T27" s="25"/>
      <c r="U27" s="25"/>
      <c r="V27" s="25"/>
    </row>
    <row r="28" spans="1:22" ht="12.75" hidden="1" customHeight="1" x14ac:dyDescent="0.25">
      <c r="A28" s="25"/>
      <c r="B28" s="25"/>
      <c r="C28" s="26"/>
      <c r="G28" s="6"/>
      <c r="H28" s="6"/>
      <c r="I28" s="6"/>
      <c r="J28" s="15"/>
      <c r="K28" s="15"/>
      <c r="L28" s="15"/>
      <c r="M28" s="15"/>
      <c r="N28" s="129"/>
      <c r="O28" s="129"/>
      <c r="P28" s="129"/>
      <c r="Q28" s="129"/>
      <c r="R28" s="129"/>
      <c r="S28" s="25"/>
      <c r="T28" s="25"/>
      <c r="U28" s="25"/>
      <c r="V28" s="25"/>
    </row>
    <row r="29" spans="1:22" ht="12.75" hidden="1" customHeight="1" x14ac:dyDescent="0.25">
      <c r="A29" s="25"/>
      <c r="B29" s="25"/>
      <c r="C29" s="26"/>
      <c r="G29" s="6"/>
      <c r="H29" s="6"/>
      <c r="J29" s="15"/>
      <c r="K29" s="15"/>
      <c r="L29" s="15"/>
      <c r="M29" s="15"/>
      <c r="N29" s="129"/>
      <c r="O29" s="129"/>
      <c r="P29" s="129"/>
      <c r="Q29" s="129"/>
      <c r="R29" s="129"/>
      <c r="S29" s="25"/>
      <c r="T29" s="25"/>
      <c r="U29" s="25"/>
      <c r="V29" s="25"/>
    </row>
    <row r="30" spans="1:22" ht="12.75" hidden="1" customHeight="1" x14ac:dyDescent="0.25">
      <c r="A30" s="25"/>
      <c r="B30" s="25"/>
      <c r="C30" s="26"/>
      <c r="G30" s="6"/>
      <c r="H30" s="6"/>
      <c r="J30" s="15"/>
      <c r="K30" s="15"/>
      <c r="L30" s="15"/>
      <c r="M30" s="15"/>
      <c r="N30" s="129"/>
      <c r="O30" s="129"/>
      <c r="P30" s="129"/>
      <c r="Q30" s="129"/>
      <c r="R30" s="129"/>
      <c r="S30" s="25"/>
      <c r="T30" s="25"/>
      <c r="U30" s="25"/>
      <c r="V30" s="25"/>
    </row>
    <row r="31" spans="1:22" ht="12.75" hidden="1" customHeight="1" x14ac:dyDescent="0.25">
      <c r="A31" s="25"/>
      <c r="B31" s="25"/>
      <c r="C31" s="26"/>
      <c r="G31" s="6"/>
      <c r="H31" s="6"/>
      <c r="J31" s="15"/>
      <c r="K31" s="15"/>
      <c r="L31" s="15"/>
      <c r="M31" s="15"/>
      <c r="N31" s="129"/>
      <c r="O31" s="129"/>
      <c r="P31" s="129"/>
      <c r="Q31" s="129"/>
      <c r="R31" s="129"/>
      <c r="S31" s="25"/>
      <c r="T31" s="25"/>
      <c r="U31" s="25"/>
      <c r="V31" s="25"/>
    </row>
    <row r="32" spans="1:22" ht="12.75" hidden="1" customHeight="1" x14ac:dyDescent="0.25">
      <c r="A32" s="25"/>
      <c r="B32" s="25"/>
      <c r="C32" s="26"/>
      <c r="G32" s="6"/>
      <c r="H32" s="6"/>
      <c r="J32" s="15"/>
      <c r="K32" s="15"/>
      <c r="L32" s="15"/>
      <c r="M32" s="15"/>
      <c r="N32" s="129"/>
      <c r="O32" s="129"/>
      <c r="P32" s="129"/>
      <c r="Q32" s="129"/>
      <c r="R32" s="129"/>
      <c r="S32" s="25"/>
      <c r="T32" s="25"/>
      <c r="U32" s="25"/>
      <c r="V32" s="25"/>
    </row>
    <row r="33" spans="1:22" ht="12.75" hidden="1" customHeight="1" x14ac:dyDescent="0.25">
      <c r="A33" s="25"/>
      <c r="B33" s="25"/>
      <c r="C33" s="26"/>
      <c r="G33" s="6"/>
      <c r="H33" s="6"/>
      <c r="J33" s="15"/>
      <c r="K33" s="15"/>
      <c r="L33" s="15"/>
      <c r="M33" s="15"/>
      <c r="N33" s="129"/>
      <c r="O33" s="129"/>
      <c r="P33" s="129"/>
      <c r="Q33" s="129"/>
      <c r="R33" s="129"/>
      <c r="S33" s="25"/>
      <c r="T33" s="25"/>
      <c r="U33" s="25"/>
      <c r="V33" s="25"/>
    </row>
    <row r="34" spans="1:22" ht="13.8" hidden="1" thickBot="1" x14ac:dyDescent="0.3">
      <c r="A34" s="25"/>
      <c r="B34" s="25"/>
      <c r="C34" s="26"/>
      <c r="G34" s="6"/>
      <c r="H34" s="6"/>
      <c r="N34" s="111"/>
      <c r="O34" s="111"/>
      <c r="P34" s="111"/>
      <c r="Q34" s="111"/>
      <c r="R34" s="111"/>
      <c r="S34" s="25"/>
      <c r="T34" s="25"/>
      <c r="U34" s="25"/>
      <c r="V34" s="25"/>
    </row>
    <row r="35" spans="1:22" ht="13.5" customHeight="1" x14ac:dyDescent="0.4">
      <c r="A35" s="25"/>
      <c r="B35" s="156"/>
      <c r="C35" s="25"/>
      <c r="D35" s="157"/>
      <c r="E35" s="157"/>
      <c r="F35" s="157"/>
      <c r="G35" s="157"/>
      <c r="H35" s="166" t="s">
        <v>34</v>
      </c>
      <c r="I35" s="166"/>
      <c r="J35" s="27"/>
      <c r="K35" s="161" t="s">
        <v>19</v>
      </c>
      <c r="L35" s="98"/>
      <c r="M35" s="164">
        <f>M72</f>
        <v>3483.87</v>
      </c>
      <c r="N35" s="131"/>
      <c r="O35" s="111"/>
      <c r="P35" s="111"/>
      <c r="Q35" s="111"/>
      <c r="R35" s="111"/>
      <c r="S35" s="25"/>
      <c r="T35" s="25"/>
      <c r="U35" s="25"/>
      <c r="V35" s="25"/>
    </row>
    <row r="36" spans="1:22" ht="13.5" customHeight="1" thickBot="1" x14ac:dyDescent="0.45">
      <c r="A36" s="25"/>
      <c r="B36" s="156"/>
      <c r="C36" s="25"/>
      <c r="D36" s="158"/>
      <c r="E36" s="157"/>
      <c r="F36" s="157"/>
      <c r="G36" s="157"/>
      <c r="H36" s="167"/>
      <c r="I36" s="167"/>
      <c r="J36" s="28"/>
      <c r="K36" s="162"/>
      <c r="L36" s="99"/>
      <c r="M36" s="165"/>
      <c r="N36" s="131"/>
      <c r="O36" s="111"/>
      <c r="P36" s="111"/>
      <c r="Q36" s="111"/>
      <c r="R36" s="111"/>
      <c r="S36" s="25"/>
      <c r="T36" s="25"/>
      <c r="U36" s="25"/>
      <c r="V36" s="25"/>
    </row>
    <row r="37" spans="1:22" ht="13.5" customHeight="1" x14ac:dyDescent="0.25">
      <c r="A37" s="25"/>
      <c r="B37" s="25"/>
      <c r="C37" s="52"/>
      <c r="D37" s="53"/>
      <c r="E37" s="53"/>
      <c r="F37" s="53"/>
      <c r="G37" s="53"/>
      <c r="H37" s="170">
        <v>2023</v>
      </c>
      <c r="I37" s="171"/>
      <c r="J37" s="150" t="s">
        <v>33</v>
      </c>
      <c r="K37" s="151"/>
      <c r="L37" s="151"/>
      <c r="M37" s="152"/>
      <c r="N37" s="150" t="s">
        <v>1</v>
      </c>
      <c r="O37" s="151"/>
      <c r="P37" s="151"/>
      <c r="Q37" s="151"/>
      <c r="R37" s="152"/>
      <c r="S37" s="25"/>
      <c r="T37" s="25"/>
      <c r="U37" s="25"/>
      <c r="V37" s="25"/>
    </row>
    <row r="38" spans="1:22" ht="13.5" customHeight="1" thickBot="1" x14ac:dyDescent="0.3">
      <c r="A38" s="25"/>
      <c r="B38" s="25"/>
      <c r="C38" s="54"/>
      <c r="D38" s="55"/>
      <c r="E38" s="55"/>
      <c r="F38" s="55"/>
      <c r="G38" s="55"/>
      <c r="H38" s="172"/>
      <c r="I38" s="173"/>
      <c r="J38" s="148"/>
      <c r="K38" s="163"/>
      <c r="L38" s="163"/>
      <c r="M38" s="149"/>
      <c r="N38" s="153"/>
      <c r="O38" s="154"/>
      <c r="P38" s="154"/>
      <c r="Q38" s="154"/>
      <c r="R38" s="155"/>
      <c r="S38" s="25"/>
      <c r="T38" s="25"/>
      <c r="U38" s="25"/>
      <c r="V38" s="25"/>
    </row>
    <row r="39" spans="1:22" ht="13.5" customHeight="1" x14ac:dyDescent="0.25">
      <c r="A39" s="25"/>
      <c r="B39" s="25"/>
      <c r="C39" s="148" t="s">
        <v>9</v>
      </c>
      <c r="D39" s="163" t="s">
        <v>0</v>
      </c>
      <c r="E39" s="36"/>
      <c r="F39" s="169" t="s">
        <v>15</v>
      </c>
      <c r="G39" s="163" t="s">
        <v>24</v>
      </c>
      <c r="H39" s="93"/>
      <c r="I39" s="95"/>
      <c r="J39" s="139" t="s">
        <v>11</v>
      </c>
      <c r="K39" s="159" t="s">
        <v>12</v>
      </c>
      <c r="L39" s="104"/>
      <c r="M39" s="37" t="s">
        <v>20</v>
      </c>
      <c r="N39" s="141" t="s">
        <v>27</v>
      </c>
      <c r="O39" s="141" t="s">
        <v>28</v>
      </c>
      <c r="P39" s="141" t="s">
        <v>29</v>
      </c>
      <c r="Q39" s="150" t="s">
        <v>18</v>
      </c>
      <c r="R39" s="152"/>
      <c r="S39" s="25"/>
      <c r="T39" s="25"/>
      <c r="U39" s="25"/>
      <c r="V39" s="25"/>
    </row>
    <row r="40" spans="1:22" ht="13.5" customHeight="1" x14ac:dyDescent="0.25">
      <c r="A40" s="25"/>
      <c r="B40" s="25"/>
      <c r="C40" s="148"/>
      <c r="D40" s="163"/>
      <c r="E40" s="35"/>
      <c r="F40" s="169"/>
      <c r="G40" s="163"/>
      <c r="H40" s="94" t="s">
        <v>23</v>
      </c>
      <c r="I40" s="95" t="s">
        <v>26</v>
      </c>
      <c r="J40" s="140"/>
      <c r="K40" s="160"/>
      <c r="L40" s="105"/>
      <c r="M40" s="38">
        <f>H37-1</f>
        <v>2022</v>
      </c>
      <c r="N40" s="142"/>
      <c r="O40" s="142"/>
      <c r="P40" s="142"/>
      <c r="Q40" s="148" t="s">
        <v>9</v>
      </c>
      <c r="R40" s="149"/>
      <c r="S40" s="25"/>
      <c r="T40" s="25"/>
      <c r="U40" s="25"/>
      <c r="V40" s="25"/>
    </row>
    <row r="41" spans="1:22" ht="13.5" customHeight="1" thickBot="1" x14ac:dyDescent="0.3">
      <c r="A41" s="25"/>
      <c r="B41" s="25"/>
      <c r="C41" s="148"/>
      <c r="D41" s="163"/>
      <c r="E41" s="35"/>
      <c r="F41" s="169"/>
      <c r="G41" s="163"/>
      <c r="H41" s="93"/>
      <c r="I41" s="95"/>
      <c r="J41" s="66"/>
      <c r="K41" s="103"/>
      <c r="L41" s="105"/>
      <c r="M41" s="56">
        <v>3683.87</v>
      </c>
      <c r="N41" s="142"/>
      <c r="O41" s="142"/>
      <c r="P41" s="142"/>
      <c r="Q41" s="148"/>
      <c r="R41" s="149"/>
      <c r="S41" s="25"/>
      <c r="T41" s="25"/>
      <c r="U41" s="25"/>
      <c r="V41" s="25"/>
    </row>
    <row r="42" spans="1:22" ht="27.75" customHeight="1" thickBot="1" x14ac:dyDescent="0.3">
      <c r="A42" s="25"/>
      <c r="B42" s="25"/>
      <c r="C42" s="69"/>
      <c r="D42" s="69"/>
      <c r="E42" s="71"/>
      <c r="F42" s="74"/>
      <c r="G42" s="69"/>
      <c r="H42" s="69"/>
      <c r="I42" s="69"/>
      <c r="J42" s="76"/>
      <c r="K42" s="77"/>
      <c r="L42" s="100"/>
      <c r="M42" s="25"/>
      <c r="N42" s="69"/>
      <c r="O42" s="69"/>
      <c r="P42" s="69"/>
      <c r="Q42" s="108"/>
      <c r="R42" s="75"/>
      <c r="S42" s="25"/>
      <c r="T42" s="25"/>
      <c r="U42" s="25"/>
      <c r="V42" s="25"/>
    </row>
    <row r="43" spans="1:22" ht="13.5" customHeight="1" x14ac:dyDescent="0.25">
      <c r="A43" s="25"/>
      <c r="B43" s="25"/>
      <c r="C43" s="120"/>
      <c r="D43" s="132"/>
      <c r="E43" s="12" t="str">
        <f t="shared" ref="E43:E69" si="0">IF(COUNTA(D43)=0,IF(COUNTA(F43)=1,"!",""),"OK")</f>
        <v>!</v>
      </c>
      <c r="F43" s="116">
        <v>44940</v>
      </c>
      <c r="G43" s="9" t="s">
        <v>36</v>
      </c>
      <c r="H43" s="134" t="s">
        <v>38</v>
      </c>
      <c r="I43" s="89"/>
      <c r="J43" s="39"/>
      <c r="K43" s="101">
        <v>200</v>
      </c>
      <c r="L43" s="102"/>
      <c r="M43" s="119">
        <f>M41+J43-K43</f>
        <v>3483.87</v>
      </c>
      <c r="N43" s="3"/>
      <c r="O43" s="3"/>
      <c r="P43" s="3"/>
      <c r="Q43" s="109"/>
      <c r="R43" s="126"/>
      <c r="S43" s="25"/>
      <c r="T43" s="25"/>
      <c r="U43" s="25"/>
      <c r="V43" s="25"/>
    </row>
    <row r="44" spans="1:22" ht="13.5" customHeight="1" x14ac:dyDescent="0.25">
      <c r="A44" s="25"/>
      <c r="B44" s="25"/>
      <c r="C44" s="121"/>
      <c r="D44" s="122"/>
      <c r="E44" s="12" t="str">
        <f t="shared" si="0"/>
        <v/>
      </c>
      <c r="F44" s="115"/>
      <c r="G44" s="9"/>
      <c r="H44" s="134"/>
      <c r="I44" s="90"/>
      <c r="J44" s="39"/>
      <c r="K44" s="101"/>
      <c r="L44" s="102"/>
      <c r="M44" s="119">
        <f t="shared" ref="M44:M69" si="1">M43+J44-K44</f>
        <v>3483.87</v>
      </c>
      <c r="N44" s="5"/>
      <c r="O44" s="5"/>
      <c r="P44" s="5"/>
      <c r="Q44" s="125"/>
      <c r="R44" s="127"/>
      <c r="S44" s="25"/>
      <c r="T44" s="25"/>
      <c r="U44" s="25"/>
      <c r="V44" s="25"/>
    </row>
    <row r="45" spans="1:22" ht="13.8" x14ac:dyDescent="0.25">
      <c r="A45" s="25"/>
      <c r="B45" s="25"/>
      <c r="C45" s="121"/>
      <c r="D45" s="13"/>
      <c r="E45" s="12" t="str">
        <f t="shared" si="0"/>
        <v/>
      </c>
      <c r="F45" s="115"/>
      <c r="G45" s="9"/>
      <c r="H45" s="134"/>
      <c r="I45" s="133"/>
      <c r="J45" s="39"/>
      <c r="K45" s="101"/>
      <c r="L45" s="102"/>
      <c r="M45" s="119">
        <f t="shared" si="1"/>
        <v>3483.87</v>
      </c>
      <c r="N45" s="5"/>
      <c r="O45" s="5"/>
      <c r="P45" s="5"/>
      <c r="Q45" s="110"/>
      <c r="R45" s="126"/>
      <c r="S45" s="25"/>
      <c r="T45" s="25"/>
      <c r="U45" s="25"/>
      <c r="V45" s="25"/>
    </row>
    <row r="46" spans="1:22" ht="13.8" x14ac:dyDescent="0.25">
      <c r="A46" s="25"/>
      <c r="B46" s="25"/>
      <c r="C46" s="121"/>
      <c r="D46" s="13"/>
      <c r="E46" s="12" t="str">
        <f t="shared" si="0"/>
        <v/>
      </c>
      <c r="F46" s="115"/>
      <c r="G46" s="9"/>
      <c r="H46" s="134"/>
      <c r="I46" s="90"/>
      <c r="J46" s="39"/>
      <c r="K46" s="101"/>
      <c r="L46" s="102"/>
      <c r="M46" s="119">
        <f t="shared" si="1"/>
        <v>3483.87</v>
      </c>
      <c r="N46" s="5"/>
      <c r="O46" s="5"/>
      <c r="P46" s="5"/>
      <c r="Q46" s="110"/>
      <c r="R46" s="126"/>
      <c r="S46" s="25"/>
      <c r="T46" s="25"/>
      <c r="U46" s="25"/>
      <c r="V46" s="25"/>
    </row>
    <row r="47" spans="1:22" ht="13.8" x14ac:dyDescent="0.25">
      <c r="A47" s="25"/>
      <c r="B47" s="25"/>
      <c r="C47" s="121"/>
      <c r="D47" s="13"/>
      <c r="E47" s="12" t="str">
        <f t="shared" si="0"/>
        <v/>
      </c>
      <c r="F47" s="115"/>
      <c r="G47" s="9"/>
      <c r="H47" s="134"/>
      <c r="I47" s="90"/>
      <c r="J47" s="39"/>
      <c r="K47" s="101"/>
      <c r="L47" s="102"/>
      <c r="M47" s="119">
        <f t="shared" si="1"/>
        <v>3483.87</v>
      </c>
      <c r="N47" s="5"/>
      <c r="O47" s="5"/>
      <c r="P47" s="5"/>
      <c r="Q47" s="110"/>
      <c r="R47" s="127"/>
      <c r="S47" s="25"/>
      <c r="T47" s="25"/>
      <c r="U47" s="25"/>
      <c r="V47" s="25"/>
    </row>
    <row r="48" spans="1:22" ht="13.8" x14ac:dyDescent="0.25">
      <c r="A48" s="25"/>
      <c r="B48" s="25"/>
      <c r="C48" s="121"/>
      <c r="D48" s="13"/>
      <c r="E48" s="12" t="str">
        <f t="shared" si="0"/>
        <v/>
      </c>
      <c r="F48" s="115"/>
      <c r="G48" s="9"/>
      <c r="H48" s="134"/>
      <c r="I48" s="124"/>
      <c r="J48" s="39"/>
      <c r="K48" s="101"/>
      <c r="L48" s="102"/>
      <c r="M48" s="119">
        <f t="shared" si="1"/>
        <v>3483.87</v>
      </c>
      <c r="N48" s="5"/>
      <c r="O48" s="5"/>
      <c r="P48" s="5"/>
      <c r="Q48" s="110"/>
      <c r="R48" s="127"/>
      <c r="S48" s="25"/>
      <c r="T48" s="25"/>
      <c r="U48" s="25"/>
      <c r="V48" s="25"/>
    </row>
    <row r="49" spans="1:22" ht="13.8" x14ac:dyDescent="0.25">
      <c r="A49" s="25"/>
      <c r="B49" s="25"/>
      <c r="C49" s="121"/>
      <c r="D49" s="13"/>
      <c r="E49" s="12" t="str">
        <f t="shared" si="0"/>
        <v/>
      </c>
      <c r="F49" s="115"/>
      <c r="G49" s="9"/>
      <c r="H49" s="134"/>
      <c r="I49" s="90"/>
      <c r="J49" s="39"/>
      <c r="K49" s="101"/>
      <c r="L49" s="102"/>
      <c r="M49" s="119">
        <f t="shared" si="1"/>
        <v>3483.87</v>
      </c>
      <c r="N49" s="5"/>
      <c r="O49" s="5"/>
      <c r="P49" s="5"/>
      <c r="Q49" s="110"/>
      <c r="R49" s="126"/>
      <c r="S49" s="25"/>
      <c r="T49" s="25"/>
      <c r="U49" s="25"/>
      <c r="V49" s="25"/>
    </row>
    <row r="50" spans="1:22" ht="13.8" x14ac:dyDescent="0.25">
      <c r="A50" s="25"/>
      <c r="B50" s="25"/>
      <c r="C50" s="121"/>
      <c r="D50" s="13"/>
      <c r="E50" s="12" t="str">
        <f t="shared" si="0"/>
        <v/>
      </c>
      <c r="F50" s="115"/>
      <c r="G50" s="9"/>
      <c r="H50" s="134"/>
      <c r="I50" s="137"/>
      <c r="J50" s="39"/>
      <c r="K50" s="101"/>
      <c r="L50" s="102"/>
      <c r="M50" s="119">
        <f t="shared" si="1"/>
        <v>3483.87</v>
      </c>
      <c r="N50" s="5"/>
      <c r="O50" s="5"/>
      <c r="P50" s="5"/>
      <c r="Q50" s="110"/>
      <c r="R50" s="136"/>
      <c r="S50" s="25"/>
      <c r="T50" s="25"/>
      <c r="U50" s="25"/>
      <c r="V50" s="25"/>
    </row>
    <row r="51" spans="1:22" ht="13.8" x14ac:dyDescent="0.25">
      <c r="A51" s="25"/>
      <c r="B51" s="25"/>
      <c r="C51" s="121"/>
      <c r="D51" s="13"/>
      <c r="E51" s="12" t="str">
        <f t="shared" si="0"/>
        <v/>
      </c>
      <c r="F51" s="115"/>
      <c r="G51" s="9"/>
      <c r="H51" s="134"/>
      <c r="I51" s="124"/>
      <c r="J51" s="39"/>
      <c r="K51" s="101"/>
      <c r="L51" s="102"/>
      <c r="M51" s="119">
        <f t="shared" si="1"/>
        <v>3483.87</v>
      </c>
      <c r="N51" s="5"/>
      <c r="O51" s="5"/>
      <c r="P51" s="5"/>
      <c r="Q51" s="110"/>
      <c r="R51" s="126"/>
      <c r="S51" s="25"/>
      <c r="T51" s="25"/>
      <c r="U51" s="25"/>
      <c r="V51" s="25"/>
    </row>
    <row r="52" spans="1:22" ht="13.8" x14ac:dyDescent="0.25">
      <c r="A52" s="25"/>
      <c r="B52" s="25"/>
      <c r="C52" s="121"/>
      <c r="D52" s="13"/>
      <c r="E52" s="12" t="str">
        <f t="shared" si="0"/>
        <v/>
      </c>
      <c r="F52" s="115"/>
      <c r="G52" s="9"/>
      <c r="H52" s="134"/>
      <c r="I52" s="90"/>
      <c r="J52" s="39"/>
      <c r="K52" s="101"/>
      <c r="L52" s="102"/>
      <c r="M52" s="119">
        <f t="shared" si="1"/>
        <v>3483.87</v>
      </c>
      <c r="N52" s="5"/>
      <c r="O52" s="5"/>
      <c r="P52" s="5"/>
      <c r="Q52" s="110"/>
      <c r="R52" s="126"/>
      <c r="S52" s="25"/>
      <c r="T52" s="25"/>
      <c r="U52" s="25"/>
      <c r="V52" s="25"/>
    </row>
    <row r="53" spans="1:22" ht="13.8" x14ac:dyDescent="0.25">
      <c r="A53" s="25"/>
      <c r="B53" s="25"/>
      <c r="C53" s="121"/>
      <c r="D53" s="13"/>
      <c r="E53" s="12" t="str">
        <f t="shared" si="0"/>
        <v/>
      </c>
      <c r="F53" s="115"/>
      <c r="G53" s="9"/>
      <c r="H53" s="134"/>
      <c r="I53" s="90"/>
      <c r="J53" s="39"/>
      <c r="K53" s="101"/>
      <c r="L53" s="102"/>
      <c r="M53" s="119">
        <f t="shared" si="1"/>
        <v>3483.87</v>
      </c>
      <c r="N53" s="5"/>
      <c r="O53" s="5"/>
      <c r="P53" s="5"/>
      <c r="Q53" s="110"/>
      <c r="R53" s="126"/>
      <c r="S53" s="25"/>
      <c r="T53" s="25"/>
      <c r="U53" s="25"/>
      <c r="V53" s="25"/>
    </row>
    <row r="54" spans="1:22" ht="13.8" x14ac:dyDescent="0.25">
      <c r="A54" s="25"/>
      <c r="B54" s="25"/>
      <c r="C54" s="121"/>
      <c r="D54" s="13"/>
      <c r="E54" s="12" t="str">
        <f t="shared" si="0"/>
        <v/>
      </c>
      <c r="F54" s="115"/>
      <c r="G54" s="9"/>
      <c r="H54" s="134"/>
      <c r="I54" s="90"/>
      <c r="J54" s="39"/>
      <c r="K54" s="101"/>
      <c r="L54" s="102"/>
      <c r="M54" s="119">
        <f t="shared" si="1"/>
        <v>3483.87</v>
      </c>
      <c r="N54" s="5"/>
      <c r="O54" s="5"/>
      <c r="P54" s="5"/>
      <c r="Q54" s="110"/>
      <c r="R54" s="136"/>
      <c r="S54" s="25"/>
      <c r="T54" s="25"/>
      <c r="U54" s="25"/>
      <c r="V54" s="25"/>
    </row>
    <row r="55" spans="1:22" ht="13.8" x14ac:dyDescent="0.25">
      <c r="A55" s="25"/>
      <c r="B55" s="25"/>
      <c r="C55" s="121"/>
      <c r="D55" s="13"/>
      <c r="E55" s="12" t="str">
        <f t="shared" si="0"/>
        <v/>
      </c>
      <c r="F55" s="115"/>
      <c r="G55" s="9"/>
      <c r="H55" s="134"/>
      <c r="I55" s="90"/>
      <c r="J55" s="39"/>
      <c r="K55" s="101"/>
      <c r="L55" s="102"/>
      <c r="M55" s="119">
        <f t="shared" si="1"/>
        <v>3483.87</v>
      </c>
      <c r="N55" s="5"/>
      <c r="O55" s="5"/>
      <c r="P55" s="5"/>
      <c r="Q55" s="110"/>
      <c r="R55" s="126"/>
      <c r="S55" s="25"/>
      <c r="T55" s="25"/>
      <c r="U55" s="25"/>
      <c r="V55" s="25"/>
    </row>
    <row r="56" spans="1:22" ht="13.8" x14ac:dyDescent="0.25">
      <c r="A56" s="25"/>
      <c r="B56" s="25"/>
      <c r="C56" s="121"/>
      <c r="D56" s="13"/>
      <c r="E56" s="12" t="str">
        <f t="shared" si="0"/>
        <v/>
      </c>
      <c r="F56" s="115"/>
      <c r="G56" s="9"/>
      <c r="H56" s="134"/>
      <c r="I56" s="90"/>
      <c r="J56" s="39"/>
      <c r="K56" s="101"/>
      <c r="L56" s="102"/>
      <c r="M56" s="119">
        <f t="shared" si="1"/>
        <v>3483.87</v>
      </c>
      <c r="N56" s="5"/>
      <c r="O56" s="5"/>
      <c r="P56" s="5"/>
      <c r="Q56" s="110"/>
      <c r="R56" s="126"/>
      <c r="S56" s="25"/>
      <c r="T56" s="25"/>
      <c r="U56" s="25"/>
      <c r="V56" s="25"/>
    </row>
    <row r="57" spans="1:22" ht="13.8" x14ac:dyDescent="0.25">
      <c r="A57" s="26"/>
      <c r="B57" s="25"/>
      <c r="C57" s="121"/>
      <c r="D57" s="13"/>
      <c r="E57" s="12" t="str">
        <f t="shared" si="0"/>
        <v/>
      </c>
      <c r="F57" s="115"/>
      <c r="G57" s="9"/>
      <c r="H57" s="134"/>
      <c r="I57" s="90"/>
      <c r="J57" s="39"/>
      <c r="K57" s="101"/>
      <c r="L57" s="102"/>
      <c r="M57" s="119">
        <f t="shared" si="1"/>
        <v>3483.87</v>
      </c>
      <c r="N57" s="5"/>
      <c r="O57" s="5"/>
      <c r="P57" s="5"/>
      <c r="Q57" s="110"/>
      <c r="R57" s="126"/>
      <c r="S57" s="25"/>
      <c r="T57" s="25"/>
      <c r="U57" s="25"/>
      <c r="V57" s="25"/>
    </row>
    <row r="58" spans="1:22" ht="13.8" x14ac:dyDescent="0.25">
      <c r="A58" s="25"/>
      <c r="B58" s="25"/>
      <c r="C58" s="121"/>
      <c r="D58" s="13"/>
      <c r="E58" s="12" t="str">
        <f t="shared" si="0"/>
        <v/>
      </c>
      <c r="F58" s="115"/>
      <c r="G58" s="9"/>
      <c r="H58" s="134"/>
      <c r="I58" s="90"/>
      <c r="J58" s="39"/>
      <c r="K58" s="101"/>
      <c r="L58" s="102"/>
      <c r="M58" s="119">
        <f t="shared" si="1"/>
        <v>3483.87</v>
      </c>
      <c r="N58" s="5"/>
      <c r="O58" s="5"/>
      <c r="P58" s="5"/>
      <c r="Q58" s="110"/>
      <c r="R58" s="126"/>
      <c r="S58" s="25"/>
      <c r="T58" s="25"/>
      <c r="U58" s="25"/>
      <c r="V58" s="25"/>
    </row>
    <row r="59" spans="1:22" ht="13.8" x14ac:dyDescent="0.25">
      <c r="A59" s="26"/>
      <c r="B59" s="25"/>
      <c r="C59" s="121"/>
      <c r="D59" s="13"/>
      <c r="E59" s="12" t="str">
        <f t="shared" si="0"/>
        <v/>
      </c>
      <c r="F59" s="115"/>
      <c r="G59" s="9"/>
      <c r="H59" s="134"/>
      <c r="I59" s="133"/>
      <c r="J59" s="39"/>
      <c r="K59" s="101"/>
      <c r="L59" s="102"/>
      <c r="M59" s="119">
        <f t="shared" si="1"/>
        <v>3483.87</v>
      </c>
      <c r="N59" s="5"/>
      <c r="O59" s="5"/>
      <c r="P59" s="5"/>
      <c r="Q59" s="110"/>
      <c r="R59" s="126"/>
      <c r="S59" s="25"/>
      <c r="T59" s="25"/>
      <c r="U59" s="25"/>
      <c r="V59" s="25"/>
    </row>
    <row r="60" spans="1:22" ht="13.8" x14ac:dyDescent="0.25">
      <c r="A60" s="25"/>
      <c r="B60" s="25"/>
      <c r="C60" s="121"/>
      <c r="D60" s="13"/>
      <c r="E60" s="12" t="str">
        <f t="shared" si="0"/>
        <v/>
      </c>
      <c r="F60" s="115"/>
      <c r="G60" s="9"/>
      <c r="H60" s="134"/>
      <c r="I60" s="90"/>
      <c r="J60" s="39"/>
      <c r="K60" s="101"/>
      <c r="L60" s="102"/>
      <c r="M60" s="119">
        <f t="shared" si="1"/>
        <v>3483.87</v>
      </c>
      <c r="N60" s="5"/>
      <c r="O60" s="5"/>
      <c r="P60" s="5"/>
      <c r="Q60" s="110"/>
      <c r="R60" s="126"/>
      <c r="S60" s="25"/>
      <c r="T60" s="25"/>
      <c r="U60" s="25"/>
      <c r="V60" s="25"/>
    </row>
    <row r="61" spans="1:22" ht="13.8" x14ac:dyDescent="0.25">
      <c r="A61" s="25"/>
      <c r="B61" s="25"/>
      <c r="C61" s="121"/>
      <c r="D61" s="13"/>
      <c r="E61" s="12" t="str">
        <f t="shared" si="0"/>
        <v/>
      </c>
      <c r="F61" s="115"/>
      <c r="G61" s="9"/>
      <c r="H61" s="134"/>
      <c r="I61" s="114"/>
      <c r="J61" s="39"/>
      <c r="K61" s="101"/>
      <c r="L61" s="102"/>
      <c r="M61" s="119">
        <f t="shared" si="1"/>
        <v>3483.87</v>
      </c>
      <c r="N61" s="5"/>
      <c r="O61" s="5"/>
      <c r="P61" s="5"/>
      <c r="Q61" s="110"/>
      <c r="R61" s="126"/>
      <c r="S61" s="25"/>
      <c r="T61" s="25"/>
      <c r="U61" s="25"/>
      <c r="V61" s="25"/>
    </row>
    <row r="62" spans="1:22" ht="13.8" x14ac:dyDescent="0.25">
      <c r="A62" s="25"/>
      <c r="B62" s="25"/>
      <c r="C62" s="121"/>
      <c r="D62" s="13"/>
      <c r="E62" s="12" t="str">
        <f t="shared" si="0"/>
        <v/>
      </c>
      <c r="F62" s="115"/>
      <c r="G62" s="9"/>
      <c r="H62" s="134"/>
      <c r="I62" s="114"/>
      <c r="J62" s="39"/>
      <c r="K62" s="101"/>
      <c r="L62" s="102"/>
      <c r="M62" s="119">
        <f t="shared" si="1"/>
        <v>3483.87</v>
      </c>
      <c r="N62" s="5"/>
      <c r="O62" s="5"/>
      <c r="P62" s="5"/>
      <c r="Q62" s="110"/>
      <c r="R62" s="126"/>
      <c r="S62" s="25"/>
      <c r="T62" s="25"/>
      <c r="U62" s="25"/>
      <c r="V62" s="25"/>
    </row>
    <row r="63" spans="1:22" ht="13.8" x14ac:dyDescent="0.25">
      <c r="A63" s="25"/>
      <c r="B63" s="25"/>
      <c r="C63" s="121"/>
      <c r="D63" s="13"/>
      <c r="E63" s="12" t="str">
        <f t="shared" si="0"/>
        <v/>
      </c>
      <c r="F63" s="115"/>
      <c r="G63" s="9"/>
      <c r="H63" s="134"/>
      <c r="I63" s="114"/>
      <c r="J63" s="39"/>
      <c r="K63" s="101"/>
      <c r="L63" s="102"/>
      <c r="M63" s="119">
        <f t="shared" si="1"/>
        <v>3483.87</v>
      </c>
      <c r="N63" s="5"/>
      <c r="O63" s="5"/>
      <c r="P63" s="5"/>
      <c r="Q63" s="110"/>
      <c r="R63" s="126"/>
      <c r="S63" s="25"/>
      <c r="T63" s="25"/>
      <c r="U63" s="25"/>
      <c r="V63" s="25"/>
    </row>
    <row r="64" spans="1:22" ht="13.8" x14ac:dyDescent="0.25">
      <c r="A64" s="25"/>
      <c r="B64" s="25"/>
      <c r="C64" s="121"/>
      <c r="D64" s="13"/>
      <c r="E64" s="12" t="str">
        <f t="shared" si="0"/>
        <v/>
      </c>
      <c r="F64" s="115"/>
      <c r="G64" s="9"/>
      <c r="H64" s="134"/>
      <c r="I64" s="114"/>
      <c r="J64" s="39"/>
      <c r="K64" s="101"/>
      <c r="L64" s="102"/>
      <c r="M64" s="119">
        <f t="shared" si="1"/>
        <v>3483.87</v>
      </c>
      <c r="N64" s="5"/>
      <c r="O64" s="5"/>
      <c r="P64" s="5"/>
      <c r="Q64" s="110"/>
      <c r="R64" s="126"/>
      <c r="S64" s="25"/>
      <c r="T64" s="25"/>
      <c r="U64" s="25"/>
      <c r="V64" s="25"/>
    </row>
    <row r="65" spans="1:22" ht="13.8" x14ac:dyDescent="0.25">
      <c r="A65" s="25"/>
      <c r="B65" s="25"/>
      <c r="C65" s="121"/>
      <c r="D65" s="13"/>
      <c r="E65" s="12" t="str">
        <f t="shared" si="0"/>
        <v/>
      </c>
      <c r="F65" s="115"/>
      <c r="G65" s="9"/>
      <c r="H65" s="134"/>
      <c r="I65" s="114"/>
      <c r="J65" s="39"/>
      <c r="K65" s="101"/>
      <c r="L65" s="102"/>
      <c r="M65" s="119">
        <f t="shared" si="1"/>
        <v>3483.87</v>
      </c>
      <c r="N65" s="5"/>
      <c r="O65" s="5"/>
      <c r="P65" s="5"/>
      <c r="Q65" s="110"/>
      <c r="R65" s="126"/>
      <c r="S65" s="25"/>
      <c r="T65" s="25"/>
      <c r="U65" s="25"/>
      <c r="V65" s="25"/>
    </row>
    <row r="66" spans="1:22" ht="13.8" x14ac:dyDescent="0.25">
      <c r="A66" s="25"/>
      <c r="B66" s="25"/>
      <c r="C66" s="121"/>
      <c r="D66" s="13"/>
      <c r="E66" s="12" t="str">
        <f t="shared" si="0"/>
        <v/>
      </c>
      <c r="F66" s="115"/>
      <c r="G66" s="9"/>
      <c r="H66" s="134"/>
      <c r="I66" s="114"/>
      <c r="J66" s="39"/>
      <c r="K66" s="101"/>
      <c r="L66" s="102"/>
      <c r="M66" s="119">
        <f t="shared" si="1"/>
        <v>3483.87</v>
      </c>
      <c r="N66" s="5"/>
      <c r="O66" s="5"/>
      <c r="P66" s="5"/>
      <c r="Q66" s="110"/>
      <c r="R66" s="126"/>
      <c r="S66" s="25"/>
      <c r="T66" s="25"/>
      <c r="U66" s="25"/>
      <c r="V66" s="25"/>
    </row>
    <row r="67" spans="1:22" ht="13.8" x14ac:dyDescent="0.25">
      <c r="A67" s="25"/>
      <c r="B67" s="25"/>
      <c r="C67" s="121"/>
      <c r="D67" s="13"/>
      <c r="E67" s="12" t="str">
        <f t="shared" si="0"/>
        <v/>
      </c>
      <c r="F67" s="115"/>
      <c r="G67" s="9"/>
      <c r="H67" s="134"/>
      <c r="I67" s="114"/>
      <c r="J67" s="39"/>
      <c r="K67" s="101"/>
      <c r="L67" s="102"/>
      <c r="M67" s="119">
        <f t="shared" si="1"/>
        <v>3483.87</v>
      </c>
      <c r="N67" s="5"/>
      <c r="O67" s="5"/>
      <c r="P67" s="5"/>
      <c r="Q67" s="110"/>
      <c r="R67" s="126"/>
      <c r="S67" s="25"/>
      <c r="T67" s="25"/>
      <c r="U67" s="25"/>
      <c r="V67" s="25"/>
    </row>
    <row r="68" spans="1:22" ht="13.8" x14ac:dyDescent="0.25">
      <c r="A68" s="25"/>
      <c r="B68" s="25"/>
      <c r="C68" s="121"/>
      <c r="D68" s="13"/>
      <c r="E68" s="12" t="str">
        <f t="shared" si="0"/>
        <v/>
      </c>
      <c r="F68" s="115"/>
      <c r="G68" s="9"/>
      <c r="H68" s="134"/>
      <c r="I68" s="114"/>
      <c r="J68" s="39"/>
      <c r="K68" s="101"/>
      <c r="L68" s="102"/>
      <c r="M68" s="119">
        <f t="shared" si="1"/>
        <v>3483.87</v>
      </c>
      <c r="N68" s="5"/>
      <c r="O68" s="5"/>
      <c r="P68" s="5"/>
      <c r="Q68" s="110"/>
      <c r="R68" s="126"/>
      <c r="S68" s="25"/>
      <c r="T68" s="25"/>
      <c r="U68" s="25"/>
      <c r="V68" s="25"/>
    </row>
    <row r="69" spans="1:22" ht="13.8" x14ac:dyDescent="0.25">
      <c r="A69" s="25"/>
      <c r="B69" s="25"/>
      <c r="C69" s="121"/>
      <c r="D69" s="13"/>
      <c r="E69" s="12" t="str">
        <f t="shared" si="0"/>
        <v/>
      </c>
      <c r="F69" s="115"/>
      <c r="G69" s="9"/>
      <c r="H69" s="134"/>
      <c r="I69" s="114"/>
      <c r="J69" s="39"/>
      <c r="K69" s="101"/>
      <c r="L69" s="102"/>
      <c r="M69" s="119">
        <f t="shared" si="1"/>
        <v>3483.87</v>
      </c>
      <c r="N69" s="5"/>
      <c r="O69" s="5"/>
      <c r="P69" s="5"/>
      <c r="Q69" s="110"/>
      <c r="R69" s="126"/>
      <c r="S69" s="25"/>
      <c r="T69" s="25"/>
      <c r="U69" s="25"/>
      <c r="V69" s="25"/>
    </row>
    <row r="70" spans="1:22" ht="13.8" x14ac:dyDescent="0.25">
      <c r="A70" s="25"/>
      <c r="B70" s="25"/>
      <c r="C70" s="57"/>
      <c r="D70" s="58"/>
      <c r="E70" s="59"/>
      <c r="F70" s="60"/>
      <c r="G70" s="20"/>
      <c r="H70" s="20"/>
      <c r="I70" s="61"/>
      <c r="J70" s="62"/>
      <c r="K70" s="63"/>
      <c r="L70" s="63"/>
      <c r="M70" s="64"/>
      <c r="N70" s="65"/>
      <c r="O70" s="65"/>
      <c r="P70" s="65"/>
      <c r="Q70" s="65"/>
      <c r="R70" s="65"/>
      <c r="S70" s="25"/>
      <c r="T70" s="25"/>
      <c r="U70" s="25"/>
      <c r="V70" s="25"/>
    </row>
    <row r="71" spans="1:22" ht="14.4" thickBot="1" x14ac:dyDescent="0.3">
      <c r="A71" s="25"/>
      <c r="B71" s="25"/>
      <c r="C71" s="57"/>
      <c r="D71" s="58"/>
      <c r="E71" s="59"/>
      <c r="F71" s="60"/>
      <c r="G71" s="20"/>
      <c r="H71" s="20"/>
      <c r="I71" s="61"/>
      <c r="J71" s="30">
        <f>SUBTOTAL(9,J43:J69)</f>
        <v>0</v>
      </c>
      <c r="K71" s="30">
        <f>SUBTOTAL(9,K43:K69)</f>
        <v>200</v>
      </c>
      <c r="L71" s="30"/>
      <c r="M71" s="64"/>
      <c r="N71" s="65"/>
      <c r="O71" s="65"/>
      <c r="P71" s="65"/>
      <c r="Q71" s="65"/>
      <c r="R71" s="65"/>
      <c r="S71" s="25"/>
      <c r="T71" s="25"/>
      <c r="U71" s="25"/>
      <c r="V71" s="25"/>
    </row>
    <row r="72" spans="1:22" ht="13.8" thickBot="1" x14ac:dyDescent="0.3">
      <c r="A72" s="25"/>
      <c r="B72" s="25"/>
      <c r="C72" s="135">
        <f>COUNTA(C43:C69)</f>
        <v>0</v>
      </c>
      <c r="D72" s="31"/>
      <c r="E72" s="43"/>
      <c r="F72" s="43"/>
      <c r="G72" s="44"/>
      <c r="H72" s="44"/>
      <c r="I72" s="45"/>
      <c r="J72" s="81">
        <f>SUM(J43:J69)</f>
        <v>0</v>
      </c>
      <c r="K72" s="106">
        <f>SUM(K43:K69)</f>
        <v>200</v>
      </c>
      <c r="L72" s="107"/>
      <c r="M72" s="78">
        <f>M41+J72-K72</f>
        <v>3483.87</v>
      </c>
      <c r="N72" s="79">
        <f>COUNTA(N43:N69)</f>
        <v>0</v>
      </c>
      <c r="O72" s="79">
        <f>COUNTA(O43:O69)</f>
        <v>0</v>
      </c>
      <c r="P72" s="79">
        <f>COUNTA(P43:P69)</f>
        <v>0</v>
      </c>
      <c r="Q72" s="146">
        <f>COUNTA(Tableau1[Colonne122])</f>
        <v>0</v>
      </c>
      <c r="R72" s="147"/>
      <c r="S72" s="25"/>
      <c r="T72" s="25"/>
      <c r="U72" s="25"/>
      <c r="V72" s="25"/>
    </row>
    <row r="73" spans="1:22" x14ac:dyDescent="0.25">
      <c r="A73" s="25"/>
      <c r="B73" s="25"/>
      <c r="C73" s="31"/>
      <c r="D73" s="31"/>
      <c r="E73" s="19"/>
      <c r="F73" s="19"/>
      <c r="G73" s="18"/>
      <c r="H73" s="18"/>
      <c r="I73" s="18"/>
      <c r="J73" s="18"/>
      <c r="K73" s="33"/>
      <c r="L73" s="33"/>
      <c r="M73" s="33"/>
      <c r="N73" s="138"/>
      <c r="O73" s="138"/>
      <c r="P73" s="138"/>
      <c r="Q73" s="138"/>
      <c r="R73" s="138"/>
      <c r="S73" s="25"/>
      <c r="T73" s="25"/>
      <c r="U73" s="25"/>
      <c r="V73" s="25"/>
    </row>
    <row r="74" spans="1:22" x14ac:dyDescent="0.25">
      <c r="A74" s="25"/>
      <c r="B74" s="25"/>
      <c r="C74" s="31"/>
      <c r="D74" s="31"/>
      <c r="E74" s="19"/>
      <c r="F74" s="19"/>
      <c r="G74" s="18"/>
      <c r="H74" s="18"/>
      <c r="I74" s="18"/>
      <c r="J74" s="34"/>
      <c r="K74" s="18"/>
      <c r="L74" s="18"/>
      <c r="M74" s="18"/>
      <c r="N74" s="18"/>
      <c r="O74" s="18"/>
      <c r="P74" s="18"/>
      <c r="Q74" s="18"/>
      <c r="R74" s="18"/>
      <c r="S74" s="25"/>
      <c r="T74" s="25"/>
      <c r="U74" s="25"/>
      <c r="V74" s="25"/>
    </row>
    <row r="75" spans="1:22" x14ac:dyDescent="0.25">
      <c r="A75" s="25"/>
      <c r="B75" s="25"/>
      <c r="C75" s="32"/>
      <c r="D75" s="144"/>
      <c r="E75" s="144"/>
      <c r="F75" s="144"/>
      <c r="G75" s="145"/>
      <c r="H75" s="145"/>
      <c r="I75" s="145"/>
      <c r="J75" s="18"/>
      <c r="K75" s="18"/>
      <c r="L75" s="18"/>
      <c r="M75" s="18"/>
      <c r="N75" s="18"/>
      <c r="O75" s="18"/>
      <c r="P75" s="18"/>
      <c r="Q75" s="18"/>
      <c r="R75" s="18"/>
      <c r="S75" s="25"/>
      <c r="T75" s="25"/>
      <c r="U75" s="25"/>
      <c r="V75" s="25"/>
    </row>
    <row r="76" spans="1:22" x14ac:dyDescent="0.25">
      <c r="A76" s="25"/>
      <c r="B76" s="25"/>
      <c r="C76" s="32"/>
      <c r="D76" s="144"/>
      <c r="E76" s="144"/>
      <c r="F76" s="144"/>
      <c r="G76" s="145"/>
      <c r="H76" s="145"/>
      <c r="I76" s="145"/>
      <c r="J76" s="18"/>
      <c r="K76" s="18"/>
      <c r="L76" s="18"/>
      <c r="M76" s="18"/>
      <c r="N76" s="18"/>
      <c r="O76" s="18"/>
      <c r="P76" s="18"/>
      <c r="Q76" s="18"/>
      <c r="R76" s="18"/>
      <c r="S76" s="25"/>
      <c r="T76" s="25"/>
      <c r="U76" s="25"/>
      <c r="V76" s="25"/>
    </row>
    <row r="77" spans="1:22" x14ac:dyDescent="0.25">
      <c r="A77" s="25"/>
      <c r="B77" s="25"/>
      <c r="C77" s="143"/>
      <c r="D77" s="143"/>
      <c r="E77" s="143"/>
      <c r="F77" s="143"/>
      <c r="G77" s="20"/>
      <c r="H77" s="20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25"/>
      <c r="T77" s="25"/>
      <c r="U77" s="25"/>
      <c r="V77" s="25"/>
    </row>
    <row r="78" spans="1:22" x14ac:dyDescent="0.25">
      <c r="A78" s="25"/>
      <c r="B78" s="25"/>
      <c r="C78" s="143"/>
      <c r="D78" s="143"/>
      <c r="E78" s="143"/>
      <c r="F78" s="143"/>
      <c r="G78" s="21"/>
      <c r="H78" s="21"/>
      <c r="I78" s="22"/>
      <c r="J78" s="18"/>
      <c r="K78" s="18"/>
      <c r="L78" s="18"/>
      <c r="M78" s="18"/>
      <c r="N78" s="18"/>
      <c r="O78" s="18"/>
      <c r="P78" s="18"/>
      <c r="Q78" s="18"/>
      <c r="R78" s="18"/>
      <c r="S78" s="25"/>
      <c r="T78" s="25"/>
      <c r="U78" s="25"/>
      <c r="V78" s="25"/>
    </row>
    <row r="79" spans="1:22" x14ac:dyDescent="0.25">
      <c r="A79" s="25"/>
      <c r="B79" s="25"/>
      <c r="C79" s="19"/>
      <c r="D79" s="19"/>
      <c r="E79" s="19"/>
      <c r="F79" s="19"/>
      <c r="G79" s="21"/>
      <c r="H79" s="21"/>
      <c r="I79" s="87"/>
      <c r="J79" s="18"/>
      <c r="K79" s="18"/>
      <c r="L79" s="18"/>
      <c r="M79" s="18"/>
      <c r="N79" s="18"/>
      <c r="O79" s="18"/>
      <c r="P79" s="18"/>
      <c r="Q79" s="18"/>
      <c r="R79" s="18"/>
      <c r="S79" s="25"/>
      <c r="T79" s="25"/>
      <c r="U79" s="25"/>
      <c r="V79" s="25"/>
    </row>
    <row r="80" spans="1:22" x14ac:dyDescent="0.25">
      <c r="A80" s="25"/>
      <c r="B80" s="25"/>
      <c r="C80" s="19"/>
      <c r="D80" s="19"/>
      <c r="E80" s="19"/>
      <c r="F80" s="19"/>
      <c r="G80" s="23"/>
      <c r="H80" s="23"/>
      <c r="I80" s="24"/>
      <c r="J80" s="18"/>
      <c r="K80" s="18"/>
      <c r="L80" s="18"/>
      <c r="M80" s="18"/>
      <c r="N80" s="18"/>
      <c r="O80" s="18"/>
      <c r="P80" s="18"/>
      <c r="Q80" s="18"/>
      <c r="R80" s="18"/>
      <c r="S80" s="25"/>
      <c r="T80" s="25"/>
      <c r="U80" s="25"/>
      <c r="V80" s="25"/>
    </row>
    <row r="81" spans="1:22" x14ac:dyDescent="0.25">
      <c r="A81" s="25"/>
      <c r="B81" s="25"/>
      <c r="C81" s="19"/>
      <c r="D81" s="19"/>
      <c r="E81" s="19"/>
      <c r="F81" s="88"/>
      <c r="G81" s="22"/>
      <c r="H81" s="22"/>
      <c r="I81" s="86"/>
      <c r="J81" s="168"/>
      <c r="K81" s="168"/>
      <c r="L81" s="168"/>
      <c r="M81" s="168"/>
      <c r="N81" s="18"/>
      <c r="O81" s="18"/>
      <c r="P81" s="18"/>
      <c r="Q81" s="18"/>
      <c r="R81" s="18"/>
      <c r="S81" s="25"/>
      <c r="T81" s="25"/>
      <c r="U81" s="25"/>
      <c r="V81" s="25"/>
    </row>
    <row r="82" spans="1:22" x14ac:dyDescent="0.25">
      <c r="A82" s="25"/>
      <c r="B82" s="25"/>
      <c r="C82" s="19"/>
      <c r="D82" s="19"/>
      <c r="E82" s="19"/>
      <c r="F82" s="19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25"/>
      <c r="T82" s="25"/>
      <c r="U82" s="25"/>
      <c r="V82" s="25"/>
    </row>
    <row r="83" spans="1:22" x14ac:dyDescent="0.25">
      <c r="A83" s="25"/>
      <c r="B83" s="25"/>
      <c r="C83" s="19"/>
      <c r="D83" s="19"/>
      <c r="E83" s="19"/>
      <c r="F83" s="19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25"/>
      <c r="T83" s="25"/>
      <c r="U83" s="25"/>
      <c r="V83" s="25"/>
    </row>
    <row r="84" spans="1:22" x14ac:dyDescent="0.25">
      <c r="A84" s="25"/>
      <c r="B84" s="25"/>
      <c r="C84" s="19"/>
      <c r="D84" s="19"/>
      <c r="E84" s="19"/>
      <c r="F84" s="19"/>
      <c r="G84" s="18"/>
      <c r="H84" s="18"/>
      <c r="I84" s="22"/>
      <c r="J84" s="18"/>
      <c r="K84" s="18"/>
      <c r="L84" s="18"/>
      <c r="M84" s="18"/>
      <c r="N84" s="18"/>
      <c r="O84" s="18"/>
      <c r="P84" s="18"/>
      <c r="Q84" s="18"/>
      <c r="R84" s="18"/>
      <c r="S84" s="25"/>
      <c r="T84" s="25"/>
      <c r="U84" s="25"/>
      <c r="V84" s="25"/>
    </row>
    <row r="85" spans="1:22" x14ac:dyDescent="0.25">
      <c r="A85" s="25"/>
      <c r="B85" s="25"/>
      <c r="C85" s="19"/>
      <c r="D85" s="19"/>
      <c r="E85" s="19"/>
      <c r="F85" s="19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25"/>
      <c r="T85" s="25"/>
      <c r="U85" s="25"/>
      <c r="V85" s="25"/>
    </row>
    <row r="86" spans="1:22" x14ac:dyDescent="0.25">
      <c r="A86" s="25"/>
      <c r="B86" s="25"/>
      <c r="C86" s="19"/>
      <c r="D86" s="19"/>
      <c r="E86" s="19"/>
      <c r="F86" s="19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25"/>
      <c r="T86" s="25"/>
      <c r="U86" s="25"/>
      <c r="V86" s="25"/>
    </row>
    <row r="87" spans="1:22" x14ac:dyDescent="0.25">
      <c r="A87" s="25"/>
      <c r="B87" s="25"/>
      <c r="C87" s="19"/>
      <c r="D87" s="19"/>
      <c r="E87" s="19"/>
      <c r="F87" s="19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25"/>
      <c r="T87" s="25"/>
      <c r="U87" s="25"/>
      <c r="V87" s="25"/>
    </row>
    <row r="88" spans="1:22" x14ac:dyDescent="0.25">
      <c r="A88" s="25"/>
      <c r="B88" s="25"/>
      <c r="C88" s="19"/>
      <c r="D88" s="19"/>
      <c r="E88" s="19"/>
      <c r="F88" s="19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25"/>
      <c r="T88" s="25"/>
      <c r="U88" s="25"/>
      <c r="V88" s="25"/>
    </row>
    <row r="89" spans="1:22" x14ac:dyDescent="0.25">
      <c r="A89" s="25"/>
      <c r="B89" s="25"/>
      <c r="C89" s="19"/>
      <c r="D89" s="19"/>
      <c r="E89" s="19"/>
      <c r="F89" s="19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25"/>
      <c r="T89" s="25"/>
      <c r="U89" s="25"/>
      <c r="V89" s="25"/>
    </row>
    <row r="90" spans="1:22" x14ac:dyDescent="0.25">
      <c r="A90" s="25"/>
      <c r="B90" s="25"/>
      <c r="C90" s="19"/>
      <c r="D90" s="19"/>
      <c r="E90" s="19"/>
      <c r="F90" s="19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25"/>
      <c r="T90" s="25"/>
      <c r="U90" s="25"/>
      <c r="V90" s="25"/>
    </row>
    <row r="91" spans="1:22" x14ac:dyDescent="0.25">
      <c r="A91" s="25"/>
      <c r="B91" s="25"/>
      <c r="C91" s="19"/>
      <c r="D91" s="19"/>
      <c r="E91" s="19"/>
      <c r="F91" s="19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25"/>
      <c r="T91" s="25"/>
      <c r="U91" s="25"/>
      <c r="V91" s="25"/>
    </row>
    <row r="92" spans="1:22" x14ac:dyDescent="0.25">
      <c r="A92" s="25"/>
      <c r="B92" s="25"/>
      <c r="C92" s="19"/>
      <c r="D92" s="19"/>
      <c r="E92" s="19"/>
      <c r="F92" s="19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25"/>
      <c r="T92" s="25"/>
      <c r="U92" s="25"/>
      <c r="V92" s="25"/>
    </row>
    <row r="93" spans="1:22" x14ac:dyDescent="0.25">
      <c r="A93" s="25"/>
      <c r="B93" s="25"/>
      <c r="C93" s="19"/>
      <c r="D93" s="19"/>
      <c r="E93" s="19"/>
      <c r="F93" s="19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25"/>
      <c r="T93" s="25"/>
      <c r="U93" s="25"/>
      <c r="V93" s="25"/>
    </row>
    <row r="94" spans="1:22" x14ac:dyDescent="0.25">
      <c r="A94" s="25"/>
      <c r="B94" s="25"/>
      <c r="C94" s="19"/>
      <c r="D94" s="19"/>
      <c r="E94" s="19"/>
      <c r="F94" s="19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25"/>
      <c r="T94" s="25"/>
      <c r="U94" s="25"/>
      <c r="V94" s="25"/>
    </row>
    <row r="95" spans="1:22" x14ac:dyDescent="0.25">
      <c r="A95" s="25"/>
      <c r="B95" s="25"/>
      <c r="C95" s="19"/>
      <c r="D95" s="19"/>
      <c r="E95" s="19"/>
      <c r="F95" s="19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25"/>
      <c r="T95" s="25"/>
      <c r="U95" s="25"/>
      <c r="V95" s="25"/>
    </row>
    <row r="96" spans="1:22" x14ac:dyDescent="0.25">
      <c r="A96" s="25"/>
      <c r="B96" s="25"/>
      <c r="C96" s="19"/>
      <c r="D96" s="19"/>
      <c r="E96" s="19"/>
      <c r="F96" s="19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25"/>
      <c r="T96" s="25"/>
      <c r="U96" s="25"/>
      <c r="V96" s="25"/>
    </row>
    <row r="97" spans="1:22" x14ac:dyDescent="0.25">
      <c r="A97" s="25"/>
      <c r="B97" s="25"/>
      <c r="C97" s="19"/>
      <c r="D97" s="19"/>
      <c r="E97" s="19"/>
      <c r="F97" s="19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25"/>
      <c r="T97" s="25"/>
      <c r="U97" s="25"/>
      <c r="V97" s="25"/>
    </row>
    <row r="98" spans="1:22" x14ac:dyDescent="0.25">
      <c r="A98" s="25"/>
      <c r="B98" s="25"/>
      <c r="C98" s="19"/>
      <c r="D98" s="19"/>
      <c r="E98" s="19"/>
      <c r="F98" s="19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25"/>
      <c r="T98" s="25"/>
      <c r="U98" s="25"/>
      <c r="V98" s="25"/>
    </row>
    <row r="99" spans="1:22" x14ac:dyDescent="0.25">
      <c r="A99" s="25"/>
      <c r="B99" s="25"/>
      <c r="C99" s="19"/>
      <c r="D99" s="19"/>
      <c r="E99" s="19"/>
      <c r="F99" s="19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25"/>
      <c r="T99" s="25"/>
      <c r="U99" s="25"/>
      <c r="V99" s="25"/>
    </row>
    <row r="100" spans="1:22" x14ac:dyDescent="0.25">
      <c r="A100" s="25"/>
      <c r="B100" s="25"/>
      <c r="C100" s="19"/>
      <c r="D100" s="19"/>
      <c r="E100" s="19"/>
      <c r="F100" s="19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25"/>
      <c r="T100" s="25"/>
      <c r="U100" s="25"/>
      <c r="V100" s="25"/>
    </row>
    <row r="101" spans="1:22" x14ac:dyDescent="0.25">
      <c r="A101" s="25"/>
      <c r="B101" s="25"/>
      <c r="C101" s="19"/>
      <c r="D101" s="19"/>
      <c r="E101" s="19"/>
      <c r="F101" s="19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25"/>
      <c r="T101" s="25"/>
      <c r="U101" s="25"/>
      <c r="V101" s="25"/>
    </row>
    <row r="102" spans="1:22" x14ac:dyDescent="0.25">
      <c r="A102" s="25"/>
      <c r="B102" s="25"/>
      <c r="C102" s="19"/>
      <c r="D102" s="19"/>
      <c r="E102" s="19"/>
      <c r="F102" s="19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25"/>
      <c r="T102" s="25"/>
      <c r="U102" s="25"/>
      <c r="V102" s="25"/>
    </row>
    <row r="103" spans="1:22" x14ac:dyDescent="0.25">
      <c r="A103" s="25"/>
      <c r="B103" s="25"/>
      <c r="C103" s="19"/>
      <c r="D103" s="19"/>
      <c r="E103" s="19"/>
      <c r="F103" s="19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25"/>
      <c r="T103" s="25"/>
      <c r="U103" s="25"/>
      <c r="V103" s="25"/>
    </row>
    <row r="104" spans="1:22" x14ac:dyDescent="0.25">
      <c r="A104" s="25"/>
      <c r="B104" s="25"/>
      <c r="C104" s="19"/>
      <c r="D104" s="19"/>
      <c r="E104" s="19"/>
      <c r="F104" s="19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25"/>
      <c r="T104" s="25"/>
      <c r="U104" s="25"/>
      <c r="V104" s="25"/>
    </row>
    <row r="105" spans="1:22" x14ac:dyDescent="0.25">
      <c r="A105" s="25"/>
      <c r="B105" s="25"/>
      <c r="C105" s="19"/>
      <c r="D105" s="19"/>
      <c r="E105" s="19"/>
      <c r="F105" s="19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25"/>
      <c r="T105" s="25"/>
      <c r="U105" s="25"/>
      <c r="V105" s="25"/>
    </row>
    <row r="106" spans="1:22" x14ac:dyDescent="0.25">
      <c r="A106" s="25"/>
      <c r="B106" s="25"/>
      <c r="C106" s="19"/>
      <c r="D106" s="19"/>
      <c r="E106" s="19"/>
      <c r="F106" s="19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25"/>
      <c r="T106" s="25"/>
      <c r="U106" s="25"/>
      <c r="V106" s="25"/>
    </row>
    <row r="107" spans="1:22" x14ac:dyDescent="0.25">
      <c r="A107" s="25"/>
      <c r="B107" s="25"/>
      <c r="C107" s="19"/>
      <c r="D107" s="19"/>
      <c r="E107" s="19"/>
      <c r="F107" s="19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25"/>
      <c r="T107" s="25"/>
      <c r="U107" s="25"/>
      <c r="V107" s="25"/>
    </row>
    <row r="108" spans="1:22" x14ac:dyDescent="0.25">
      <c r="A108" s="25"/>
      <c r="B108" s="25"/>
      <c r="C108" s="19"/>
      <c r="D108" s="19"/>
      <c r="E108" s="19"/>
      <c r="F108" s="19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25"/>
      <c r="T108" s="25"/>
      <c r="U108" s="25"/>
      <c r="V108" s="25"/>
    </row>
    <row r="109" spans="1:22" x14ac:dyDescent="0.25">
      <c r="A109" s="25"/>
      <c r="B109" s="25"/>
      <c r="C109" s="19"/>
      <c r="D109" s="19"/>
      <c r="E109" s="19"/>
      <c r="F109" s="19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25"/>
      <c r="T109" s="25"/>
      <c r="U109" s="25"/>
      <c r="V109" s="25"/>
    </row>
    <row r="110" spans="1:22" x14ac:dyDescent="0.25">
      <c r="A110" s="25"/>
      <c r="B110" s="25"/>
      <c r="C110" s="19"/>
      <c r="D110" s="19"/>
      <c r="E110" s="19"/>
      <c r="F110" s="19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25"/>
      <c r="T110" s="25"/>
      <c r="U110" s="25"/>
      <c r="V110" s="25"/>
    </row>
    <row r="111" spans="1:22" x14ac:dyDescent="0.25">
      <c r="A111" s="25"/>
      <c r="B111" s="25"/>
      <c r="C111" s="19"/>
      <c r="D111" s="19"/>
      <c r="E111" s="19"/>
      <c r="F111" s="19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25"/>
      <c r="T111" s="25"/>
      <c r="U111" s="25"/>
      <c r="V111" s="25"/>
    </row>
    <row r="112" spans="1:22" x14ac:dyDescent="0.25">
      <c r="A112" s="25"/>
      <c r="B112" s="25"/>
      <c r="C112" s="19"/>
      <c r="D112" s="19"/>
      <c r="E112" s="19"/>
      <c r="F112" s="19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25"/>
      <c r="T112" s="25"/>
      <c r="U112" s="25"/>
      <c r="V112" s="25"/>
    </row>
    <row r="113" spans="1:22" x14ac:dyDescent="0.25">
      <c r="A113" s="25"/>
      <c r="B113" s="25"/>
      <c r="C113" s="19"/>
      <c r="D113" s="19"/>
      <c r="E113" s="19"/>
      <c r="F113" s="19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25"/>
      <c r="T113" s="25"/>
      <c r="U113" s="25"/>
      <c r="V113" s="25"/>
    </row>
    <row r="114" spans="1:22" x14ac:dyDescent="0.25">
      <c r="A114" s="25"/>
      <c r="B114" s="25"/>
      <c r="C114" s="19"/>
      <c r="D114" s="19"/>
      <c r="E114" s="19"/>
      <c r="F114" s="19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25"/>
      <c r="T114" s="25"/>
      <c r="U114" s="25"/>
      <c r="V114" s="25"/>
    </row>
    <row r="115" spans="1:22" x14ac:dyDescent="0.25">
      <c r="A115" s="25"/>
      <c r="B115" s="25"/>
      <c r="C115" s="19"/>
      <c r="D115" s="19"/>
      <c r="E115" s="19"/>
      <c r="F115" s="19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25"/>
      <c r="T115" s="25"/>
      <c r="U115" s="25"/>
      <c r="V115" s="25"/>
    </row>
    <row r="116" spans="1:22" x14ac:dyDescent="0.25">
      <c r="A116" s="25"/>
      <c r="B116" s="25"/>
      <c r="C116" s="19"/>
      <c r="D116" s="19"/>
      <c r="E116" s="19"/>
      <c r="F116" s="19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25"/>
      <c r="T116" s="25"/>
      <c r="U116" s="25"/>
      <c r="V116" s="25"/>
    </row>
    <row r="117" spans="1:22" x14ac:dyDescent="0.25">
      <c r="A117" s="25"/>
      <c r="B117" s="25"/>
      <c r="C117" s="19"/>
      <c r="D117" s="19"/>
      <c r="E117" s="19"/>
      <c r="F117" s="19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25"/>
      <c r="T117" s="25"/>
      <c r="U117" s="25"/>
      <c r="V117" s="25"/>
    </row>
    <row r="118" spans="1:22" x14ac:dyDescent="0.25">
      <c r="A118" s="25"/>
      <c r="B118" s="25"/>
      <c r="C118" s="19"/>
      <c r="D118" s="19"/>
      <c r="E118" s="19"/>
      <c r="F118" s="19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25"/>
      <c r="T118" s="25"/>
      <c r="U118" s="25"/>
      <c r="V118" s="25"/>
    </row>
    <row r="119" spans="1:22" x14ac:dyDescent="0.25">
      <c r="A119" s="25"/>
      <c r="B119" s="25"/>
      <c r="C119" s="19"/>
      <c r="D119" s="19"/>
      <c r="E119" s="19"/>
      <c r="F119" s="19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25"/>
      <c r="T119" s="25"/>
      <c r="U119" s="25"/>
      <c r="V119" s="25"/>
    </row>
    <row r="120" spans="1:22" x14ac:dyDescent="0.25">
      <c r="A120" s="25"/>
      <c r="B120" s="25"/>
      <c r="C120" s="19"/>
      <c r="D120" s="19"/>
      <c r="E120" s="19"/>
      <c r="F120" s="19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25"/>
      <c r="T120" s="25"/>
      <c r="U120" s="25"/>
      <c r="V120" s="25"/>
    </row>
    <row r="121" spans="1:22" x14ac:dyDescent="0.25">
      <c r="A121" s="25"/>
      <c r="B121" s="25"/>
      <c r="C121" s="19"/>
      <c r="D121" s="19"/>
      <c r="E121" s="19"/>
      <c r="F121" s="19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25"/>
      <c r="T121" s="25"/>
      <c r="U121" s="25"/>
      <c r="V121" s="25"/>
    </row>
    <row r="122" spans="1:22" x14ac:dyDescent="0.25">
      <c r="A122" s="25"/>
      <c r="B122" s="25"/>
      <c r="C122" s="19"/>
      <c r="D122" s="19"/>
      <c r="E122" s="19"/>
      <c r="F122" s="19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25"/>
      <c r="T122" s="25"/>
      <c r="U122" s="25"/>
      <c r="V122" s="25"/>
    </row>
    <row r="123" spans="1:22" x14ac:dyDescent="0.25">
      <c r="A123" s="25"/>
      <c r="B123" s="25"/>
      <c r="C123" s="19"/>
      <c r="D123" s="19"/>
      <c r="E123" s="19"/>
      <c r="F123" s="19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25"/>
      <c r="T123" s="25"/>
      <c r="U123" s="25"/>
      <c r="V123" s="25"/>
    </row>
    <row r="124" spans="1:22" x14ac:dyDescent="0.25">
      <c r="A124" s="25"/>
      <c r="B124" s="25"/>
      <c r="C124" s="19"/>
      <c r="D124" s="19"/>
      <c r="E124" s="19"/>
      <c r="F124" s="19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25"/>
      <c r="T124" s="25"/>
      <c r="U124" s="25"/>
      <c r="V124" s="25"/>
    </row>
    <row r="125" spans="1:22" x14ac:dyDescent="0.25">
      <c r="A125" s="25"/>
      <c r="B125" s="25"/>
      <c r="C125" s="19"/>
      <c r="D125" s="19"/>
      <c r="E125" s="19"/>
      <c r="F125" s="19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25"/>
      <c r="T125" s="25"/>
      <c r="U125" s="25"/>
      <c r="V125" s="25"/>
    </row>
    <row r="126" spans="1:22" x14ac:dyDescent="0.25">
      <c r="A126" s="25"/>
      <c r="B126" s="25"/>
      <c r="C126" s="19"/>
      <c r="D126" s="19"/>
      <c r="E126" s="19"/>
      <c r="F126" s="19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25"/>
      <c r="T126" s="25"/>
      <c r="U126" s="25"/>
      <c r="V126" s="25"/>
    </row>
    <row r="127" spans="1:22" x14ac:dyDescent="0.25">
      <c r="A127" s="25"/>
      <c r="B127" s="25"/>
      <c r="C127" s="19"/>
      <c r="D127" s="19"/>
      <c r="E127" s="19"/>
      <c r="F127" s="19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25"/>
      <c r="T127" s="25"/>
      <c r="U127" s="25"/>
      <c r="V127" s="25"/>
    </row>
    <row r="128" spans="1:22" x14ac:dyDescent="0.25">
      <c r="A128" s="25"/>
      <c r="B128" s="25"/>
      <c r="C128" s="19"/>
      <c r="D128" s="19"/>
      <c r="E128" s="19"/>
      <c r="F128" s="19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25"/>
      <c r="T128" s="25"/>
      <c r="U128" s="25"/>
      <c r="V128" s="25"/>
    </row>
    <row r="129" spans="1:22" x14ac:dyDescent="0.25">
      <c r="A129" s="25"/>
      <c r="B129" s="25"/>
      <c r="C129" s="19"/>
      <c r="D129" s="19"/>
      <c r="E129" s="19"/>
      <c r="F129" s="19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25"/>
      <c r="T129" s="25"/>
      <c r="U129" s="25"/>
      <c r="V129" s="25"/>
    </row>
    <row r="130" spans="1:22" x14ac:dyDescent="0.25">
      <c r="A130" s="25"/>
      <c r="B130" s="25"/>
      <c r="C130" s="19"/>
      <c r="D130" s="19"/>
      <c r="E130" s="19"/>
      <c r="F130" s="19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25"/>
      <c r="T130" s="25"/>
      <c r="U130" s="25"/>
      <c r="V130" s="25"/>
    </row>
    <row r="131" spans="1:22" x14ac:dyDescent="0.25">
      <c r="A131" s="25"/>
      <c r="B131" s="25"/>
      <c r="C131" s="19"/>
      <c r="D131" s="19"/>
      <c r="E131" s="19"/>
      <c r="F131" s="19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25"/>
      <c r="T131" s="25"/>
      <c r="U131" s="25"/>
      <c r="V131" s="25"/>
    </row>
    <row r="132" spans="1:22" x14ac:dyDescent="0.25">
      <c r="A132" s="25"/>
      <c r="B132" s="25"/>
      <c r="C132" s="19"/>
      <c r="D132" s="19"/>
      <c r="E132" s="19"/>
      <c r="F132" s="19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25"/>
      <c r="T132" s="25"/>
      <c r="U132" s="25"/>
      <c r="V132" s="25"/>
    </row>
    <row r="133" spans="1:22" x14ac:dyDescent="0.25">
      <c r="A133" s="25"/>
      <c r="B133" s="25"/>
      <c r="C133" s="19"/>
      <c r="D133" s="19"/>
      <c r="E133" s="19"/>
      <c r="F133" s="19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25"/>
      <c r="T133" s="25"/>
      <c r="U133" s="25"/>
      <c r="V133" s="25"/>
    </row>
    <row r="134" spans="1:22" x14ac:dyDescent="0.25">
      <c r="A134" s="25"/>
      <c r="B134" s="25"/>
      <c r="C134" s="19"/>
      <c r="D134" s="19"/>
      <c r="E134" s="19"/>
      <c r="F134" s="19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25"/>
      <c r="T134" s="25"/>
      <c r="U134" s="25"/>
      <c r="V134" s="25"/>
    </row>
    <row r="135" spans="1:22" x14ac:dyDescent="0.25">
      <c r="A135" s="25"/>
      <c r="B135" s="25"/>
      <c r="C135" s="19"/>
      <c r="D135" s="19"/>
      <c r="E135" s="19"/>
      <c r="F135" s="19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25"/>
      <c r="T135" s="25"/>
      <c r="U135" s="25"/>
      <c r="V135" s="25"/>
    </row>
    <row r="136" spans="1:22" x14ac:dyDescent="0.25">
      <c r="A136" s="25"/>
      <c r="B136" s="25"/>
      <c r="C136" s="19"/>
      <c r="D136" s="19"/>
      <c r="E136" s="19"/>
      <c r="F136" s="19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25"/>
      <c r="T136" s="25"/>
      <c r="U136" s="25"/>
      <c r="V136" s="25"/>
    </row>
    <row r="137" spans="1:22" x14ac:dyDescent="0.25">
      <c r="A137" s="25"/>
      <c r="B137" s="25"/>
      <c r="C137" s="19"/>
      <c r="D137" s="19"/>
      <c r="E137" s="19"/>
      <c r="F137" s="19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25"/>
      <c r="T137" s="25"/>
      <c r="U137" s="25"/>
      <c r="V137" s="25"/>
    </row>
    <row r="138" spans="1:22" x14ac:dyDescent="0.25">
      <c r="A138" s="25"/>
      <c r="B138" s="25"/>
      <c r="C138" s="19"/>
      <c r="D138" s="19"/>
      <c r="E138" s="19"/>
      <c r="F138" s="19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25"/>
      <c r="T138" s="25"/>
      <c r="U138" s="25"/>
      <c r="V138" s="25"/>
    </row>
    <row r="139" spans="1:22" x14ac:dyDescent="0.25">
      <c r="A139" s="25"/>
      <c r="B139" s="25"/>
      <c r="C139" s="19"/>
      <c r="D139" s="19"/>
      <c r="E139" s="19"/>
      <c r="F139" s="19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25"/>
      <c r="T139" s="25"/>
      <c r="U139" s="25"/>
      <c r="V139" s="25"/>
    </row>
    <row r="140" spans="1:22" x14ac:dyDescent="0.25">
      <c r="A140" s="25"/>
      <c r="B140" s="25"/>
      <c r="C140" s="19"/>
      <c r="D140" s="19"/>
      <c r="E140" s="19"/>
      <c r="F140" s="19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25"/>
      <c r="T140" s="25"/>
      <c r="U140" s="25"/>
      <c r="V140" s="25"/>
    </row>
    <row r="141" spans="1:22" x14ac:dyDescent="0.25">
      <c r="A141" s="25"/>
      <c r="B141" s="25"/>
      <c r="C141" s="19"/>
      <c r="D141" s="19"/>
      <c r="E141" s="19"/>
      <c r="F141" s="19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25"/>
      <c r="T141" s="25"/>
      <c r="U141" s="25"/>
      <c r="V141" s="25"/>
    </row>
    <row r="142" spans="1:22" x14ac:dyDescent="0.25">
      <c r="A142" s="25"/>
      <c r="B142" s="25"/>
      <c r="C142" s="19"/>
      <c r="D142" s="19"/>
      <c r="E142" s="19"/>
      <c r="F142" s="19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25"/>
      <c r="T142" s="25"/>
      <c r="U142" s="25"/>
      <c r="V142" s="25"/>
    </row>
    <row r="143" spans="1:22" x14ac:dyDescent="0.25">
      <c r="A143" s="25"/>
      <c r="B143" s="25"/>
      <c r="C143" s="19"/>
      <c r="D143" s="19"/>
      <c r="E143" s="19"/>
      <c r="F143" s="19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25"/>
      <c r="T143" s="25"/>
      <c r="U143" s="25"/>
      <c r="V143" s="25"/>
    </row>
    <row r="144" spans="1:22" x14ac:dyDescent="0.25">
      <c r="A144" s="25"/>
      <c r="B144" s="25"/>
      <c r="C144" s="19"/>
      <c r="D144" s="19"/>
      <c r="E144" s="19"/>
      <c r="F144" s="19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25"/>
      <c r="T144" s="25"/>
      <c r="U144" s="25"/>
      <c r="V144" s="25"/>
    </row>
    <row r="145" spans="1:22" x14ac:dyDescent="0.25">
      <c r="A145" s="25"/>
      <c r="B145" s="25"/>
      <c r="C145" s="19"/>
      <c r="D145" s="19"/>
      <c r="E145" s="19"/>
      <c r="F145" s="19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25"/>
      <c r="T145" s="25"/>
      <c r="U145" s="25"/>
      <c r="V145" s="25"/>
    </row>
    <row r="146" spans="1:22" x14ac:dyDescent="0.25">
      <c r="A146" s="25"/>
      <c r="B146" s="25"/>
      <c r="C146" s="19"/>
      <c r="D146" s="19"/>
      <c r="E146" s="19"/>
      <c r="F146" s="19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25"/>
      <c r="T146" s="25"/>
      <c r="U146" s="25"/>
      <c r="V146" s="25"/>
    </row>
    <row r="147" spans="1:22" x14ac:dyDescent="0.25">
      <c r="A147" s="25"/>
      <c r="B147" s="25"/>
      <c r="C147" s="19"/>
      <c r="D147" s="19"/>
      <c r="E147" s="19"/>
      <c r="F147" s="19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25"/>
      <c r="T147" s="25"/>
      <c r="U147" s="25"/>
      <c r="V147" s="25"/>
    </row>
    <row r="148" spans="1:22" x14ac:dyDescent="0.25">
      <c r="A148" s="25"/>
      <c r="B148" s="25"/>
      <c r="C148" s="19"/>
      <c r="D148" s="19"/>
      <c r="E148" s="19"/>
      <c r="F148" s="19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25"/>
      <c r="T148" s="25"/>
      <c r="U148" s="25"/>
      <c r="V148" s="25"/>
    </row>
    <row r="149" spans="1:22" x14ac:dyDescent="0.25">
      <c r="A149" s="25"/>
      <c r="B149" s="25"/>
      <c r="C149" s="19"/>
      <c r="D149" s="19"/>
      <c r="E149" s="19"/>
      <c r="F149" s="19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25"/>
      <c r="T149" s="25"/>
      <c r="U149" s="25"/>
      <c r="V149" s="25"/>
    </row>
    <row r="150" spans="1:22" x14ac:dyDescent="0.25">
      <c r="A150" s="25"/>
      <c r="B150" s="25"/>
      <c r="C150" s="19"/>
      <c r="D150" s="19"/>
      <c r="E150" s="19"/>
      <c r="F150" s="19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25"/>
      <c r="T150" s="25"/>
      <c r="U150" s="25"/>
      <c r="V150" s="25"/>
    </row>
    <row r="151" spans="1:22" x14ac:dyDescent="0.25">
      <c r="A151" s="25"/>
      <c r="B151" s="25"/>
      <c r="C151" s="19"/>
      <c r="D151" s="19"/>
      <c r="E151" s="19"/>
      <c r="F151" s="19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25"/>
      <c r="T151" s="25"/>
      <c r="U151" s="25"/>
      <c r="V151" s="25"/>
    </row>
    <row r="152" spans="1:22" x14ac:dyDescent="0.25">
      <c r="A152" s="25"/>
      <c r="B152" s="25"/>
      <c r="C152" s="19"/>
      <c r="D152" s="19"/>
      <c r="E152" s="19"/>
      <c r="F152" s="19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25"/>
      <c r="T152" s="25"/>
      <c r="U152" s="25"/>
      <c r="V152" s="25"/>
    </row>
    <row r="153" spans="1:22" x14ac:dyDescent="0.25">
      <c r="A153" s="25"/>
      <c r="B153" s="25"/>
      <c r="C153" s="19"/>
      <c r="D153" s="19"/>
      <c r="E153" s="19"/>
      <c r="F153" s="19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25"/>
      <c r="T153" s="25"/>
      <c r="U153" s="25"/>
      <c r="V153" s="25"/>
    </row>
    <row r="154" spans="1:22" x14ac:dyDescent="0.25">
      <c r="A154" s="25"/>
      <c r="B154" s="25"/>
      <c r="C154" s="19"/>
      <c r="D154" s="19"/>
      <c r="E154" s="19"/>
      <c r="F154" s="19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25"/>
      <c r="T154" s="25"/>
      <c r="U154" s="25"/>
      <c r="V154" s="25"/>
    </row>
    <row r="155" spans="1:22" x14ac:dyDescent="0.25">
      <c r="A155" s="25"/>
      <c r="B155" s="25"/>
      <c r="C155" s="19"/>
      <c r="D155" s="19"/>
      <c r="E155" s="19"/>
      <c r="F155" s="19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25"/>
      <c r="T155" s="25"/>
      <c r="U155" s="25"/>
      <c r="V155" s="25"/>
    </row>
    <row r="156" spans="1:22" x14ac:dyDescent="0.25">
      <c r="A156" s="25"/>
      <c r="B156" s="25"/>
      <c r="C156" s="19"/>
      <c r="D156" s="19"/>
      <c r="E156" s="19"/>
      <c r="F156" s="19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25"/>
      <c r="T156" s="25"/>
      <c r="U156" s="25"/>
      <c r="V156" s="25"/>
    </row>
    <row r="157" spans="1:22" x14ac:dyDescent="0.25">
      <c r="A157" s="25"/>
      <c r="B157" s="25"/>
      <c r="C157" s="19"/>
      <c r="D157" s="19"/>
      <c r="E157" s="19"/>
      <c r="F157" s="19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25"/>
      <c r="T157" s="25"/>
      <c r="U157" s="25"/>
      <c r="V157" s="25"/>
    </row>
    <row r="158" spans="1:22" x14ac:dyDescent="0.25">
      <c r="A158" s="25"/>
      <c r="B158" s="25"/>
      <c r="C158" s="19"/>
      <c r="D158" s="19"/>
      <c r="E158" s="19"/>
      <c r="F158" s="19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25"/>
      <c r="T158" s="25"/>
      <c r="U158" s="25"/>
      <c r="V158" s="25"/>
    </row>
    <row r="159" spans="1:22" x14ac:dyDescent="0.25">
      <c r="A159" s="25"/>
      <c r="B159" s="25"/>
      <c r="C159" s="19"/>
      <c r="D159" s="19"/>
      <c r="E159" s="19"/>
      <c r="F159" s="19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25"/>
      <c r="T159" s="25"/>
      <c r="U159" s="25"/>
      <c r="V159" s="25"/>
    </row>
    <row r="160" spans="1:22" x14ac:dyDescent="0.25">
      <c r="A160" s="25"/>
      <c r="B160" s="25"/>
      <c r="C160" s="19"/>
      <c r="D160" s="19"/>
      <c r="E160" s="19"/>
      <c r="F160" s="19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25"/>
      <c r="T160" s="25"/>
      <c r="U160" s="25"/>
      <c r="V160" s="25"/>
    </row>
    <row r="161" spans="1:22" x14ac:dyDescent="0.25">
      <c r="A161" s="25"/>
      <c r="B161" s="25"/>
      <c r="C161" s="19"/>
      <c r="D161" s="19"/>
      <c r="E161" s="19"/>
      <c r="F161" s="19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25"/>
      <c r="T161" s="25"/>
      <c r="U161" s="25"/>
      <c r="V161" s="25"/>
    </row>
    <row r="162" spans="1:22" x14ac:dyDescent="0.25">
      <c r="A162" s="25"/>
      <c r="B162" s="25"/>
      <c r="C162" s="19"/>
      <c r="D162" s="19"/>
      <c r="E162" s="19"/>
      <c r="F162" s="19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25"/>
      <c r="T162" s="25"/>
      <c r="U162" s="25"/>
      <c r="V162" s="25"/>
    </row>
    <row r="163" spans="1:22" x14ac:dyDescent="0.25">
      <c r="A163" s="25"/>
      <c r="B163" s="25"/>
      <c r="C163" s="19"/>
      <c r="D163" s="19"/>
      <c r="E163" s="19"/>
      <c r="F163" s="19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25"/>
      <c r="T163" s="25"/>
      <c r="U163" s="25"/>
      <c r="V163" s="25"/>
    </row>
    <row r="164" spans="1:22" x14ac:dyDescent="0.25">
      <c r="A164" s="25"/>
      <c r="B164" s="25"/>
      <c r="C164" s="19"/>
      <c r="D164" s="19"/>
      <c r="E164" s="19"/>
      <c r="F164" s="19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25"/>
      <c r="T164" s="25"/>
      <c r="U164" s="25"/>
      <c r="V164" s="25"/>
    </row>
    <row r="165" spans="1:22" x14ac:dyDescent="0.25">
      <c r="A165" s="25"/>
      <c r="B165" s="25"/>
      <c r="C165" s="19"/>
      <c r="D165" s="19"/>
      <c r="E165" s="19"/>
      <c r="F165" s="19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25"/>
      <c r="T165" s="25"/>
      <c r="U165" s="25"/>
      <c r="V165" s="25"/>
    </row>
    <row r="166" spans="1:22" x14ac:dyDescent="0.25">
      <c r="A166" s="25"/>
      <c r="B166" s="25"/>
      <c r="C166" s="19"/>
      <c r="D166" s="19"/>
      <c r="E166" s="19"/>
      <c r="F166" s="19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25"/>
      <c r="T166" s="25"/>
      <c r="U166" s="25"/>
      <c r="V166" s="25"/>
    </row>
    <row r="167" spans="1:22" x14ac:dyDescent="0.25">
      <c r="A167" s="25"/>
      <c r="B167" s="25"/>
      <c r="C167" s="19"/>
      <c r="D167" s="19"/>
      <c r="E167" s="19"/>
      <c r="F167" s="19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25"/>
      <c r="T167" s="25"/>
      <c r="U167" s="25"/>
      <c r="V167" s="25"/>
    </row>
    <row r="168" spans="1:22" x14ac:dyDescent="0.25">
      <c r="A168" s="25"/>
      <c r="B168" s="25"/>
      <c r="C168" s="19"/>
      <c r="D168" s="19"/>
      <c r="E168" s="19"/>
      <c r="F168" s="19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25"/>
      <c r="T168" s="25"/>
      <c r="U168" s="25"/>
      <c r="V168" s="25"/>
    </row>
    <row r="169" spans="1:22" x14ac:dyDescent="0.25">
      <c r="A169" s="25"/>
      <c r="B169" s="25"/>
      <c r="C169" s="19"/>
      <c r="D169" s="19"/>
      <c r="E169" s="19"/>
      <c r="F169" s="19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25"/>
      <c r="T169" s="25"/>
      <c r="U169" s="25"/>
      <c r="V169" s="25"/>
    </row>
    <row r="170" spans="1:22" x14ac:dyDescent="0.25">
      <c r="A170" s="25"/>
      <c r="B170" s="25"/>
      <c r="C170" s="19"/>
      <c r="D170" s="19"/>
      <c r="E170" s="19"/>
      <c r="F170" s="19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25"/>
      <c r="T170" s="25"/>
      <c r="U170" s="25"/>
      <c r="V170" s="25"/>
    </row>
    <row r="171" spans="1:22" x14ac:dyDescent="0.25">
      <c r="A171" s="25"/>
      <c r="B171" s="25"/>
      <c r="C171" s="19"/>
      <c r="D171" s="19"/>
      <c r="E171" s="19"/>
      <c r="F171" s="19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25"/>
      <c r="T171" s="25"/>
      <c r="U171" s="25"/>
      <c r="V171" s="25"/>
    </row>
    <row r="172" spans="1:22" x14ac:dyDescent="0.25">
      <c r="A172" s="25"/>
      <c r="B172" s="25"/>
      <c r="C172" s="19"/>
      <c r="D172" s="19"/>
      <c r="E172" s="19"/>
      <c r="F172" s="19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25"/>
      <c r="T172" s="25"/>
      <c r="U172" s="25"/>
      <c r="V172" s="25"/>
    </row>
    <row r="173" spans="1:22" x14ac:dyDescent="0.25">
      <c r="A173" s="25"/>
      <c r="B173" s="25"/>
      <c r="C173" s="19"/>
      <c r="D173" s="19"/>
      <c r="E173" s="19"/>
      <c r="F173" s="19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25"/>
      <c r="T173" s="25"/>
      <c r="U173" s="25"/>
      <c r="V173" s="25"/>
    </row>
    <row r="174" spans="1:22" x14ac:dyDescent="0.25">
      <c r="A174" s="25"/>
      <c r="B174" s="25"/>
      <c r="C174" s="19"/>
      <c r="D174" s="19"/>
      <c r="E174" s="19"/>
      <c r="F174" s="19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25"/>
      <c r="T174" s="25"/>
      <c r="U174" s="25"/>
      <c r="V174" s="25"/>
    </row>
    <row r="175" spans="1:22" x14ac:dyDescent="0.25">
      <c r="A175" s="25"/>
      <c r="B175" s="25"/>
      <c r="C175" s="19"/>
      <c r="D175" s="19"/>
      <c r="E175" s="19"/>
      <c r="F175" s="19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25"/>
      <c r="T175" s="25"/>
      <c r="U175" s="25"/>
      <c r="V175" s="25"/>
    </row>
    <row r="176" spans="1:22" x14ac:dyDescent="0.25">
      <c r="A176" s="25"/>
      <c r="B176" s="25"/>
      <c r="C176" s="19"/>
      <c r="D176" s="19"/>
      <c r="E176" s="19"/>
      <c r="F176" s="19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25"/>
      <c r="T176" s="25"/>
      <c r="U176" s="25"/>
      <c r="V176" s="25"/>
    </row>
    <row r="177" spans="1:22" x14ac:dyDescent="0.25">
      <c r="A177" s="25"/>
      <c r="B177" s="25"/>
      <c r="C177" s="19"/>
      <c r="D177" s="19"/>
      <c r="E177" s="19"/>
      <c r="F177" s="19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25"/>
      <c r="T177" s="25"/>
      <c r="U177" s="25"/>
      <c r="V177" s="25"/>
    </row>
    <row r="178" spans="1:22" x14ac:dyDescent="0.25">
      <c r="A178" s="25"/>
      <c r="B178" s="25"/>
      <c r="C178" s="19"/>
      <c r="D178" s="19"/>
      <c r="E178" s="19"/>
      <c r="F178" s="19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25"/>
      <c r="T178" s="25"/>
      <c r="U178" s="25"/>
      <c r="V178" s="25"/>
    </row>
    <row r="179" spans="1:22" x14ac:dyDescent="0.25">
      <c r="A179" s="25"/>
      <c r="B179" s="25"/>
      <c r="C179" s="19"/>
      <c r="D179" s="19"/>
      <c r="E179" s="19"/>
      <c r="F179" s="19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25"/>
      <c r="T179" s="25"/>
      <c r="U179" s="25"/>
      <c r="V179" s="25"/>
    </row>
    <row r="180" spans="1:22" x14ac:dyDescent="0.25">
      <c r="A180" s="25"/>
      <c r="B180" s="25"/>
      <c r="C180" s="19"/>
      <c r="D180" s="19"/>
      <c r="E180" s="19"/>
      <c r="F180" s="19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25"/>
      <c r="T180" s="25"/>
      <c r="U180" s="25"/>
      <c r="V180" s="25"/>
    </row>
    <row r="181" spans="1:22" x14ac:dyDescent="0.25">
      <c r="A181" s="25"/>
      <c r="B181" s="25"/>
      <c r="C181" s="19"/>
      <c r="D181" s="19"/>
      <c r="E181" s="19"/>
      <c r="F181" s="19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25"/>
      <c r="T181" s="25"/>
      <c r="U181" s="25"/>
      <c r="V181" s="25"/>
    </row>
    <row r="182" spans="1:22" x14ac:dyDescent="0.25">
      <c r="A182" s="25"/>
      <c r="B182" s="25"/>
      <c r="C182" s="19"/>
      <c r="D182" s="19"/>
      <c r="E182" s="19"/>
      <c r="F182" s="19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25"/>
      <c r="T182" s="25"/>
      <c r="U182" s="25"/>
      <c r="V182" s="25"/>
    </row>
    <row r="183" spans="1:22" x14ac:dyDescent="0.25">
      <c r="A183" s="25"/>
      <c r="B183" s="25"/>
      <c r="C183" s="19"/>
      <c r="D183" s="19"/>
      <c r="E183" s="19"/>
      <c r="F183" s="19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25"/>
      <c r="T183" s="25"/>
      <c r="U183" s="25"/>
      <c r="V183" s="25"/>
    </row>
    <row r="184" spans="1:22" x14ac:dyDescent="0.25">
      <c r="A184" s="25"/>
      <c r="B184" s="25"/>
      <c r="C184" s="19"/>
      <c r="D184" s="19"/>
      <c r="E184" s="19"/>
      <c r="F184" s="19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25"/>
      <c r="T184" s="25"/>
      <c r="U184" s="25"/>
      <c r="V184" s="25"/>
    </row>
    <row r="185" spans="1:22" x14ac:dyDescent="0.25">
      <c r="A185" s="25"/>
      <c r="B185" s="25"/>
      <c r="C185" s="19"/>
      <c r="D185" s="19"/>
      <c r="E185" s="19"/>
      <c r="F185" s="19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25"/>
      <c r="T185" s="25"/>
      <c r="U185" s="25"/>
      <c r="V185" s="25"/>
    </row>
    <row r="186" spans="1:22" x14ac:dyDescent="0.25">
      <c r="A186" s="25"/>
      <c r="B186" s="25"/>
      <c r="C186" s="19"/>
      <c r="D186" s="19"/>
      <c r="E186" s="19"/>
      <c r="F186" s="19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25"/>
      <c r="T186" s="25"/>
      <c r="U186" s="25"/>
      <c r="V186" s="25"/>
    </row>
    <row r="187" spans="1:22" x14ac:dyDescent="0.25">
      <c r="A187" s="25"/>
      <c r="B187" s="25"/>
      <c r="C187" s="19"/>
      <c r="D187" s="19"/>
      <c r="E187" s="19"/>
      <c r="F187" s="19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25"/>
      <c r="T187" s="25"/>
      <c r="U187" s="25"/>
      <c r="V187" s="25"/>
    </row>
    <row r="188" spans="1:22" x14ac:dyDescent="0.25">
      <c r="A188" s="25"/>
      <c r="B188" s="25"/>
      <c r="C188" s="19"/>
      <c r="D188" s="19"/>
      <c r="E188" s="19"/>
      <c r="F188" s="19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25"/>
      <c r="T188" s="25"/>
      <c r="U188" s="25"/>
      <c r="V188" s="25"/>
    </row>
    <row r="189" spans="1:22" x14ac:dyDescent="0.25">
      <c r="A189" s="25"/>
      <c r="B189" s="25"/>
      <c r="C189" s="19"/>
      <c r="D189" s="19"/>
      <c r="E189" s="19"/>
      <c r="F189" s="19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25"/>
      <c r="T189" s="25"/>
      <c r="U189" s="25"/>
      <c r="V189" s="25"/>
    </row>
    <row r="190" spans="1:22" x14ac:dyDescent="0.25">
      <c r="A190" s="25"/>
      <c r="B190" s="25"/>
      <c r="C190" s="19"/>
      <c r="D190" s="19"/>
      <c r="E190" s="19"/>
      <c r="F190" s="19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25"/>
      <c r="T190" s="25"/>
      <c r="U190" s="25"/>
      <c r="V190" s="25"/>
    </row>
    <row r="191" spans="1:22" x14ac:dyDescent="0.25">
      <c r="A191" s="25"/>
      <c r="B191" s="25"/>
      <c r="C191" s="19"/>
      <c r="D191" s="19"/>
      <c r="E191" s="19"/>
      <c r="F191" s="19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25"/>
      <c r="T191" s="25"/>
      <c r="U191" s="25"/>
      <c r="V191" s="25"/>
    </row>
    <row r="192" spans="1:22" x14ac:dyDescent="0.25">
      <c r="A192" s="25"/>
      <c r="B192" s="25"/>
      <c r="C192" s="19"/>
      <c r="D192" s="19"/>
      <c r="E192" s="19"/>
      <c r="F192" s="19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25"/>
      <c r="T192" s="25"/>
      <c r="U192" s="25"/>
      <c r="V192" s="25"/>
    </row>
    <row r="193" spans="1:22" x14ac:dyDescent="0.25">
      <c r="A193" s="25"/>
      <c r="B193" s="25"/>
      <c r="C193" s="19"/>
      <c r="D193" s="19"/>
      <c r="E193" s="19"/>
      <c r="F193" s="19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25"/>
      <c r="T193" s="25"/>
      <c r="U193" s="25"/>
      <c r="V193" s="25"/>
    </row>
    <row r="194" spans="1:22" x14ac:dyDescent="0.25">
      <c r="A194" s="25"/>
      <c r="B194" s="25"/>
      <c r="C194" s="19"/>
      <c r="D194" s="19"/>
      <c r="E194" s="19"/>
      <c r="F194" s="19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25"/>
      <c r="T194" s="25"/>
      <c r="U194" s="25"/>
      <c r="V194" s="25"/>
    </row>
    <row r="195" spans="1:22" x14ac:dyDescent="0.25">
      <c r="A195" s="25"/>
      <c r="B195" s="25"/>
      <c r="C195" s="19"/>
      <c r="D195" s="19"/>
      <c r="E195" s="19"/>
      <c r="F195" s="19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25"/>
      <c r="T195" s="25"/>
      <c r="U195" s="25"/>
      <c r="V195" s="25"/>
    </row>
    <row r="196" spans="1:22" x14ac:dyDescent="0.25">
      <c r="A196" s="25"/>
      <c r="B196" s="25"/>
      <c r="C196" s="19"/>
      <c r="D196" s="19"/>
      <c r="E196" s="19"/>
      <c r="F196" s="19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25"/>
      <c r="T196" s="25"/>
      <c r="U196" s="25"/>
      <c r="V196" s="25"/>
    </row>
    <row r="197" spans="1:22" x14ac:dyDescent="0.25">
      <c r="A197" s="25"/>
      <c r="B197" s="25"/>
      <c r="C197" s="19"/>
      <c r="D197" s="19"/>
      <c r="E197" s="19"/>
      <c r="F197" s="19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25"/>
      <c r="T197" s="25"/>
      <c r="U197" s="25"/>
      <c r="V197" s="25"/>
    </row>
    <row r="198" spans="1:22" x14ac:dyDescent="0.25">
      <c r="A198" s="25"/>
      <c r="B198" s="25"/>
      <c r="C198" s="19"/>
      <c r="D198" s="19"/>
      <c r="E198" s="19"/>
      <c r="F198" s="19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25"/>
      <c r="T198" s="25"/>
      <c r="U198" s="25"/>
      <c r="V198" s="25"/>
    </row>
    <row r="199" spans="1:22" x14ac:dyDescent="0.25">
      <c r="A199" s="25"/>
      <c r="B199" s="25"/>
      <c r="C199" s="19"/>
      <c r="D199" s="19"/>
      <c r="E199" s="19"/>
      <c r="F199" s="19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25"/>
      <c r="T199" s="25"/>
      <c r="U199" s="25"/>
      <c r="V199" s="25"/>
    </row>
    <row r="200" spans="1:22" x14ac:dyDescent="0.25">
      <c r="A200" s="25"/>
      <c r="B200" s="25"/>
      <c r="C200" s="19"/>
      <c r="D200" s="19"/>
      <c r="E200" s="19"/>
      <c r="F200" s="19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25"/>
      <c r="T200" s="25"/>
      <c r="U200" s="25"/>
      <c r="V200" s="25"/>
    </row>
    <row r="201" spans="1:22" x14ac:dyDescent="0.25">
      <c r="A201" s="25"/>
      <c r="B201" s="25"/>
      <c r="C201" s="19"/>
      <c r="D201" s="19"/>
      <c r="E201" s="19"/>
      <c r="F201" s="19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25"/>
      <c r="T201" s="25"/>
      <c r="U201" s="25"/>
      <c r="V201" s="25"/>
    </row>
    <row r="202" spans="1:22" x14ac:dyDescent="0.25">
      <c r="A202" s="25"/>
      <c r="B202" s="25"/>
      <c r="C202" s="19"/>
      <c r="D202" s="19"/>
      <c r="E202" s="19"/>
      <c r="F202" s="19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25"/>
      <c r="T202" s="25"/>
      <c r="U202" s="25"/>
      <c r="V202" s="25"/>
    </row>
    <row r="203" spans="1:22" x14ac:dyDescent="0.25">
      <c r="A203" s="25"/>
      <c r="B203" s="25"/>
      <c r="C203" s="19"/>
      <c r="D203" s="19"/>
      <c r="E203" s="19"/>
      <c r="F203" s="19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25"/>
      <c r="T203" s="25"/>
      <c r="U203" s="25"/>
      <c r="V203" s="25"/>
    </row>
    <row r="204" spans="1:22" x14ac:dyDescent="0.25">
      <c r="A204" s="25"/>
      <c r="B204" s="25"/>
      <c r="C204" s="19"/>
      <c r="D204" s="19"/>
      <c r="E204" s="19"/>
      <c r="F204" s="19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25"/>
      <c r="T204" s="25"/>
      <c r="U204" s="25"/>
      <c r="V204" s="25"/>
    </row>
    <row r="205" spans="1:22" x14ac:dyDescent="0.25">
      <c r="A205" s="25"/>
      <c r="B205" s="25"/>
      <c r="C205" s="19"/>
      <c r="D205" s="19"/>
      <c r="E205" s="19"/>
      <c r="F205" s="19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25"/>
      <c r="T205" s="25"/>
      <c r="U205" s="25"/>
      <c r="V205" s="25"/>
    </row>
    <row r="206" spans="1:22" x14ac:dyDescent="0.25">
      <c r="A206" s="25"/>
      <c r="B206" s="25"/>
      <c r="C206" s="19"/>
      <c r="D206" s="19"/>
      <c r="E206" s="19"/>
      <c r="F206" s="19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25"/>
      <c r="T206" s="25"/>
      <c r="U206" s="25"/>
      <c r="V206" s="25"/>
    </row>
    <row r="207" spans="1:22" x14ac:dyDescent="0.25">
      <c r="A207" s="25"/>
      <c r="B207" s="25"/>
      <c r="C207" s="19"/>
      <c r="D207" s="19"/>
      <c r="E207" s="19"/>
      <c r="F207" s="19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25"/>
      <c r="T207" s="25"/>
      <c r="U207" s="25"/>
      <c r="V207" s="25"/>
    </row>
    <row r="208" spans="1:22" x14ac:dyDescent="0.25">
      <c r="A208" s="25"/>
      <c r="B208" s="25"/>
      <c r="C208" s="19"/>
      <c r="D208" s="19"/>
      <c r="E208" s="19"/>
      <c r="F208" s="19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25"/>
      <c r="T208" s="25"/>
      <c r="U208" s="25"/>
      <c r="V208" s="25"/>
    </row>
    <row r="209" spans="1:22" x14ac:dyDescent="0.25">
      <c r="A209" s="25"/>
      <c r="B209" s="25"/>
      <c r="C209" s="19"/>
      <c r="D209" s="19"/>
      <c r="E209" s="19"/>
      <c r="F209" s="19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25"/>
      <c r="T209" s="25"/>
      <c r="U209" s="25"/>
      <c r="V209" s="25"/>
    </row>
    <row r="210" spans="1:22" x14ac:dyDescent="0.25">
      <c r="A210" s="25"/>
      <c r="B210" s="25"/>
      <c r="C210" s="19"/>
      <c r="D210" s="19"/>
      <c r="E210" s="19"/>
      <c r="F210" s="19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25"/>
      <c r="T210" s="25"/>
      <c r="U210" s="25"/>
      <c r="V210" s="25"/>
    </row>
    <row r="211" spans="1:22" x14ac:dyDescent="0.25">
      <c r="A211" s="25"/>
      <c r="B211" s="25"/>
      <c r="C211" s="19"/>
      <c r="D211" s="19"/>
      <c r="E211" s="19"/>
      <c r="F211" s="19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25"/>
      <c r="T211" s="25"/>
      <c r="U211" s="25"/>
      <c r="V211" s="25"/>
    </row>
    <row r="212" spans="1:22" x14ac:dyDescent="0.25">
      <c r="A212" s="25"/>
      <c r="B212" s="25"/>
      <c r="C212" s="19"/>
      <c r="D212" s="19"/>
      <c r="E212" s="19"/>
      <c r="F212" s="19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25"/>
      <c r="T212" s="25"/>
      <c r="U212" s="25"/>
      <c r="V212" s="25"/>
    </row>
    <row r="213" spans="1:22" x14ac:dyDescent="0.25">
      <c r="A213" s="25"/>
      <c r="B213" s="25"/>
      <c r="C213" s="19"/>
      <c r="D213" s="19"/>
      <c r="E213" s="19"/>
      <c r="F213" s="19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25"/>
      <c r="T213" s="25"/>
      <c r="U213" s="25"/>
      <c r="V213" s="25"/>
    </row>
    <row r="214" spans="1:22" x14ac:dyDescent="0.25">
      <c r="A214" s="25"/>
      <c r="B214" s="25"/>
      <c r="C214" s="19"/>
      <c r="D214" s="19"/>
      <c r="E214" s="19"/>
      <c r="F214" s="19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25"/>
      <c r="T214" s="25"/>
      <c r="U214" s="25"/>
      <c r="V214" s="25"/>
    </row>
    <row r="215" spans="1:22" x14ac:dyDescent="0.25">
      <c r="A215" s="25"/>
      <c r="B215" s="25"/>
      <c r="C215" s="19"/>
      <c r="D215" s="19"/>
      <c r="E215" s="19"/>
      <c r="F215" s="19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25"/>
      <c r="T215" s="25"/>
      <c r="U215" s="25"/>
      <c r="V215" s="25"/>
    </row>
    <row r="216" spans="1:22" x14ac:dyDescent="0.25">
      <c r="A216" s="25"/>
      <c r="B216" s="25"/>
      <c r="C216" s="19"/>
      <c r="D216" s="19"/>
      <c r="E216" s="19"/>
      <c r="F216" s="19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25"/>
      <c r="T216" s="25"/>
      <c r="U216" s="25"/>
      <c r="V216" s="25"/>
    </row>
    <row r="217" spans="1:22" x14ac:dyDescent="0.25">
      <c r="A217" s="25"/>
      <c r="B217" s="25"/>
      <c r="C217" s="19"/>
      <c r="D217" s="19"/>
      <c r="E217" s="19"/>
      <c r="F217" s="19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25"/>
      <c r="T217" s="25"/>
      <c r="U217" s="25"/>
      <c r="V217" s="25"/>
    </row>
    <row r="218" spans="1:22" x14ac:dyDescent="0.25">
      <c r="A218" s="25"/>
      <c r="B218" s="25"/>
      <c r="C218" s="19"/>
      <c r="D218" s="19"/>
      <c r="E218" s="19"/>
      <c r="F218" s="19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25"/>
      <c r="T218" s="25"/>
      <c r="U218" s="25"/>
      <c r="V218" s="25"/>
    </row>
    <row r="219" spans="1:22" x14ac:dyDescent="0.25">
      <c r="A219" s="25"/>
      <c r="B219" s="25"/>
      <c r="C219" s="19"/>
      <c r="D219" s="19"/>
      <c r="E219" s="19"/>
      <c r="F219" s="19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25"/>
      <c r="T219" s="25"/>
      <c r="U219" s="25"/>
      <c r="V219" s="25"/>
    </row>
    <row r="220" spans="1:22" x14ac:dyDescent="0.25">
      <c r="A220" s="25"/>
      <c r="B220" s="25"/>
      <c r="C220" s="19"/>
      <c r="D220" s="19"/>
      <c r="E220" s="19"/>
      <c r="F220" s="19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25"/>
      <c r="T220" s="25"/>
      <c r="U220" s="25"/>
      <c r="V220" s="25"/>
    </row>
    <row r="221" spans="1:22" x14ac:dyDescent="0.25">
      <c r="A221" s="25"/>
      <c r="B221" s="25"/>
      <c r="C221" s="19"/>
      <c r="D221" s="19"/>
      <c r="E221" s="19"/>
      <c r="F221" s="19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25"/>
      <c r="T221" s="25"/>
      <c r="U221" s="25"/>
      <c r="V221" s="25"/>
    </row>
    <row r="222" spans="1:22" x14ac:dyDescent="0.25">
      <c r="A222" s="25"/>
      <c r="B222" s="25"/>
      <c r="C222" s="19"/>
      <c r="D222" s="19"/>
      <c r="E222" s="19"/>
      <c r="F222" s="19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25"/>
      <c r="T222" s="25"/>
      <c r="U222" s="25"/>
      <c r="V222" s="25"/>
    </row>
    <row r="223" spans="1:22" x14ac:dyDescent="0.25">
      <c r="A223" s="25"/>
      <c r="B223" s="25"/>
      <c r="C223" s="19"/>
      <c r="D223" s="19"/>
      <c r="E223" s="19"/>
      <c r="F223" s="19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25"/>
      <c r="T223" s="25"/>
      <c r="U223" s="25"/>
      <c r="V223" s="25"/>
    </row>
    <row r="224" spans="1:22" x14ac:dyDescent="0.25">
      <c r="A224" s="25"/>
      <c r="B224" s="25"/>
      <c r="C224" s="19"/>
      <c r="D224" s="19"/>
      <c r="E224" s="19"/>
      <c r="F224" s="19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25"/>
      <c r="T224" s="25"/>
      <c r="U224" s="25"/>
      <c r="V224" s="25"/>
    </row>
    <row r="225" spans="1:22" x14ac:dyDescent="0.25">
      <c r="A225" s="25"/>
      <c r="B225" s="25"/>
      <c r="C225" s="19"/>
      <c r="D225" s="19"/>
      <c r="E225" s="19"/>
      <c r="F225" s="19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25"/>
      <c r="T225" s="25"/>
      <c r="U225" s="25"/>
      <c r="V225" s="25"/>
    </row>
    <row r="226" spans="1:22" x14ac:dyDescent="0.25">
      <c r="A226" s="25"/>
      <c r="B226" s="25"/>
      <c r="C226" s="19"/>
      <c r="D226" s="19"/>
      <c r="E226" s="19"/>
      <c r="F226" s="19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25"/>
      <c r="T226" s="25"/>
      <c r="U226" s="25"/>
      <c r="V226" s="25"/>
    </row>
    <row r="227" spans="1:22" x14ac:dyDescent="0.25">
      <c r="A227" s="25"/>
      <c r="B227" s="25"/>
      <c r="C227" s="19"/>
      <c r="D227" s="19"/>
      <c r="E227" s="19"/>
      <c r="F227" s="19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25"/>
      <c r="T227" s="25"/>
      <c r="U227" s="25"/>
      <c r="V227" s="25"/>
    </row>
    <row r="228" spans="1:22" x14ac:dyDescent="0.25">
      <c r="A228" s="25"/>
      <c r="B228" s="25"/>
      <c r="C228" s="19"/>
      <c r="D228" s="19"/>
      <c r="E228" s="19"/>
      <c r="F228" s="19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25"/>
      <c r="T228" s="25"/>
      <c r="U228" s="25"/>
      <c r="V228" s="25"/>
    </row>
    <row r="229" spans="1:22" x14ac:dyDescent="0.25">
      <c r="A229" s="25"/>
      <c r="B229" s="25"/>
      <c r="C229" s="19"/>
      <c r="D229" s="19"/>
      <c r="E229" s="19"/>
      <c r="F229" s="19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25"/>
      <c r="T229" s="25"/>
      <c r="U229" s="25"/>
      <c r="V229" s="25"/>
    </row>
    <row r="230" spans="1:22" x14ac:dyDescent="0.25">
      <c r="A230" s="25"/>
      <c r="B230" s="25"/>
      <c r="C230" s="19"/>
      <c r="D230" s="19"/>
      <c r="E230" s="19"/>
      <c r="F230" s="19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25"/>
      <c r="T230" s="25"/>
      <c r="U230" s="25"/>
      <c r="V230" s="25"/>
    </row>
    <row r="231" spans="1:22" x14ac:dyDescent="0.25">
      <c r="A231" s="25"/>
      <c r="B231" s="25"/>
      <c r="C231" s="19"/>
      <c r="D231" s="19"/>
      <c r="E231" s="19"/>
      <c r="F231" s="19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25"/>
      <c r="T231" s="25"/>
      <c r="U231" s="25"/>
      <c r="V231" s="25"/>
    </row>
    <row r="232" spans="1:22" x14ac:dyDescent="0.25">
      <c r="A232" s="25"/>
      <c r="B232" s="25"/>
      <c r="C232" s="19"/>
      <c r="D232" s="19"/>
      <c r="E232" s="19"/>
      <c r="F232" s="19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25"/>
      <c r="T232" s="25"/>
      <c r="U232" s="25"/>
      <c r="V232" s="25"/>
    </row>
    <row r="233" spans="1:22" x14ac:dyDescent="0.25">
      <c r="A233" s="25"/>
      <c r="B233" s="25"/>
      <c r="C233" s="19"/>
      <c r="D233" s="19"/>
      <c r="E233" s="19"/>
      <c r="F233" s="19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25"/>
      <c r="T233" s="25"/>
      <c r="U233" s="25"/>
      <c r="V233" s="25"/>
    </row>
    <row r="234" spans="1:22" x14ac:dyDescent="0.25">
      <c r="A234" s="25"/>
      <c r="B234" s="25"/>
      <c r="C234" s="19"/>
      <c r="D234" s="19"/>
      <c r="E234" s="19"/>
      <c r="F234" s="19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25"/>
      <c r="T234" s="25"/>
      <c r="U234" s="25"/>
      <c r="V234" s="25"/>
    </row>
    <row r="235" spans="1:22" x14ac:dyDescent="0.25">
      <c r="A235" s="25"/>
      <c r="B235" s="25"/>
      <c r="C235" s="19"/>
      <c r="D235" s="19"/>
      <c r="E235" s="19"/>
      <c r="F235" s="19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25"/>
      <c r="T235" s="25"/>
      <c r="U235" s="25"/>
      <c r="V235" s="25"/>
    </row>
    <row r="236" spans="1:22" x14ac:dyDescent="0.25">
      <c r="A236" s="25"/>
      <c r="B236" s="25"/>
      <c r="C236" s="19"/>
      <c r="D236" s="19"/>
      <c r="E236" s="19"/>
      <c r="F236" s="19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25"/>
      <c r="T236" s="25"/>
      <c r="U236" s="25"/>
      <c r="V236" s="25"/>
    </row>
    <row r="237" spans="1:22" x14ac:dyDescent="0.25">
      <c r="A237" s="25"/>
      <c r="B237" s="25"/>
      <c r="C237" s="19"/>
      <c r="D237" s="19"/>
      <c r="E237" s="19"/>
      <c r="F237" s="19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25"/>
      <c r="T237" s="25"/>
      <c r="U237" s="25"/>
      <c r="V237" s="25"/>
    </row>
    <row r="238" spans="1:22" x14ac:dyDescent="0.25">
      <c r="A238" s="25"/>
      <c r="B238" s="25"/>
      <c r="C238" s="19"/>
      <c r="D238" s="19"/>
      <c r="E238" s="19"/>
      <c r="F238" s="19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25"/>
      <c r="T238" s="25"/>
      <c r="U238" s="25"/>
      <c r="V238" s="25"/>
    </row>
    <row r="239" spans="1:22" x14ac:dyDescent="0.25">
      <c r="A239" s="25"/>
      <c r="B239" s="25"/>
      <c r="C239" s="19"/>
      <c r="D239" s="19"/>
      <c r="E239" s="19"/>
      <c r="F239" s="19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25"/>
      <c r="T239" s="25"/>
      <c r="U239" s="25"/>
      <c r="V239" s="25"/>
    </row>
    <row r="240" spans="1:22" x14ac:dyDescent="0.25">
      <c r="A240" s="25"/>
      <c r="B240" s="25"/>
      <c r="C240" s="19"/>
      <c r="D240" s="19"/>
      <c r="E240" s="19"/>
      <c r="F240" s="19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25"/>
      <c r="T240" s="25"/>
      <c r="U240" s="25"/>
      <c r="V240" s="25"/>
    </row>
    <row r="241" spans="1:22" x14ac:dyDescent="0.25">
      <c r="A241" s="25"/>
      <c r="B241" s="25"/>
      <c r="C241" s="19"/>
      <c r="D241" s="19"/>
      <c r="E241" s="19"/>
      <c r="F241" s="19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25"/>
      <c r="T241" s="25"/>
      <c r="U241" s="25"/>
      <c r="V241" s="25"/>
    </row>
    <row r="242" spans="1:22" x14ac:dyDescent="0.25">
      <c r="A242" s="25"/>
      <c r="B242" s="25"/>
      <c r="C242" s="19"/>
      <c r="D242" s="19"/>
      <c r="E242" s="19"/>
      <c r="F242" s="19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25"/>
      <c r="T242" s="25"/>
      <c r="U242" s="25"/>
      <c r="V242" s="25"/>
    </row>
    <row r="243" spans="1:22" x14ac:dyDescent="0.25">
      <c r="A243" s="25"/>
      <c r="B243" s="25"/>
      <c r="C243" s="19"/>
      <c r="D243" s="19"/>
      <c r="E243" s="19"/>
      <c r="F243" s="19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25"/>
      <c r="T243" s="25"/>
      <c r="U243" s="25"/>
      <c r="V243" s="25"/>
    </row>
    <row r="244" spans="1:22" x14ac:dyDescent="0.25">
      <c r="A244" s="25"/>
      <c r="B244" s="25"/>
      <c r="C244" s="19"/>
      <c r="D244" s="19"/>
      <c r="E244" s="19"/>
      <c r="F244" s="19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25"/>
      <c r="T244" s="25"/>
      <c r="U244" s="25"/>
      <c r="V244" s="25"/>
    </row>
    <row r="245" spans="1:22" x14ac:dyDescent="0.25">
      <c r="A245" s="25"/>
      <c r="B245" s="25"/>
      <c r="C245" s="19"/>
      <c r="D245" s="19"/>
      <c r="E245" s="19"/>
      <c r="F245" s="19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25"/>
      <c r="T245" s="25"/>
      <c r="U245" s="25"/>
      <c r="V245" s="25"/>
    </row>
    <row r="246" spans="1:22" x14ac:dyDescent="0.25">
      <c r="A246" s="25"/>
      <c r="B246" s="25"/>
      <c r="C246" s="19"/>
      <c r="D246" s="19"/>
      <c r="E246" s="19"/>
      <c r="F246" s="19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25"/>
      <c r="T246" s="25"/>
      <c r="U246" s="25"/>
      <c r="V246" s="25"/>
    </row>
    <row r="247" spans="1:22" x14ac:dyDescent="0.25">
      <c r="A247" s="25"/>
      <c r="B247" s="25"/>
      <c r="C247" s="19"/>
      <c r="D247" s="19"/>
      <c r="E247" s="19"/>
      <c r="F247" s="19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25"/>
      <c r="T247" s="25"/>
      <c r="U247" s="25"/>
      <c r="V247" s="25"/>
    </row>
    <row r="248" spans="1:22" x14ac:dyDescent="0.25">
      <c r="A248" s="25"/>
      <c r="B248" s="25"/>
      <c r="C248" s="19"/>
      <c r="D248" s="19"/>
      <c r="E248" s="19"/>
      <c r="F248" s="19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25"/>
      <c r="T248" s="25"/>
      <c r="U248" s="25"/>
      <c r="V248" s="25"/>
    </row>
    <row r="249" spans="1:22" x14ac:dyDescent="0.25">
      <c r="A249" s="25"/>
      <c r="B249" s="25"/>
      <c r="C249" s="19"/>
      <c r="D249" s="19"/>
      <c r="E249" s="19"/>
      <c r="F249" s="19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25"/>
      <c r="T249" s="25"/>
      <c r="U249" s="25"/>
      <c r="V249" s="25"/>
    </row>
    <row r="250" spans="1:22" x14ac:dyDescent="0.25">
      <c r="A250" s="25"/>
      <c r="B250" s="25"/>
      <c r="C250" s="19"/>
      <c r="D250" s="19"/>
      <c r="E250" s="19"/>
      <c r="F250" s="19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25"/>
      <c r="T250" s="25"/>
      <c r="U250" s="25"/>
      <c r="V250" s="25"/>
    </row>
    <row r="251" spans="1:22" x14ac:dyDescent="0.25">
      <c r="A251" s="25"/>
      <c r="B251" s="25"/>
      <c r="C251" s="19"/>
      <c r="D251" s="19"/>
      <c r="E251" s="19"/>
      <c r="F251" s="19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25"/>
      <c r="T251" s="25"/>
      <c r="U251" s="25"/>
      <c r="V251" s="25"/>
    </row>
    <row r="252" spans="1:22" x14ac:dyDescent="0.25">
      <c r="A252" s="25"/>
      <c r="B252" s="25"/>
      <c r="C252" s="19"/>
      <c r="D252" s="19"/>
      <c r="E252" s="19"/>
      <c r="F252" s="19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25"/>
      <c r="T252" s="25"/>
      <c r="U252" s="25"/>
      <c r="V252" s="25"/>
    </row>
    <row r="253" spans="1:22" x14ac:dyDescent="0.25">
      <c r="A253" s="25"/>
      <c r="B253" s="25"/>
      <c r="C253" s="19"/>
      <c r="D253" s="19"/>
      <c r="E253" s="19"/>
      <c r="F253" s="19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25"/>
      <c r="T253" s="25"/>
      <c r="U253" s="25"/>
      <c r="V253" s="25"/>
    </row>
    <row r="254" spans="1:22" x14ac:dyDescent="0.25">
      <c r="A254" s="25"/>
      <c r="B254" s="25"/>
      <c r="C254" s="19"/>
      <c r="D254" s="19"/>
      <c r="E254" s="19"/>
      <c r="F254" s="19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25"/>
      <c r="T254" s="25"/>
      <c r="U254" s="25"/>
      <c r="V254" s="25"/>
    </row>
    <row r="255" spans="1:22" x14ac:dyDescent="0.25">
      <c r="A255" s="25"/>
      <c r="B255" s="25"/>
      <c r="C255" s="19"/>
      <c r="D255" s="19"/>
      <c r="E255" s="19"/>
      <c r="F255" s="19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25"/>
      <c r="T255" s="25"/>
      <c r="U255" s="25"/>
      <c r="V255" s="25"/>
    </row>
    <row r="256" spans="1:22" x14ac:dyDescent="0.25">
      <c r="A256" s="25"/>
      <c r="B256" s="25"/>
      <c r="C256" s="19"/>
      <c r="D256" s="19"/>
      <c r="E256" s="19"/>
      <c r="F256" s="19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25"/>
      <c r="T256" s="25"/>
      <c r="U256" s="25"/>
      <c r="V256" s="25"/>
    </row>
    <row r="257" spans="3:22" x14ac:dyDescent="0.25">
      <c r="C257" s="19"/>
      <c r="D257" s="19"/>
      <c r="E257" s="19"/>
      <c r="F257" s="19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25"/>
      <c r="T257" s="25"/>
      <c r="U257" s="25"/>
      <c r="V257" s="25"/>
    </row>
    <row r="258" spans="3:22" x14ac:dyDescent="0.25">
      <c r="C258" s="19"/>
      <c r="D258" s="19"/>
      <c r="E258" s="19"/>
      <c r="F258" s="19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25"/>
      <c r="T258" s="25"/>
      <c r="U258" s="25"/>
      <c r="V258" s="25"/>
    </row>
    <row r="259" spans="3:22" x14ac:dyDescent="0.25">
      <c r="C259" s="19"/>
      <c r="D259" s="19"/>
      <c r="E259" s="19"/>
      <c r="F259" s="19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25"/>
      <c r="T259" s="25"/>
      <c r="U259" s="25"/>
      <c r="V259" s="25"/>
    </row>
    <row r="260" spans="3:22" x14ac:dyDescent="0.25">
      <c r="C260" s="19"/>
      <c r="D260" s="19"/>
      <c r="E260" s="19"/>
      <c r="F260" s="19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25"/>
      <c r="T260" s="25"/>
      <c r="U260" s="25"/>
      <c r="V260" s="25"/>
    </row>
    <row r="261" spans="3:22" x14ac:dyDescent="0.25">
      <c r="C261" s="19"/>
      <c r="D261" s="19"/>
      <c r="E261" s="19"/>
      <c r="F261" s="19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25"/>
      <c r="T261" s="25"/>
      <c r="U261" s="25"/>
      <c r="V261" s="25"/>
    </row>
    <row r="262" spans="3:22" x14ac:dyDescent="0.25">
      <c r="C262" s="19"/>
      <c r="D262" s="19"/>
      <c r="E262" s="19"/>
      <c r="F262" s="19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25"/>
      <c r="T262" s="25"/>
      <c r="U262" s="25"/>
      <c r="V262" s="25"/>
    </row>
    <row r="263" spans="3:22" x14ac:dyDescent="0.25">
      <c r="C263" s="19"/>
      <c r="D263" s="19"/>
      <c r="E263" s="19"/>
      <c r="F263" s="19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25"/>
      <c r="T263" s="25"/>
      <c r="U263" s="25"/>
      <c r="V263" s="25"/>
    </row>
    <row r="264" spans="3:22" x14ac:dyDescent="0.25">
      <c r="C264" s="19"/>
      <c r="D264" s="19"/>
      <c r="E264" s="19"/>
      <c r="F264" s="19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25"/>
      <c r="T264" s="25"/>
      <c r="U264" s="25"/>
      <c r="V264" s="25"/>
    </row>
    <row r="265" spans="3:22" x14ac:dyDescent="0.25">
      <c r="C265" s="19"/>
      <c r="D265" s="19"/>
      <c r="E265" s="19"/>
      <c r="F265" s="19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25"/>
      <c r="T265" s="25"/>
      <c r="U265" s="25"/>
      <c r="V265" s="25"/>
    </row>
    <row r="266" spans="3:22" x14ac:dyDescent="0.25">
      <c r="C266" s="19"/>
      <c r="D266" s="19"/>
      <c r="E266" s="19"/>
      <c r="F266" s="19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25"/>
      <c r="T266" s="25"/>
      <c r="U266" s="25"/>
      <c r="V266" s="25"/>
    </row>
    <row r="267" spans="3:22" x14ac:dyDescent="0.25">
      <c r="C267" s="19"/>
      <c r="D267" s="19"/>
      <c r="E267" s="19"/>
      <c r="F267" s="19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25"/>
      <c r="T267" s="25"/>
      <c r="U267" s="25"/>
      <c r="V267" s="25"/>
    </row>
    <row r="268" spans="3:22" x14ac:dyDescent="0.25">
      <c r="C268" s="19"/>
      <c r="D268" s="19"/>
      <c r="E268" s="19"/>
      <c r="F268" s="19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25"/>
      <c r="T268" s="25"/>
      <c r="U268" s="25"/>
      <c r="V268" s="25"/>
    </row>
    <row r="269" spans="3:22" x14ac:dyDescent="0.25">
      <c r="C269" s="19"/>
      <c r="D269" s="19"/>
      <c r="E269" s="19"/>
      <c r="F269" s="19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25"/>
      <c r="T269" s="25"/>
      <c r="U269" s="25"/>
      <c r="V269" s="25"/>
    </row>
    <row r="270" spans="3:22" x14ac:dyDescent="0.25">
      <c r="C270" s="19"/>
      <c r="D270" s="19"/>
      <c r="E270" s="19"/>
      <c r="F270" s="19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25"/>
      <c r="T270" s="25"/>
      <c r="U270" s="25"/>
      <c r="V270" s="25"/>
    </row>
    <row r="271" spans="3:22" x14ac:dyDescent="0.25">
      <c r="C271" s="19"/>
      <c r="D271" s="19"/>
      <c r="E271" s="19"/>
      <c r="F271" s="19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25"/>
      <c r="T271" s="25"/>
      <c r="U271" s="25"/>
      <c r="V271" s="25"/>
    </row>
    <row r="272" spans="3:22" x14ac:dyDescent="0.25">
      <c r="C272" s="19"/>
      <c r="D272" s="19"/>
      <c r="E272" s="19"/>
      <c r="F272" s="19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25"/>
      <c r="T272" s="25"/>
      <c r="U272" s="25"/>
      <c r="V272" s="25"/>
    </row>
    <row r="273" spans="3:22" x14ac:dyDescent="0.25">
      <c r="C273" s="19"/>
      <c r="D273" s="19"/>
      <c r="E273" s="19"/>
      <c r="F273" s="19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25"/>
      <c r="T273" s="25"/>
      <c r="U273" s="25"/>
      <c r="V273" s="25"/>
    </row>
    <row r="274" spans="3:22" x14ac:dyDescent="0.25">
      <c r="C274" s="19"/>
      <c r="D274" s="19"/>
      <c r="E274" s="19"/>
      <c r="F274" s="19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25"/>
      <c r="T274" s="25"/>
      <c r="U274" s="25"/>
      <c r="V274" s="25"/>
    </row>
    <row r="275" spans="3:22" x14ac:dyDescent="0.25">
      <c r="C275" s="19"/>
      <c r="D275" s="19"/>
      <c r="E275" s="19"/>
      <c r="F275" s="19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25"/>
      <c r="T275" s="25"/>
      <c r="U275" s="25"/>
      <c r="V275" s="25"/>
    </row>
    <row r="276" spans="3:22" x14ac:dyDescent="0.25">
      <c r="C276" s="19"/>
      <c r="D276" s="19"/>
      <c r="E276" s="19"/>
      <c r="F276" s="19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25"/>
      <c r="T276" s="25"/>
      <c r="U276" s="25"/>
      <c r="V276" s="25"/>
    </row>
    <row r="277" spans="3:22" x14ac:dyDescent="0.25">
      <c r="C277" s="19"/>
      <c r="D277" s="19"/>
      <c r="E277" s="19"/>
      <c r="F277" s="19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25"/>
      <c r="T277" s="25"/>
      <c r="U277" s="25"/>
      <c r="V277" s="25"/>
    </row>
    <row r="278" spans="3:22" x14ac:dyDescent="0.25">
      <c r="C278" s="19"/>
      <c r="D278" s="19"/>
      <c r="E278" s="19"/>
      <c r="F278" s="19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25"/>
      <c r="T278" s="25"/>
      <c r="U278" s="25"/>
      <c r="V278" s="25"/>
    </row>
    <row r="279" spans="3:22" x14ac:dyDescent="0.25">
      <c r="C279" s="19"/>
      <c r="D279" s="19"/>
      <c r="E279" s="19"/>
      <c r="F279" s="19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25"/>
      <c r="T279" s="25"/>
      <c r="U279" s="25"/>
      <c r="V279" s="25"/>
    </row>
    <row r="280" spans="3:22" x14ac:dyDescent="0.25">
      <c r="C280" s="19"/>
      <c r="D280" s="19"/>
      <c r="E280" s="19"/>
      <c r="F280" s="19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25"/>
      <c r="T280" s="25"/>
      <c r="U280" s="25"/>
      <c r="V280" s="25"/>
    </row>
    <row r="281" spans="3:22" x14ac:dyDescent="0.25">
      <c r="C281" s="19"/>
      <c r="D281" s="19"/>
      <c r="E281" s="19"/>
      <c r="F281" s="19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25"/>
      <c r="T281" s="25"/>
      <c r="U281" s="25"/>
      <c r="V281" s="25"/>
    </row>
    <row r="282" spans="3:22" x14ac:dyDescent="0.25">
      <c r="C282" s="19"/>
      <c r="D282" s="19"/>
      <c r="E282" s="19"/>
      <c r="F282" s="19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25"/>
      <c r="T282" s="25"/>
      <c r="U282" s="25"/>
      <c r="V282" s="25"/>
    </row>
    <row r="283" spans="3:22" x14ac:dyDescent="0.25">
      <c r="C283" s="19"/>
      <c r="D283" s="19"/>
      <c r="E283" s="19"/>
      <c r="F283" s="19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25"/>
      <c r="T283" s="25"/>
      <c r="U283" s="25"/>
      <c r="V283" s="25"/>
    </row>
    <row r="284" spans="3:22" x14ac:dyDescent="0.25">
      <c r="C284" s="19"/>
      <c r="D284" s="19"/>
      <c r="E284" s="19"/>
      <c r="F284" s="19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25"/>
      <c r="T284" s="25"/>
      <c r="U284" s="25"/>
      <c r="V284" s="25"/>
    </row>
    <row r="285" spans="3:22" x14ac:dyDescent="0.25">
      <c r="C285" s="19"/>
      <c r="D285" s="19"/>
      <c r="E285" s="19"/>
      <c r="F285" s="19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25"/>
      <c r="T285" s="25"/>
      <c r="U285" s="25"/>
      <c r="V285" s="25"/>
    </row>
    <row r="286" spans="3:22" x14ac:dyDescent="0.25">
      <c r="C286" s="19"/>
      <c r="D286" s="19"/>
      <c r="E286" s="19"/>
      <c r="F286" s="19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25"/>
      <c r="T286" s="25"/>
      <c r="U286" s="25"/>
      <c r="V286" s="25"/>
    </row>
    <row r="287" spans="3:22" x14ac:dyDescent="0.25">
      <c r="C287" s="19"/>
      <c r="D287" s="19"/>
      <c r="E287" s="19"/>
      <c r="F287" s="19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25"/>
      <c r="T287" s="25"/>
      <c r="U287" s="25"/>
      <c r="V287" s="25"/>
    </row>
    <row r="288" spans="3:22" x14ac:dyDescent="0.25">
      <c r="C288" s="19"/>
      <c r="D288" s="19"/>
      <c r="E288" s="19"/>
      <c r="F288" s="19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25"/>
      <c r="T288" s="25"/>
      <c r="U288" s="25"/>
      <c r="V288" s="25"/>
    </row>
    <row r="289" spans="3:22" x14ac:dyDescent="0.25">
      <c r="C289" s="19"/>
      <c r="D289" s="19"/>
      <c r="E289" s="19"/>
      <c r="F289" s="19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25"/>
      <c r="T289" s="25"/>
      <c r="U289" s="25"/>
      <c r="V289" s="25"/>
    </row>
    <row r="290" spans="3:22" x14ac:dyDescent="0.25">
      <c r="C290" s="19"/>
      <c r="D290" s="19"/>
      <c r="E290" s="19"/>
      <c r="F290" s="19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25"/>
      <c r="T290" s="25"/>
      <c r="U290" s="25"/>
      <c r="V290" s="25"/>
    </row>
    <row r="291" spans="3:22" x14ac:dyDescent="0.25">
      <c r="C291" s="19"/>
      <c r="D291" s="19"/>
      <c r="E291" s="19"/>
      <c r="F291" s="19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25"/>
      <c r="T291" s="25"/>
      <c r="U291" s="25"/>
      <c r="V291" s="25"/>
    </row>
    <row r="292" spans="3:22" x14ac:dyDescent="0.25">
      <c r="C292" s="19"/>
      <c r="D292" s="19"/>
      <c r="E292" s="19"/>
      <c r="F292" s="19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25"/>
      <c r="T292" s="25"/>
      <c r="U292" s="25"/>
      <c r="V292" s="25"/>
    </row>
    <row r="293" spans="3:22" x14ac:dyDescent="0.25">
      <c r="C293" s="19"/>
      <c r="D293" s="19"/>
      <c r="E293" s="19"/>
      <c r="F293" s="19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25"/>
      <c r="T293" s="25"/>
      <c r="U293" s="25"/>
      <c r="V293" s="25"/>
    </row>
    <row r="294" spans="3:22" x14ac:dyDescent="0.25">
      <c r="C294" s="19"/>
      <c r="D294" s="19"/>
      <c r="E294" s="19"/>
      <c r="F294" s="19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25"/>
      <c r="T294" s="25"/>
      <c r="U294" s="25"/>
      <c r="V294" s="25"/>
    </row>
    <row r="295" spans="3:22" x14ac:dyDescent="0.25">
      <c r="C295" s="19"/>
      <c r="D295" s="19"/>
      <c r="E295" s="19"/>
      <c r="F295" s="19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25"/>
      <c r="T295" s="25"/>
      <c r="U295" s="25"/>
      <c r="V295" s="25"/>
    </row>
    <row r="296" spans="3:22" x14ac:dyDescent="0.25">
      <c r="C296" s="19"/>
      <c r="D296" s="19"/>
      <c r="E296" s="19"/>
      <c r="F296" s="19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25"/>
      <c r="T296" s="25"/>
      <c r="U296" s="25"/>
      <c r="V296" s="25"/>
    </row>
    <row r="297" spans="3:22" x14ac:dyDescent="0.25">
      <c r="C297" s="19"/>
      <c r="D297" s="19"/>
      <c r="E297" s="19"/>
      <c r="F297" s="19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25"/>
      <c r="T297" s="25"/>
      <c r="U297" s="25"/>
      <c r="V297" s="25"/>
    </row>
    <row r="298" spans="3:22" x14ac:dyDescent="0.25">
      <c r="C298" s="19"/>
      <c r="D298" s="19"/>
      <c r="E298" s="19"/>
      <c r="F298" s="19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25"/>
      <c r="T298" s="25"/>
      <c r="U298" s="25"/>
      <c r="V298" s="25"/>
    </row>
    <row r="299" spans="3:22" x14ac:dyDescent="0.25">
      <c r="C299" s="19"/>
      <c r="D299" s="19"/>
      <c r="E299" s="19"/>
      <c r="F299" s="19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25"/>
      <c r="T299" s="25"/>
      <c r="U299" s="25"/>
      <c r="V299" s="25"/>
    </row>
    <row r="300" spans="3:22" x14ac:dyDescent="0.25">
      <c r="C300" s="19"/>
      <c r="D300" s="19"/>
      <c r="E300" s="19"/>
      <c r="F300" s="19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25"/>
      <c r="T300" s="25"/>
      <c r="U300" s="25"/>
      <c r="V300" s="25"/>
    </row>
    <row r="301" spans="3:22" x14ac:dyDescent="0.25">
      <c r="C301" s="19"/>
      <c r="D301" s="19"/>
      <c r="E301" s="19"/>
      <c r="F301" s="19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25"/>
      <c r="T301" s="25"/>
      <c r="U301" s="25"/>
      <c r="V301" s="25"/>
    </row>
    <row r="302" spans="3:22" x14ac:dyDescent="0.25">
      <c r="C302" s="19"/>
      <c r="D302" s="19"/>
      <c r="E302" s="19"/>
      <c r="F302" s="19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25"/>
      <c r="T302" s="25"/>
      <c r="U302" s="25"/>
      <c r="V302" s="25"/>
    </row>
    <row r="303" spans="3:22" x14ac:dyDescent="0.25">
      <c r="C303" s="19"/>
      <c r="D303" s="19"/>
      <c r="E303" s="19"/>
      <c r="F303" s="19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25"/>
      <c r="T303" s="25"/>
      <c r="U303" s="25"/>
      <c r="V303" s="25"/>
    </row>
    <row r="304" spans="3:22" x14ac:dyDescent="0.25">
      <c r="C304" s="19"/>
      <c r="D304" s="19"/>
      <c r="E304" s="19"/>
      <c r="F304" s="19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25"/>
      <c r="T304" s="25"/>
      <c r="U304" s="25"/>
      <c r="V304" s="25"/>
    </row>
    <row r="305" spans="3:22" x14ac:dyDescent="0.25">
      <c r="C305" s="19"/>
      <c r="D305" s="19"/>
      <c r="E305" s="19"/>
      <c r="F305" s="19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25"/>
      <c r="T305" s="25"/>
      <c r="U305" s="25"/>
      <c r="V305" s="25"/>
    </row>
    <row r="306" spans="3:22" x14ac:dyDescent="0.25">
      <c r="C306" s="19"/>
      <c r="D306" s="19"/>
      <c r="E306" s="19"/>
      <c r="F306" s="19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25"/>
      <c r="T306" s="25"/>
      <c r="U306" s="25"/>
      <c r="V306" s="25"/>
    </row>
    <row r="307" spans="3:22" x14ac:dyDescent="0.25">
      <c r="C307" s="19"/>
      <c r="D307" s="19"/>
      <c r="E307" s="19"/>
      <c r="F307" s="19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25"/>
      <c r="T307" s="25"/>
      <c r="U307" s="25"/>
      <c r="V307" s="25"/>
    </row>
    <row r="308" spans="3:22" x14ac:dyDescent="0.25">
      <c r="C308" s="19"/>
      <c r="D308" s="19"/>
      <c r="E308" s="19"/>
      <c r="F308" s="19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25"/>
      <c r="T308" s="25"/>
      <c r="U308" s="25"/>
      <c r="V308" s="25"/>
    </row>
    <row r="309" spans="3:22" x14ac:dyDescent="0.25">
      <c r="C309" s="19"/>
      <c r="D309" s="19"/>
      <c r="E309" s="19"/>
      <c r="F309" s="19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25"/>
      <c r="T309" s="25"/>
      <c r="U309" s="25"/>
      <c r="V309" s="25"/>
    </row>
    <row r="310" spans="3:22" x14ac:dyDescent="0.25">
      <c r="C310" s="19"/>
      <c r="D310" s="19"/>
      <c r="E310" s="19"/>
      <c r="F310" s="19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25"/>
      <c r="T310" s="25"/>
      <c r="U310" s="25"/>
      <c r="V310" s="25"/>
    </row>
    <row r="311" spans="3:22" x14ac:dyDescent="0.25">
      <c r="C311" s="19"/>
      <c r="D311" s="19"/>
      <c r="E311" s="19"/>
      <c r="F311" s="19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25"/>
      <c r="T311" s="25"/>
      <c r="U311" s="25"/>
      <c r="V311" s="25"/>
    </row>
    <row r="312" spans="3:22" x14ac:dyDescent="0.25">
      <c r="C312" s="19"/>
      <c r="D312" s="19"/>
      <c r="E312" s="19"/>
      <c r="F312" s="19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25"/>
      <c r="T312" s="25"/>
      <c r="U312" s="25"/>
      <c r="V312" s="25"/>
    </row>
    <row r="313" spans="3:22" x14ac:dyDescent="0.25">
      <c r="C313" s="19"/>
      <c r="D313" s="19"/>
      <c r="E313" s="19"/>
      <c r="F313" s="19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25"/>
      <c r="T313" s="25"/>
      <c r="U313" s="25"/>
      <c r="V313" s="25"/>
    </row>
    <row r="314" spans="3:22" x14ac:dyDescent="0.25">
      <c r="C314" s="19"/>
      <c r="D314" s="19"/>
      <c r="E314" s="19"/>
      <c r="F314" s="19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25"/>
      <c r="T314" s="25"/>
      <c r="U314" s="25"/>
      <c r="V314" s="25"/>
    </row>
    <row r="315" spans="3:22" x14ac:dyDescent="0.25">
      <c r="C315" s="19"/>
      <c r="D315" s="19"/>
      <c r="E315" s="19"/>
      <c r="F315" s="19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25"/>
      <c r="T315" s="25"/>
      <c r="U315" s="25"/>
      <c r="V315" s="25"/>
    </row>
    <row r="316" spans="3:22" x14ac:dyDescent="0.25">
      <c r="C316" s="19"/>
      <c r="D316" s="19"/>
      <c r="E316" s="19"/>
      <c r="F316" s="19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25"/>
      <c r="T316" s="25"/>
      <c r="U316" s="25"/>
      <c r="V316" s="25"/>
    </row>
    <row r="317" spans="3:22" x14ac:dyDescent="0.25">
      <c r="C317" s="19"/>
      <c r="D317" s="19"/>
      <c r="E317" s="19"/>
      <c r="F317" s="19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25"/>
      <c r="T317" s="25"/>
      <c r="U317" s="25"/>
      <c r="V317" s="25"/>
    </row>
    <row r="318" spans="3:22" x14ac:dyDescent="0.25">
      <c r="C318" s="19"/>
      <c r="D318" s="19"/>
      <c r="E318" s="19"/>
      <c r="F318" s="19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25"/>
      <c r="T318" s="25"/>
      <c r="U318" s="25"/>
      <c r="V318" s="25"/>
    </row>
    <row r="319" spans="3:22" x14ac:dyDescent="0.25">
      <c r="C319" s="19"/>
      <c r="D319" s="19"/>
      <c r="E319" s="19"/>
      <c r="F319" s="19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25"/>
      <c r="T319" s="25"/>
      <c r="U319" s="25"/>
      <c r="V319" s="25"/>
    </row>
    <row r="320" spans="3:22" x14ac:dyDescent="0.25">
      <c r="C320" s="19"/>
      <c r="D320" s="19"/>
      <c r="E320" s="19"/>
      <c r="F320" s="19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25"/>
      <c r="T320" s="25"/>
      <c r="U320" s="25"/>
      <c r="V320" s="25"/>
    </row>
    <row r="321" spans="3:22" x14ac:dyDescent="0.25">
      <c r="C321" s="19"/>
      <c r="D321" s="19"/>
      <c r="E321" s="19"/>
      <c r="F321" s="19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25"/>
      <c r="T321" s="25"/>
      <c r="U321" s="25"/>
      <c r="V321" s="25"/>
    </row>
    <row r="322" spans="3:22" x14ac:dyDescent="0.25">
      <c r="C322" s="19"/>
      <c r="D322" s="19"/>
      <c r="E322" s="19"/>
      <c r="F322" s="19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25"/>
      <c r="T322" s="25"/>
      <c r="U322" s="25"/>
      <c r="V322" s="25"/>
    </row>
    <row r="323" spans="3:22" x14ac:dyDescent="0.25">
      <c r="C323" s="19"/>
      <c r="D323" s="19"/>
      <c r="E323" s="19"/>
      <c r="F323" s="19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25"/>
      <c r="T323" s="25"/>
      <c r="U323" s="25"/>
      <c r="V323" s="25"/>
    </row>
    <row r="324" spans="3:22" x14ac:dyDescent="0.25">
      <c r="C324" s="19"/>
      <c r="D324" s="19"/>
      <c r="E324" s="19"/>
      <c r="F324" s="19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25"/>
      <c r="T324" s="25"/>
      <c r="U324" s="25"/>
      <c r="V324" s="25"/>
    </row>
    <row r="325" spans="3:22" x14ac:dyDescent="0.25">
      <c r="C325" s="19"/>
      <c r="D325" s="19"/>
      <c r="E325" s="19"/>
      <c r="F325" s="19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25"/>
      <c r="T325" s="25"/>
      <c r="U325" s="25"/>
      <c r="V325" s="25"/>
    </row>
    <row r="326" spans="3:22" x14ac:dyDescent="0.25">
      <c r="C326" s="19"/>
      <c r="D326" s="19"/>
      <c r="E326" s="19"/>
      <c r="F326" s="19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25"/>
      <c r="T326" s="25"/>
      <c r="U326" s="25"/>
      <c r="V326" s="25"/>
    </row>
    <row r="327" spans="3:22" x14ac:dyDescent="0.25">
      <c r="C327" s="19"/>
      <c r="D327" s="19"/>
      <c r="E327" s="19"/>
      <c r="F327" s="19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25"/>
      <c r="T327" s="25"/>
      <c r="U327" s="25"/>
      <c r="V327" s="25"/>
    </row>
    <row r="328" spans="3:22" x14ac:dyDescent="0.25">
      <c r="C328" s="19"/>
      <c r="D328" s="19"/>
      <c r="E328" s="19"/>
      <c r="F328" s="19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25"/>
      <c r="T328" s="25"/>
      <c r="U328" s="25"/>
      <c r="V328" s="25"/>
    </row>
    <row r="329" spans="3:22" x14ac:dyDescent="0.25">
      <c r="C329" s="19"/>
      <c r="D329" s="19"/>
      <c r="E329" s="19"/>
      <c r="F329" s="19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25"/>
      <c r="T329" s="25"/>
      <c r="U329" s="25"/>
      <c r="V329" s="25"/>
    </row>
    <row r="330" spans="3:22" x14ac:dyDescent="0.25">
      <c r="C330" s="19"/>
      <c r="D330" s="19"/>
      <c r="E330" s="19"/>
      <c r="F330" s="19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25"/>
      <c r="T330" s="25"/>
      <c r="U330" s="25"/>
      <c r="V330" s="25"/>
    </row>
    <row r="331" spans="3:22" x14ac:dyDescent="0.25">
      <c r="C331" s="19"/>
      <c r="D331" s="19"/>
      <c r="E331" s="19"/>
      <c r="F331" s="19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25"/>
      <c r="T331" s="25"/>
      <c r="U331" s="25"/>
      <c r="V331" s="25"/>
    </row>
    <row r="332" spans="3:22" x14ac:dyDescent="0.25">
      <c r="C332" s="19"/>
      <c r="D332" s="19"/>
      <c r="E332" s="19"/>
      <c r="F332" s="19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25"/>
      <c r="T332" s="25"/>
      <c r="U332" s="25"/>
      <c r="V332" s="25"/>
    </row>
    <row r="333" spans="3:22" x14ac:dyDescent="0.25">
      <c r="C333" s="19"/>
      <c r="D333" s="19"/>
      <c r="E333" s="19"/>
      <c r="F333" s="19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25"/>
      <c r="T333" s="25"/>
      <c r="U333" s="25"/>
      <c r="V333" s="25"/>
    </row>
    <row r="334" spans="3:22" x14ac:dyDescent="0.25">
      <c r="C334" s="19"/>
      <c r="D334" s="19"/>
      <c r="E334" s="19"/>
      <c r="F334" s="19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25"/>
      <c r="T334" s="25"/>
      <c r="U334" s="25"/>
      <c r="V334" s="25"/>
    </row>
    <row r="335" spans="3:22" x14ac:dyDescent="0.25">
      <c r="C335" s="19"/>
      <c r="D335" s="19"/>
      <c r="E335" s="19"/>
      <c r="F335" s="19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25"/>
      <c r="T335" s="25"/>
      <c r="U335" s="25"/>
      <c r="V335" s="25"/>
    </row>
    <row r="336" spans="3:22" x14ac:dyDescent="0.25">
      <c r="C336" s="19"/>
      <c r="D336" s="19"/>
      <c r="E336" s="19"/>
      <c r="F336" s="19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25"/>
      <c r="T336" s="25"/>
      <c r="U336" s="25"/>
      <c r="V336" s="25"/>
    </row>
    <row r="337" spans="3:22" x14ac:dyDescent="0.25">
      <c r="C337" s="19"/>
      <c r="D337" s="19"/>
      <c r="E337" s="19"/>
      <c r="F337" s="19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25"/>
      <c r="T337" s="25"/>
      <c r="U337" s="25"/>
      <c r="V337" s="25"/>
    </row>
    <row r="338" spans="3:22" x14ac:dyDescent="0.25">
      <c r="C338" s="19"/>
      <c r="D338" s="19"/>
      <c r="E338" s="19"/>
      <c r="F338" s="19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25"/>
      <c r="T338" s="25"/>
      <c r="U338" s="25"/>
      <c r="V338" s="25"/>
    </row>
    <row r="339" spans="3:22" x14ac:dyDescent="0.25">
      <c r="C339" s="19"/>
      <c r="D339" s="19"/>
      <c r="E339" s="19"/>
      <c r="F339" s="19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25"/>
      <c r="T339" s="25"/>
      <c r="U339" s="25"/>
      <c r="V339" s="25"/>
    </row>
    <row r="340" spans="3:22" x14ac:dyDescent="0.25">
      <c r="C340" s="19"/>
      <c r="D340" s="19"/>
      <c r="E340" s="19"/>
      <c r="F340" s="19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25"/>
      <c r="T340" s="25"/>
      <c r="U340" s="25"/>
      <c r="V340" s="25"/>
    </row>
    <row r="341" spans="3:22" x14ac:dyDescent="0.25">
      <c r="C341" s="19"/>
      <c r="D341" s="19"/>
      <c r="E341" s="19"/>
      <c r="F341" s="19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25"/>
      <c r="T341" s="25"/>
      <c r="U341" s="25"/>
      <c r="V341" s="25"/>
    </row>
    <row r="342" spans="3:22" x14ac:dyDescent="0.25">
      <c r="C342" s="19"/>
      <c r="D342" s="19"/>
      <c r="E342" s="19"/>
      <c r="F342" s="19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25"/>
      <c r="T342" s="25"/>
      <c r="U342" s="25"/>
      <c r="V342" s="25"/>
    </row>
    <row r="343" spans="3:22" x14ac:dyDescent="0.25">
      <c r="C343" s="19"/>
      <c r="D343" s="19"/>
      <c r="E343" s="19"/>
      <c r="F343" s="19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25"/>
      <c r="T343" s="25"/>
      <c r="U343" s="25"/>
      <c r="V343" s="25"/>
    </row>
    <row r="344" spans="3:22" x14ac:dyDescent="0.25">
      <c r="C344" s="19"/>
      <c r="D344" s="19"/>
      <c r="E344" s="19"/>
      <c r="F344" s="19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25"/>
      <c r="T344" s="25"/>
      <c r="U344" s="25"/>
      <c r="V344" s="25"/>
    </row>
    <row r="345" spans="3:22" x14ac:dyDescent="0.25">
      <c r="C345" s="19"/>
      <c r="D345" s="19"/>
      <c r="E345" s="19"/>
      <c r="F345" s="19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25"/>
      <c r="T345" s="25"/>
      <c r="U345" s="25"/>
      <c r="V345" s="25"/>
    </row>
    <row r="346" spans="3:22" x14ac:dyDescent="0.25">
      <c r="C346" s="19"/>
      <c r="D346" s="19"/>
      <c r="E346" s="19"/>
      <c r="F346" s="19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25"/>
      <c r="T346" s="25"/>
      <c r="U346" s="25"/>
      <c r="V346" s="25"/>
    </row>
    <row r="347" spans="3:22" x14ac:dyDescent="0.25">
      <c r="C347" s="19"/>
      <c r="D347" s="19"/>
      <c r="E347" s="19"/>
      <c r="F347" s="19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25"/>
      <c r="T347" s="25"/>
      <c r="U347" s="25"/>
      <c r="V347" s="25"/>
    </row>
    <row r="348" spans="3:22" x14ac:dyDescent="0.25">
      <c r="C348" s="19"/>
      <c r="D348" s="19"/>
      <c r="E348" s="19"/>
      <c r="F348" s="19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25"/>
      <c r="T348" s="25"/>
      <c r="U348" s="25"/>
      <c r="V348" s="25"/>
    </row>
    <row r="349" spans="3:22" x14ac:dyDescent="0.25">
      <c r="C349" s="19"/>
      <c r="D349" s="19"/>
      <c r="E349" s="19"/>
      <c r="F349" s="19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25"/>
      <c r="T349" s="25"/>
      <c r="U349" s="25"/>
      <c r="V349" s="25"/>
    </row>
    <row r="350" spans="3:22" x14ac:dyDescent="0.25">
      <c r="C350" s="19"/>
      <c r="D350" s="19"/>
      <c r="E350" s="19"/>
      <c r="F350" s="19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25"/>
      <c r="T350" s="25"/>
      <c r="U350" s="25"/>
      <c r="V350" s="25"/>
    </row>
    <row r="351" spans="3:22" x14ac:dyDescent="0.25">
      <c r="C351" s="19"/>
      <c r="D351" s="19"/>
      <c r="E351" s="19"/>
      <c r="F351" s="19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25"/>
      <c r="T351" s="25"/>
      <c r="U351" s="25"/>
      <c r="V351" s="25"/>
    </row>
    <row r="352" spans="3:22" x14ac:dyDescent="0.25">
      <c r="C352" s="19"/>
      <c r="D352" s="19"/>
      <c r="E352" s="19"/>
      <c r="F352" s="19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25"/>
      <c r="T352" s="25"/>
      <c r="U352" s="25"/>
      <c r="V352" s="25"/>
    </row>
    <row r="353" spans="3:22" x14ac:dyDescent="0.25">
      <c r="C353" s="19"/>
      <c r="D353" s="19"/>
      <c r="E353" s="19"/>
      <c r="F353" s="19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25"/>
      <c r="T353" s="25"/>
      <c r="U353" s="25"/>
      <c r="V353" s="25"/>
    </row>
    <row r="354" spans="3:22" x14ac:dyDescent="0.25">
      <c r="C354" s="19"/>
      <c r="D354" s="19"/>
      <c r="E354" s="19"/>
      <c r="F354" s="19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25"/>
      <c r="T354" s="25"/>
      <c r="U354" s="25"/>
      <c r="V354" s="25"/>
    </row>
    <row r="355" spans="3:22" x14ac:dyDescent="0.25">
      <c r="C355" s="19"/>
      <c r="D355" s="19"/>
      <c r="E355" s="19"/>
      <c r="F355" s="19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25"/>
      <c r="T355" s="25"/>
      <c r="U355" s="25"/>
      <c r="V355" s="25"/>
    </row>
    <row r="356" spans="3:22" x14ac:dyDescent="0.25">
      <c r="C356" s="19"/>
      <c r="D356" s="19"/>
      <c r="E356" s="19"/>
      <c r="F356" s="19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25"/>
      <c r="T356" s="25"/>
      <c r="U356" s="25"/>
      <c r="V356" s="25"/>
    </row>
    <row r="357" spans="3:22" x14ac:dyDescent="0.25">
      <c r="C357" s="19"/>
      <c r="D357" s="19"/>
      <c r="E357" s="19"/>
      <c r="F357" s="19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25"/>
      <c r="T357" s="25"/>
      <c r="U357" s="25"/>
      <c r="V357" s="25"/>
    </row>
    <row r="358" spans="3:22" x14ac:dyDescent="0.25">
      <c r="C358" s="19"/>
      <c r="D358" s="19"/>
      <c r="E358" s="19"/>
      <c r="F358" s="19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25"/>
      <c r="T358" s="25"/>
      <c r="U358" s="25"/>
      <c r="V358" s="25"/>
    </row>
    <row r="359" spans="3:22" x14ac:dyDescent="0.25">
      <c r="C359" s="19"/>
      <c r="D359" s="19"/>
      <c r="E359" s="19"/>
      <c r="F359" s="19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25"/>
      <c r="T359" s="25"/>
      <c r="U359" s="25"/>
      <c r="V359" s="25"/>
    </row>
    <row r="360" spans="3:22" x14ac:dyDescent="0.25">
      <c r="C360" s="19"/>
      <c r="D360" s="19"/>
      <c r="E360" s="19"/>
      <c r="F360" s="19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25"/>
      <c r="T360" s="25"/>
      <c r="U360" s="25"/>
      <c r="V360" s="25"/>
    </row>
    <row r="361" spans="3:22" x14ac:dyDescent="0.25">
      <c r="C361" s="19"/>
      <c r="D361" s="19"/>
      <c r="E361" s="19"/>
      <c r="F361" s="19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25"/>
      <c r="T361" s="25"/>
      <c r="U361" s="25"/>
      <c r="V361" s="25"/>
    </row>
    <row r="362" spans="3:22" x14ac:dyDescent="0.25">
      <c r="C362" s="19"/>
      <c r="D362" s="19"/>
      <c r="E362" s="19"/>
      <c r="F362" s="19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</row>
    <row r="363" spans="3:22" x14ac:dyDescent="0.25">
      <c r="C363" s="19"/>
      <c r="D363" s="19"/>
      <c r="E363" s="19"/>
      <c r="F363" s="19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</row>
    <row r="364" spans="3:22" x14ac:dyDescent="0.25">
      <c r="C364" s="19"/>
      <c r="D364" s="19"/>
      <c r="E364" s="19"/>
      <c r="F364" s="19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</row>
  </sheetData>
  <sheetProtection selectLockedCells="1" autoFilter="0"/>
  <sortState xmlns:xlrd2="http://schemas.microsoft.com/office/spreadsheetml/2017/richdata2" ref="D43:R69">
    <sortCondition ref="D40"/>
  </sortState>
  <customSheetViews>
    <customSheetView guid="{BC3B400A-2333-40B3-B72A-23A0C7C97E7D}" scale="85" showGridLines="0" showRowCol="0" outlineSymbols="0" zeroValues="0" showAutoFilter="1" hiddenRows="1">
      <pane xSplit="11" ySplit="8" topLeftCell="L69" activePane="bottomRight" state="frozen"/>
      <selection pane="bottomRight" activeCell="D82" sqref="D82"/>
      <rowBreaks count="6" manualBreakCount="6">
        <brk id="39" max="16383" man="1"/>
        <brk id="70" max="16383" man="1"/>
        <brk id="101" max="16383" man="1"/>
        <brk id="132" max="16383" man="1"/>
        <brk id="163" max="16383" man="1"/>
        <brk id="204" max="16383" man="1"/>
      </rowBreaks>
      <colBreaks count="2" manualBreakCount="2">
        <brk id="11" max="1048575" man="1"/>
        <brk id="19" max="1048575" man="1"/>
      </colBreaks>
      <pageMargins left="0.31496062992125984" right="0.55118110236220474" top="0.95625000000000004" bottom="2.7281249999999999" header="0.26" footer="0.51181102362204722"/>
      <printOptions horizontalCentered="1" verticalCentered="1"/>
      <pageSetup paperSize="9" scale="62" pageOrder="overThenDown" orientation="landscape" useFirstPageNumber="1" horizontalDpi="4294967295" r:id="rId1"/>
      <headerFooter alignWithMargins="0">
        <oddFooter>&amp;L&amp;D&amp;C&amp;P/&amp;N&amp;R&amp;T</oddFooter>
      </headerFooter>
      <autoFilter ref="B1:C1" xr:uid="{DC3F06A1-D5DE-4FE3-A90B-1E9387F043AF}"/>
    </customSheetView>
  </customSheetViews>
  <mergeCells count="31">
    <mergeCell ref="J81:M81"/>
    <mergeCell ref="D39:D41"/>
    <mergeCell ref="J37:M37"/>
    <mergeCell ref="C39:C41"/>
    <mergeCell ref="F39:F41"/>
    <mergeCell ref="G39:G41"/>
    <mergeCell ref="H37:I38"/>
    <mergeCell ref="N37:R38"/>
    <mergeCell ref="B35:B36"/>
    <mergeCell ref="D35:G35"/>
    <mergeCell ref="D36:G36"/>
    <mergeCell ref="K39:K40"/>
    <mergeCell ref="K35:K36"/>
    <mergeCell ref="J38:M38"/>
    <mergeCell ref="M35:M36"/>
    <mergeCell ref="H35:I36"/>
    <mergeCell ref="Q39:R39"/>
    <mergeCell ref="Q40:R40"/>
    <mergeCell ref="N73:R73"/>
    <mergeCell ref="J39:J40"/>
    <mergeCell ref="O39:O41"/>
    <mergeCell ref="P39:P41"/>
    <mergeCell ref="C77:C78"/>
    <mergeCell ref="D75:F76"/>
    <mergeCell ref="G75:I76"/>
    <mergeCell ref="D77:D78"/>
    <mergeCell ref="E77:E78"/>
    <mergeCell ref="F77:F78"/>
    <mergeCell ref="N39:N41"/>
    <mergeCell ref="Q72:R72"/>
    <mergeCell ref="Q41:R41"/>
  </mergeCells>
  <phoneticPr fontId="0" type="noConversion"/>
  <conditionalFormatting sqref="E43:E71">
    <cfRule type="cellIs" dxfId="72" priority="229" stopIfTrue="1" operator="equal">
      <formula>"!"</formula>
    </cfRule>
    <cfRule type="cellIs" dxfId="71" priority="230" stopIfTrue="1" operator="equal">
      <formula>"OK"</formula>
    </cfRule>
  </conditionalFormatting>
  <conditionalFormatting sqref="C43:C69">
    <cfRule type="cellIs" dxfId="70" priority="46" stopIfTrue="1" operator="lessThan">
      <formula>1</formula>
    </cfRule>
  </conditionalFormatting>
  <conditionalFormatting sqref="G75:I76">
    <cfRule type="cellIs" dxfId="69" priority="43" stopIfTrue="1" operator="equal">
      <formula>"Code d'accès de la banque                                74 88 88"</formula>
    </cfRule>
  </conditionalFormatting>
  <conditionalFormatting sqref="C76 C75:D75">
    <cfRule type="cellIs" dxfId="68" priority="42" operator="greaterThan">
      <formula>"&gt;1"</formula>
    </cfRule>
  </conditionalFormatting>
  <conditionalFormatting sqref="N43:P71">
    <cfRule type="cellIs" dxfId="67" priority="4" stopIfTrue="1" operator="greaterThan">
      <formula>1</formula>
    </cfRule>
  </conditionalFormatting>
  <conditionalFormatting sqref="R43:R50 R52 R54:R71">
    <cfRule type="cellIs" dxfId="66" priority="3" stopIfTrue="1" operator="greaterThan">
      <formula>1</formula>
    </cfRule>
  </conditionalFormatting>
  <conditionalFormatting sqref="M43:M71">
    <cfRule type="cellIs" dxfId="65" priority="2" stopIfTrue="1" operator="lessThan">
      <formula>0</formula>
    </cfRule>
  </conditionalFormatting>
  <conditionalFormatting sqref="L43:L69">
    <cfRule type="cellIs" dxfId="64" priority="1" stopIfTrue="1" operator="greaterThan">
      <formula>1</formula>
    </cfRule>
  </conditionalFormatting>
  <dataValidations xWindow="992" yWindow="667" count="6">
    <dataValidation type="decimal" operator="lessThan" allowBlank="1" showInputMessage="1" showErrorMessage="1" sqref="I73" xr:uid="{00000000-0002-0000-0000-000000000000}">
      <formula1>#REF!</formula1>
    </dataValidation>
    <dataValidation allowBlank="1" showErrorMessage="1" promptTitle="Mot de passe" prompt="Taper le mot de passe de l'Amicale pour voir s'afficher le code d'accès au site du Crédit agricole._x000a_" sqref="C75:C76 D75" xr:uid="{00000000-0002-0000-0000-000001000000}"/>
    <dataValidation type="list" allowBlank="1" showInputMessage="1" showErrorMessage="1" sqref="H70:H71 G43:G71" xr:uid="{00000000-0002-0000-0000-000003000000}">
      <formula1>$G$2:$G$13</formula1>
    </dataValidation>
    <dataValidation type="list" allowBlank="1" showInputMessage="1" showErrorMessage="1" sqref="I6" xr:uid="{00000000-0002-0000-0000-000002000000}">
      <formula1>$J$2+$J$4+$J$6+$J$7+$J$9+$J$11+#REF!+$J$13</formula1>
    </dataValidation>
    <dataValidation type="list" allowBlank="1" sqref="H43:H57" xr:uid="{BCCA7311-A94E-4D3F-96F0-2BB6388E63EF}">
      <formula1>$I$2:$I$34</formula1>
    </dataValidation>
    <dataValidation type="list" allowBlank="1" sqref="H58:H69" xr:uid="{45473FD4-430E-462D-BD50-24D7427826CD}">
      <formula1>$I$2:$I$5</formula1>
    </dataValidation>
  </dataValidations>
  <printOptions horizontalCentered="1"/>
  <pageMargins left="0.25" right="0.25" top="0.75" bottom="0.75" header="0.3" footer="0.3"/>
  <pageSetup paperSize="9" scale="84" fitToHeight="0" pageOrder="overThenDown" orientation="landscape" useFirstPageNumber="1" horizontalDpi="4294967295" r:id="rId2"/>
  <headerFooter scaleWithDoc="0" alignWithMargins="0"/>
  <drawing r:id="rId3"/>
  <tableParts count="1">
    <tablePart r:id="rId4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5A79ABF9-9C68-463D-BE95-7082CBA18AA2}">
          <xm:f>'Compte A'!$A$57</xm:f>
        </x15:webExtension>
      </x15:webExtens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8" tint="0.39997558519241921"/>
    <pageSetUpPr autoPageBreaks="0"/>
  </sheetPr>
  <dimension ref="A1:Q643"/>
  <sheetViews>
    <sheetView showGridLines="0" showRowColHeaders="0" showZeros="0" showOutlineSymbols="0" zoomScale="85" zoomScaleNormal="85" workbookViewId="0">
      <pane ySplit="25" topLeftCell="A26" activePane="bottomLeft" state="frozen"/>
      <selection pane="bottomLeft" activeCell="G33" sqref="G33"/>
    </sheetView>
  </sheetViews>
  <sheetFormatPr baseColWidth="10" defaultColWidth="11.44140625" defaultRowHeight="13.2" x14ac:dyDescent="0.25"/>
  <cols>
    <col min="1" max="1" width="19.88671875" style="111" customWidth="1"/>
    <col min="2" max="2" width="42" style="1" customWidth="1"/>
    <col min="3" max="3" width="3.88671875" style="2" customWidth="1"/>
    <col min="4" max="4" width="11.109375" style="2" customWidth="1"/>
    <col min="5" max="5" width="3.109375" style="2" customWidth="1"/>
    <col min="6" max="6" width="12" style="2" customWidth="1"/>
    <col min="7" max="7" width="22.44140625" style="1" customWidth="1"/>
    <col min="8" max="8" width="20.88671875" style="1" customWidth="1"/>
    <col min="9" max="9" width="33.6640625" style="1" customWidth="1"/>
    <col min="10" max="12" width="11.6640625" style="1" customWidth="1"/>
    <col min="13" max="13" width="22.33203125" style="1" customWidth="1"/>
    <col min="14" max="16384" width="11.44140625" style="1"/>
  </cols>
  <sheetData>
    <row r="1" spans="1:17" hidden="1" x14ac:dyDescent="0.25">
      <c r="A1" s="25"/>
      <c r="B1" s="25"/>
      <c r="C1" s="1"/>
      <c r="G1" s="11" t="s">
        <v>14</v>
      </c>
      <c r="H1" s="11"/>
      <c r="I1" s="11" t="s">
        <v>38</v>
      </c>
      <c r="M1" s="25">
        <f>SUMIF(G26:G38,"&lt;&gt;Virement",J26:J38)</f>
        <v>0</v>
      </c>
      <c r="N1" s="25"/>
      <c r="O1" s="25"/>
      <c r="P1" s="25"/>
      <c r="Q1" s="25"/>
    </row>
    <row r="2" spans="1:17" ht="12.75" hidden="1" customHeight="1" x14ac:dyDescent="0.25">
      <c r="A2" s="25"/>
      <c r="B2" s="25"/>
      <c r="C2" s="1"/>
      <c r="G2" s="6" t="s">
        <v>3</v>
      </c>
      <c r="H2" s="6"/>
      <c r="I2" s="11" t="s">
        <v>39</v>
      </c>
      <c r="M2" s="25">
        <f>SUMIF(G26:G38,"&lt;&gt;Virement",K26:K38)</f>
        <v>0</v>
      </c>
      <c r="N2" s="25"/>
      <c r="O2" s="25"/>
      <c r="P2" s="25"/>
      <c r="Q2" s="25"/>
    </row>
    <row r="3" spans="1:17" ht="12.75" hidden="1" customHeight="1" x14ac:dyDescent="0.25">
      <c r="A3" s="25"/>
      <c r="B3" s="25"/>
      <c r="C3" s="1"/>
      <c r="G3" s="7" t="s">
        <v>2</v>
      </c>
      <c r="H3" s="7"/>
      <c r="I3" s="11"/>
      <c r="M3" s="25"/>
      <c r="N3" s="25"/>
      <c r="O3" s="25"/>
      <c r="P3" s="25"/>
      <c r="Q3" s="25"/>
    </row>
    <row r="4" spans="1:17" ht="12.75" hidden="1" customHeight="1" x14ac:dyDescent="0.25">
      <c r="A4" s="25"/>
      <c r="B4" s="25"/>
      <c r="C4" s="1"/>
      <c r="G4" s="6" t="s">
        <v>21</v>
      </c>
      <c r="H4" s="6"/>
      <c r="I4" s="11"/>
      <c r="M4" s="25"/>
      <c r="N4" s="25"/>
      <c r="O4" s="25"/>
      <c r="P4" s="25"/>
      <c r="Q4" s="25"/>
    </row>
    <row r="5" spans="1:17" ht="12.75" hidden="1" customHeight="1" x14ac:dyDescent="0.25">
      <c r="A5" s="25"/>
      <c r="B5" s="25"/>
      <c r="C5" s="1"/>
      <c r="G5" s="8" t="s">
        <v>6</v>
      </c>
      <c r="H5" s="8"/>
      <c r="I5" s="11"/>
      <c r="M5" s="25"/>
      <c r="N5" s="25"/>
      <c r="O5" s="25"/>
      <c r="P5" s="25"/>
      <c r="Q5" s="25"/>
    </row>
    <row r="6" spans="1:17" ht="12.75" hidden="1" customHeight="1" x14ac:dyDescent="0.25">
      <c r="A6" s="25"/>
      <c r="B6" s="25"/>
      <c r="C6" s="1"/>
      <c r="G6" s="6" t="s">
        <v>17</v>
      </c>
      <c r="H6" s="6"/>
      <c r="I6" s="11"/>
      <c r="M6" s="25"/>
      <c r="N6" s="25"/>
      <c r="O6" s="25"/>
      <c r="P6" s="25"/>
      <c r="Q6" s="25"/>
    </row>
    <row r="7" spans="1:17" ht="12.75" hidden="1" customHeight="1" x14ac:dyDescent="0.25">
      <c r="A7" s="25"/>
      <c r="B7" s="25"/>
      <c r="C7" s="1"/>
      <c r="G7" s="6" t="s">
        <v>7</v>
      </c>
      <c r="H7" s="6"/>
      <c r="I7" s="11"/>
      <c r="M7" s="25"/>
      <c r="N7" s="25"/>
      <c r="O7" s="25"/>
      <c r="P7" s="25"/>
      <c r="Q7" s="25"/>
    </row>
    <row r="8" spans="1:17" ht="12.75" hidden="1" customHeight="1" x14ac:dyDescent="0.25">
      <c r="A8" s="25"/>
      <c r="B8" s="25"/>
      <c r="C8" s="1"/>
      <c r="G8" s="6" t="s">
        <v>8</v>
      </c>
      <c r="H8" s="6"/>
      <c r="M8" s="25"/>
      <c r="N8" s="25"/>
      <c r="O8" s="25"/>
      <c r="P8" s="25"/>
      <c r="Q8" s="25"/>
    </row>
    <row r="9" spans="1:17" ht="12.75" hidden="1" customHeight="1" x14ac:dyDescent="0.25">
      <c r="A9" s="25"/>
      <c r="B9" s="25"/>
      <c r="C9" s="1"/>
      <c r="G9" s="6" t="s">
        <v>10</v>
      </c>
      <c r="H9" s="6"/>
      <c r="M9" s="25"/>
      <c r="N9" s="25"/>
      <c r="O9" s="25"/>
      <c r="P9" s="25"/>
      <c r="Q9" s="25"/>
    </row>
    <row r="10" spans="1:17" ht="12.75" hidden="1" customHeight="1" x14ac:dyDescent="0.25">
      <c r="A10" s="25"/>
      <c r="B10" s="25"/>
      <c r="C10" s="1"/>
      <c r="G10" s="8" t="s">
        <v>4</v>
      </c>
      <c r="H10" s="8"/>
      <c r="M10" s="25"/>
      <c r="N10" s="25"/>
      <c r="O10" s="25"/>
      <c r="P10" s="25"/>
      <c r="Q10" s="25"/>
    </row>
    <row r="11" spans="1:17" ht="12.75" hidden="1" customHeight="1" x14ac:dyDescent="0.25">
      <c r="A11" s="25"/>
      <c r="B11" s="25"/>
      <c r="C11" s="1"/>
      <c r="G11" s="8" t="s">
        <v>5</v>
      </c>
      <c r="H11" s="8"/>
      <c r="M11" s="25"/>
      <c r="N11" s="25"/>
      <c r="O11" s="25"/>
      <c r="P11" s="25"/>
      <c r="Q11" s="25"/>
    </row>
    <row r="12" spans="1:17" ht="12.75" hidden="1" customHeight="1" x14ac:dyDescent="0.25">
      <c r="A12" s="25"/>
      <c r="B12" s="25"/>
      <c r="C12" s="1"/>
      <c r="G12" s="6" t="s">
        <v>37</v>
      </c>
      <c r="H12" s="6"/>
      <c r="I12" s="6"/>
      <c r="M12" s="25"/>
      <c r="N12" s="25"/>
      <c r="O12" s="25"/>
      <c r="P12" s="25"/>
      <c r="Q12" s="25"/>
    </row>
    <row r="13" spans="1:17" ht="12.75" hidden="1" customHeight="1" x14ac:dyDescent="0.25">
      <c r="A13" s="25"/>
      <c r="B13" s="25"/>
      <c r="C13" s="1"/>
      <c r="G13" s="6" t="s">
        <v>22</v>
      </c>
      <c r="H13" s="6"/>
      <c r="I13" s="6"/>
      <c r="M13" s="25"/>
      <c r="N13" s="25"/>
      <c r="O13" s="25"/>
      <c r="P13" s="25"/>
      <c r="Q13" s="25"/>
    </row>
    <row r="14" spans="1:17" ht="12.75" hidden="1" customHeight="1" x14ac:dyDescent="0.25">
      <c r="A14" s="25"/>
      <c r="B14" s="25"/>
      <c r="C14" s="1"/>
      <c r="G14" s="6"/>
      <c r="H14" s="6"/>
      <c r="I14" s="11"/>
      <c r="M14" s="25"/>
      <c r="N14" s="25"/>
      <c r="O14" s="25"/>
      <c r="P14" s="25"/>
      <c r="Q14" s="25"/>
    </row>
    <row r="15" spans="1:17" ht="12.75" hidden="1" customHeight="1" x14ac:dyDescent="0.25">
      <c r="A15" s="25"/>
      <c r="B15" s="25"/>
      <c r="C15" s="1"/>
      <c r="G15" s="6"/>
      <c r="H15" s="6"/>
      <c r="I15" s="11"/>
      <c r="M15" s="25"/>
      <c r="N15" s="25"/>
      <c r="O15" s="25"/>
      <c r="P15" s="25"/>
      <c r="Q15" s="25"/>
    </row>
    <row r="16" spans="1:17" ht="12.75" hidden="1" customHeight="1" x14ac:dyDescent="0.25">
      <c r="A16" s="25"/>
      <c r="B16" s="25"/>
      <c r="C16" s="1"/>
      <c r="G16" s="6"/>
      <c r="H16" s="6"/>
      <c r="I16" s="11"/>
      <c r="M16" s="25"/>
      <c r="N16" s="25"/>
      <c r="O16" s="25"/>
      <c r="P16" s="25"/>
      <c r="Q16" s="25"/>
    </row>
    <row r="17" spans="1:17" ht="12.75" hidden="1" customHeight="1" thickBot="1" x14ac:dyDescent="0.3">
      <c r="A17" s="25"/>
      <c r="B17" s="25"/>
      <c r="C17" s="1"/>
      <c r="D17" s="1"/>
      <c r="E17" s="1"/>
      <c r="F17" s="1"/>
      <c r="M17" s="25"/>
      <c r="N17" s="25"/>
      <c r="O17" s="25"/>
      <c r="P17" s="25"/>
      <c r="Q17" s="25"/>
    </row>
    <row r="18" spans="1:17" ht="13.2" customHeight="1" x14ac:dyDescent="0.25">
      <c r="A18" s="25"/>
      <c r="B18" s="25"/>
      <c r="C18" s="25"/>
      <c r="D18" s="174"/>
      <c r="E18" s="174"/>
      <c r="F18" s="174"/>
      <c r="G18" s="174"/>
      <c r="H18" s="166" t="s">
        <v>35</v>
      </c>
      <c r="I18" s="166"/>
      <c r="J18" s="25"/>
      <c r="K18" s="161" t="s">
        <v>19</v>
      </c>
      <c r="L18" s="164">
        <f>L54</f>
        <v>14338.12</v>
      </c>
      <c r="M18" s="25"/>
      <c r="N18" s="25"/>
      <c r="O18" s="25"/>
      <c r="P18" s="25"/>
      <c r="Q18" s="25"/>
    </row>
    <row r="19" spans="1:17" ht="13.5" customHeight="1" thickBot="1" x14ac:dyDescent="0.3">
      <c r="A19" s="25"/>
      <c r="B19" s="25"/>
      <c r="C19" s="25"/>
      <c r="D19" s="175"/>
      <c r="E19" s="175"/>
      <c r="F19" s="175"/>
      <c r="G19" s="175"/>
      <c r="H19" s="167"/>
      <c r="I19" s="167"/>
      <c r="J19" s="25"/>
      <c r="K19" s="162"/>
      <c r="L19" s="165"/>
      <c r="M19" s="25"/>
      <c r="N19" s="25"/>
      <c r="O19" s="25"/>
      <c r="P19" s="25"/>
      <c r="Q19" s="25"/>
    </row>
    <row r="20" spans="1:17" ht="13.5" customHeight="1" x14ac:dyDescent="0.25">
      <c r="A20" s="25"/>
      <c r="B20" s="25"/>
      <c r="C20" s="52">
        <v>2015</v>
      </c>
      <c r="D20" s="53"/>
      <c r="E20" s="53"/>
      <c r="F20" s="53"/>
      <c r="G20" s="53"/>
      <c r="H20" s="176">
        <f>SUM('Compte A'!H37:I38)</f>
        <v>2023</v>
      </c>
      <c r="I20" s="177"/>
      <c r="J20" s="150" t="s">
        <v>32</v>
      </c>
      <c r="K20" s="151"/>
      <c r="L20" s="152"/>
      <c r="M20" s="25"/>
      <c r="N20" s="25"/>
      <c r="O20" s="25"/>
      <c r="P20" s="25"/>
      <c r="Q20" s="25"/>
    </row>
    <row r="21" spans="1:17" ht="13.5" customHeight="1" thickBot="1" x14ac:dyDescent="0.3">
      <c r="A21" s="25"/>
      <c r="B21" s="25"/>
      <c r="C21" s="54"/>
      <c r="D21" s="55"/>
      <c r="E21" s="55"/>
      <c r="F21" s="55"/>
      <c r="G21" s="55"/>
      <c r="H21" s="178"/>
      <c r="I21" s="179"/>
      <c r="J21" s="148"/>
      <c r="K21" s="163"/>
      <c r="L21" s="149"/>
      <c r="M21" s="25"/>
      <c r="N21" s="25"/>
      <c r="O21" s="25"/>
      <c r="P21" s="25"/>
      <c r="Q21" s="25"/>
    </row>
    <row r="22" spans="1:17" ht="13.5" customHeight="1" x14ac:dyDescent="0.25">
      <c r="A22" s="25"/>
      <c r="B22" s="25"/>
      <c r="C22" s="148" t="s">
        <v>9</v>
      </c>
      <c r="D22" s="181" t="s">
        <v>0</v>
      </c>
      <c r="E22" s="36"/>
      <c r="F22" s="180" t="s">
        <v>16</v>
      </c>
      <c r="G22" s="163" t="s">
        <v>24</v>
      </c>
      <c r="H22" s="36"/>
      <c r="I22" s="96"/>
      <c r="J22" s="139" t="s">
        <v>11</v>
      </c>
      <c r="K22" s="182" t="s">
        <v>12</v>
      </c>
      <c r="L22" s="40" t="s">
        <v>20</v>
      </c>
      <c r="M22" s="25"/>
      <c r="N22" s="25"/>
      <c r="O22" s="25"/>
      <c r="P22" s="25"/>
      <c r="Q22" s="25"/>
    </row>
    <row r="23" spans="1:17" ht="13.5" customHeight="1" x14ac:dyDescent="0.25">
      <c r="A23" s="25"/>
      <c r="B23" s="25"/>
      <c r="C23" s="148"/>
      <c r="D23" s="181"/>
      <c r="E23" s="35"/>
      <c r="F23" s="180"/>
      <c r="G23" s="163"/>
      <c r="H23" s="92" t="s">
        <v>25</v>
      </c>
      <c r="I23" s="97" t="s">
        <v>26</v>
      </c>
      <c r="J23" s="140"/>
      <c r="K23" s="183"/>
      <c r="L23" s="38">
        <v>2021</v>
      </c>
      <c r="M23" s="25"/>
      <c r="N23" s="25"/>
      <c r="O23" s="25"/>
      <c r="P23" s="25"/>
      <c r="Q23" s="25"/>
    </row>
    <row r="24" spans="1:17" ht="13.5" customHeight="1" x14ac:dyDescent="0.25">
      <c r="A24" s="25"/>
      <c r="B24" s="25"/>
      <c r="C24" s="148"/>
      <c r="D24" s="181"/>
      <c r="E24" s="35"/>
      <c r="F24" s="180"/>
      <c r="G24" s="163"/>
      <c r="H24" s="36"/>
      <c r="I24" s="96"/>
      <c r="J24" s="67"/>
      <c r="K24" s="68"/>
      <c r="L24" s="123">
        <v>14138.12</v>
      </c>
      <c r="M24" s="25"/>
      <c r="N24" s="25"/>
      <c r="O24" s="25"/>
      <c r="P24" s="25"/>
      <c r="Q24" s="25"/>
    </row>
    <row r="25" spans="1:17" ht="27.75" customHeight="1" thickBot="1" x14ac:dyDescent="0.3">
      <c r="A25" s="25"/>
      <c r="B25" s="25"/>
      <c r="C25" s="69"/>
      <c r="D25" s="70"/>
      <c r="E25" s="71"/>
      <c r="F25" s="72"/>
      <c r="G25" s="69"/>
      <c r="H25" s="69"/>
      <c r="I25" s="69"/>
      <c r="J25" s="69"/>
      <c r="K25" s="73"/>
      <c r="L25" s="25"/>
      <c r="M25" s="25"/>
      <c r="N25" s="25"/>
      <c r="O25" s="25"/>
      <c r="P25" s="25"/>
      <c r="Q25" s="25"/>
    </row>
    <row r="26" spans="1:17" ht="13.5" customHeight="1" x14ac:dyDescent="0.25">
      <c r="A26" s="25"/>
      <c r="B26" s="25"/>
      <c r="C26" s="121"/>
      <c r="D26" s="113"/>
      <c r="E26" s="12" t="str">
        <f t="shared" ref="E26:E27" si="0">IF(COUNTA(D26)=0,IF(COUNTA(F26)=1,"!",""),"OK")</f>
        <v>!</v>
      </c>
      <c r="F26" s="118">
        <v>44940</v>
      </c>
      <c r="G26" s="112" t="s">
        <v>37</v>
      </c>
      <c r="H26" s="117" t="s">
        <v>39</v>
      </c>
      <c r="I26" s="89"/>
      <c r="J26" s="39">
        <v>200</v>
      </c>
      <c r="K26" s="101"/>
      <c r="L26" s="41">
        <f>L24+J26-K26</f>
        <v>14338.12</v>
      </c>
      <c r="M26" s="25"/>
      <c r="N26" s="25"/>
      <c r="O26" s="25"/>
      <c r="P26" s="25"/>
      <c r="Q26" s="25"/>
    </row>
    <row r="27" spans="1:17" ht="13.5" customHeight="1" x14ac:dyDescent="0.25">
      <c r="A27" s="25"/>
      <c r="B27" s="25"/>
      <c r="C27" s="121"/>
      <c r="D27" s="4"/>
      <c r="E27" s="12" t="str">
        <f t="shared" si="0"/>
        <v/>
      </c>
      <c r="F27" s="118"/>
      <c r="G27" s="112"/>
      <c r="H27" s="117"/>
      <c r="I27" s="90"/>
      <c r="J27" s="39"/>
      <c r="K27" s="101"/>
      <c r="L27" s="41">
        <f t="shared" ref="L27" si="1">L26+J27-K27</f>
        <v>14338.12</v>
      </c>
      <c r="M27" s="25"/>
      <c r="N27" s="25"/>
      <c r="O27" s="25"/>
      <c r="P27" s="25"/>
      <c r="Q27" s="25"/>
    </row>
    <row r="28" spans="1:17" ht="13.5" customHeight="1" x14ac:dyDescent="0.25">
      <c r="A28" s="25"/>
      <c r="B28" s="25"/>
      <c r="C28" s="121"/>
      <c r="D28" s="4"/>
      <c r="E28" s="12" t="str">
        <f t="shared" ref="E28:E52" si="2">IF(COUNTA(D28)=0,IF(COUNTA(F28)=1,"!",""),"OK")</f>
        <v/>
      </c>
      <c r="F28" s="118"/>
      <c r="G28" s="112"/>
      <c r="H28" s="117"/>
      <c r="I28" s="90"/>
      <c r="J28" s="39"/>
      <c r="K28" s="101"/>
      <c r="L28" s="41">
        <f t="shared" ref="L28:L52" si="3">L27+J28-K28</f>
        <v>14338.12</v>
      </c>
      <c r="M28" s="25"/>
      <c r="N28" s="25"/>
      <c r="O28" s="25"/>
      <c r="P28" s="25"/>
      <c r="Q28" s="25"/>
    </row>
    <row r="29" spans="1:17" ht="13.8" x14ac:dyDescent="0.25">
      <c r="A29" s="25"/>
      <c r="B29" s="25"/>
      <c r="C29" s="121"/>
      <c r="D29" s="10"/>
      <c r="E29" s="12" t="str">
        <f t="shared" si="2"/>
        <v/>
      </c>
      <c r="F29" s="118"/>
      <c r="G29" s="112"/>
      <c r="H29" s="117"/>
      <c r="I29" s="90"/>
      <c r="J29" s="39"/>
      <c r="K29" s="101"/>
      <c r="L29" s="41">
        <f t="shared" si="3"/>
        <v>14338.12</v>
      </c>
      <c r="M29" s="25"/>
      <c r="N29" s="25"/>
      <c r="O29" s="25"/>
      <c r="P29" s="25"/>
      <c r="Q29" s="25"/>
    </row>
    <row r="30" spans="1:17" ht="13.8" x14ac:dyDescent="0.25">
      <c r="A30" s="25"/>
      <c r="B30" s="25"/>
      <c r="C30" s="121"/>
      <c r="D30" s="4"/>
      <c r="E30" s="12" t="str">
        <f t="shared" si="2"/>
        <v/>
      </c>
      <c r="F30" s="118"/>
      <c r="G30" s="112"/>
      <c r="H30" s="117"/>
      <c r="I30" s="90"/>
      <c r="J30" s="39"/>
      <c r="K30" s="101"/>
      <c r="L30" s="41">
        <f t="shared" si="3"/>
        <v>14338.12</v>
      </c>
      <c r="M30" s="25"/>
      <c r="N30" s="25"/>
      <c r="O30" s="25"/>
      <c r="P30" s="25"/>
      <c r="Q30" s="25"/>
    </row>
    <row r="31" spans="1:17" ht="13.8" x14ac:dyDescent="0.25">
      <c r="A31" s="25"/>
      <c r="B31" s="25"/>
      <c r="C31" s="121"/>
      <c r="D31" s="4"/>
      <c r="E31" s="12" t="str">
        <f t="shared" si="2"/>
        <v/>
      </c>
      <c r="F31" s="118"/>
      <c r="G31" s="112"/>
      <c r="H31" s="117"/>
      <c r="I31" s="124"/>
      <c r="J31" s="39"/>
      <c r="K31" s="101"/>
      <c r="L31" s="41">
        <f t="shared" si="3"/>
        <v>14338.12</v>
      </c>
      <c r="M31" s="25"/>
      <c r="N31" s="25"/>
      <c r="O31" s="25"/>
      <c r="P31" s="25"/>
      <c r="Q31" s="25"/>
    </row>
    <row r="32" spans="1:17" ht="13.8" x14ac:dyDescent="0.25">
      <c r="A32" s="25"/>
      <c r="B32" s="25"/>
      <c r="C32" s="121"/>
      <c r="D32" s="4"/>
      <c r="E32" s="12" t="str">
        <f t="shared" si="2"/>
        <v/>
      </c>
      <c r="F32" s="118"/>
      <c r="G32" s="112"/>
      <c r="H32" s="117"/>
      <c r="I32" s="90"/>
      <c r="J32" s="39"/>
      <c r="K32" s="101"/>
      <c r="L32" s="41">
        <f t="shared" si="3"/>
        <v>14338.12</v>
      </c>
      <c r="M32" s="25"/>
      <c r="N32" s="25"/>
      <c r="O32" s="25"/>
      <c r="P32" s="25"/>
      <c r="Q32" s="25"/>
    </row>
    <row r="33" spans="1:17" ht="13.8" x14ac:dyDescent="0.25">
      <c r="A33" s="25"/>
      <c r="B33" s="25"/>
      <c r="C33" s="121"/>
      <c r="D33" s="4"/>
      <c r="E33" s="12" t="str">
        <f t="shared" si="2"/>
        <v/>
      </c>
      <c r="F33" s="118"/>
      <c r="G33" s="112"/>
      <c r="H33" s="117"/>
      <c r="I33" s="90"/>
      <c r="J33" s="39"/>
      <c r="K33" s="101"/>
      <c r="L33" s="41">
        <f t="shared" si="3"/>
        <v>14338.12</v>
      </c>
      <c r="M33" s="25"/>
      <c r="N33" s="25"/>
      <c r="O33" s="25"/>
      <c r="P33" s="25"/>
      <c r="Q33" s="25"/>
    </row>
    <row r="34" spans="1:17" ht="13.8" x14ac:dyDescent="0.25">
      <c r="A34" s="25"/>
      <c r="B34" s="25"/>
      <c r="C34" s="121"/>
      <c r="D34" s="4"/>
      <c r="E34" s="12" t="str">
        <f t="shared" si="2"/>
        <v/>
      </c>
      <c r="F34" s="118"/>
      <c r="G34" s="112"/>
      <c r="H34" s="117"/>
      <c r="I34" s="91"/>
      <c r="J34" s="39"/>
      <c r="K34" s="101"/>
      <c r="L34" s="41">
        <f t="shared" si="3"/>
        <v>14338.12</v>
      </c>
      <c r="M34" s="25"/>
      <c r="N34" s="25"/>
      <c r="O34" s="25"/>
      <c r="P34" s="25"/>
      <c r="Q34" s="25"/>
    </row>
    <row r="35" spans="1:17" ht="13.8" x14ac:dyDescent="0.25">
      <c r="A35" s="25"/>
      <c r="B35" s="25"/>
      <c r="C35" s="121"/>
      <c r="D35" s="4"/>
      <c r="E35" s="12" t="str">
        <f t="shared" si="2"/>
        <v/>
      </c>
      <c r="F35" s="118"/>
      <c r="G35" s="112"/>
      <c r="H35" s="117"/>
      <c r="I35" s="90"/>
      <c r="J35" s="39"/>
      <c r="K35" s="101"/>
      <c r="L35" s="41">
        <f t="shared" si="3"/>
        <v>14338.12</v>
      </c>
      <c r="M35" s="25"/>
      <c r="N35" s="25"/>
      <c r="O35" s="25"/>
      <c r="P35" s="25"/>
      <c r="Q35" s="25"/>
    </row>
    <row r="36" spans="1:17" ht="13.8" x14ac:dyDescent="0.25">
      <c r="A36" s="25"/>
      <c r="B36" s="25"/>
      <c r="C36" s="121"/>
      <c r="D36" s="4"/>
      <c r="E36" s="12" t="str">
        <f t="shared" si="2"/>
        <v/>
      </c>
      <c r="F36" s="118"/>
      <c r="G36" s="112"/>
      <c r="H36" s="117"/>
      <c r="I36" s="90"/>
      <c r="J36" s="39"/>
      <c r="K36" s="101"/>
      <c r="L36" s="41">
        <f t="shared" si="3"/>
        <v>14338.12</v>
      </c>
      <c r="M36" s="25"/>
      <c r="N36" s="25"/>
      <c r="O36" s="25"/>
      <c r="P36" s="25"/>
      <c r="Q36" s="25"/>
    </row>
    <row r="37" spans="1:17" ht="13.8" x14ac:dyDescent="0.25">
      <c r="A37" s="25"/>
      <c r="B37" s="25"/>
      <c r="C37" s="121"/>
      <c r="D37" s="4"/>
      <c r="E37" s="12" t="str">
        <f t="shared" si="2"/>
        <v/>
      </c>
      <c r="F37" s="118"/>
      <c r="G37" s="112"/>
      <c r="H37" s="117"/>
      <c r="I37" s="90"/>
      <c r="J37" s="39"/>
      <c r="K37" s="101"/>
      <c r="L37" s="41">
        <f t="shared" si="3"/>
        <v>14338.12</v>
      </c>
      <c r="M37" s="25"/>
      <c r="N37" s="25"/>
      <c r="O37" s="25"/>
      <c r="P37" s="25"/>
      <c r="Q37" s="25"/>
    </row>
    <row r="38" spans="1:17" ht="13.8" x14ac:dyDescent="0.25">
      <c r="A38" s="25"/>
      <c r="B38" s="25"/>
      <c r="C38" s="121"/>
      <c r="D38" s="4"/>
      <c r="E38" s="12" t="str">
        <f t="shared" si="2"/>
        <v/>
      </c>
      <c r="F38" s="118"/>
      <c r="G38" s="112"/>
      <c r="H38" s="117"/>
      <c r="I38" s="90"/>
      <c r="J38" s="39"/>
      <c r="K38" s="101"/>
      <c r="L38" s="41">
        <f t="shared" si="3"/>
        <v>14338.12</v>
      </c>
      <c r="M38" s="25"/>
      <c r="N38" s="25"/>
      <c r="O38" s="25"/>
      <c r="P38" s="25"/>
      <c r="Q38" s="25"/>
    </row>
    <row r="39" spans="1:17" ht="13.8" x14ac:dyDescent="0.25">
      <c r="A39" s="25"/>
      <c r="B39" s="25"/>
      <c r="C39" s="121"/>
      <c r="D39" s="113"/>
      <c r="E39" s="12" t="str">
        <f t="shared" si="2"/>
        <v/>
      </c>
      <c r="F39" s="118"/>
      <c r="G39" s="112"/>
      <c r="H39" s="117"/>
      <c r="I39" s="90"/>
      <c r="J39" s="39"/>
      <c r="K39" s="101"/>
      <c r="L39" s="41">
        <f t="shared" si="3"/>
        <v>14338.12</v>
      </c>
      <c r="M39" s="25"/>
      <c r="N39" s="25"/>
      <c r="O39" s="25"/>
      <c r="P39" s="25"/>
      <c r="Q39" s="25"/>
    </row>
    <row r="40" spans="1:17" ht="13.8" x14ac:dyDescent="0.25">
      <c r="A40" s="25"/>
      <c r="B40" s="25"/>
      <c r="C40" s="121"/>
      <c r="D40" s="4"/>
      <c r="E40" s="12" t="str">
        <f t="shared" si="2"/>
        <v/>
      </c>
      <c r="F40" s="118"/>
      <c r="G40" s="112"/>
      <c r="H40" s="117"/>
      <c r="I40" s="90"/>
      <c r="J40" s="39"/>
      <c r="K40" s="101"/>
      <c r="L40" s="41">
        <f t="shared" si="3"/>
        <v>14338.12</v>
      </c>
      <c r="M40" s="25"/>
      <c r="N40" s="25"/>
      <c r="O40" s="25"/>
      <c r="P40" s="25"/>
      <c r="Q40" s="25"/>
    </row>
    <row r="41" spans="1:17" ht="13.8" x14ac:dyDescent="0.25">
      <c r="A41" s="25"/>
      <c r="B41" s="25"/>
      <c r="C41" s="121"/>
      <c r="D41" s="4"/>
      <c r="E41" s="12" t="str">
        <f t="shared" si="2"/>
        <v/>
      </c>
      <c r="F41" s="118"/>
      <c r="G41" s="112"/>
      <c r="H41" s="117"/>
      <c r="I41" s="90"/>
      <c r="J41" s="84"/>
      <c r="K41" s="85"/>
      <c r="L41" s="41">
        <f t="shared" si="3"/>
        <v>14338.12</v>
      </c>
      <c r="M41" s="25"/>
      <c r="N41" s="25"/>
      <c r="O41" s="25"/>
      <c r="P41" s="25"/>
      <c r="Q41" s="25"/>
    </row>
    <row r="42" spans="1:17" ht="13.8" x14ac:dyDescent="0.25">
      <c r="A42" s="25"/>
      <c r="B42" s="25"/>
      <c r="C42" s="121"/>
      <c r="D42" s="4"/>
      <c r="E42" s="12" t="str">
        <f t="shared" si="2"/>
        <v/>
      </c>
      <c r="F42" s="118"/>
      <c r="G42" s="112"/>
      <c r="H42" s="117"/>
      <c r="I42" s="90"/>
      <c r="J42" s="84"/>
      <c r="K42" s="85"/>
      <c r="L42" s="41">
        <f t="shared" si="3"/>
        <v>14338.12</v>
      </c>
      <c r="M42" s="25"/>
      <c r="N42" s="25"/>
      <c r="O42" s="25"/>
      <c r="P42" s="25"/>
      <c r="Q42" s="25"/>
    </row>
    <row r="43" spans="1:17" ht="13.8" x14ac:dyDescent="0.25">
      <c r="A43" s="25"/>
      <c r="B43" s="25"/>
      <c r="C43" s="121"/>
      <c r="D43" s="4"/>
      <c r="E43" s="12" t="str">
        <f t="shared" si="2"/>
        <v/>
      </c>
      <c r="F43" s="118"/>
      <c r="G43" s="112"/>
      <c r="H43" s="117"/>
      <c r="I43" s="90"/>
      <c r="J43" s="84"/>
      <c r="K43" s="85"/>
      <c r="L43" s="41">
        <f t="shared" si="3"/>
        <v>14338.12</v>
      </c>
      <c r="M43" s="25"/>
      <c r="N43" s="25"/>
      <c r="O43" s="25"/>
      <c r="P43" s="25"/>
      <c r="Q43" s="25"/>
    </row>
    <row r="44" spans="1:17" ht="13.8" x14ac:dyDescent="0.25">
      <c r="A44" s="25"/>
      <c r="B44" s="25"/>
      <c r="C44" s="121"/>
      <c r="D44" s="4"/>
      <c r="E44" s="12" t="str">
        <f t="shared" si="2"/>
        <v/>
      </c>
      <c r="F44" s="118"/>
      <c r="G44" s="112"/>
      <c r="H44" s="117"/>
      <c r="I44" s="90"/>
      <c r="J44" s="84"/>
      <c r="K44" s="85"/>
      <c r="L44" s="41">
        <f t="shared" si="3"/>
        <v>14338.12</v>
      </c>
      <c r="M44" s="25"/>
      <c r="N44" s="25"/>
      <c r="O44" s="25"/>
      <c r="P44" s="25"/>
      <c r="Q44" s="25"/>
    </row>
    <row r="45" spans="1:17" ht="13.8" x14ac:dyDescent="0.25">
      <c r="A45" s="25"/>
      <c r="B45" s="25"/>
      <c r="C45" s="121"/>
      <c r="D45" s="4"/>
      <c r="E45" s="12" t="str">
        <f t="shared" si="2"/>
        <v/>
      </c>
      <c r="F45" s="118"/>
      <c r="G45" s="112"/>
      <c r="H45" s="117"/>
      <c r="I45" s="90"/>
      <c r="J45" s="84"/>
      <c r="K45" s="85"/>
      <c r="L45" s="41">
        <f t="shared" si="3"/>
        <v>14338.12</v>
      </c>
      <c r="M45" s="25"/>
      <c r="N45" s="25"/>
      <c r="O45" s="25"/>
      <c r="P45" s="25"/>
      <c r="Q45" s="25"/>
    </row>
    <row r="46" spans="1:17" ht="13.8" x14ac:dyDescent="0.25">
      <c r="A46" s="25"/>
      <c r="B46" s="25"/>
      <c r="C46" s="121"/>
      <c r="D46" s="4"/>
      <c r="E46" s="12" t="str">
        <f t="shared" si="2"/>
        <v/>
      </c>
      <c r="F46" s="118"/>
      <c r="G46" s="112"/>
      <c r="H46" s="117"/>
      <c r="I46" s="90"/>
      <c r="J46" s="84"/>
      <c r="K46" s="85"/>
      <c r="L46" s="41">
        <f t="shared" si="3"/>
        <v>14338.12</v>
      </c>
      <c r="M46" s="25"/>
      <c r="N46" s="25"/>
      <c r="O46" s="25"/>
      <c r="P46" s="25"/>
      <c r="Q46" s="25"/>
    </row>
    <row r="47" spans="1:17" ht="13.8" x14ac:dyDescent="0.25">
      <c r="A47" s="25"/>
      <c r="B47" s="25"/>
      <c r="C47" s="121"/>
      <c r="D47" s="4"/>
      <c r="E47" s="12" t="str">
        <f t="shared" si="2"/>
        <v/>
      </c>
      <c r="F47" s="118"/>
      <c r="G47" s="112"/>
      <c r="H47" s="117"/>
      <c r="I47" s="90"/>
      <c r="J47" s="84"/>
      <c r="K47" s="85"/>
      <c r="L47" s="41">
        <f t="shared" si="3"/>
        <v>14338.12</v>
      </c>
      <c r="M47" s="25"/>
      <c r="N47" s="25"/>
      <c r="O47" s="25"/>
      <c r="P47" s="25"/>
      <c r="Q47" s="25"/>
    </row>
    <row r="48" spans="1:17" ht="13.8" x14ac:dyDescent="0.25">
      <c r="A48" s="25"/>
      <c r="B48" s="25"/>
      <c r="C48" s="121"/>
      <c r="D48" s="4"/>
      <c r="E48" s="12" t="str">
        <f t="shared" si="2"/>
        <v/>
      </c>
      <c r="F48" s="118"/>
      <c r="G48" s="112"/>
      <c r="H48" s="117"/>
      <c r="I48" s="90"/>
      <c r="J48" s="84"/>
      <c r="K48" s="85"/>
      <c r="L48" s="41">
        <f t="shared" si="3"/>
        <v>14338.12</v>
      </c>
      <c r="M48" s="25"/>
      <c r="N48" s="25"/>
      <c r="O48" s="25"/>
      <c r="P48" s="25"/>
      <c r="Q48" s="25"/>
    </row>
    <row r="49" spans="1:17" ht="13.8" x14ac:dyDescent="0.25">
      <c r="A49" s="25"/>
      <c r="B49" s="25"/>
      <c r="C49" s="121"/>
      <c r="D49" s="4"/>
      <c r="E49" s="12" t="str">
        <f t="shared" si="2"/>
        <v/>
      </c>
      <c r="F49" s="118"/>
      <c r="G49" s="112"/>
      <c r="H49" s="117"/>
      <c r="I49" s="90"/>
      <c r="J49" s="84"/>
      <c r="K49" s="85"/>
      <c r="L49" s="41">
        <f t="shared" si="3"/>
        <v>14338.12</v>
      </c>
      <c r="M49" s="25"/>
      <c r="N49" s="25"/>
      <c r="O49" s="25"/>
      <c r="P49" s="25"/>
      <c r="Q49" s="25"/>
    </row>
    <row r="50" spans="1:17" ht="13.8" x14ac:dyDescent="0.25">
      <c r="A50" s="25"/>
      <c r="B50" s="25"/>
      <c r="C50" s="121"/>
      <c r="D50" s="4"/>
      <c r="E50" s="12" t="str">
        <f t="shared" si="2"/>
        <v/>
      </c>
      <c r="F50" s="118"/>
      <c r="G50" s="112"/>
      <c r="H50" s="117"/>
      <c r="I50" s="90"/>
      <c r="J50" s="84"/>
      <c r="K50" s="85"/>
      <c r="L50" s="41">
        <f t="shared" si="3"/>
        <v>14338.12</v>
      </c>
      <c r="M50" s="25"/>
      <c r="N50" s="25"/>
      <c r="O50" s="25"/>
      <c r="P50" s="25"/>
      <c r="Q50" s="25"/>
    </row>
    <row r="51" spans="1:17" ht="13.8" x14ac:dyDescent="0.25">
      <c r="A51" s="25"/>
      <c r="B51" s="25"/>
      <c r="C51" s="121"/>
      <c r="D51" s="4"/>
      <c r="E51" s="12" t="str">
        <f t="shared" si="2"/>
        <v/>
      </c>
      <c r="F51" s="118"/>
      <c r="G51" s="112"/>
      <c r="H51" s="117"/>
      <c r="I51" s="90"/>
      <c r="J51" s="84"/>
      <c r="K51" s="85"/>
      <c r="L51" s="41">
        <f t="shared" si="3"/>
        <v>14338.12</v>
      </c>
      <c r="M51" s="25"/>
      <c r="N51" s="25"/>
      <c r="O51" s="25"/>
      <c r="P51" s="25"/>
      <c r="Q51" s="25"/>
    </row>
    <row r="52" spans="1:17" ht="13.5" customHeight="1" x14ac:dyDescent="0.25">
      <c r="A52" s="25"/>
      <c r="B52" s="25"/>
      <c r="C52" s="121"/>
      <c r="D52" s="4"/>
      <c r="E52" s="12" t="str">
        <f t="shared" si="2"/>
        <v/>
      </c>
      <c r="F52" s="118"/>
      <c r="G52" s="112"/>
      <c r="H52" s="117"/>
      <c r="I52" s="90"/>
      <c r="J52" s="84"/>
      <c r="K52" s="85"/>
      <c r="L52" s="41">
        <f t="shared" si="3"/>
        <v>14338.12</v>
      </c>
      <c r="M52" s="25"/>
      <c r="N52" s="25"/>
      <c r="O52" s="25"/>
      <c r="P52" s="25"/>
      <c r="Q52" s="25"/>
    </row>
    <row r="53" spans="1:17" ht="14.4" thickBot="1" x14ac:dyDescent="0.3">
      <c r="A53" s="25"/>
      <c r="B53" s="25"/>
      <c r="C53" s="48"/>
      <c r="D53" s="49"/>
      <c r="E53" s="50"/>
      <c r="F53" s="51"/>
      <c r="G53" s="42"/>
      <c r="H53" s="42"/>
      <c r="I53" s="42"/>
      <c r="J53" s="64">
        <f>SUBTOTAL(9,J26:J52)</f>
        <v>200</v>
      </c>
      <c r="K53" s="64">
        <f>SUBTOTAL(9,K26:K52)</f>
        <v>0</v>
      </c>
      <c r="L53" s="29"/>
      <c r="M53" s="25"/>
      <c r="N53" s="25"/>
      <c r="O53" s="25"/>
      <c r="P53" s="25"/>
      <c r="Q53" s="25"/>
    </row>
    <row r="54" spans="1:17" ht="13.8" thickBot="1" x14ac:dyDescent="0.3">
      <c r="A54" s="25"/>
      <c r="B54" s="25"/>
      <c r="C54" s="135">
        <f>COUNTA(Tableau2[[#All],[Colonne1]])</f>
        <v>0</v>
      </c>
      <c r="D54" s="46"/>
      <c r="E54" s="46"/>
      <c r="F54" s="46"/>
      <c r="G54" s="47"/>
      <c r="H54" s="47"/>
      <c r="I54" s="80"/>
      <c r="J54" s="81">
        <f>SUM(J26:J52)</f>
        <v>200</v>
      </c>
      <c r="K54" s="82">
        <f>SUM(K26:K52)</f>
        <v>0</v>
      </c>
      <c r="L54" s="83">
        <f>L24+J54-K54</f>
        <v>14338.12</v>
      </c>
      <c r="M54" s="25"/>
      <c r="N54" s="25"/>
      <c r="O54" s="25"/>
      <c r="P54" s="25"/>
      <c r="Q54" s="25"/>
    </row>
    <row r="55" spans="1:17" x14ac:dyDescent="0.25">
      <c r="A55" s="25"/>
      <c r="B55" s="25"/>
      <c r="C55" s="19"/>
      <c r="D55" s="19"/>
      <c r="E55" s="19"/>
      <c r="F55" s="19"/>
      <c r="G55" s="18"/>
      <c r="H55" s="18"/>
      <c r="I55" s="18"/>
      <c r="J55" s="18"/>
      <c r="K55" s="30"/>
      <c r="L55" s="18"/>
      <c r="M55" s="25"/>
      <c r="N55" s="25"/>
      <c r="O55" s="25"/>
      <c r="P55" s="25"/>
      <c r="Q55" s="25"/>
    </row>
    <row r="56" spans="1:17" x14ac:dyDescent="0.25">
      <c r="A56" s="25"/>
      <c r="B56" s="25"/>
      <c r="C56" s="19"/>
      <c r="D56" s="19"/>
      <c r="E56" s="19"/>
      <c r="F56" s="19"/>
      <c r="G56" s="18"/>
      <c r="H56" s="18"/>
      <c r="I56" s="18"/>
      <c r="J56" s="30"/>
      <c r="K56" s="29"/>
      <c r="L56" s="29"/>
      <c r="M56" s="25"/>
      <c r="N56" s="25"/>
      <c r="O56" s="25"/>
      <c r="P56" s="25"/>
      <c r="Q56" s="25"/>
    </row>
    <row r="57" spans="1:17" x14ac:dyDescent="0.25">
      <c r="A57" s="25"/>
      <c r="B57" s="25"/>
      <c r="C57" s="19"/>
      <c r="D57" s="19"/>
      <c r="E57" s="19"/>
      <c r="F57" s="19"/>
      <c r="G57" s="18"/>
      <c r="H57" s="18"/>
      <c r="I57" s="18"/>
      <c r="J57" s="18"/>
      <c r="K57" s="18"/>
      <c r="L57" s="18"/>
      <c r="M57" s="25"/>
      <c r="N57" s="25"/>
      <c r="O57" s="25"/>
      <c r="P57" s="25"/>
      <c r="Q57" s="25"/>
    </row>
    <row r="58" spans="1:17" x14ac:dyDescent="0.25">
      <c r="A58" s="25"/>
      <c r="B58" s="25"/>
      <c r="C58" s="19"/>
      <c r="D58" s="19"/>
      <c r="E58" s="19"/>
      <c r="F58" s="19"/>
      <c r="G58" s="18"/>
      <c r="H58" s="18"/>
      <c r="I58" s="18"/>
      <c r="J58" s="18"/>
      <c r="K58" s="18"/>
      <c r="L58" s="18"/>
      <c r="M58" s="25"/>
      <c r="N58" s="25"/>
      <c r="O58" s="25"/>
      <c r="P58" s="25"/>
      <c r="Q58" s="25"/>
    </row>
    <row r="59" spans="1:17" x14ac:dyDescent="0.25">
      <c r="A59" s="25"/>
      <c r="B59" s="25"/>
      <c r="C59" s="19"/>
      <c r="D59" s="19"/>
      <c r="E59" s="19"/>
      <c r="F59" s="19"/>
      <c r="G59" s="18"/>
      <c r="H59" s="18"/>
      <c r="I59" s="18"/>
      <c r="J59" s="18"/>
      <c r="K59" s="18"/>
      <c r="L59" s="18"/>
      <c r="M59" s="25"/>
      <c r="N59" s="25"/>
      <c r="O59" s="25"/>
      <c r="P59" s="25"/>
      <c r="Q59" s="25"/>
    </row>
    <row r="60" spans="1:17" x14ac:dyDescent="0.25">
      <c r="A60" s="25"/>
      <c r="B60" s="25"/>
      <c r="C60" s="19"/>
      <c r="D60" s="19"/>
      <c r="E60" s="19"/>
      <c r="F60" s="19"/>
      <c r="G60" s="18"/>
      <c r="H60" s="18"/>
      <c r="I60" s="18"/>
      <c r="J60" s="18"/>
      <c r="K60" s="18"/>
      <c r="L60" s="18"/>
      <c r="M60" s="25"/>
      <c r="N60" s="25"/>
      <c r="O60" s="25"/>
      <c r="P60" s="25"/>
      <c r="Q60" s="25"/>
    </row>
    <row r="61" spans="1:17" x14ac:dyDescent="0.25">
      <c r="A61" s="25"/>
      <c r="B61" s="25"/>
      <c r="C61" s="19"/>
      <c r="D61" s="19"/>
      <c r="E61" s="19"/>
      <c r="F61" s="19"/>
      <c r="G61" s="18"/>
      <c r="H61" s="18"/>
      <c r="I61" s="18"/>
      <c r="J61" s="18"/>
      <c r="K61" s="18"/>
      <c r="L61" s="18"/>
      <c r="M61" s="25"/>
      <c r="N61" s="25"/>
      <c r="O61" s="25"/>
      <c r="P61" s="25"/>
      <c r="Q61" s="25"/>
    </row>
    <row r="62" spans="1:17" x14ac:dyDescent="0.25">
      <c r="A62" s="25"/>
      <c r="B62" s="25"/>
      <c r="C62" s="19"/>
      <c r="D62" s="19"/>
      <c r="E62" s="19"/>
      <c r="F62" s="19"/>
      <c r="G62" s="18"/>
      <c r="H62" s="18"/>
      <c r="I62" s="18"/>
      <c r="J62" s="18"/>
      <c r="K62" s="18"/>
      <c r="L62" s="18"/>
      <c r="M62" s="25"/>
      <c r="N62" s="25"/>
      <c r="O62" s="25"/>
      <c r="P62" s="25"/>
      <c r="Q62" s="25"/>
    </row>
    <row r="63" spans="1:17" x14ac:dyDescent="0.25">
      <c r="A63" s="25"/>
      <c r="B63" s="25"/>
      <c r="C63" s="19"/>
      <c r="D63" s="19"/>
      <c r="E63" s="19"/>
      <c r="F63" s="19"/>
      <c r="G63" s="18"/>
      <c r="H63" s="18"/>
      <c r="I63" s="18"/>
      <c r="J63" s="18"/>
      <c r="K63" s="18"/>
      <c r="L63" s="18"/>
      <c r="M63" s="25"/>
      <c r="N63" s="25"/>
      <c r="O63" s="25"/>
      <c r="P63" s="25"/>
      <c r="Q63" s="25"/>
    </row>
    <row r="64" spans="1:17" x14ac:dyDescent="0.25">
      <c r="A64" s="25"/>
      <c r="B64" s="25"/>
      <c r="C64" s="19"/>
      <c r="D64" s="19"/>
      <c r="E64" s="19"/>
      <c r="F64" s="19"/>
      <c r="G64" s="18"/>
      <c r="H64" s="18"/>
      <c r="I64" s="18"/>
      <c r="J64" s="18"/>
      <c r="K64" s="18"/>
      <c r="L64" s="18"/>
      <c r="M64" s="25"/>
      <c r="N64" s="25"/>
      <c r="O64" s="25"/>
      <c r="P64" s="25"/>
      <c r="Q64" s="25"/>
    </row>
    <row r="65" spans="1:17" x14ac:dyDescent="0.25">
      <c r="A65" s="25"/>
      <c r="B65" s="25"/>
      <c r="C65" s="19"/>
      <c r="D65" s="19"/>
      <c r="E65" s="19"/>
      <c r="F65" s="19"/>
      <c r="G65" s="18"/>
      <c r="H65" s="18"/>
      <c r="I65" s="18"/>
      <c r="J65" s="18"/>
      <c r="K65" s="18"/>
      <c r="L65" s="18"/>
      <c r="M65" s="25"/>
      <c r="N65" s="25"/>
      <c r="O65" s="25"/>
      <c r="P65" s="25"/>
      <c r="Q65" s="25"/>
    </row>
    <row r="66" spans="1:17" x14ac:dyDescent="0.25">
      <c r="A66" s="25"/>
      <c r="B66" s="25"/>
      <c r="C66" s="19"/>
      <c r="D66" s="19"/>
      <c r="E66" s="19"/>
      <c r="F66" s="19"/>
      <c r="G66" s="18"/>
      <c r="H66" s="18"/>
      <c r="I66" s="18"/>
      <c r="J66" s="18"/>
      <c r="K66" s="18"/>
      <c r="L66" s="18"/>
      <c r="M66" s="25"/>
      <c r="N66" s="25"/>
      <c r="O66" s="25"/>
      <c r="P66" s="25"/>
      <c r="Q66" s="25"/>
    </row>
    <row r="67" spans="1:17" x14ac:dyDescent="0.25">
      <c r="A67" s="25"/>
      <c r="B67" s="25"/>
      <c r="C67" s="19"/>
      <c r="D67" s="19"/>
      <c r="E67" s="19"/>
      <c r="F67" s="19"/>
      <c r="G67" s="18"/>
      <c r="H67" s="18"/>
      <c r="I67" s="18"/>
      <c r="J67" s="18"/>
      <c r="K67" s="18"/>
      <c r="L67" s="18"/>
      <c r="M67" s="25"/>
      <c r="N67" s="25"/>
      <c r="O67" s="25"/>
      <c r="P67" s="25"/>
      <c r="Q67" s="25"/>
    </row>
    <row r="68" spans="1:17" x14ac:dyDescent="0.25">
      <c r="A68" s="25"/>
      <c r="B68" s="25"/>
      <c r="C68" s="19"/>
      <c r="D68" s="19"/>
      <c r="E68" s="19"/>
      <c r="F68" s="19"/>
      <c r="G68" s="18"/>
      <c r="H68" s="18"/>
      <c r="I68" s="18"/>
      <c r="J68" s="18"/>
      <c r="K68" s="18"/>
      <c r="L68" s="18"/>
      <c r="M68" s="25"/>
      <c r="N68" s="25"/>
      <c r="O68" s="25"/>
      <c r="P68" s="25"/>
      <c r="Q68" s="25"/>
    </row>
    <row r="69" spans="1:17" x14ac:dyDescent="0.25">
      <c r="A69" s="25"/>
      <c r="B69" s="25"/>
      <c r="C69" s="19"/>
      <c r="D69" s="19"/>
      <c r="E69" s="19"/>
      <c r="F69" s="19"/>
      <c r="G69" s="18"/>
      <c r="H69" s="18"/>
      <c r="I69" s="18"/>
      <c r="J69" s="18"/>
      <c r="K69" s="18"/>
      <c r="L69" s="18"/>
      <c r="M69" s="25"/>
      <c r="N69" s="25"/>
      <c r="O69" s="25"/>
      <c r="P69" s="25"/>
      <c r="Q69" s="25"/>
    </row>
    <row r="70" spans="1:17" x14ac:dyDescent="0.25">
      <c r="A70" s="25"/>
      <c r="B70" s="25"/>
      <c r="C70" s="19"/>
      <c r="D70" s="19"/>
      <c r="E70" s="19"/>
      <c r="F70" s="19"/>
      <c r="G70" s="18"/>
      <c r="H70" s="18"/>
      <c r="I70" s="18"/>
      <c r="J70" s="18"/>
      <c r="K70" s="18"/>
      <c r="L70" s="18"/>
      <c r="M70" s="25"/>
      <c r="N70" s="25"/>
      <c r="O70" s="25"/>
      <c r="P70" s="25"/>
      <c r="Q70" s="25"/>
    </row>
    <row r="71" spans="1:17" x14ac:dyDescent="0.25">
      <c r="A71" s="25"/>
      <c r="B71" s="25"/>
      <c r="C71" s="19"/>
      <c r="D71" s="19"/>
      <c r="E71" s="19"/>
      <c r="F71" s="19"/>
      <c r="G71" s="18"/>
      <c r="H71" s="18"/>
      <c r="I71" s="18"/>
      <c r="J71" s="18"/>
      <c r="K71" s="18"/>
      <c r="L71" s="18"/>
      <c r="M71" s="25"/>
      <c r="N71" s="25"/>
      <c r="O71" s="25"/>
      <c r="P71" s="25"/>
      <c r="Q71" s="25"/>
    </row>
    <row r="72" spans="1:17" x14ac:dyDescent="0.25">
      <c r="A72" s="25"/>
      <c r="B72" s="25"/>
      <c r="C72" s="19"/>
      <c r="D72" s="19"/>
      <c r="E72" s="19"/>
      <c r="F72" s="19"/>
      <c r="G72" s="18"/>
      <c r="H72" s="18"/>
      <c r="I72" s="18"/>
      <c r="J72" s="18"/>
      <c r="K72" s="18"/>
      <c r="L72" s="18"/>
      <c r="M72" s="25"/>
      <c r="N72" s="25"/>
      <c r="O72" s="25"/>
      <c r="P72" s="25"/>
      <c r="Q72" s="25"/>
    </row>
    <row r="73" spans="1:17" x14ac:dyDescent="0.25">
      <c r="A73" s="25"/>
      <c r="B73" s="25"/>
      <c r="C73" s="19"/>
      <c r="D73" s="19"/>
      <c r="E73" s="19"/>
      <c r="F73" s="19"/>
      <c r="G73" s="18"/>
      <c r="H73" s="18"/>
      <c r="I73" s="18"/>
      <c r="J73" s="18"/>
      <c r="K73" s="18"/>
      <c r="L73" s="18"/>
      <c r="M73" s="25"/>
      <c r="N73" s="25"/>
      <c r="O73" s="25"/>
      <c r="P73" s="25"/>
      <c r="Q73" s="25"/>
    </row>
    <row r="74" spans="1:17" x14ac:dyDescent="0.25">
      <c r="A74" s="25"/>
      <c r="B74" s="25"/>
      <c r="C74" s="19"/>
      <c r="D74" s="19"/>
      <c r="E74" s="19"/>
      <c r="F74" s="19"/>
      <c r="G74" s="18"/>
      <c r="H74" s="18"/>
      <c r="I74" s="18"/>
      <c r="J74" s="18"/>
      <c r="K74" s="18"/>
      <c r="L74" s="18"/>
      <c r="M74" s="25"/>
      <c r="N74" s="25"/>
      <c r="O74" s="25"/>
      <c r="P74" s="25"/>
      <c r="Q74" s="25"/>
    </row>
    <row r="75" spans="1:17" x14ac:dyDescent="0.25">
      <c r="A75" s="25"/>
      <c r="B75" s="25"/>
      <c r="C75" s="19"/>
      <c r="D75" s="19"/>
      <c r="E75" s="19"/>
      <c r="F75" s="19"/>
      <c r="G75" s="18"/>
      <c r="H75" s="18"/>
      <c r="I75" s="18"/>
      <c r="J75" s="18"/>
      <c r="K75" s="18"/>
      <c r="L75" s="18"/>
      <c r="M75" s="25"/>
      <c r="N75" s="25"/>
      <c r="O75" s="25"/>
      <c r="P75" s="25"/>
      <c r="Q75" s="25"/>
    </row>
    <row r="76" spans="1:17" x14ac:dyDescent="0.25">
      <c r="A76" s="25"/>
      <c r="B76" s="25"/>
      <c r="C76" s="19"/>
      <c r="D76" s="19"/>
      <c r="E76" s="19"/>
      <c r="F76" s="19"/>
      <c r="G76" s="18"/>
      <c r="H76" s="18"/>
      <c r="I76" s="18"/>
      <c r="J76" s="18"/>
      <c r="K76" s="18"/>
      <c r="L76" s="18"/>
      <c r="M76" s="25"/>
      <c r="N76" s="25"/>
      <c r="O76" s="25"/>
      <c r="P76" s="25"/>
      <c r="Q76" s="25"/>
    </row>
    <row r="77" spans="1:17" x14ac:dyDescent="0.25">
      <c r="A77" s="25"/>
      <c r="B77" s="25"/>
      <c r="C77" s="19"/>
      <c r="D77" s="19"/>
      <c r="E77" s="19"/>
      <c r="F77" s="19"/>
      <c r="G77" s="18"/>
      <c r="H77" s="18"/>
      <c r="I77" s="18"/>
      <c r="J77" s="18"/>
      <c r="K77" s="18"/>
      <c r="L77" s="18"/>
      <c r="M77" s="25"/>
      <c r="N77" s="25"/>
      <c r="O77" s="25"/>
      <c r="P77" s="25"/>
      <c r="Q77" s="25"/>
    </row>
    <row r="78" spans="1:17" x14ac:dyDescent="0.25">
      <c r="A78" s="25"/>
      <c r="B78" s="25"/>
      <c r="C78" s="19"/>
      <c r="D78" s="19"/>
      <c r="E78" s="19"/>
      <c r="F78" s="19"/>
      <c r="G78" s="18"/>
      <c r="H78" s="18"/>
      <c r="I78" s="18"/>
      <c r="J78" s="18"/>
      <c r="K78" s="18"/>
      <c r="L78" s="18"/>
      <c r="M78" s="25"/>
      <c r="N78" s="25"/>
      <c r="O78" s="25"/>
      <c r="P78" s="25"/>
      <c r="Q78" s="25"/>
    </row>
    <row r="79" spans="1:17" x14ac:dyDescent="0.25">
      <c r="A79" s="25"/>
      <c r="B79" s="25"/>
      <c r="C79" s="19"/>
      <c r="D79" s="19"/>
      <c r="E79" s="19"/>
      <c r="F79" s="19"/>
      <c r="G79" s="18"/>
      <c r="H79" s="18"/>
      <c r="I79" s="18"/>
      <c r="J79" s="18"/>
      <c r="K79" s="18"/>
      <c r="L79" s="18"/>
      <c r="M79" s="25"/>
      <c r="N79" s="25"/>
      <c r="O79" s="25"/>
      <c r="P79" s="25"/>
      <c r="Q79" s="25"/>
    </row>
    <row r="80" spans="1:17" x14ac:dyDescent="0.25">
      <c r="A80" s="25"/>
      <c r="B80" s="25"/>
      <c r="C80" s="19"/>
      <c r="D80" s="19"/>
      <c r="E80" s="19"/>
      <c r="F80" s="19"/>
      <c r="G80" s="18"/>
      <c r="H80" s="18"/>
      <c r="I80" s="18"/>
      <c r="J80" s="18"/>
      <c r="K80" s="18"/>
      <c r="L80" s="18"/>
      <c r="M80" s="25"/>
      <c r="N80" s="25"/>
      <c r="O80" s="25"/>
      <c r="P80" s="25"/>
      <c r="Q80" s="25"/>
    </row>
    <row r="81" spans="1:17" x14ac:dyDescent="0.25">
      <c r="A81" s="25"/>
      <c r="B81" s="25"/>
      <c r="C81" s="19"/>
      <c r="D81" s="19"/>
      <c r="E81" s="19"/>
      <c r="F81" s="19"/>
      <c r="G81" s="18"/>
      <c r="H81" s="18"/>
      <c r="I81" s="18"/>
      <c r="J81" s="18"/>
      <c r="K81" s="18"/>
      <c r="L81" s="18"/>
      <c r="M81" s="25"/>
      <c r="N81" s="25"/>
      <c r="O81" s="25"/>
      <c r="P81" s="25"/>
      <c r="Q81" s="25"/>
    </row>
    <row r="82" spans="1:17" x14ac:dyDescent="0.25">
      <c r="A82" s="25"/>
      <c r="B82" s="25"/>
      <c r="C82" s="19"/>
      <c r="D82" s="19"/>
      <c r="E82" s="19"/>
      <c r="F82" s="19"/>
      <c r="G82" s="18"/>
      <c r="H82" s="18"/>
      <c r="I82" s="18"/>
      <c r="J82" s="18"/>
      <c r="K82" s="18"/>
      <c r="L82" s="18"/>
      <c r="M82" s="25"/>
      <c r="N82" s="25"/>
      <c r="O82" s="25"/>
      <c r="P82" s="25"/>
      <c r="Q82" s="25"/>
    </row>
    <row r="83" spans="1:17" x14ac:dyDescent="0.25">
      <c r="A83" s="25"/>
      <c r="B83" s="25"/>
      <c r="C83" s="19"/>
      <c r="D83" s="19"/>
      <c r="E83" s="19"/>
      <c r="F83" s="19"/>
      <c r="G83" s="18"/>
      <c r="H83" s="18"/>
      <c r="I83" s="18"/>
      <c r="J83" s="18"/>
      <c r="K83" s="18"/>
      <c r="L83" s="18"/>
      <c r="M83" s="25"/>
      <c r="N83" s="25"/>
      <c r="O83" s="25"/>
      <c r="P83" s="25"/>
      <c r="Q83" s="25"/>
    </row>
    <row r="84" spans="1:17" x14ac:dyDescent="0.25">
      <c r="A84" s="25"/>
      <c r="B84" s="25"/>
      <c r="C84" s="19"/>
      <c r="D84" s="19"/>
      <c r="E84" s="19"/>
      <c r="F84" s="19"/>
      <c r="G84" s="18"/>
      <c r="H84" s="18"/>
      <c r="I84" s="18"/>
      <c r="J84" s="18"/>
      <c r="K84" s="18"/>
      <c r="L84" s="18"/>
      <c r="M84" s="25"/>
      <c r="N84" s="25"/>
      <c r="O84" s="25"/>
      <c r="P84" s="25"/>
      <c r="Q84" s="25"/>
    </row>
    <row r="85" spans="1:17" x14ac:dyDescent="0.25">
      <c r="A85" s="25"/>
      <c r="B85" s="25"/>
      <c r="C85" s="19"/>
      <c r="D85" s="19"/>
      <c r="E85" s="19"/>
      <c r="F85" s="19"/>
      <c r="G85" s="18"/>
      <c r="H85" s="18"/>
      <c r="I85" s="18"/>
      <c r="J85" s="18"/>
      <c r="K85" s="18"/>
      <c r="L85" s="18"/>
      <c r="M85" s="25"/>
      <c r="N85" s="25"/>
      <c r="O85" s="25"/>
      <c r="P85" s="25"/>
      <c r="Q85" s="25"/>
    </row>
    <row r="86" spans="1:17" x14ac:dyDescent="0.25">
      <c r="A86" s="25"/>
      <c r="B86" s="25"/>
      <c r="C86" s="19"/>
      <c r="D86" s="19"/>
      <c r="E86" s="19"/>
      <c r="F86" s="19"/>
      <c r="G86" s="18"/>
      <c r="H86" s="18"/>
      <c r="I86" s="18"/>
      <c r="J86" s="18"/>
      <c r="K86" s="18"/>
      <c r="L86" s="18"/>
      <c r="M86" s="25"/>
      <c r="N86" s="25"/>
      <c r="O86" s="25"/>
      <c r="P86" s="25"/>
      <c r="Q86" s="25"/>
    </row>
    <row r="87" spans="1:17" x14ac:dyDescent="0.25">
      <c r="A87" s="25"/>
      <c r="B87" s="25"/>
      <c r="C87" s="19"/>
      <c r="D87" s="19"/>
      <c r="E87" s="19"/>
      <c r="F87" s="19"/>
      <c r="G87" s="18"/>
      <c r="H87" s="18"/>
      <c r="I87" s="18"/>
      <c r="J87" s="18"/>
      <c r="K87" s="18"/>
      <c r="L87" s="18"/>
      <c r="M87" s="25"/>
      <c r="N87" s="25"/>
      <c r="O87" s="25"/>
      <c r="P87" s="25"/>
      <c r="Q87" s="25"/>
    </row>
    <row r="88" spans="1:17" x14ac:dyDescent="0.25">
      <c r="A88" s="25"/>
      <c r="B88" s="25"/>
      <c r="C88" s="19"/>
      <c r="D88" s="19"/>
      <c r="E88" s="19"/>
      <c r="F88" s="19"/>
      <c r="G88" s="18"/>
      <c r="H88" s="18"/>
      <c r="I88" s="18"/>
      <c r="J88" s="18"/>
      <c r="K88" s="18"/>
      <c r="L88" s="18"/>
      <c r="M88" s="25"/>
      <c r="N88" s="25"/>
      <c r="O88" s="25"/>
      <c r="P88" s="25"/>
      <c r="Q88" s="25"/>
    </row>
    <row r="89" spans="1:17" x14ac:dyDescent="0.25">
      <c r="A89" s="25"/>
      <c r="B89" s="25"/>
      <c r="C89" s="19"/>
      <c r="D89" s="19"/>
      <c r="E89" s="19"/>
      <c r="F89" s="19"/>
      <c r="G89" s="18"/>
      <c r="H89" s="18"/>
      <c r="I89" s="18"/>
      <c r="J89" s="18"/>
      <c r="K89" s="18"/>
      <c r="L89" s="18"/>
      <c r="M89" s="25"/>
      <c r="N89" s="25"/>
      <c r="O89" s="25"/>
      <c r="P89" s="25"/>
      <c r="Q89" s="25"/>
    </row>
    <row r="90" spans="1:17" x14ac:dyDescent="0.25">
      <c r="A90" s="25"/>
      <c r="B90" s="25"/>
      <c r="C90" s="19"/>
      <c r="D90" s="19"/>
      <c r="E90" s="19"/>
      <c r="F90" s="19"/>
      <c r="G90" s="18"/>
      <c r="H90" s="18"/>
      <c r="I90" s="18"/>
      <c r="J90" s="18"/>
      <c r="K90" s="18"/>
      <c r="L90" s="18"/>
      <c r="M90" s="25"/>
      <c r="N90" s="25"/>
      <c r="O90" s="25"/>
      <c r="P90" s="25"/>
      <c r="Q90" s="25"/>
    </row>
    <row r="91" spans="1:17" x14ac:dyDescent="0.25">
      <c r="A91" s="25"/>
      <c r="B91" s="25"/>
      <c r="C91" s="19"/>
      <c r="D91" s="19"/>
      <c r="E91" s="19"/>
      <c r="F91" s="19"/>
      <c r="G91" s="18"/>
      <c r="H91" s="18"/>
      <c r="I91" s="18"/>
      <c r="J91" s="18"/>
      <c r="K91" s="18"/>
      <c r="L91" s="18"/>
      <c r="M91" s="25"/>
      <c r="N91" s="25"/>
      <c r="O91" s="25"/>
      <c r="P91" s="25"/>
      <c r="Q91" s="25"/>
    </row>
    <row r="92" spans="1:17" x14ac:dyDescent="0.25">
      <c r="A92" s="25"/>
      <c r="B92" s="25"/>
      <c r="C92" s="19"/>
      <c r="D92" s="19"/>
      <c r="E92" s="19"/>
      <c r="F92" s="19"/>
      <c r="G92" s="18"/>
      <c r="H92" s="18"/>
      <c r="I92" s="18"/>
      <c r="J92" s="18"/>
      <c r="K92" s="18"/>
      <c r="L92" s="18"/>
      <c r="M92" s="25"/>
      <c r="N92" s="25"/>
      <c r="O92" s="25"/>
      <c r="P92" s="25"/>
      <c r="Q92" s="25"/>
    </row>
    <row r="93" spans="1:17" x14ac:dyDescent="0.25">
      <c r="A93" s="25"/>
      <c r="B93" s="25"/>
      <c r="C93" s="19"/>
      <c r="D93" s="19"/>
      <c r="E93" s="19"/>
      <c r="F93" s="19"/>
      <c r="G93" s="18"/>
      <c r="H93" s="18"/>
      <c r="I93" s="18"/>
      <c r="J93" s="18"/>
      <c r="K93" s="18"/>
      <c r="L93" s="18"/>
      <c r="M93" s="25"/>
      <c r="N93" s="25"/>
      <c r="O93" s="25"/>
      <c r="P93" s="25"/>
      <c r="Q93" s="25"/>
    </row>
    <row r="94" spans="1:17" x14ac:dyDescent="0.25">
      <c r="A94" s="25"/>
      <c r="B94" s="25"/>
      <c r="C94" s="19"/>
      <c r="D94" s="19"/>
      <c r="E94" s="19"/>
      <c r="F94" s="19"/>
      <c r="G94" s="18"/>
      <c r="H94" s="18"/>
      <c r="I94" s="18"/>
      <c r="J94" s="18"/>
      <c r="K94" s="18"/>
      <c r="L94" s="18"/>
      <c r="M94" s="25"/>
      <c r="N94" s="25"/>
      <c r="O94" s="25"/>
      <c r="P94" s="25"/>
      <c r="Q94" s="25"/>
    </row>
    <row r="95" spans="1:17" x14ac:dyDescent="0.25">
      <c r="A95" s="25"/>
      <c r="B95" s="25"/>
      <c r="C95" s="19"/>
      <c r="D95" s="19"/>
      <c r="E95" s="19"/>
      <c r="F95" s="19"/>
      <c r="G95" s="18"/>
      <c r="H95" s="18"/>
      <c r="I95" s="18"/>
      <c r="J95" s="18"/>
      <c r="K95" s="18"/>
      <c r="L95" s="18"/>
      <c r="M95" s="25"/>
      <c r="N95" s="25"/>
      <c r="O95" s="25"/>
      <c r="P95" s="25"/>
      <c r="Q95" s="25"/>
    </row>
    <row r="96" spans="1:17" x14ac:dyDescent="0.25">
      <c r="A96" s="25"/>
      <c r="B96" s="25"/>
      <c r="C96" s="19"/>
      <c r="D96" s="19"/>
      <c r="E96" s="19"/>
      <c r="F96" s="19"/>
      <c r="G96" s="18"/>
      <c r="H96" s="18"/>
      <c r="I96" s="18"/>
      <c r="J96" s="18"/>
      <c r="K96" s="18"/>
      <c r="L96" s="18"/>
      <c r="M96" s="25"/>
      <c r="N96" s="25"/>
      <c r="O96" s="25"/>
      <c r="P96" s="25"/>
      <c r="Q96" s="25"/>
    </row>
    <row r="97" spans="1:17" x14ac:dyDescent="0.25">
      <c r="A97" s="25"/>
      <c r="B97" s="25"/>
      <c r="C97" s="19"/>
      <c r="D97" s="19"/>
      <c r="E97" s="19"/>
      <c r="F97" s="19"/>
      <c r="G97" s="18"/>
      <c r="H97" s="18"/>
      <c r="I97" s="18"/>
      <c r="J97" s="18"/>
      <c r="K97" s="18"/>
      <c r="L97" s="18"/>
      <c r="M97" s="25"/>
      <c r="N97" s="25"/>
      <c r="O97" s="25"/>
      <c r="P97" s="25"/>
      <c r="Q97" s="25"/>
    </row>
    <row r="98" spans="1:17" x14ac:dyDescent="0.25">
      <c r="A98" s="25"/>
      <c r="B98" s="25"/>
      <c r="C98" s="19"/>
      <c r="D98" s="19"/>
      <c r="E98" s="19"/>
      <c r="F98" s="19"/>
      <c r="G98" s="18"/>
      <c r="H98" s="18"/>
      <c r="I98" s="18"/>
      <c r="J98" s="18"/>
      <c r="K98" s="18"/>
      <c r="L98" s="18"/>
      <c r="M98" s="25"/>
      <c r="N98" s="25"/>
      <c r="O98" s="25"/>
      <c r="P98" s="25"/>
      <c r="Q98" s="25"/>
    </row>
    <row r="99" spans="1:17" x14ac:dyDescent="0.25">
      <c r="A99" s="25"/>
      <c r="B99" s="25"/>
      <c r="C99" s="19"/>
      <c r="D99" s="19"/>
      <c r="E99" s="19"/>
      <c r="F99" s="19"/>
      <c r="G99" s="18"/>
      <c r="H99" s="18"/>
      <c r="I99" s="18"/>
      <c r="J99" s="18"/>
      <c r="K99" s="18"/>
      <c r="L99" s="18"/>
      <c r="M99" s="25"/>
      <c r="N99" s="25"/>
      <c r="O99" s="25"/>
      <c r="P99" s="25"/>
      <c r="Q99" s="25"/>
    </row>
    <row r="100" spans="1:17" x14ac:dyDescent="0.25">
      <c r="A100" s="25"/>
      <c r="B100" s="25"/>
      <c r="C100" s="19"/>
      <c r="D100" s="19"/>
      <c r="E100" s="19"/>
      <c r="F100" s="19"/>
      <c r="G100" s="18"/>
      <c r="H100" s="18"/>
      <c r="I100" s="18"/>
      <c r="J100" s="18"/>
      <c r="K100" s="18"/>
      <c r="L100" s="18"/>
      <c r="M100" s="25"/>
      <c r="N100" s="25"/>
      <c r="O100" s="25"/>
      <c r="P100" s="25"/>
      <c r="Q100" s="25"/>
    </row>
    <row r="101" spans="1:17" x14ac:dyDescent="0.25">
      <c r="A101" s="25"/>
      <c r="B101" s="25"/>
      <c r="C101" s="19"/>
      <c r="D101" s="19"/>
      <c r="E101" s="19"/>
      <c r="F101" s="19"/>
      <c r="G101" s="18"/>
      <c r="H101" s="18"/>
      <c r="I101" s="18"/>
      <c r="J101" s="18"/>
      <c r="K101" s="18"/>
      <c r="L101" s="18"/>
      <c r="M101" s="25"/>
      <c r="N101" s="25"/>
      <c r="O101" s="25"/>
      <c r="P101" s="25"/>
      <c r="Q101" s="25"/>
    </row>
    <row r="102" spans="1:17" x14ac:dyDescent="0.25">
      <c r="A102" s="25"/>
      <c r="B102" s="25"/>
      <c r="C102" s="19"/>
      <c r="D102" s="19"/>
      <c r="E102" s="19"/>
      <c r="F102" s="19"/>
      <c r="G102" s="18"/>
      <c r="H102" s="18"/>
      <c r="I102" s="18"/>
      <c r="J102" s="18"/>
      <c r="K102" s="18"/>
      <c r="L102" s="18"/>
      <c r="M102" s="25"/>
      <c r="N102" s="25"/>
      <c r="O102" s="25"/>
      <c r="P102" s="25"/>
      <c r="Q102" s="25"/>
    </row>
    <row r="103" spans="1:17" x14ac:dyDescent="0.25">
      <c r="A103" s="25"/>
      <c r="B103" s="25"/>
      <c r="C103" s="19"/>
      <c r="D103" s="19"/>
      <c r="E103" s="19"/>
      <c r="F103" s="19"/>
      <c r="G103" s="18"/>
      <c r="H103" s="18"/>
      <c r="I103" s="18"/>
      <c r="J103" s="18"/>
      <c r="K103" s="18"/>
      <c r="L103" s="18"/>
      <c r="M103" s="25"/>
      <c r="N103" s="25"/>
      <c r="O103" s="25"/>
      <c r="P103" s="25"/>
      <c r="Q103" s="25"/>
    </row>
    <row r="104" spans="1:17" x14ac:dyDescent="0.25">
      <c r="A104" s="25"/>
      <c r="B104" s="25"/>
      <c r="C104" s="19"/>
      <c r="D104" s="19"/>
      <c r="E104" s="19"/>
      <c r="F104" s="19"/>
      <c r="G104" s="18"/>
      <c r="H104" s="18"/>
      <c r="I104" s="18"/>
      <c r="J104" s="18"/>
      <c r="K104" s="18"/>
      <c r="L104" s="18"/>
      <c r="M104" s="25"/>
      <c r="N104" s="25"/>
      <c r="O104" s="25"/>
      <c r="P104" s="25"/>
      <c r="Q104" s="25"/>
    </row>
    <row r="105" spans="1:17" x14ac:dyDescent="0.25">
      <c r="A105" s="25"/>
      <c r="B105" s="25"/>
      <c r="C105" s="19"/>
      <c r="D105" s="19"/>
      <c r="E105" s="19"/>
      <c r="F105" s="19"/>
      <c r="G105" s="18"/>
      <c r="H105" s="18"/>
      <c r="I105" s="18"/>
      <c r="J105" s="18"/>
      <c r="K105" s="18"/>
      <c r="L105" s="18"/>
      <c r="M105" s="25"/>
      <c r="N105" s="25"/>
      <c r="O105" s="25"/>
      <c r="P105" s="25"/>
      <c r="Q105" s="25"/>
    </row>
    <row r="106" spans="1:17" x14ac:dyDescent="0.25">
      <c r="A106" s="25"/>
      <c r="B106" s="25"/>
      <c r="C106" s="19"/>
      <c r="D106" s="19"/>
      <c r="E106" s="19"/>
      <c r="F106" s="19"/>
      <c r="G106" s="18"/>
      <c r="H106" s="18"/>
      <c r="I106" s="18"/>
      <c r="J106" s="18"/>
      <c r="K106" s="18"/>
      <c r="L106" s="18"/>
      <c r="M106" s="25"/>
      <c r="N106" s="25"/>
      <c r="O106" s="25"/>
      <c r="P106" s="25"/>
      <c r="Q106" s="25"/>
    </row>
    <row r="107" spans="1:17" x14ac:dyDescent="0.25">
      <c r="A107" s="25"/>
      <c r="B107" s="25"/>
      <c r="C107" s="19"/>
      <c r="D107" s="19"/>
      <c r="E107" s="19"/>
      <c r="F107" s="19"/>
      <c r="G107" s="18"/>
      <c r="H107" s="18"/>
      <c r="I107" s="18"/>
      <c r="J107" s="18"/>
      <c r="K107" s="18"/>
      <c r="L107" s="18"/>
      <c r="M107" s="25"/>
      <c r="N107" s="25"/>
      <c r="O107" s="25"/>
      <c r="P107" s="25"/>
      <c r="Q107" s="25"/>
    </row>
    <row r="108" spans="1:17" x14ac:dyDescent="0.25">
      <c r="A108" s="25"/>
      <c r="B108" s="25"/>
      <c r="C108" s="19"/>
      <c r="D108" s="19"/>
      <c r="E108" s="19"/>
      <c r="F108" s="19"/>
      <c r="G108" s="18"/>
      <c r="H108" s="18"/>
      <c r="I108" s="18"/>
      <c r="J108" s="18"/>
      <c r="K108" s="18"/>
      <c r="L108" s="18"/>
      <c r="M108" s="25"/>
      <c r="N108" s="25"/>
      <c r="O108" s="25"/>
      <c r="P108" s="25"/>
      <c r="Q108" s="25"/>
    </row>
    <row r="109" spans="1:17" x14ac:dyDescent="0.25">
      <c r="A109" s="25"/>
      <c r="B109" s="25"/>
      <c r="C109" s="19"/>
      <c r="D109" s="19"/>
      <c r="E109" s="19"/>
      <c r="F109" s="19"/>
      <c r="G109" s="18"/>
      <c r="H109" s="18"/>
      <c r="I109" s="18"/>
      <c r="J109" s="18"/>
      <c r="K109" s="18"/>
      <c r="L109" s="18"/>
      <c r="M109" s="25"/>
      <c r="N109" s="25"/>
      <c r="O109" s="25"/>
      <c r="P109" s="25"/>
      <c r="Q109" s="25"/>
    </row>
    <row r="110" spans="1:17" x14ac:dyDescent="0.25">
      <c r="A110" s="25"/>
      <c r="B110" s="25"/>
      <c r="C110" s="19"/>
      <c r="D110" s="19"/>
      <c r="E110" s="19"/>
      <c r="F110" s="19"/>
      <c r="G110" s="18"/>
      <c r="H110" s="18"/>
      <c r="I110" s="18"/>
      <c r="J110" s="18"/>
      <c r="K110" s="18"/>
      <c r="L110" s="18"/>
      <c r="M110" s="25"/>
      <c r="N110" s="25"/>
      <c r="O110" s="25"/>
      <c r="P110" s="25"/>
      <c r="Q110" s="25"/>
    </row>
    <row r="111" spans="1:17" x14ac:dyDescent="0.25">
      <c r="A111" s="25"/>
      <c r="B111" s="25"/>
      <c r="C111" s="19"/>
      <c r="D111" s="19"/>
      <c r="E111" s="19"/>
      <c r="F111" s="19"/>
      <c r="G111" s="18"/>
      <c r="H111" s="18"/>
      <c r="I111" s="18"/>
      <c r="J111" s="18"/>
      <c r="K111" s="18"/>
      <c r="L111" s="18"/>
      <c r="M111" s="25"/>
      <c r="N111" s="25"/>
      <c r="O111" s="25"/>
      <c r="P111" s="25"/>
      <c r="Q111" s="25"/>
    </row>
    <row r="112" spans="1:17" x14ac:dyDescent="0.25">
      <c r="A112" s="25"/>
      <c r="B112" s="25"/>
      <c r="C112" s="19"/>
      <c r="D112" s="19"/>
      <c r="E112" s="19"/>
      <c r="F112" s="19"/>
      <c r="G112" s="18"/>
      <c r="H112" s="18"/>
      <c r="I112" s="18"/>
      <c r="J112" s="18"/>
      <c r="K112" s="18"/>
      <c r="L112" s="18"/>
      <c r="M112" s="25"/>
      <c r="N112" s="25"/>
      <c r="O112" s="25"/>
      <c r="P112" s="25"/>
      <c r="Q112" s="25"/>
    </row>
    <row r="113" spans="1:17" x14ac:dyDescent="0.25">
      <c r="A113" s="25"/>
      <c r="B113" s="25"/>
      <c r="C113" s="19"/>
      <c r="D113" s="19"/>
      <c r="E113" s="19"/>
      <c r="F113" s="19"/>
      <c r="G113" s="18"/>
      <c r="H113" s="18"/>
      <c r="I113" s="18"/>
      <c r="J113" s="18"/>
      <c r="K113" s="18"/>
      <c r="L113" s="18"/>
      <c r="M113" s="25"/>
      <c r="N113" s="25"/>
      <c r="O113" s="25"/>
      <c r="P113" s="25"/>
      <c r="Q113" s="25"/>
    </row>
    <row r="114" spans="1:17" x14ac:dyDescent="0.25">
      <c r="A114" s="25"/>
      <c r="B114" s="25"/>
      <c r="C114" s="19"/>
      <c r="D114" s="19"/>
      <c r="E114" s="19"/>
      <c r="F114" s="19"/>
      <c r="G114" s="18"/>
      <c r="H114" s="18"/>
      <c r="I114" s="18"/>
      <c r="J114" s="18"/>
      <c r="K114" s="18"/>
      <c r="L114" s="18"/>
      <c r="M114" s="25"/>
      <c r="N114" s="25"/>
      <c r="O114" s="25"/>
      <c r="P114" s="25"/>
      <c r="Q114" s="25"/>
    </row>
    <row r="115" spans="1:17" x14ac:dyDescent="0.25">
      <c r="A115" s="25"/>
      <c r="B115" s="25"/>
      <c r="C115" s="19"/>
      <c r="D115" s="19"/>
      <c r="E115" s="19"/>
      <c r="F115" s="19"/>
      <c r="G115" s="18"/>
      <c r="H115" s="18"/>
      <c r="I115" s="18"/>
      <c r="J115" s="18"/>
      <c r="K115" s="18"/>
      <c r="L115" s="18"/>
      <c r="M115" s="25"/>
      <c r="N115" s="25"/>
      <c r="O115" s="25"/>
      <c r="P115" s="25"/>
      <c r="Q115" s="25"/>
    </row>
    <row r="116" spans="1:17" x14ac:dyDescent="0.25">
      <c r="A116" s="25"/>
      <c r="B116" s="25"/>
      <c r="C116" s="19"/>
      <c r="D116" s="19"/>
      <c r="E116" s="19"/>
      <c r="F116" s="19"/>
      <c r="G116" s="18"/>
      <c r="H116" s="18"/>
      <c r="I116" s="18"/>
      <c r="J116" s="18"/>
      <c r="K116" s="18"/>
      <c r="L116" s="18"/>
      <c r="M116" s="25"/>
      <c r="N116" s="25"/>
      <c r="O116" s="25"/>
      <c r="P116" s="25"/>
      <c r="Q116" s="25"/>
    </row>
    <row r="117" spans="1:17" x14ac:dyDescent="0.25">
      <c r="A117" s="25"/>
      <c r="B117" s="25"/>
      <c r="C117" s="19"/>
      <c r="D117" s="19"/>
      <c r="E117" s="19"/>
      <c r="F117" s="19"/>
      <c r="G117" s="18"/>
      <c r="H117" s="18"/>
      <c r="I117" s="18"/>
      <c r="J117" s="18"/>
      <c r="K117" s="18"/>
      <c r="L117" s="18"/>
      <c r="M117" s="25"/>
      <c r="N117" s="25"/>
      <c r="O117" s="25"/>
      <c r="P117" s="25"/>
      <c r="Q117" s="25"/>
    </row>
    <row r="118" spans="1:17" x14ac:dyDescent="0.25">
      <c r="A118" s="25"/>
      <c r="B118" s="25"/>
      <c r="C118" s="19"/>
      <c r="D118" s="19"/>
      <c r="E118" s="19"/>
      <c r="F118" s="19"/>
      <c r="G118" s="18"/>
      <c r="H118" s="18"/>
      <c r="I118" s="18"/>
      <c r="J118" s="18"/>
      <c r="K118" s="18"/>
      <c r="L118" s="18"/>
      <c r="M118" s="25"/>
      <c r="N118" s="25"/>
      <c r="O118" s="25"/>
      <c r="P118" s="25"/>
      <c r="Q118" s="25"/>
    </row>
    <row r="119" spans="1:17" x14ac:dyDescent="0.25">
      <c r="A119" s="25"/>
      <c r="B119" s="25"/>
      <c r="C119" s="19"/>
      <c r="D119" s="19"/>
      <c r="E119" s="19"/>
      <c r="F119" s="19"/>
      <c r="G119" s="18"/>
      <c r="H119" s="18"/>
      <c r="I119" s="18"/>
      <c r="J119" s="18"/>
      <c r="K119" s="18"/>
      <c r="L119" s="18"/>
      <c r="M119" s="25"/>
      <c r="N119" s="25"/>
      <c r="O119" s="25"/>
      <c r="P119" s="25"/>
      <c r="Q119" s="25"/>
    </row>
    <row r="120" spans="1:17" x14ac:dyDescent="0.25">
      <c r="A120" s="25"/>
      <c r="B120" s="25"/>
      <c r="C120" s="19"/>
      <c r="D120" s="19"/>
      <c r="E120" s="19"/>
      <c r="F120" s="19"/>
      <c r="G120" s="18"/>
      <c r="H120" s="18"/>
      <c r="I120" s="18"/>
      <c r="J120" s="18"/>
      <c r="K120" s="18"/>
      <c r="L120" s="18"/>
      <c r="M120" s="25"/>
      <c r="N120" s="25"/>
      <c r="O120" s="25"/>
      <c r="P120" s="25"/>
      <c r="Q120" s="25"/>
    </row>
    <row r="121" spans="1:17" x14ac:dyDescent="0.25">
      <c r="A121" s="25"/>
      <c r="B121" s="25"/>
      <c r="C121" s="19"/>
      <c r="D121" s="19"/>
      <c r="E121" s="19"/>
      <c r="F121" s="19"/>
      <c r="G121" s="18"/>
      <c r="H121" s="18"/>
      <c r="I121" s="18"/>
      <c r="J121" s="18"/>
      <c r="K121" s="18"/>
      <c r="L121" s="18"/>
      <c r="M121" s="25"/>
      <c r="N121" s="25"/>
      <c r="O121" s="25"/>
      <c r="P121" s="25"/>
      <c r="Q121" s="25"/>
    </row>
    <row r="122" spans="1:17" x14ac:dyDescent="0.25">
      <c r="A122" s="25"/>
      <c r="B122" s="25"/>
      <c r="C122" s="19"/>
      <c r="D122" s="19"/>
      <c r="E122" s="19"/>
      <c r="F122" s="19"/>
      <c r="G122" s="18"/>
      <c r="H122" s="18"/>
      <c r="I122" s="18"/>
      <c r="J122" s="18"/>
      <c r="K122" s="18"/>
      <c r="L122" s="18"/>
      <c r="M122" s="25"/>
      <c r="N122" s="25"/>
      <c r="O122" s="25"/>
      <c r="P122" s="25"/>
      <c r="Q122" s="25"/>
    </row>
    <row r="123" spans="1:17" x14ac:dyDescent="0.25">
      <c r="A123" s="25"/>
      <c r="B123" s="25"/>
      <c r="C123" s="19"/>
      <c r="D123" s="19"/>
      <c r="E123" s="19"/>
      <c r="F123" s="19"/>
      <c r="G123" s="18"/>
      <c r="H123" s="18"/>
      <c r="I123" s="18"/>
      <c r="J123" s="18"/>
      <c r="K123" s="18"/>
      <c r="L123" s="18"/>
      <c r="M123" s="25"/>
      <c r="N123" s="25"/>
      <c r="O123" s="25"/>
      <c r="P123" s="25"/>
      <c r="Q123" s="25"/>
    </row>
    <row r="124" spans="1:17" x14ac:dyDescent="0.25">
      <c r="A124" s="25"/>
      <c r="B124" s="25"/>
      <c r="C124" s="19"/>
      <c r="D124" s="19"/>
      <c r="E124" s="19"/>
      <c r="F124" s="19"/>
      <c r="G124" s="18"/>
      <c r="H124" s="18"/>
      <c r="I124" s="18"/>
      <c r="J124" s="18"/>
      <c r="K124" s="18"/>
      <c r="L124" s="18"/>
      <c r="M124" s="25"/>
      <c r="N124" s="25"/>
      <c r="O124" s="25"/>
      <c r="P124" s="25"/>
      <c r="Q124" s="25"/>
    </row>
    <row r="125" spans="1:17" x14ac:dyDescent="0.25">
      <c r="A125" s="25"/>
      <c r="B125" s="25"/>
      <c r="C125" s="19"/>
      <c r="D125" s="19"/>
      <c r="E125" s="19"/>
      <c r="F125" s="19"/>
      <c r="G125" s="18"/>
      <c r="H125" s="18"/>
      <c r="I125" s="18"/>
      <c r="J125" s="18"/>
      <c r="K125" s="18"/>
      <c r="L125" s="18"/>
      <c r="M125" s="25"/>
      <c r="N125" s="25"/>
      <c r="O125" s="25"/>
      <c r="P125" s="25"/>
      <c r="Q125" s="25"/>
    </row>
    <row r="126" spans="1:17" x14ac:dyDescent="0.25">
      <c r="A126" s="25"/>
      <c r="B126" s="25"/>
      <c r="C126" s="19"/>
      <c r="D126" s="19"/>
      <c r="E126" s="19"/>
      <c r="F126" s="19"/>
      <c r="G126" s="18"/>
      <c r="H126" s="18"/>
      <c r="I126" s="18"/>
      <c r="J126" s="18"/>
      <c r="K126" s="18"/>
      <c r="L126" s="18"/>
      <c r="M126" s="25"/>
      <c r="N126" s="25"/>
      <c r="O126" s="25"/>
      <c r="P126" s="25"/>
      <c r="Q126" s="25"/>
    </row>
    <row r="127" spans="1:17" x14ac:dyDescent="0.25">
      <c r="A127" s="25"/>
      <c r="B127" s="25"/>
      <c r="C127" s="19"/>
      <c r="D127" s="19"/>
      <c r="E127" s="19"/>
      <c r="F127" s="19"/>
      <c r="G127" s="18"/>
      <c r="H127" s="18"/>
      <c r="I127" s="18"/>
      <c r="J127" s="18"/>
      <c r="K127" s="18"/>
      <c r="L127" s="18"/>
      <c r="M127" s="25"/>
      <c r="N127" s="25"/>
      <c r="O127" s="25"/>
      <c r="P127" s="25"/>
      <c r="Q127" s="25"/>
    </row>
    <row r="128" spans="1:17" x14ac:dyDescent="0.25">
      <c r="A128" s="25"/>
      <c r="B128" s="25"/>
      <c r="C128" s="19"/>
      <c r="D128" s="19"/>
      <c r="E128" s="19"/>
      <c r="F128" s="19"/>
      <c r="G128" s="18"/>
      <c r="H128" s="18"/>
      <c r="I128" s="18"/>
      <c r="J128" s="18"/>
      <c r="K128" s="18"/>
      <c r="L128" s="18"/>
      <c r="M128" s="25"/>
      <c r="N128" s="25"/>
      <c r="O128" s="25"/>
      <c r="P128" s="25"/>
      <c r="Q128" s="25"/>
    </row>
    <row r="129" spans="1:17" x14ac:dyDescent="0.25">
      <c r="A129" s="25"/>
      <c r="B129" s="25"/>
      <c r="C129" s="19"/>
      <c r="D129" s="19"/>
      <c r="E129" s="19"/>
      <c r="F129" s="19"/>
      <c r="G129" s="18"/>
      <c r="H129" s="18"/>
      <c r="I129" s="18"/>
      <c r="J129" s="18"/>
      <c r="K129" s="18"/>
      <c r="L129" s="18"/>
      <c r="M129" s="25"/>
      <c r="N129" s="25"/>
      <c r="O129" s="25"/>
      <c r="P129" s="25"/>
      <c r="Q129" s="25"/>
    </row>
    <row r="130" spans="1:17" x14ac:dyDescent="0.25">
      <c r="A130" s="25"/>
      <c r="B130" s="25"/>
      <c r="C130" s="19"/>
      <c r="D130" s="19"/>
      <c r="E130" s="19"/>
      <c r="F130" s="19"/>
      <c r="G130" s="18"/>
      <c r="H130" s="18"/>
      <c r="I130" s="18"/>
      <c r="J130" s="18"/>
      <c r="K130" s="18"/>
      <c r="L130" s="18"/>
      <c r="M130" s="25"/>
      <c r="N130" s="25"/>
      <c r="O130" s="25"/>
      <c r="P130" s="25"/>
      <c r="Q130" s="25"/>
    </row>
    <row r="131" spans="1:17" x14ac:dyDescent="0.25">
      <c r="A131" s="25"/>
      <c r="B131" s="25"/>
      <c r="C131" s="19"/>
      <c r="D131" s="19"/>
      <c r="E131" s="19"/>
      <c r="F131" s="19"/>
      <c r="G131" s="18"/>
      <c r="H131" s="18"/>
      <c r="I131" s="18"/>
      <c r="J131" s="18"/>
      <c r="K131" s="18"/>
      <c r="L131" s="18"/>
      <c r="M131" s="25"/>
      <c r="N131" s="25"/>
      <c r="O131" s="25"/>
      <c r="P131" s="25"/>
      <c r="Q131" s="25"/>
    </row>
    <row r="132" spans="1:17" x14ac:dyDescent="0.25">
      <c r="A132" s="25"/>
      <c r="B132" s="25"/>
      <c r="C132" s="19"/>
      <c r="D132" s="19"/>
      <c r="E132" s="19"/>
      <c r="F132" s="19"/>
      <c r="G132" s="18"/>
      <c r="H132" s="18"/>
      <c r="I132" s="18"/>
      <c r="J132" s="18"/>
      <c r="K132" s="18"/>
      <c r="L132" s="18"/>
      <c r="M132" s="25"/>
      <c r="N132" s="25"/>
      <c r="O132" s="25"/>
      <c r="P132" s="25"/>
      <c r="Q132" s="25"/>
    </row>
    <row r="133" spans="1:17" x14ac:dyDescent="0.25">
      <c r="A133" s="25"/>
      <c r="B133" s="25"/>
      <c r="C133" s="19"/>
      <c r="D133" s="19"/>
      <c r="E133" s="19"/>
      <c r="F133" s="19"/>
      <c r="G133" s="18"/>
      <c r="H133" s="18"/>
      <c r="I133" s="18"/>
      <c r="J133" s="18"/>
      <c r="K133" s="18"/>
      <c r="L133" s="18"/>
      <c r="M133" s="25"/>
      <c r="N133" s="25"/>
      <c r="O133" s="25"/>
      <c r="P133" s="25"/>
      <c r="Q133" s="25"/>
    </row>
    <row r="134" spans="1:17" x14ac:dyDescent="0.25">
      <c r="A134" s="25"/>
      <c r="B134" s="25"/>
      <c r="C134" s="19"/>
      <c r="D134" s="19"/>
      <c r="E134" s="19"/>
      <c r="F134" s="19"/>
      <c r="G134" s="18"/>
      <c r="H134" s="18"/>
      <c r="I134" s="18"/>
      <c r="J134" s="18"/>
      <c r="K134" s="18"/>
      <c r="L134" s="18"/>
      <c r="M134" s="25"/>
      <c r="N134" s="25"/>
      <c r="O134" s="25"/>
      <c r="P134" s="25"/>
      <c r="Q134" s="25"/>
    </row>
    <row r="135" spans="1:17" x14ac:dyDescent="0.25">
      <c r="A135" s="25"/>
      <c r="B135" s="25"/>
      <c r="C135" s="19"/>
      <c r="D135" s="19"/>
      <c r="E135" s="19"/>
      <c r="F135" s="19"/>
      <c r="G135" s="18"/>
      <c r="H135" s="18"/>
      <c r="I135" s="18"/>
      <c r="J135" s="18"/>
      <c r="K135" s="18"/>
      <c r="L135" s="18"/>
      <c r="M135" s="25"/>
      <c r="N135" s="25"/>
      <c r="O135" s="25"/>
      <c r="P135" s="25"/>
      <c r="Q135" s="25"/>
    </row>
    <row r="136" spans="1:17" x14ac:dyDescent="0.25">
      <c r="A136" s="25"/>
      <c r="B136" s="25"/>
      <c r="C136" s="19"/>
      <c r="D136" s="19"/>
      <c r="E136" s="19"/>
      <c r="F136" s="19"/>
      <c r="G136" s="18"/>
      <c r="H136" s="18"/>
      <c r="I136" s="18"/>
      <c r="J136" s="18"/>
      <c r="K136" s="18"/>
      <c r="L136" s="18"/>
      <c r="M136" s="25"/>
      <c r="N136" s="25"/>
      <c r="O136" s="25"/>
      <c r="P136" s="25"/>
      <c r="Q136" s="25"/>
    </row>
    <row r="137" spans="1:17" x14ac:dyDescent="0.25">
      <c r="A137" s="25"/>
      <c r="B137" s="25"/>
      <c r="C137" s="19"/>
      <c r="D137" s="19"/>
      <c r="E137" s="19"/>
      <c r="F137" s="19"/>
      <c r="G137" s="18"/>
      <c r="H137" s="18"/>
      <c r="I137" s="18"/>
      <c r="J137" s="18"/>
      <c r="K137" s="18"/>
      <c r="L137" s="18"/>
      <c r="M137" s="25"/>
      <c r="N137" s="25"/>
      <c r="O137" s="25"/>
      <c r="P137" s="25"/>
      <c r="Q137" s="25"/>
    </row>
    <row r="138" spans="1:17" x14ac:dyDescent="0.25">
      <c r="A138" s="25"/>
      <c r="B138" s="25"/>
      <c r="C138" s="19"/>
      <c r="D138" s="19"/>
      <c r="E138" s="19"/>
      <c r="F138" s="19"/>
      <c r="G138" s="18"/>
      <c r="H138" s="18"/>
      <c r="I138" s="18"/>
      <c r="J138" s="18"/>
      <c r="K138" s="18"/>
      <c r="L138" s="18"/>
      <c r="M138" s="25"/>
      <c r="N138" s="25"/>
      <c r="O138" s="25"/>
      <c r="P138" s="25"/>
      <c r="Q138" s="25"/>
    </row>
    <row r="139" spans="1:17" x14ac:dyDescent="0.25">
      <c r="A139" s="25"/>
      <c r="B139" s="25"/>
      <c r="C139" s="19"/>
      <c r="D139" s="19"/>
      <c r="E139" s="19"/>
      <c r="F139" s="19"/>
      <c r="G139" s="18"/>
      <c r="H139" s="18"/>
      <c r="I139" s="18"/>
      <c r="J139" s="18"/>
      <c r="K139" s="18"/>
      <c r="L139" s="18"/>
      <c r="M139" s="25"/>
      <c r="N139" s="25"/>
      <c r="O139" s="25"/>
      <c r="P139" s="25"/>
      <c r="Q139" s="25"/>
    </row>
    <row r="140" spans="1:17" x14ac:dyDescent="0.25">
      <c r="A140" s="25"/>
      <c r="B140" s="25"/>
      <c r="C140" s="19"/>
      <c r="D140" s="19"/>
      <c r="E140" s="19"/>
      <c r="F140" s="19"/>
      <c r="G140" s="18"/>
      <c r="H140" s="18"/>
      <c r="I140" s="18"/>
      <c r="J140" s="18"/>
      <c r="K140" s="18"/>
      <c r="L140" s="18"/>
      <c r="M140" s="25"/>
      <c r="N140" s="25"/>
      <c r="O140" s="25"/>
      <c r="P140" s="25"/>
      <c r="Q140" s="25"/>
    </row>
    <row r="141" spans="1:17" x14ac:dyDescent="0.25">
      <c r="A141" s="25"/>
      <c r="B141" s="25"/>
      <c r="C141" s="19"/>
      <c r="D141" s="19"/>
      <c r="E141" s="19"/>
      <c r="F141" s="19"/>
      <c r="G141" s="18"/>
      <c r="H141" s="18"/>
      <c r="I141" s="18"/>
      <c r="J141" s="18"/>
      <c r="K141" s="18"/>
      <c r="L141" s="18"/>
      <c r="M141" s="25"/>
      <c r="N141" s="25"/>
      <c r="O141" s="25"/>
      <c r="P141" s="25"/>
      <c r="Q141" s="25"/>
    </row>
    <row r="142" spans="1:17" x14ac:dyDescent="0.25">
      <c r="A142" s="25"/>
      <c r="B142" s="25"/>
      <c r="C142" s="19"/>
      <c r="D142" s="19"/>
      <c r="E142" s="19"/>
      <c r="F142" s="19"/>
      <c r="G142" s="18"/>
      <c r="H142" s="18"/>
      <c r="I142" s="18"/>
      <c r="J142" s="18"/>
      <c r="K142" s="18"/>
      <c r="L142" s="18"/>
      <c r="M142" s="25"/>
      <c r="N142" s="25"/>
      <c r="O142" s="25"/>
      <c r="P142" s="25"/>
      <c r="Q142" s="25"/>
    </row>
    <row r="143" spans="1:17" x14ac:dyDescent="0.25">
      <c r="A143" s="25"/>
      <c r="B143" s="25"/>
      <c r="C143" s="19"/>
      <c r="D143" s="19"/>
      <c r="E143" s="19"/>
      <c r="F143" s="19"/>
      <c r="G143" s="18"/>
      <c r="H143" s="18"/>
      <c r="I143" s="18"/>
      <c r="J143" s="18"/>
      <c r="K143" s="18"/>
      <c r="L143" s="18"/>
      <c r="M143" s="25"/>
      <c r="N143" s="25"/>
      <c r="O143" s="25"/>
      <c r="P143" s="25"/>
      <c r="Q143" s="25"/>
    </row>
    <row r="144" spans="1:17" x14ac:dyDescent="0.25">
      <c r="A144" s="25"/>
      <c r="B144" s="25"/>
      <c r="C144" s="19"/>
      <c r="D144" s="19"/>
      <c r="E144" s="19"/>
      <c r="F144" s="19"/>
      <c r="G144" s="18"/>
      <c r="H144" s="18"/>
      <c r="I144" s="18"/>
      <c r="J144" s="18"/>
      <c r="K144" s="18"/>
      <c r="L144" s="18"/>
      <c r="M144" s="25"/>
      <c r="N144" s="25"/>
      <c r="O144" s="25"/>
      <c r="P144" s="25"/>
      <c r="Q144" s="25"/>
    </row>
    <row r="145" spans="1:17" x14ac:dyDescent="0.25">
      <c r="A145" s="25"/>
      <c r="B145" s="25"/>
      <c r="C145" s="19"/>
      <c r="D145" s="19"/>
      <c r="E145" s="19"/>
      <c r="F145" s="19"/>
      <c r="G145" s="18"/>
      <c r="H145" s="18"/>
      <c r="I145" s="18"/>
      <c r="J145" s="18"/>
      <c r="K145" s="18"/>
      <c r="L145" s="18"/>
      <c r="M145" s="25"/>
      <c r="N145" s="25"/>
      <c r="O145" s="25"/>
      <c r="P145" s="25"/>
      <c r="Q145" s="25"/>
    </row>
    <row r="146" spans="1:17" x14ac:dyDescent="0.25">
      <c r="A146" s="25"/>
      <c r="B146" s="25"/>
      <c r="C146" s="19"/>
      <c r="D146" s="19"/>
      <c r="E146" s="19"/>
      <c r="F146" s="19"/>
      <c r="G146" s="18"/>
      <c r="H146" s="18"/>
      <c r="I146" s="18"/>
      <c r="J146" s="18"/>
      <c r="K146" s="18"/>
      <c r="L146" s="18"/>
      <c r="M146" s="25"/>
      <c r="N146" s="25"/>
      <c r="O146" s="25"/>
      <c r="P146" s="25"/>
      <c r="Q146" s="25"/>
    </row>
    <row r="147" spans="1:17" x14ac:dyDescent="0.25">
      <c r="A147" s="25"/>
      <c r="B147" s="25"/>
      <c r="C147" s="19"/>
      <c r="D147" s="19"/>
      <c r="E147" s="19"/>
      <c r="F147" s="19"/>
      <c r="G147" s="18"/>
      <c r="H147" s="18"/>
      <c r="I147" s="18"/>
      <c r="J147" s="18"/>
      <c r="K147" s="18"/>
      <c r="L147" s="18"/>
      <c r="M147" s="25"/>
      <c r="N147" s="25"/>
      <c r="O147" s="25"/>
      <c r="P147" s="25"/>
      <c r="Q147" s="25"/>
    </row>
    <row r="148" spans="1:17" x14ac:dyDescent="0.25">
      <c r="A148" s="25"/>
      <c r="B148" s="25"/>
      <c r="C148" s="19"/>
      <c r="D148" s="19"/>
      <c r="E148" s="19"/>
      <c r="F148" s="19"/>
      <c r="G148" s="18"/>
      <c r="H148" s="18"/>
      <c r="I148" s="18"/>
      <c r="J148" s="18"/>
      <c r="K148" s="18"/>
      <c r="L148" s="18"/>
      <c r="M148" s="25"/>
      <c r="N148" s="25"/>
      <c r="O148" s="25"/>
      <c r="P148" s="25"/>
      <c r="Q148" s="25"/>
    </row>
    <row r="149" spans="1:17" x14ac:dyDescent="0.25">
      <c r="A149" s="25"/>
      <c r="B149" s="25"/>
      <c r="C149" s="19"/>
      <c r="D149" s="19"/>
      <c r="E149" s="19"/>
      <c r="F149" s="19"/>
      <c r="G149" s="18"/>
      <c r="H149" s="18"/>
      <c r="I149" s="18"/>
      <c r="J149" s="18"/>
      <c r="K149" s="18"/>
      <c r="L149" s="18"/>
      <c r="M149" s="25"/>
      <c r="N149" s="25"/>
      <c r="O149" s="25"/>
      <c r="P149" s="25"/>
      <c r="Q149" s="25"/>
    </row>
    <row r="150" spans="1:17" x14ac:dyDescent="0.25">
      <c r="A150" s="25"/>
      <c r="B150" s="25"/>
      <c r="C150" s="19"/>
      <c r="D150" s="19"/>
      <c r="E150" s="19"/>
      <c r="F150" s="19"/>
      <c r="G150" s="18"/>
      <c r="H150" s="18"/>
      <c r="I150" s="18"/>
      <c r="J150" s="18"/>
      <c r="K150" s="18"/>
      <c r="L150" s="18"/>
      <c r="M150" s="25"/>
      <c r="N150" s="25"/>
      <c r="O150" s="25"/>
      <c r="P150" s="25"/>
      <c r="Q150" s="25"/>
    </row>
    <row r="151" spans="1:17" x14ac:dyDescent="0.25">
      <c r="A151" s="25"/>
      <c r="B151" s="25"/>
      <c r="C151" s="19"/>
      <c r="D151" s="19"/>
      <c r="E151" s="19"/>
      <c r="F151" s="19"/>
      <c r="G151" s="18"/>
      <c r="H151" s="18"/>
      <c r="I151" s="18"/>
      <c r="J151" s="18"/>
      <c r="K151" s="18"/>
      <c r="L151" s="18"/>
      <c r="M151" s="25"/>
      <c r="N151" s="25"/>
      <c r="O151" s="25"/>
      <c r="P151" s="25"/>
      <c r="Q151" s="25"/>
    </row>
    <row r="152" spans="1:17" x14ac:dyDescent="0.25">
      <c r="A152" s="25"/>
      <c r="B152" s="25"/>
      <c r="C152" s="19"/>
      <c r="D152" s="19"/>
      <c r="E152" s="19"/>
      <c r="F152" s="19"/>
      <c r="G152" s="18"/>
      <c r="H152" s="18"/>
      <c r="I152" s="18"/>
      <c r="J152" s="18"/>
      <c r="K152" s="18"/>
      <c r="L152" s="18"/>
      <c r="M152" s="25"/>
      <c r="N152" s="25"/>
      <c r="O152" s="25"/>
      <c r="P152" s="25"/>
      <c r="Q152" s="25"/>
    </row>
    <row r="153" spans="1:17" x14ac:dyDescent="0.25">
      <c r="A153" s="25"/>
      <c r="B153" s="25"/>
      <c r="C153" s="19"/>
      <c r="D153" s="19"/>
      <c r="E153" s="19"/>
      <c r="F153" s="19"/>
      <c r="G153" s="18"/>
      <c r="H153" s="18"/>
      <c r="I153" s="18"/>
      <c r="J153" s="18"/>
      <c r="K153" s="18"/>
      <c r="L153" s="18"/>
      <c r="M153" s="25"/>
      <c r="N153" s="25"/>
      <c r="O153" s="25"/>
      <c r="P153" s="25"/>
      <c r="Q153" s="25"/>
    </row>
    <row r="154" spans="1:17" x14ac:dyDescent="0.25">
      <c r="A154" s="25"/>
      <c r="B154" s="25"/>
      <c r="C154" s="19"/>
      <c r="D154" s="19"/>
      <c r="E154" s="19"/>
      <c r="F154" s="19"/>
      <c r="G154" s="18"/>
      <c r="H154" s="18"/>
      <c r="I154" s="18"/>
      <c r="J154" s="18"/>
      <c r="K154" s="18"/>
      <c r="L154" s="18"/>
      <c r="M154" s="25"/>
      <c r="N154" s="25"/>
      <c r="O154" s="25"/>
      <c r="P154" s="25"/>
      <c r="Q154" s="25"/>
    </row>
    <row r="155" spans="1:17" x14ac:dyDescent="0.25">
      <c r="A155" s="25"/>
      <c r="B155" s="25"/>
      <c r="C155" s="19"/>
      <c r="D155" s="19"/>
      <c r="E155" s="19"/>
      <c r="F155" s="19"/>
      <c r="G155" s="18"/>
      <c r="H155" s="18"/>
      <c r="I155" s="18"/>
      <c r="J155" s="18"/>
      <c r="K155" s="18"/>
      <c r="L155" s="18"/>
      <c r="M155" s="25"/>
      <c r="N155" s="25"/>
      <c r="O155" s="25"/>
      <c r="P155" s="25"/>
      <c r="Q155" s="25"/>
    </row>
    <row r="156" spans="1:17" x14ac:dyDescent="0.25">
      <c r="A156" s="25"/>
      <c r="B156" s="25"/>
      <c r="C156" s="19"/>
      <c r="D156" s="19"/>
      <c r="E156" s="19"/>
      <c r="F156" s="19"/>
      <c r="G156" s="18"/>
      <c r="H156" s="18"/>
      <c r="I156" s="18"/>
      <c r="J156" s="18"/>
      <c r="K156" s="18"/>
      <c r="L156" s="18"/>
      <c r="M156" s="25"/>
      <c r="N156" s="25"/>
      <c r="O156" s="25"/>
      <c r="P156" s="25"/>
      <c r="Q156" s="25"/>
    </row>
    <row r="157" spans="1:17" x14ac:dyDescent="0.25">
      <c r="A157" s="25"/>
      <c r="B157" s="25"/>
      <c r="C157" s="19"/>
      <c r="D157" s="19"/>
      <c r="E157" s="19"/>
      <c r="F157" s="19"/>
      <c r="G157" s="18"/>
      <c r="H157" s="18"/>
      <c r="I157" s="18"/>
      <c r="J157" s="18"/>
      <c r="K157" s="18"/>
      <c r="L157" s="18"/>
      <c r="M157" s="25"/>
      <c r="N157" s="25"/>
      <c r="O157" s="25"/>
      <c r="P157" s="25"/>
      <c r="Q157" s="25"/>
    </row>
    <row r="158" spans="1:17" x14ac:dyDescent="0.25">
      <c r="A158" s="25"/>
      <c r="B158" s="25"/>
      <c r="C158" s="19"/>
      <c r="D158" s="19"/>
      <c r="E158" s="19"/>
      <c r="F158" s="19"/>
      <c r="G158" s="18"/>
      <c r="H158" s="18"/>
      <c r="I158" s="18"/>
      <c r="J158" s="18"/>
      <c r="K158" s="18"/>
      <c r="L158" s="18"/>
      <c r="M158" s="25"/>
      <c r="N158" s="25"/>
      <c r="O158" s="25"/>
      <c r="P158" s="25"/>
      <c r="Q158" s="25"/>
    </row>
    <row r="159" spans="1:17" x14ac:dyDescent="0.25">
      <c r="A159" s="25"/>
      <c r="B159" s="25"/>
      <c r="C159" s="19"/>
      <c r="D159" s="19"/>
      <c r="E159" s="19"/>
      <c r="F159" s="19"/>
      <c r="G159" s="18"/>
      <c r="H159" s="18"/>
      <c r="I159" s="18"/>
      <c r="J159" s="18"/>
      <c r="K159" s="18"/>
      <c r="L159" s="18"/>
      <c r="M159" s="25"/>
      <c r="N159" s="25"/>
      <c r="O159" s="25"/>
      <c r="P159" s="25"/>
      <c r="Q159" s="25"/>
    </row>
    <row r="160" spans="1:17" x14ac:dyDescent="0.25">
      <c r="A160" s="25"/>
      <c r="B160" s="25"/>
      <c r="C160" s="19"/>
      <c r="D160" s="19"/>
      <c r="E160" s="19"/>
      <c r="F160" s="19"/>
      <c r="G160" s="18"/>
      <c r="H160" s="18"/>
      <c r="I160" s="18"/>
      <c r="J160" s="18"/>
      <c r="K160" s="18"/>
      <c r="L160" s="18"/>
      <c r="M160" s="25"/>
      <c r="N160" s="25"/>
      <c r="O160" s="25"/>
      <c r="P160" s="25"/>
      <c r="Q160" s="25"/>
    </row>
    <row r="161" spans="1:17" x14ac:dyDescent="0.25">
      <c r="A161" s="25"/>
      <c r="B161" s="25"/>
      <c r="C161" s="19"/>
      <c r="D161" s="19"/>
      <c r="E161" s="19"/>
      <c r="F161" s="19"/>
      <c r="G161" s="18"/>
      <c r="H161" s="18"/>
      <c r="I161" s="18"/>
      <c r="J161" s="18"/>
      <c r="K161" s="18"/>
      <c r="L161" s="18"/>
      <c r="M161" s="25"/>
      <c r="N161" s="25"/>
      <c r="O161" s="25"/>
      <c r="P161" s="25"/>
      <c r="Q161" s="25"/>
    </row>
    <row r="162" spans="1:17" x14ac:dyDescent="0.25">
      <c r="A162" s="25"/>
      <c r="B162" s="25"/>
      <c r="C162" s="19"/>
      <c r="D162" s="19"/>
      <c r="E162" s="19"/>
      <c r="F162" s="19"/>
      <c r="G162" s="18"/>
      <c r="H162" s="18"/>
      <c r="I162" s="18"/>
      <c r="J162" s="18"/>
      <c r="K162" s="18"/>
      <c r="L162" s="18"/>
      <c r="M162" s="25"/>
      <c r="N162" s="25"/>
      <c r="O162" s="25"/>
      <c r="P162" s="25"/>
      <c r="Q162" s="25"/>
    </row>
    <row r="163" spans="1:17" x14ac:dyDescent="0.25">
      <c r="A163" s="25"/>
      <c r="B163" s="25"/>
      <c r="C163" s="19"/>
      <c r="D163" s="19"/>
      <c r="E163" s="19"/>
      <c r="F163" s="19"/>
      <c r="G163" s="18"/>
      <c r="H163" s="18"/>
      <c r="I163" s="18"/>
      <c r="J163" s="18"/>
      <c r="K163" s="18"/>
      <c r="L163" s="18"/>
      <c r="M163" s="25"/>
      <c r="N163" s="25"/>
      <c r="O163" s="25"/>
      <c r="P163" s="25"/>
      <c r="Q163" s="25"/>
    </row>
    <row r="164" spans="1:17" x14ac:dyDescent="0.25">
      <c r="A164" s="25"/>
      <c r="B164" s="25"/>
      <c r="C164" s="19"/>
      <c r="D164" s="19"/>
      <c r="E164" s="19"/>
      <c r="F164" s="19"/>
      <c r="G164" s="18"/>
      <c r="H164" s="18"/>
      <c r="I164" s="18"/>
      <c r="J164" s="18"/>
      <c r="K164" s="18"/>
      <c r="L164" s="18"/>
      <c r="M164" s="25"/>
      <c r="N164" s="25"/>
      <c r="O164" s="25"/>
      <c r="P164" s="25"/>
      <c r="Q164" s="25"/>
    </row>
    <row r="165" spans="1:17" x14ac:dyDescent="0.25">
      <c r="A165" s="25"/>
      <c r="B165" s="25"/>
      <c r="C165" s="19"/>
      <c r="D165" s="19"/>
      <c r="E165" s="19"/>
      <c r="F165" s="19"/>
      <c r="G165" s="18"/>
      <c r="H165" s="18"/>
      <c r="I165" s="18"/>
      <c r="J165" s="18"/>
      <c r="K165" s="18"/>
      <c r="L165" s="18"/>
      <c r="M165" s="25"/>
      <c r="N165" s="25"/>
      <c r="O165" s="25"/>
      <c r="P165" s="25"/>
      <c r="Q165" s="25"/>
    </row>
    <row r="166" spans="1:17" x14ac:dyDescent="0.25">
      <c r="A166" s="25"/>
      <c r="B166" s="25"/>
      <c r="C166" s="19"/>
      <c r="D166" s="19"/>
      <c r="E166" s="19"/>
      <c r="F166" s="19"/>
      <c r="G166" s="18"/>
      <c r="H166" s="18"/>
      <c r="I166" s="18"/>
      <c r="J166" s="18"/>
      <c r="K166" s="18"/>
      <c r="L166" s="18"/>
      <c r="M166" s="25"/>
      <c r="N166" s="25"/>
      <c r="O166" s="25"/>
      <c r="P166" s="25"/>
      <c r="Q166" s="25"/>
    </row>
    <row r="167" spans="1:17" x14ac:dyDescent="0.25">
      <c r="A167" s="25"/>
      <c r="B167" s="25"/>
      <c r="C167" s="19"/>
      <c r="D167" s="19"/>
      <c r="E167" s="19"/>
      <c r="F167" s="19"/>
      <c r="G167" s="18"/>
      <c r="H167" s="18"/>
      <c r="I167" s="18"/>
      <c r="J167" s="18"/>
      <c r="K167" s="18"/>
      <c r="L167" s="18"/>
      <c r="M167" s="25"/>
      <c r="N167" s="25"/>
      <c r="O167" s="25"/>
      <c r="P167" s="25"/>
      <c r="Q167" s="25"/>
    </row>
    <row r="168" spans="1:17" x14ac:dyDescent="0.25">
      <c r="A168" s="25"/>
      <c r="B168" s="25"/>
      <c r="C168" s="19"/>
      <c r="D168" s="19"/>
      <c r="E168" s="19"/>
      <c r="F168" s="19"/>
      <c r="G168" s="18"/>
      <c r="H168" s="18"/>
      <c r="I168" s="18"/>
      <c r="J168" s="18"/>
      <c r="K168" s="18"/>
      <c r="L168" s="18"/>
      <c r="M168" s="25"/>
      <c r="N168" s="25"/>
      <c r="O168" s="25"/>
      <c r="P168" s="25"/>
      <c r="Q168" s="25"/>
    </row>
    <row r="169" spans="1:17" x14ac:dyDescent="0.25">
      <c r="A169" s="25"/>
      <c r="B169" s="25"/>
      <c r="C169" s="19"/>
      <c r="D169" s="19"/>
      <c r="E169" s="19"/>
      <c r="F169" s="19"/>
      <c r="G169" s="18"/>
      <c r="H169" s="18"/>
      <c r="I169" s="18"/>
      <c r="J169" s="18"/>
      <c r="K169" s="18"/>
      <c r="L169" s="18"/>
      <c r="M169" s="25"/>
      <c r="N169" s="25"/>
      <c r="O169" s="25"/>
      <c r="P169" s="25"/>
      <c r="Q169" s="25"/>
    </row>
    <row r="170" spans="1:17" x14ac:dyDescent="0.25">
      <c r="A170" s="25"/>
      <c r="B170" s="25"/>
      <c r="C170" s="19"/>
      <c r="D170" s="19"/>
      <c r="E170" s="19"/>
      <c r="F170" s="19"/>
      <c r="G170" s="18"/>
      <c r="H170" s="18"/>
      <c r="I170" s="18"/>
      <c r="J170" s="18"/>
      <c r="K170" s="18"/>
      <c r="L170" s="18"/>
      <c r="M170" s="25"/>
      <c r="N170" s="25"/>
      <c r="O170" s="25"/>
      <c r="P170" s="25"/>
      <c r="Q170" s="25"/>
    </row>
    <row r="171" spans="1:17" x14ac:dyDescent="0.25">
      <c r="A171" s="25"/>
      <c r="B171" s="25"/>
      <c r="C171" s="19"/>
      <c r="D171" s="19"/>
      <c r="E171" s="19"/>
      <c r="F171" s="19"/>
      <c r="G171" s="18"/>
      <c r="H171" s="18"/>
      <c r="I171" s="18"/>
      <c r="J171" s="18"/>
      <c r="K171" s="18"/>
      <c r="L171" s="18"/>
      <c r="M171" s="25"/>
      <c r="N171" s="25"/>
      <c r="O171" s="25"/>
      <c r="P171" s="25"/>
      <c r="Q171" s="25"/>
    </row>
    <row r="172" spans="1:17" x14ac:dyDescent="0.25">
      <c r="A172" s="25"/>
      <c r="B172" s="25"/>
      <c r="C172" s="19"/>
      <c r="D172" s="19"/>
      <c r="E172" s="19"/>
      <c r="F172" s="19"/>
      <c r="G172" s="18"/>
      <c r="H172" s="18"/>
      <c r="I172" s="18"/>
      <c r="J172" s="18"/>
      <c r="K172" s="18"/>
      <c r="L172" s="18"/>
      <c r="M172" s="25"/>
      <c r="N172" s="25"/>
      <c r="O172" s="25"/>
      <c r="P172" s="25"/>
      <c r="Q172" s="25"/>
    </row>
    <row r="173" spans="1:17" x14ac:dyDescent="0.25">
      <c r="A173" s="25"/>
      <c r="B173" s="25"/>
      <c r="C173" s="19"/>
      <c r="D173" s="19"/>
      <c r="E173" s="19"/>
      <c r="F173" s="19"/>
      <c r="G173" s="18"/>
      <c r="H173" s="18"/>
      <c r="I173" s="18"/>
      <c r="J173" s="18"/>
      <c r="K173" s="18"/>
      <c r="L173" s="18"/>
      <c r="M173" s="25"/>
      <c r="N173" s="25"/>
      <c r="O173" s="25"/>
      <c r="P173" s="25"/>
      <c r="Q173" s="25"/>
    </row>
    <row r="174" spans="1:17" x14ac:dyDescent="0.25">
      <c r="A174" s="25"/>
      <c r="B174" s="25"/>
      <c r="C174" s="19"/>
      <c r="D174" s="19"/>
      <c r="E174" s="19"/>
      <c r="F174" s="19"/>
      <c r="G174" s="18"/>
      <c r="H174" s="18"/>
      <c r="I174" s="18"/>
      <c r="J174" s="18"/>
      <c r="K174" s="18"/>
      <c r="L174" s="18"/>
      <c r="M174" s="25"/>
      <c r="N174" s="25"/>
      <c r="O174" s="25"/>
      <c r="P174" s="25"/>
      <c r="Q174" s="25"/>
    </row>
    <row r="175" spans="1:17" x14ac:dyDescent="0.25">
      <c r="A175" s="25"/>
      <c r="B175" s="25"/>
      <c r="C175" s="19"/>
      <c r="D175" s="19"/>
      <c r="E175" s="19"/>
      <c r="F175" s="19"/>
      <c r="G175" s="18"/>
      <c r="H175" s="18"/>
      <c r="I175" s="18"/>
      <c r="J175" s="18"/>
      <c r="K175" s="18"/>
      <c r="L175" s="18"/>
      <c r="M175" s="25"/>
      <c r="N175" s="25"/>
      <c r="O175" s="25"/>
      <c r="P175" s="25"/>
      <c r="Q175" s="25"/>
    </row>
    <row r="176" spans="1:17" x14ac:dyDescent="0.25">
      <c r="A176" s="25"/>
      <c r="B176" s="25"/>
      <c r="C176" s="19"/>
      <c r="D176" s="19"/>
      <c r="E176" s="19"/>
      <c r="F176" s="19"/>
      <c r="G176" s="18"/>
      <c r="H176" s="18"/>
      <c r="I176" s="18"/>
      <c r="J176" s="18"/>
      <c r="K176" s="18"/>
      <c r="L176" s="18"/>
      <c r="M176" s="25"/>
      <c r="N176" s="25"/>
      <c r="O176" s="25"/>
      <c r="P176" s="25"/>
      <c r="Q176" s="25"/>
    </row>
    <row r="177" spans="1:17" x14ac:dyDescent="0.25">
      <c r="A177" s="25"/>
      <c r="B177" s="25"/>
      <c r="C177" s="19"/>
      <c r="D177" s="19"/>
      <c r="E177" s="19"/>
      <c r="F177" s="19"/>
      <c r="G177" s="18"/>
      <c r="H177" s="18"/>
      <c r="I177" s="18"/>
      <c r="J177" s="18"/>
      <c r="K177" s="18"/>
      <c r="L177" s="18"/>
      <c r="M177" s="25"/>
      <c r="N177" s="25"/>
      <c r="O177" s="25"/>
      <c r="P177" s="25"/>
      <c r="Q177" s="25"/>
    </row>
    <row r="178" spans="1:17" x14ac:dyDescent="0.25">
      <c r="A178" s="25"/>
      <c r="B178" s="25"/>
      <c r="C178" s="19"/>
      <c r="D178" s="19"/>
      <c r="E178" s="19"/>
      <c r="F178" s="19"/>
      <c r="G178" s="18"/>
      <c r="H178" s="18"/>
      <c r="I178" s="18"/>
      <c r="J178" s="18"/>
      <c r="K178" s="18"/>
      <c r="L178" s="18"/>
      <c r="M178" s="25"/>
      <c r="N178" s="25"/>
      <c r="O178" s="25"/>
      <c r="P178" s="25"/>
      <c r="Q178" s="25"/>
    </row>
    <row r="179" spans="1:17" x14ac:dyDescent="0.25">
      <c r="A179" s="25"/>
      <c r="B179" s="25"/>
      <c r="C179" s="19"/>
      <c r="D179" s="19"/>
      <c r="E179" s="19"/>
      <c r="F179" s="19"/>
      <c r="G179" s="18"/>
      <c r="H179" s="18"/>
      <c r="I179" s="18"/>
      <c r="J179" s="18"/>
      <c r="K179" s="18"/>
      <c r="L179" s="18"/>
      <c r="M179" s="25"/>
      <c r="N179" s="25"/>
      <c r="O179" s="25"/>
      <c r="P179" s="25"/>
      <c r="Q179" s="25"/>
    </row>
    <row r="180" spans="1:17" x14ac:dyDescent="0.25">
      <c r="A180" s="25"/>
      <c r="B180" s="25"/>
      <c r="C180" s="19"/>
      <c r="D180" s="19"/>
      <c r="E180" s="19"/>
      <c r="F180" s="19"/>
      <c r="G180" s="18"/>
      <c r="H180" s="18"/>
      <c r="I180" s="18"/>
      <c r="J180" s="18"/>
      <c r="K180" s="18"/>
      <c r="L180" s="18"/>
      <c r="M180" s="25"/>
      <c r="N180" s="25"/>
      <c r="O180" s="25"/>
      <c r="P180" s="25"/>
      <c r="Q180" s="25"/>
    </row>
    <row r="181" spans="1:17" x14ac:dyDescent="0.25">
      <c r="A181" s="25"/>
      <c r="B181" s="25"/>
      <c r="C181" s="19"/>
      <c r="D181" s="19"/>
      <c r="E181" s="19"/>
      <c r="F181" s="19"/>
      <c r="G181" s="18"/>
      <c r="H181" s="18"/>
      <c r="I181" s="18"/>
      <c r="J181" s="18"/>
      <c r="K181" s="18"/>
      <c r="L181" s="18"/>
      <c r="M181" s="25"/>
      <c r="N181" s="25"/>
      <c r="O181" s="25"/>
      <c r="P181" s="25"/>
      <c r="Q181" s="25"/>
    </row>
    <row r="182" spans="1:17" x14ac:dyDescent="0.25">
      <c r="A182" s="25"/>
      <c r="B182" s="25"/>
      <c r="C182" s="19"/>
      <c r="D182" s="19"/>
      <c r="E182" s="19"/>
      <c r="F182" s="19"/>
      <c r="G182" s="18"/>
      <c r="H182" s="18"/>
      <c r="I182" s="18"/>
      <c r="J182" s="18"/>
      <c r="K182" s="18"/>
      <c r="L182" s="18"/>
      <c r="M182" s="25"/>
      <c r="N182" s="25"/>
      <c r="O182" s="25"/>
      <c r="P182" s="25"/>
      <c r="Q182" s="25"/>
    </row>
    <row r="183" spans="1:17" x14ac:dyDescent="0.25">
      <c r="A183" s="25"/>
      <c r="B183" s="25"/>
      <c r="C183" s="19"/>
      <c r="D183" s="19"/>
      <c r="E183" s="19"/>
      <c r="F183" s="19"/>
      <c r="G183" s="18"/>
      <c r="H183" s="18"/>
      <c r="I183" s="18"/>
      <c r="J183" s="18"/>
      <c r="K183" s="18"/>
      <c r="L183" s="18"/>
      <c r="M183" s="25"/>
      <c r="N183" s="25"/>
      <c r="O183" s="25"/>
      <c r="P183" s="25"/>
      <c r="Q183" s="25"/>
    </row>
    <row r="184" spans="1:17" x14ac:dyDescent="0.25">
      <c r="A184" s="25"/>
      <c r="B184" s="25"/>
      <c r="C184" s="19"/>
      <c r="D184" s="19"/>
      <c r="E184" s="19"/>
      <c r="F184" s="19"/>
      <c r="G184" s="18"/>
      <c r="H184" s="18"/>
      <c r="I184" s="18"/>
      <c r="J184" s="18"/>
      <c r="K184" s="18"/>
      <c r="L184" s="18"/>
      <c r="M184" s="25"/>
      <c r="N184" s="25"/>
      <c r="O184" s="25"/>
      <c r="P184" s="25"/>
      <c r="Q184" s="25"/>
    </row>
    <row r="185" spans="1:17" x14ac:dyDescent="0.25">
      <c r="A185" s="25"/>
      <c r="B185" s="25"/>
      <c r="C185" s="19"/>
      <c r="D185" s="19"/>
      <c r="E185" s="19"/>
      <c r="F185" s="19"/>
      <c r="G185" s="18"/>
      <c r="H185" s="18"/>
      <c r="I185" s="18"/>
      <c r="J185" s="18"/>
      <c r="K185" s="18"/>
      <c r="L185" s="18"/>
      <c r="M185" s="25"/>
      <c r="N185" s="25"/>
      <c r="O185" s="25"/>
      <c r="P185" s="25"/>
      <c r="Q185" s="25"/>
    </row>
    <row r="186" spans="1:17" x14ac:dyDescent="0.25">
      <c r="A186" s="25"/>
      <c r="B186" s="25"/>
      <c r="C186" s="19"/>
      <c r="D186" s="19"/>
      <c r="E186" s="19"/>
      <c r="F186" s="19"/>
      <c r="G186" s="18"/>
      <c r="H186" s="18"/>
      <c r="I186" s="18"/>
      <c r="J186" s="18"/>
      <c r="K186" s="18"/>
      <c r="L186" s="18"/>
      <c r="M186" s="25"/>
      <c r="N186" s="25"/>
      <c r="O186" s="25"/>
      <c r="P186" s="25"/>
      <c r="Q186" s="25"/>
    </row>
    <row r="187" spans="1:17" x14ac:dyDescent="0.25">
      <c r="A187" s="25"/>
      <c r="B187" s="25"/>
      <c r="C187" s="19"/>
      <c r="D187" s="19"/>
      <c r="E187" s="19"/>
      <c r="F187" s="19"/>
      <c r="G187" s="18"/>
      <c r="H187" s="18"/>
      <c r="I187" s="18"/>
      <c r="J187" s="18"/>
      <c r="K187" s="18"/>
      <c r="L187" s="18"/>
      <c r="M187" s="25"/>
      <c r="N187" s="25"/>
      <c r="O187" s="25"/>
      <c r="P187" s="25"/>
      <c r="Q187" s="25"/>
    </row>
    <row r="188" spans="1:17" x14ac:dyDescent="0.25">
      <c r="A188" s="25"/>
      <c r="B188" s="25"/>
      <c r="C188" s="19"/>
      <c r="D188" s="19"/>
      <c r="E188" s="19"/>
      <c r="F188" s="19"/>
      <c r="G188" s="18"/>
      <c r="H188" s="18"/>
      <c r="I188" s="18"/>
      <c r="J188" s="18"/>
      <c r="K188" s="18"/>
      <c r="L188" s="18"/>
      <c r="M188" s="25"/>
      <c r="N188" s="25"/>
      <c r="O188" s="25"/>
      <c r="P188" s="25"/>
      <c r="Q188" s="25"/>
    </row>
    <row r="189" spans="1:17" x14ac:dyDescent="0.25">
      <c r="A189" s="25"/>
      <c r="B189" s="25"/>
      <c r="C189" s="19"/>
      <c r="D189" s="19"/>
      <c r="E189" s="19"/>
      <c r="F189" s="19"/>
      <c r="G189" s="18"/>
      <c r="H189" s="18"/>
      <c r="I189" s="18"/>
      <c r="J189" s="18"/>
      <c r="K189" s="18"/>
      <c r="L189" s="18"/>
      <c r="M189" s="25"/>
      <c r="N189" s="25"/>
      <c r="O189" s="25"/>
      <c r="P189" s="25"/>
      <c r="Q189" s="25"/>
    </row>
    <row r="190" spans="1:17" x14ac:dyDescent="0.25">
      <c r="A190" s="25"/>
      <c r="B190" s="25"/>
      <c r="C190" s="19"/>
      <c r="D190" s="19"/>
      <c r="E190" s="19"/>
      <c r="F190" s="19"/>
      <c r="G190" s="18"/>
      <c r="H190" s="18"/>
      <c r="I190" s="18"/>
      <c r="J190" s="18"/>
      <c r="K190" s="18"/>
      <c r="L190" s="18"/>
      <c r="M190" s="25"/>
      <c r="N190" s="25"/>
      <c r="O190" s="25"/>
      <c r="P190" s="25"/>
      <c r="Q190" s="25"/>
    </row>
    <row r="191" spans="1:17" x14ac:dyDescent="0.25">
      <c r="A191" s="25"/>
      <c r="B191" s="25"/>
      <c r="C191" s="19"/>
      <c r="D191" s="19"/>
      <c r="E191" s="19"/>
      <c r="F191" s="19"/>
      <c r="G191" s="18"/>
      <c r="H191" s="18"/>
      <c r="I191" s="18"/>
      <c r="J191" s="18"/>
      <c r="K191" s="18"/>
      <c r="L191" s="18"/>
      <c r="M191" s="25"/>
      <c r="N191" s="25"/>
      <c r="O191" s="25"/>
      <c r="P191" s="25"/>
      <c r="Q191" s="25"/>
    </row>
    <row r="192" spans="1:17" x14ac:dyDescent="0.25">
      <c r="A192" s="25"/>
      <c r="B192" s="25"/>
      <c r="C192" s="19"/>
      <c r="D192" s="19"/>
      <c r="E192" s="19"/>
      <c r="F192" s="19"/>
      <c r="G192" s="18"/>
      <c r="H192" s="18"/>
      <c r="I192" s="18"/>
      <c r="J192" s="18"/>
      <c r="K192" s="18"/>
      <c r="L192" s="18"/>
      <c r="M192" s="25"/>
      <c r="N192" s="25"/>
      <c r="O192" s="25"/>
      <c r="P192" s="25"/>
      <c r="Q192" s="25"/>
    </row>
    <row r="193" spans="1:17" x14ac:dyDescent="0.25">
      <c r="A193" s="25"/>
      <c r="B193" s="25"/>
      <c r="C193" s="19"/>
      <c r="D193" s="19"/>
      <c r="E193" s="19"/>
      <c r="F193" s="19"/>
      <c r="G193" s="18"/>
      <c r="H193" s="18"/>
      <c r="I193" s="18"/>
      <c r="J193" s="18"/>
      <c r="K193" s="18"/>
      <c r="L193" s="18"/>
      <c r="M193" s="25"/>
      <c r="N193" s="25"/>
      <c r="O193" s="25"/>
      <c r="P193" s="25"/>
      <c r="Q193" s="25"/>
    </row>
    <row r="194" spans="1:17" x14ac:dyDescent="0.25">
      <c r="A194" s="25"/>
      <c r="B194" s="25"/>
      <c r="C194" s="19"/>
      <c r="D194" s="19"/>
      <c r="E194" s="19"/>
      <c r="F194" s="19"/>
      <c r="G194" s="18"/>
      <c r="H194" s="18"/>
      <c r="I194" s="18"/>
      <c r="J194" s="18"/>
      <c r="K194" s="18"/>
      <c r="L194" s="18"/>
      <c r="M194" s="25"/>
      <c r="N194" s="25"/>
      <c r="O194" s="25"/>
      <c r="P194" s="25"/>
      <c r="Q194" s="25"/>
    </row>
    <row r="195" spans="1:17" x14ac:dyDescent="0.25">
      <c r="A195" s="25"/>
      <c r="B195" s="25"/>
      <c r="C195" s="19"/>
      <c r="D195" s="19"/>
      <c r="E195" s="19"/>
      <c r="F195" s="19"/>
      <c r="G195" s="18"/>
      <c r="H195" s="18"/>
      <c r="I195" s="18"/>
      <c r="J195" s="18"/>
      <c r="K195" s="18"/>
      <c r="L195" s="18"/>
      <c r="M195" s="25"/>
      <c r="N195" s="25"/>
      <c r="O195" s="25"/>
      <c r="P195" s="25"/>
      <c r="Q195" s="25"/>
    </row>
    <row r="196" spans="1:17" x14ac:dyDescent="0.25">
      <c r="A196" s="25"/>
      <c r="B196" s="25"/>
      <c r="C196" s="19"/>
      <c r="D196" s="19"/>
      <c r="E196" s="19"/>
      <c r="F196" s="19"/>
      <c r="G196" s="18"/>
      <c r="H196" s="18"/>
      <c r="I196" s="18"/>
      <c r="J196" s="18"/>
      <c r="K196" s="18"/>
      <c r="L196" s="18"/>
      <c r="M196" s="25"/>
      <c r="N196" s="25"/>
      <c r="O196" s="25"/>
      <c r="P196" s="25"/>
      <c r="Q196" s="25"/>
    </row>
    <row r="197" spans="1:17" x14ac:dyDescent="0.25">
      <c r="A197" s="25"/>
      <c r="B197" s="25"/>
      <c r="C197" s="19"/>
      <c r="D197" s="19"/>
      <c r="E197" s="19"/>
      <c r="F197" s="19"/>
      <c r="G197" s="18"/>
      <c r="H197" s="18"/>
      <c r="I197" s="18"/>
      <c r="J197" s="18"/>
      <c r="K197" s="18"/>
      <c r="L197" s="18"/>
      <c r="M197" s="25"/>
      <c r="N197" s="25"/>
      <c r="O197" s="25"/>
      <c r="P197" s="25"/>
      <c r="Q197" s="25"/>
    </row>
    <row r="198" spans="1:17" x14ac:dyDescent="0.25">
      <c r="A198" s="25"/>
      <c r="B198" s="25"/>
      <c r="C198" s="19"/>
      <c r="D198" s="19"/>
      <c r="E198" s="19"/>
      <c r="F198" s="19"/>
      <c r="G198" s="18"/>
      <c r="H198" s="18"/>
      <c r="I198" s="18"/>
      <c r="J198" s="18"/>
      <c r="K198" s="18"/>
      <c r="L198" s="18"/>
      <c r="M198" s="25"/>
      <c r="N198" s="25"/>
      <c r="O198" s="25"/>
      <c r="P198" s="25"/>
      <c r="Q198" s="25"/>
    </row>
    <row r="199" spans="1:17" x14ac:dyDescent="0.25">
      <c r="A199" s="25"/>
      <c r="B199" s="25"/>
      <c r="C199" s="19"/>
      <c r="D199" s="19"/>
      <c r="E199" s="19"/>
      <c r="F199" s="19"/>
      <c r="G199" s="18"/>
      <c r="H199" s="18"/>
      <c r="I199" s="18"/>
      <c r="J199" s="18"/>
      <c r="K199" s="18"/>
      <c r="L199" s="18"/>
      <c r="M199" s="25"/>
      <c r="N199" s="25"/>
      <c r="O199" s="25"/>
      <c r="P199" s="25"/>
      <c r="Q199" s="25"/>
    </row>
    <row r="200" spans="1:17" x14ac:dyDescent="0.25">
      <c r="A200" s="25"/>
      <c r="B200" s="25"/>
      <c r="C200" s="19"/>
      <c r="D200" s="19"/>
      <c r="E200" s="19"/>
      <c r="F200" s="19"/>
      <c r="G200" s="18"/>
      <c r="H200" s="18"/>
      <c r="I200" s="18"/>
      <c r="J200" s="18"/>
      <c r="K200" s="18"/>
      <c r="L200" s="18"/>
      <c r="M200" s="25"/>
      <c r="N200" s="25"/>
      <c r="O200" s="25"/>
      <c r="P200" s="25"/>
      <c r="Q200" s="25"/>
    </row>
    <row r="201" spans="1:17" x14ac:dyDescent="0.25">
      <c r="A201" s="25"/>
      <c r="B201" s="25"/>
      <c r="C201" s="19"/>
      <c r="D201" s="19"/>
      <c r="E201" s="19"/>
      <c r="F201" s="19"/>
      <c r="G201" s="18"/>
      <c r="H201" s="18"/>
      <c r="I201" s="18"/>
      <c r="J201" s="18"/>
      <c r="K201" s="18"/>
      <c r="L201" s="18"/>
      <c r="M201" s="25"/>
      <c r="N201" s="25"/>
      <c r="O201" s="25"/>
      <c r="P201" s="25"/>
      <c r="Q201" s="25"/>
    </row>
    <row r="202" spans="1:17" x14ac:dyDescent="0.25">
      <c r="A202" s="25"/>
      <c r="B202" s="25"/>
      <c r="C202" s="19"/>
      <c r="D202" s="19"/>
      <c r="E202" s="19"/>
      <c r="F202" s="19"/>
      <c r="G202" s="18"/>
      <c r="H202" s="18"/>
      <c r="I202" s="18"/>
      <c r="J202" s="18"/>
      <c r="K202" s="18"/>
      <c r="L202" s="18"/>
      <c r="M202" s="25"/>
      <c r="N202" s="25"/>
      <c r="O202" s="25"/>
      <c r="P202" s="25"/>
      <c r="Q202" s="25"/>
    </row>
    <row r="203" spans="1:17" x14ac:dyDescent="0.25">
      <c r="A203" s="25"/>
      <c r="B203" s="25"/>
      <c r="C203" s="19"/>
      <c r="D203" s="19"/>
      <c r="E203" s="19"/>
      <c r="F203" s="19"/>
      <c r="G203" s="18"/>
      <c r="H203" s="18"/>
      <c r="I203" s="18"/>
      <c r="J203" s="18"/>
      <c r="K203" s="18"/>
      <c r="L203" s="18"/>
      <c r="M203" s="25"/>
      <c r="N203" s="25"/>
      <c r="O203" s="25"/>
      <c r="P203" s="25"/>
      <c r="Q203" s="25"/>
    </row>
    <row r="204" spans="1:17" x14ac:dyDescent="0.25">
      <c r="A204" s="25"/>
      <c r="B204" s="25"/>
      <c r="C204" s="19"/>
      <c r="D204" s="19"/>
      <c r="E204" s="19"/>
      <c r="F204" s="19"/>
      <c r="G204" s="18"/>
      <c r="H204" s="18"/>
      <c r="I204" s="18"/>
      <c r="J204" s="18"/>
      <c r="K204" s="18"/>
      <c r="L204" s="18"/>
      <c r="M204" s="25"/>
      <c r="N204" s="25"/>
      <c r="O204" s="25"/>
      <c r="P204" s="25"/>
      <c r="Q204" s="25"/>
    </row>
    <row r="205" spans="1:17" x14ac:dyDescent="0.25">
      <c r="A205" s="25"/>
      <c r="B205" s="25"/>
      <c r="C205" s="19"/>
      <c r="D205" s="19"/>
      <c r="E205" s="19"/>
      <c r="F205" s="19"/>
      <c r="G205" s="18"/>
      <c r="H205" s="18"/>
      <c r="I205" s="18"/>
      <c r="J205" s="18"/>
      <c r="K205" s="18"/>
      <c r="L205" s="18"/>
      <c r="M205" s="25"/>
      <c r="N205" s="25"/>
      <c r="O205" s="25"/>
      <c r="P205" s="25"/>
      <c r="Q205" s="25"/>
    </row>
    <row r="206" spans="1:17" x14ac:dyDescent="0.25">
      <c r="A206" s="25"/>
      <c r="B206" s="25"/>
      <c r="C206" s="19"/>
      <c r="D206" s="19"/>
      <c r="E206" s="19"/>
      <c r="F206" s="19"/>
      <c r="G206" s="18"/>
      <c r="H206" s="18"/>
      <c r="I206" s="18"/>
      <c r="J206" s="18"/>
      <c r="K206" s="18"/>
      <c r="L206" s="18"/>
      <c r="M206" s="25"/>
      <c r="N206" s="25"/>
      <c r="O206" s="25"/>
      <c r="P206" s="25"/>
      <c r="Q206" s="25"/>
    </row>
    <row r="207" spans="1:17" x14ac:dyDescent="0.25">
      <c r="A207" s="25"/>
      <c r="B207" s="25"/>
      <c r="C207" s="19"/>
      <c r="D207" s="19"/>
      <c r="E207" s="19"/>
      <c r="F207" s="19"/>
      <c r="G207" s="18"/>
      <c r="H207" s="18"/>
      <c r="I207" s="18"/>
      <c r="J207" s="18"/>
      <c r="K207" s="18"/>
      <c r="L207" s="18"/>
      <c r="M207" s="25"/>
      <c r="N207" s="25"/>
      <c r="O207" s="25"/>
      <c r="P207" s="25"/>
      <c r="Q207" s="25"/>
    </row>
    <row r="208" spans="1:17" x14ac:dyDescent="0.25">
      <c r="A208" s="25"/>
      <c r="B208" s="25"/>
      <c r="C208" s="19"/>
      <c r="D208" s="19"/>
      <c r="E208" s="19"/>
      <c r="F208" s="19"/>
      <c r="G208" s="18"/>
      <c r="H208" s="18"/>
      <c r="I208" s="18"/>
      <c r="J208" s="18"/>
      <c r="K208" s="18"/>
      <c r="L208" s="18"/>
      <c r="M208" s="25"/>
      <c r="N208" s="25"/>
      <c r="O208" s="25"/>
      <c r="P208" s="25"/>
      <c r="Q208" s="25"/>
    </row>
    <row r="209" spans="1:17" x14ac:dyDescent="0.25">
      <c r="A209" s="25"/>
      <c r="B209" s="25"/>
      <c r="C209" s="19"/>
      <c r="D209" s="19"/>
      <c r="E209" s="19"/>
      <c r="F209" s="19"/>
      <c r="G209" s="18"/>
      <c r="H209" s="18"/>
      <c r="I209" s="18"/>
      <c r="J209" s="18"/>
      <c r="K209" s="18"/>
      <c r="L209" s="18"/>
      <c r="M209" s="25"/>
      <c r="N209" s="25"/>
      <c r="O209" s="25"/>
      <c r="P209" s="25"/>
      <c r="Q209" s="25"/>
    </row>
    <row r="210" spans="1:17" x14ac:dyDescent="0.25">
      <c r="A210" s="25"/>
      <c r="B210" s="25"/>
      <c r="C210" s="19"/>
      <c r="D210" s="19"/>
      <c r="E210" s="19"/>
      <c r="F210" s="19"/>
      <c r="G210" s="18"/>
      <c r="H210" s="18"/>
      <c r="I210" s="18"/>
      <c r="J210" s="18"/>
      <c r="K210" s="18"/>
      <c r="L210" s="18"/>
      <c r="M210" s="25"/>
      <c r="N210" s="25"/>
      <c r="O210" s="25"/>
      <c r="P210" s="25"/>
      <c r="Q210" s="25"/>
    </row>
    <row r="211" spans="1:17" x14ac:dyDescent="0.25">
      <c r="A211" s="25"/>
      <c r="B211" s="25"/>
      <c r="C211" s="19"/>
      <c r="D211" s="19"/>
      <c r="E211" s="19"/>
      <c r="F211" s="19"/>
      <c r="G211" s="18"/>
      <c r="H211" s="18"/>
      <c r="I211" s="18"/>
      <c r="J211" s="18"/>
      <c r="K211" s="18"/>
      <c r="L211" s="18"/>
      <c r="M211" s="25"/>
      <c r="N211" s="25"/>
      <c r="O211" s="25"/>
      <c r="P211" s="25"/>
      <c r="Q211" s="25"/>
    </row>
    <row r="212" spans="1:17" x14ac:dyDescent="0.25">
      <c r="A212" s="25"/>
      <c r="B212" s="25"/>
      <c r="C212" s="19"/>
      <c r="D212" s="19"/>
      <c r="E212" s="19"/>
      <c r="F212" s="19"/>
      <c r="G212" s="18"/>
      <c r="H212" s="18"/>
      <c r="I212" s="18"/>
      <c r="J212" s="18"/>
      <c r="K212" s="18"/>
      <c r="L212" s="18"/>
      <c r="M212" s="25"/>
      <c r="N212" s="25"/>
      <c r="O212" s="25"/>
      <c r="P212" s="25"/>
      <c r="Q212" s="25"/>
    </row>
    <row r="213" spans="1:17" x14ac:dyDescent="0.25">
      <c r="A213" s="25"/>
      <c r="B213" s="25"/>
      <c r="C213" s="19"/>
      <c r="D213" s="19"/>
      <c r="E213" s="19"/>
      <c r="F213" s="19"/>
      <c r="G213" s="18"/>
      <c r="H213" s="18"/>
      <c r="I213" s="18"/>
      <c r="J213" s="18"/>
      <c r="K213" s="18"/>
      <c r="L213" s="18"/>
      <c r="M213" s="25"/>
      <c r="N213" s="25"/>
      <c r="O213" s="25"/>
      <c r="P213" s="25"/>
      <c r="Q213" s="25"/>
    </row>
    <row r="214" spans="1:17" x14ac:dyDescent="0.25">
      <c r="A214" s="25"/>
      <c r="B214" s="25"/>
      <c r="C214" s="19"/>
      <c r="D214" s="19"/>
      <c r="E214" s="19"/>
      <c r="F214" s="19"/>
      <c r="G214" s="18"/>
      <c r="H214" s="18"/>
      <c r="I214" s="18"/>
      <c r="J214" s="18"/>
      <c r="K214" s="18"/>
      <c r="L214" s="18"/>
      <c r="M214" s="25"/>
      <c r="N214" s="25"/>
      <c r="O214" s="25"/>
      <c r="P214" s="25"/>
      <c r="Q214" s="25"/>
    </row>
    <row r="215" spans="1:17" x14ac:dyDescent="0.25">
      <c r="A215" s="25"/>
      <c r="B215" s="25"/>
      <c r="C215" s="19"/>
      <c r="D215" s="19"/>
      <c r="E215" s="19"/>
      <c r="F215" s="19"/>
      <c r="G215" s="18"/>
      <c r="H215" s="18"/>
      <c r="I215" s="18"/>
      <c r="J215" s="18"/>
      <c r="K215" s="18"/>
      <c r="L215" s="18"/>
      <c r="M215" s="25"/>
      <c r="N215" s="25"/>
      <c r="O215" s="25"/>
      <c r="P215" s="25"/>
      <c r="Q215" s="25"/>
    </row>
    <row r="216" spans="1:17" x14ac:dyDescent="0.25">
      <c r="A216" s="25"/>
      <c r="B216" s="25"/>
      <c r="C216" s="19"/>
      <c r="D216" s="19"/>
      <c r="E216" s="19"/>
      <c r="F216" s="19"/>
      <c r="G216" s="18"/>
      <c r="H216" s="18"/>
      <c r="I216" s="18"/>
      <c r="J216" s="18"/>
      <c r="K216" s="18"/>
      <c r="L216" s="18"/>
      <c r="M216" s="25"/>
      <c r="N216" s="25"/>
      <c r="O216" s="25"/>
      <c r="P216" s="25"/>
      <c r="Q216" s="25"/>
    </row>
    <row r="217" spans="1:17" x14ac:dyDescent="0.25">
      <c r="A217" s="25"/>
      <c r="B217" s="25"/>
      <c r="C217" s="19"/>
      <c r="D217" s="19"/>
      <c r="E217" s="19"/>
      <c r="F217" s="19"/>
      <c r="G217" s="18"/>
      <c r="H217" s="18"/>
      <c r="I217" s="18"/>
      <c r="J217" s="18"/>
      <c r="K217" s="18"/>
      <c r="L217" s="18"/>
      <c r="M217" s="25"/>
      <c r="N217" s="25"/>
      <c r="O217" s="25"/>
      <c r="P217" s="25"/>
      <c r="Q217" s="25"/>
    </row>
    <row r="218" spans="1:17" x14ac:dyDescent="0.25">
      <c r="A218" s="25"/>
      <c r="B218" s="25"/>
      <c r="C218" s="19"/>
      <c r="D218" s="19"/>
      <c r="E218" s="19"/>
      <c r="F218" s="19"/>
      <c r="G218" s="18"/>
      <c r="H218" s="18"/>
      <c r="I218" s="18"/>
      <c r="J218" s="18"/>
      <c r="K218" s="18"/>
      <c r="L218" s="18"/>
      <c r="M218" s="25"/>
      <c r="N218" s="25"/>
      <c r="O218" s="25"/>
      <c r="P218" s="25"/>
      <c r="Q218" s="25"/>
    </row>
    <row r="219" spans="1:17" x14ac:dyDescent="0.25">
      <c r="A219" s="25"/>
      <c r="B219" s="25"/>
      <c r="C219" s="19"/>
      <c r="D219" s="19"/>
      <c r="E219" s="19"/>
      <c r="F219" s="19"/>
      <c r="G219" s="18"/>
      <c r="H219" s="18"/>
      <c r="I219" s="18"/>
      <c r="J219" s="18"/>
      <c r="K219" s="18"/>
      <c r="L219" s="18"/>
      <c r="M219" s="25"/>
      <c r="N219" s="25"/>
      <c r="O219" s="25"/>
      <c r="P219" s="25"/>
      <c r="Q219" s="25"/>
    </row>
    <row r="220" spans="1:17" x14ac:dyDescent="0.25">
      <c r="A220" s="25"/>
      <c r="B220" s="25"/>
      <c r="C220" s="19"/>
      <c r="D220" s="19"/>
      <c r="E220" s="19"/>
      <c r="F220" s="19"/>
      <c r="G220" s="18"/>
      <c r="H220" s="18"/>
      <c r="I220" s="18"/>
      <c r="J220" s="18"/>
      <c r="K220" s="18"/>
      <c r="L220" s="18"/>
      <c r="M220" s="25"/>
      <c r="N220" s="25"/>
      <c r="O220" s="25"/>
      <c r="P220" s="25"/>
      <c r="Q220" s="25"/>
    </row>
    <row r="221" spans="1:17" x14ac:dyDescent="0.25">
      <c r="A221" s="25"/>
      <c r="B221" s="25"/>
      <c r="C221" s="19"/>
      <c r="D221" s="19"/>
      <c r="E221" s="19"/>
      <c r="F221" s="19"/>
      <c r="G221" s="18"/>
      <c r="H221" s="18"/>
      <c r="I221" s="18"/>
      <c r="J221" s="18"/>
      <c r="K221" s="18"/>
      <c r="L221" s="18"/>
      <c r="M221" s="25"/>
      <c r="N221" s="25"/>
      <c r="O221" s="25"/>
      <c r="P221" s="25"/>
      <c r="Q221" s="25"/>
    </row>
    <row r="222" spans="1:17" x14ac:dyDescent="0.25">
      <c r="A222" s="25"/>
      <c r="B222" s="25"/>
      <c r="C222" s="19"/>
      <c r="D222" s="19"/>
      <c r="E222" s="19"/>
      <c r="F222" s="19"/>
      <c r="G222" s="18"/>
      <c r="H222" s="18"/>
      <c r="I222" s="18"/>
      <c r="J222" s="18"/>
      <c r="K222" s="18"/>
      <c r="L222" s="18"/>
      <c r="M222" s="25"/>
      <c r="N222" s="25"/>
      <c r="O222" s="25"/>
      <c r="P222" s="25"/>
      <c r="Q222" s="25"/>
    </row>
    <row r="223" spans="1:17" x14ac:dyDescent="0.25">
      <c r="A223" s="25"/>
      <c r="B223" s="25"/>
      <c r="C223" s="19"/>
      <c r="D223" s="19"/>
      <c r="E223" s="19"/>
      <c r="F223" s="19"/>
      <c r="G223" s="18"/>
      <c r="H223" s="18"/>
      <c r="I223" s="18"/>
      <c r="J223" s="18"/>
      <c r="K223" s="18"/>
      <c r="L223" s="18"/>
      <c r="M223" s="25"/>
      <c r="N223" s="25"/>
      <c r="O223" s="25"/>
      <c r="P223" s="25"/>
      <c r="Q223" s="25"/>
    </row>
    <row r="224" spans="1:17" x14ac:dyDescent="0.25">
      <c r="A224" s="25"/>
      <c r="B224" s="25"/>
      <c r="C224" s="19"/>
      <c r="D224" s="19"/>
      <c r="E224" s="19"/>
      <c r="F224" s="19"/>
      <c r="G224" s="18"/>
      <c r="H224" s="18"/>
      <c r="I224" s="18"/>
      <c r="J224" s="18"/>
      <c r="K224" s="18"/>
      <c r="L224" s="18"/>
      <c r="M224" s="25"/>
      <c r="N224" s="25"/>
      <c r="O224" s="25"/>
      <c r="P224" s="25"/>
      <c r="Q224" s="25"/>
    </row>
    <row r="225" spans="1:17" x14ac:dyDescent="0.25">
      <c r="A225" s="25"/>
      <c r="B225" s="25"/>
      <c r="C225" s="19"/>
      <c r="D225" s="19"/>
      <c r="E225" s="19"/>
      <c r="F225" s="19"/>
      <c r="G225" s="18"/>
      <c r="H225" s="18"/>
      <c r="I225" s="18"/>
      <c r="J225" s="18"/>
      <c r="K225" s="18"/>
      <c r="L225" s="18"/>
      <c r="M225" s="25"/>
      <c r="N225" s="25"/>
      <c r="O225" s="25"/>
      <c r="P225" s="25"/>
      <c r="Q225" s="25"/>
    </row>
    <row r="226" spans="1:17" x14ac:dyDescent="0.25">
      <c r="A226" s="25"/>
      <c r="B226" s="25"/>
      <c r="C226" s="19"/>
      <c r="D226" s="19"/>
      <c r="E226" s="19"/>
      <c r="F226" s="19"/>
      <c r="G226" s="18"/>
      <c r="H226" s="18"/>
      <c r="I226" s="18"/>
      <c r="J226" s="18"/>
      <c r="K226" s="18"/>
      <c r="L226" s="18"/>
      <c r="M226" s="25"/>
      <c r="N226" s="25"/>
      <c r="O226" s="25"/>
      <c r="P226" s="25"/>
      <c r="Q226" s="25"/>
    </row>
    <row r="227" spans="1:17" x14ac:dyDescent="0.25">
      <c r="A227" s="25"/>
      <c r="B227" s="25"/>
      <c r="C227" s="19"/>
      <c r="D227" s="19"/>
      <c r="E227" s="19"/>
      <c r="F227" s="19"/>
      <c r="G227" s="18"/>
      <c r="H227" s="18"/>
      <c r="I227" s="18"/>
      <c r="J227" s="18"/>
      <c r="K227" s="18"/>
      <c r="L227" s="18"/>
      <c r="M227" s="25"/>
      <c r="N227" s="25"/>
      <c r="O227" s="25"/>
      <c r="P227" s="25"/>
      <c r="Q227" s="25"/>
    </row>
    <row r="228" spans="1:17" x14ac:dyDescent="0.25">
      <c r="A228" s="25"/>
      <c r="B228" s="25"/>
      <c r="C228" s="19"/>
      <c r="D228" s="19"/>
      <c r="E228" s="19"/>
      <c r="F228" s="19"/>
      <c r="G228" s="18"/>
      <c r="H228" s="18"/>
      <c r="I228" s="18"/>
      <c r="J228" s="18"/>
      <c r="K228" s="18"/>
      <c r="L228" s="18"/>
      <c r="M228" s="25"/>
      <c r="N228" s="25"/>
      <c r="O228" s="25"/>
      <c r="P228" s="25"/>
      <c r="Q228" s="25"/>
    </row>
    <row r="229" spans="1:17" x14ac:dyDescent="0.25">
      <c r="A229" s="25"/>
      <c r="B229" s="25"/>
      <c r="C229" s="19"/>
      <c r="D229" s="19"/>
      <c r="E229" s="19"/>
      <c r="F229" s="19"/>
      <c r="G229" s="18"/>
      <c r="H229" s="18"/>
      <c r="I229" s="18"/>
      <c r="J229" s="18"/>
      <c r="K229" s="18"/>
      <c r="L229" s="18"/>
      <c r="M229" s="25"/>
      <c r="N229" s="25"/>
      <c r="O229" s="25"/>
      <c r="P229" s="25"/>
      <c r="Q229" s="25"/>
    </row>
    <row r="230" spans="1:17" x14ac:dyDescent="0.25">
      <c r="A230" s="25"/>
      <c r="B230" s="25"/>
      <c r="C230" s="19"/>
      <c r="D230" s="19"/>
      <c r="E230" s="19"/>
      <c r="F230" s="19"/>
      <c r="G230" s="18"/>
      <c r="H230" s="18"/>
      <c r="I230" s="18"/>
      <c r="J230" s="18"/>
      <c r="K230" s="18"/>
      <c r="L230" s="18"/>
      <c r="M230" s="25"/>
      <c r="N230" s="25"/>
      <c r="O230" s="25"/>
      <c r="P230" s="25"/>
      <c r="Q230" s="25"/>
    </row>
    <row r="231" spans="1:17" x14ac:dyDescent="0.25">
      <c r="A231" s="25"/>
      <c r="B231" s="25"/>
      <c r="C231" s="19"/>
      <c r="D231" s="19"/>
      <c r="E231" s="19"/>
      <c r="F231" s="19"/>
      <c r="G231" s="18"/>
      <c r="H231" s="18"/>
      <c r="I231" s="18"/>
      <c r="J231" s="18"/>
      <c r="K231" s="18"/>
      <c r="L231" s="18"/>
      <c r="M231" s="25"/>
      <c r="N231" s="25"/>
      <c r="O231" s="25"/>
      <c r="P231" s="25"/>
      <c r="Q231" s="25"/>
    </row>
    <row r="232" spans="1:17" x14ac:dyDescent="0.25">
      <c r="A232" s="25"/>
      <c r="B232" s="25"/>
      <c r="C232" s="19"/>
      <c r="D232" s="19"/>
      <c r="E232" s="19"/>
      <c r="F232" s="19"/>
      <c r="G232" s="18"/>
      <c r="H232" s="18"/>
      <c r="I232" s="18"/>
      <c r="J232" s="18"/>
      <c r="K232" s="18"/>
      <c r="L232" s="18"/>
      <c r="M232" s="25"/>
      <c r="N232" s="25"/>
      <c r="O232" s="25"/>
      <c r="P232" s="25"/>
      <c r="Q232" s="25"/>
    </row>
    <row r="233" spans="1:17" x14ac:dyDescent="0.25">
      <c r="A233" s="25"/>
      <c r="B233" s="25"/>
      <c r="C233" s="19"/>
      <c r="D233" s="19"/>
      <c r="E233" s="19"/>
      <c r="F233" s="19"/>
      <c r="G233" s="18"/>
      <c r="H233" s="18"/>
      <c r="I233" s="18"/>
      <c r="J233" s="18"/>
      <c r="K233" s="18"/>
      <c r="L233" s="18"/>
      <c r="M233" s="25"/>
      <c r="N233" s="25"/>
      <c r="O233" s="25"/>
      <c r="P233" s="25"/>
      <c r="Q233" s="25"/>
    </row>
    <row r="234" spans="1:17" x14ac:dyDescent="0.25">
      <c r="A234" s="25"/>
      <c r="B234" s="25"/>
      <c r="C234" s="19"/>
      <c r="D234" s="19"/>
      <c r="E234" s="19"/>
      <c r="F234" s="19"/>
      <c r="G234" s="18"/>
      <c r="H234" s="18"/>
      <c r="I234" s="18"/>
      <c r="J234" s="18"/>
      <c r="K234" s="18"/>
      <c r="L234" s="18"/>
      <c r="M234" s="25"/>
      <c r="N234" s="25"/>
      <c r="O234" s="25"/>
      <c r="P234" s="25"/>
      <c r="Q234" s="25"/>
    </row>
    <row r="235" spans="1:17" x14ac:dyDescent="0.25">
      <c r="A235" s="25"/>
      <c r="B235" s="25"/>
      <c r="C235" s="19"/>
      <c r="D235" s="19"/>
      <c r="E235" s="19"/>
      <c r="F235" s="19"/>
      <c r="G235" s="18"/>
      <c r="H235" s="18"/>
      <c r="I235" s="18"/>
      <c r="J235" s="18"/>
      <c r="K235" s="18"/>
      <c r="L235" s="18"/>
      <c r="M235" s="25"/>
      <c r="N235" s="25"/>
      <c r="O235" s="25"/>
      <c r="P235" s="25"/>
      <c r="Q235" s="25"/>
    </row>
    <row r="236" spans="1:17" x14ac:dyDescent="0.25">
      <c r="A236" s="25"/>
      <c r="B236" s="25"/>
      <c r="C236" s="19"/>
      <c r="D236" s="19"/>
      <c r="E236" s="19"/>
      <c r="F236" s="19"/>
      <c r="G236" s="18"/>
      <c r="H236" s="18"/>
      <c r="I236" s="18"/>
      <c r="J236" s="18"/>
      <c r="K236" s="18"/>
      <c r="L236" s="18"/>
      <c r="M236" s="25"/>
      <c r="N236" s="25"/>
      <c r="O236" s="25"/>
      <c r="P236" s="25"/>
      <c r="Q236" s="25"/>
    </row>
    <row r="237" spans="1:17" x14ac:dyDescent="0.25">
      <c r="A237" s="25"/>
      <c r="B237" s="25"/>
      <c r="C237" s="19"/>
      <c r="D237" s="19"/>
      <c r="E237" s="19"/>
      <c r="F237" s="19"/>
      <c r="G237" s="18"/>
      <c r="H237" s="18"/>
      <c r="I237" s="18"/>
      <c r="J237" s="18"/>
      <c r="K237" s="18"/>
      <c r="L237" s="18"/>
      <c r="M237" s="25"/>
      <c r="N237" s="25"/>
      <c r="O237" s="25"/>
      <c r="P237" s="25"/>
      <c r="Q237" s="25"/>
    </row>
    <row r="238" spans="1:17" x14ac:dyDescent="0.25">
      <c r="A238" s="25"/>
      <c r="B238" s="25"/>
      <c r="C238" s="19"/>
      <c r="D238" s="19"/>
      <c r="E238" s="19"/>
      <c r="F238" s="19"/>
      <c r="G238" s="18"/>
      <c r="H238" s="18"/>
      <c r="I238" s="18"/>
      <c r="J238" s="18"/>
      <c r="K238" s="18"/>
      <c r="L238" s="18"/>
      <c r="M238" s="25"/>
      <c r="N238" s="25"/>
      <c r="O238" s="25"/>
      <c r="P238" s="25"/>
      <c r="Q238" s="25"/>
    </row>
    <row r="239" spans="1:17" x14ac:dyDescent="0.25">
      <c r="A239" s="25"/>
      <c r="B239" s="25"/>
      <c r="C239" s="19"/>
      <c r="D239" s="19"/>
      <c r="E239" s="19"/>
      <c r="F239" s="19"/>
      <c r="G239" s="18"/>
      <c r="H239" s="18"/>
      <c r="I239" s="18"/>
      <c r="J239" s="18"/>
      <c r="K239" s="18"/>
      <c r="L239" s="18"/>
      <c r="M239" s="25"/>
      <c r="N239" s="25"/>
      <c r="O239" s="25"/>
      <c r="P239" s="25"/>
      <c r="Q239" s="25"/>
    </row>
    <row r="240" spans="1:17" x14ac:dyDescent="0.25">
      <c r="A240" s="25"/>
      <c r="B240" s="25"/>
      <c r="C240" s="19"/>
      <c r="D240" s="19"/>
      <c r="E240" s="19"/>
      <c r="F240" s="19"/>
      <c r="G240" s="18"/>
      <c r="H240" s="18"/>
      <c r="I240" s="18"/>
      <c r="J240" s="18"/>
      <c r="K240" s="18"/>
      <c r="L240" s="18"/>
      <c r="M240" s="25"/>
      <c r="N240" s="25"/>
      <c r="O240" s="25"/>
      <c r="P240" s="25"/>
      <c r="Q240" s="25"/>
    </row>
    <row r="241" spans="1:17" x14ac:dyDescent="0.25">
      <c r="A241" s="25"/>
      <c r="B241" s="25"/>
      <c r="C241" s="19"/>
      <c r="D241" s="19"/>
      <c r="E241" s="19"/>
      <c r="F241" s="19"/>
      <c r="G241" s="18"/>
      <c r="H241" s="18"/>
      <c r="I241" s="18"/>
      <c r="J241" s="18"/>
      <c r="K241" s="18"/>
      <c r="L241" s="18"/>
      <c r="M241" s="25"/>
      <c r="N241" s="25"/>
      <c r="O241" s="25"/>
      <c r="P241" s="25"/>
      <c r="Q241" s="25"/>
    </row>
    <row r="242" spans="1:17" x14ac:dyDescent="0.25">
      <c r="A242" s="25"/>
      <c r="B242" s="25"/>
      <c r="C242" s="19"/>
      <c r="D242" s="19"/>
      <c r="E242" s="19"/>
      <c r="F242" s="19"/>
      <c r="G242" s="18"/>
      <c r="H242" s="18"/>
      <c r="I242" s="18"/>
      <c r="J242" s="18"/>
      <c r="K242" s="18"/>
      <c r="L242" s="18"/>
      <c r="M242" s="25"/>
      <c r="N242" s="25"/>
      <c r="O242" s="25"/>
      <c r="P242" s="25"/>
      <c r="Q242" s="25"/>
    </row>
    <row r="243" spans="1:17" x14ac:dyDescent="0.25">
      <c r="A243" s="25"/>
      <c r="B243" s="25"/>
      <c r="C243" s="19"/>
      <c r="D243" s="19"/>
      <c r="E243" s="19"/>
      <c r="F243" s="19"/>
      <c r="G243" s="18"/>
      <c r="H243" s="18"/>
      <c r="I243" s="18"/>
      <c r="J243" s="18"/>
      <c r="K243" s="18"/>
      <c r="L243" s="18"/>
      <c r="M243" s="25"/>
      <c r="N243" s="25"/>
      <c r="O243" s="25"/>
      <c r="P243" s="25"/>
      <c r="Q243" s="25"/>
    </row>
    <row r="244" spans="1:17" x14ac:dyDescent="0.25">
      <c r="A244" s="25"/>
      <c r="B244" s="25"/>
      <c r="C244" s="19"/>
      <c r="D244" s="19"/>
      <c r="E244" s="19"/>
      <c r="F244" s="19"/>
      <c r="G244" s="18"/>
      <c r="H244" s="18"/>
      <c r="I244" s="18"/>
      <c r="J244" s="18"/>
      <c r="K244" s="18"/>
      <c r="L244" s="18"/>
      <c r="M244" s="25"/>
      <c r="N244" s="25"/>
      <c r="O244" s="25"/>
      <c r="P244" s="25"/>
      <c r="Q244" s="25"/>
    </row>
    <row r="245" spans="1:17" x14ac:dyDescent="0.25">
      <c r="A245" s="25"/>
      <c r="B245" s="25"/>
      <c r="C245" s="19"/>
      <c r="D245" s="19"/>
      <c r="E245" s="19"/>
      <c r="F245" s="19"/>
      <c r="G245" s="18"/>
      <c r="H245" s="18"/>
      <c r="I245" s="18"/>
      <c r="J245" s="18"/>
      <c r="K245" s="18"/>
      <c r="L245" s="18"/>
      <c r="M245" s="25"/>
      <c r="N245" s="25"/>
      <c r="O245" s="25"/>
      <c r="P245" s="25"/>
      <c r="Q245" s="25"/>
    </row>
    <row r="246" spans="1:17" x14ac:dyDescent="0.25">
      <c r="B246" s="18"/>
      <c r="C246" s="19"/>
      <c r="D246" s="19"/>
      <c r="E246" s="19"/>
      <c r="F246" s="19"/>
      <c r="G246" s="18"/>
      <c r="H246" s="18"/>
      <c r="I246" s="18"/>
      <c r="J246" s="18"/>
      <c r="K246" s="18"/>
      <c r="L246" s="18"/>
      <c r="M246" s="25"/>
      <c r="N246" s="25"/>
      <c r="O246" s="25"/>
      <c r="P246" s="25"/>
      <c r="Q246" s="25"/>
    </row>
    <row r="247" spans="1:17" x14ac:dyDescent="0.25">
      <c r="B247" s="18"/>
      <c r="C247" s="19"/>
      <c r="D247" s="19"/>
      <c r="E247" s="19"/>
      <c r="F247" s="19"/>
      <c r="G247" s="18"/>
      <c r="H247" s="18"/>
      <c r="I247" s="18"/>
      <c r="J247" s="18"/>
      <c r="K247" s="18"/>
      <c r="L247" s="18"/>
      <c r="M247" s="18"/>
    </row>
    <row r="248" spans="1:17" x14ac:dyDescent="0.25">
      <c r="B248" s="18"/>
      <c r="C248" s="19"/>
      <c r="D248" s="19"/>
      <c r="E248" s="19"/>
      <c r="F248" s="19"/>
      <c r="G248" s="18"/>
      <c r="H248" s="18"/>
      <c r="I248" s="18"/>
      <c r="J248" s="18"/>
      <c r="K248" s="18"/>
      <c r="L248" s="18"/>
      <c r="M248" s="18"/>
    </row>
    <row r="249" spans="1:17" x14ac:dyDescent="0.25">
      <c r="B249" s="18"/>
      <c r="C249" s="19"/>
      <c r="D249" s="19"/>
      <c r="E249" s="19"/>
      <c r="F249" s="19"/>
      <c r="G249" s="18"/>
      <c r="H249" s="18"/>
      <c r="I249" s="18"/>
      <c r="J249" s="18"/>
      <c r="K249" s="18"/>
      <c r="L249" s="18"/>
      <c r="M249" s="18"/>
    </row>
    <row r="250" spans="1:17" x14ac:dyDescent="0.25">
      <c r="B250" s="18"/>
      <c r="C250" s="19"/>
      <c r="D250" s="19"/>
      <c r="E250" s="19"/>
      <c r="F250" s="19"/>
      <c r="G250" s="18"/>
      <c r="H250" s="18"/>
      <c r="I250" s="18"/>
      <c r="J250" s="18"/>
      <c r="K250" s="18"/>
      <c r="L250" s="18"/>
      <c r="M250" s="18"/>
    </row>
    <row r="251" spans="1:17" x14ac:dyDescent="0.25">
      <c r="B251" s="18"/>
      <c r="C251" s="19"/>
      <c r="D251" s="19"/>
      <c r="E251" s="19"/>
      <c r="F251" s="19"/>
      <c r="G251" s="18"/>
      <c r="H251" s="18"/>
      <c r="I251" s="18"/>
      <c r="J251" s="18"/>
      <c r="K251" s="18"/>
      <c r="L251" s="18"/>
      <c r="M251" s="18"/>
    </row>
    <row r="252" spans="1:17" x14ac:dyDescent="0.25">
      <c r="B252" s="18"/>
      <c r="C252" s="19"/>
      <c r="D252" s="19"/>
      <c r="E252" s="19"/>
      <c r="F252" s="19"/>
      <c r="G252" s="18"/>
      <c r="H252" s="18"/>
      <c r="I252" s="18"/>
      <c r="J252" s="18"/>
      <c r="K252" s="18"/>
      <c r="L252" s="18"/>
      <c r="M252" s="18"/>
    </row>
    <row r="253" spans="1:17" x14ac:dyDescent="0.25">
      <c r="B253" s="18"/>
      <c r="C253" s="19"/>
      <c r="D253" s="19"/>
      <c r="E253" s="19"/>
      <c r="F253" s="19"/>
      <c r="G253" s="18"/>
      <c r="H253" s="18"/>
      <c r="I253" s="18"/>
      <c r="J253" s="18"/>
      <c r="K253" s="18"/>
      <c r="L253" s="18"/>
      <c r="M253" s="18"/>
    </row>
    <row r="254" spans="1:17" x14ac:dyDescent="0.25">
      <c r="B254" s="18"/>
      <c r="C254" s="19"/>
      <c r="D254" s="19"/>
      <c r="E254" s="19"/>
      <c r="F254" s="19"/>
      <c r="G254" s="18"/>
      <c r="H254" s="18"/>
      <c r="I254" s="18"/>
      <c r="J254" s="18"/>
      <c r="K254" s="18"/>
      <c r="L254" s="18"/>
      <c r="M254" s="18"/>
    </row>
    <row r="255" spans="1:17" x14ac:dyDescent="0.25">
      <c r="B255" s="18"/>
      <c r="C255" s="19"/>
      <c r="D255" s="19"/>
      <c r="E255" s="19"/>
      <c r="F255" s="19"/>
      <c r="G255" s="18"/>
      <c r="H255" s="18"/>
      <c r="I255" s="18"/>
      <c r="J255" s="18"/>
      <c r="K255" s="18"/>
      <c r="L255" s="18"/>
      <c r="M255" s="18"/>
    </row>
    <row r="256" spans="1:17" x14ac:dyDescent="0.25">
      <c r="B256" s="18"/>
      <c r="C256" s="19"/>
      <c r="D256" s="19"/>
      <c r="E256" s="19"/>
      <c r="F256" s="19"/>
      <c r="G256" s="18"/>
      <c r="H256" s="18"/>
      <c r="I256" s="18"/>
      <c r="J256" s="18"/>
      <c r="K256" s="18"/>
      <c r="L256" s="18"/>
      <c r="M256" s="18"/>
    </row>
    <row r="257" spans="2:13" x14ac:dyDescent="0.25">
      <c r="B257" s="18"/>
      <c r="C257" s="19"/>
      <c r="D257" s="19"/>
      <c r="E257" s="19"/>
      <c r="F257" s="19"/>
      <c r="G257" s="18"/>
      <c r="H257" s="18"/>
      <c r="I257" s="18"/>
      <c r="J257" s="18"/>
      <c r="K257" s="18"/>
      <c r="L257" s="18"/>
      <c r="M257" s="18"/>
    </row>
    <row r="258" spans="2:13" x14ac:dyDescent="0.25">
      <c r="B258" s="18"/>
      <c r="C258" s="19"/>
      <c r="D258" s="19"/>
      <c r="E258" s="19"/>
      <c r="F258" s="19"/>
      <c r="G258" s="18"/>
      <c r="H258" s="18"/>
      <c r="I258" s="18"/>
      <c r="J258" s="18"/>
      <c r="K258" s="18"/>
      <c r="L258" s="18"/>
      <c r="M258" s="18"/>
    </row>
    <row r="259" spans="2:13" x14ac:dyDescent="0.25">
      <c r="B259" s="18"/>
      <c r="C259" s="19"/>
      <c r="D259" s="19"/>
      <c r="E259" s="19"/>
      <c r="F259" s="19"/>
      <c r="G259" s="18"/>
      <c r="H259" s="18"/>
      <c r="I259" s="18"/>
      <c r="J259" s="18"/>
      <c r="K259" s="18"/>
      <c r="L259" s="18"/>
      <c r="M259" s="18"/>
    </row>
    <row r="260" spans="2:13" x14ac:dyDescent="0.25">
      <c r="B260" s="18"/>
      <c r="C260" s="19"/>
      <c r="D260" s="19"/>
      <c r="E260" s="19"/>
      <c r="F260" s="19"/>
      <c r="G260" s="18"/>
      <c r="H260" s="18"/>
      <c r="I260" s="18"/>
      <c r="J260" s="18"/>
      <c r="K260" s="18"/>
      <c r="L260" s="18"/>
      <c r="M260" s="18"/>
    </row>
    <row r="261" spans="2:13" x14ac:dyDescent="0.25">
      <c r="B261" s="18"/>
      <c r="C261" s="19"/>
      <c r="D261" s="19"/>
      <c r="E261" s="19"/>
      <c r="F261" s="19"/>
      <c r="G261" s="18"/>
      <c r="H261" s="18"/>
      <c r="I261" s="18"/>
      <c r="J261" s="18"/>
      <c r="K261" s="18"/>
      <c r="L261" s="18"/>
      <c r="M261" s="18"/>
    </row>
    <row r="262" spans="2:13" x14ac:dyDescent="0.25">
      <c r="B262" s="18"/>
      <c r="C262" s="19"/>
      <c r="D262" s="19"/>
      <c r="E262" s="19"/>
      <c r="F262" s="19"/>
      <c r="G262" s="18"/>
      <c r="H262" s="18"/>
      <c r="I262" s="18"/>
      <c r="J262" s="18"/>
      <c r="K262" s="18"/>
      <c r="L262" s="18"/>
      <c r="M262" s="18"/>
    </row>
    <row r="263" spans="2:13" x14ac:dyDescent="0.25">
      <c r="B263" s="18"/>
      <c r="C263" s="19"/>
      <c r="D263" s="19"/>
      <c r="E263" s="19"/>
      <c r="F263" s="19"/>
      <c r="G263" s="18"/>
      <c r="H263" s="18"/>
      <c r="I263" s="18"/>
      <c r="J263" s="18"/>
      <c r="K263" s="18"/>
      <c r="L263" s="18"/>
      <c r="M263" s="18"/>
    </row>
    <row r="264" spans="2:13" x14ac:dyDescent="0.25">
      <c r="B264" s="18"/>
      <c r="C264" s="19"/>
      <c r="D264" s="19"/>
      <c r="E264" s="19"/>
      <c r="F264" s="19"/>
      <c r="G264" s="18"/>
      <c r="H264" s="18"/>
      <c r="I264" s="18"/>
      <c r="J264" s="18"/>
      <c r="K264" s="18"/>
      <c r="L264" s="18"/>
      <c r="M264" s="18"/>
    </row>
    <row r="265" spans="2:13" x14ac:dyDescent="0.25">
      <c r="B265" s="18"/>
      <c r="C265" s="19"/>
      <c r="D265" s="19"/>
      <c r="E265" s="19"/>
      <c r="F265" s="19"/>
      <c r="G265" s="18"/>
      <c r="H265" s="18"/>
      <c r="I265" s="18"/>
      <c r="J265" s="18"/>
      <c r="K265" s="18"/>
      <c r="L265" s="18"/>
      <c r="M265" s="18"/>
    </row>
    <row r="266" spans="2:13" x14ac:dyDescent="0.25">
      <c r="B266" s="18"/>
      <c r="C266" s="19"/>
      <c r="D266" s="19"/>
      <c r="E266" s="19"/>
      <c r="F266" s="19"/>
      <c r="G266" s="18"/>
      <c r="H266" s="18"/>
      <c r="I266" s="18"/>
      <c r="J266" s="18"/>
      <c r="K266" s="18"/>
      <c r="L266" s="18"/>
      <c r="M266" s="18"/>
    </row>
    <row r="267" spans="2:13" x14ac:dyDescent="0.25">
      <c r="B267" s="18"/>
      <c r="C267" s="19"/>
      <c r="D267" s="19"/>
      <c r="E267" s="19"/>
      <c r="F267" s="19"/>
      <c r="G267" s="18"/>
      <c r="H267" s="18"/>
      <c r="I267" s="18"/>
      <c r="J267" s="18"/>
      <c r="K267" s="18"/>
      <c r="L267" s="18"/>
      <c r="M267" s="18"/>
    </row>
    <row r="268" spans="2:13" x14ac:dyDescent="0.25">
      <c r="B268" s="18"/>
      <c r="C268" s="19"/>
      <c r="D268" s="19"/>
      <c r="E268" s="19"/>
      <c r="F268" s="19"/>
      <c r="G268" s="18"/>
      <c r="H268" s="18"/>
      <c r="I268" s="18"/>
      <c r="J268" s="18"/>
      <c r="K268" s="18"/>
      <c r="L268" s="18"/>
      <c r="M268" s="18"/>
    </row>
    <row r="269" spans="2:13" x14ac:dyDescent="0.25">
      <c r="B269" s="18"/>
      <c r="C269" s="19"/>
      <c r="D269" s="19"/>
      <c r="E269" s="19"/>
      <c r="F269" s="19"/>
      <c r="G269" s="18"/>
      <c r="H269" s="18"/>
      <c r="I269" s="18"/>
      <c r="J269" s="18"/>
      <c r="K269" s="18"/>
      <c r="L269" s="18"/>
      <c r="M269" s="18"/>
    </row>
    <row r="270" spans="2:13" x14ac:dyDescent="0.25">
      <c r="B270" s="18"/>
      <c r="C270" s="19"/>
      <c r="D270" s="19"/>
      <c r="E270" s="19"/>
      <c r="F270" s="19"/>
      <c r="G270" s="18"/>
      <c r="H270" s="18"/>
      <c r="I270" s="18"/>
      <c r="J270" s="18"/>
      <c r="K270" s="18"/>
      <c r="L270" s="18"/>
      <c r="M270" s="18"/>
    </row>
    <row r="271" spans="2:13" x14ac:dyDescent="0.25">
      <c r="B271" s="18"/>
      <c r="C271" s="19"/>
      <c r="D271" s="19"/>
      <c r="E271" s="19"/>
      <c r="F271" s="19"/>
      <c r="G271" s="18"/>
      <c r="H271" s="18"/>
      <c r="I271" s="18"/>
      <c r="J271" s="18"/>
      <c r="K271" s="18"/>
      <c r="L271" s="18"/>
      <c r="M271" s="18"/>
    </row>
    <row r="272" spans="2:13" x14ac:dyDescent="0.25">
      <c r="B272" s="18"/>
      <c r="C272" s="19"/>
      <c r="D272" s="19"/>
      <c r="E272" s="19"/>
      <c r="F272" s="19"/>
      <c r="G272" s="18"/>
      <c r="H272" s="18"/>
      <c r="I272" s="18"/>
      <c r="J272" s="18"/>
      <c r="K272" s="18"/>
      <c r="L272" s="18"/>
      <c r="M272" s="18"/>
    </row>
    <row r="273" spans="2:13" x14ac:dyDescent="0.25">
      <c r="B273" s="18"/>
      <c r="C273" s="19"/>
      <c r="D273" s="19"/>
      <c r="E273" s="19"/>
      <c r="F273" s="19"/>
      <c r="G273" s="18"/>
      <c r="H273" s="18"/>
      <c r="I273" s="18"/>
      <c r="J273" s="18"/>
      <c r="K273" s="18"/>
      <c r="L273" s="18"/>
      <c r="M273" s="18"/>
    </row>
    <row r="274" spans="2:13" x14ac:dyDescent="0.25">
      <c r="B274" s="18"/>
      <c r="C274" s="19"/>
      <c r="D274" s="19"/>
      <c r="E274" s="19"/>
      <c r="F274" s="19"/>
      <c r="G274" s="18"/>
      <c r="H274" s="18"/>
      <c r="I274" s="18"/>
      <c r="J274" s="18"/>
      <c r="K274" s="18"/>
      <c r="L274" s="18"/>
      <c r="M274" s="18"/>
    </row>
    <row r="275" spans="2:13" x14ac:dyDescent="0.25">
      <c r="B275" s="18"/>
      <c r="C275" s="19"/>
      <c r="D275" s="19"/>
      <c r="E275" s="19"/>
      <c r="F275" s="19"/>
      <c r="G275" s="18"/>
      <c r="H275" s="18"/>
      <c r="I275" s="18"/>
      <c r="J275" s="18"/>
      <c r="K275" s="18"/>
      <c r="L275" s="18"/>
      <c r="M275" s="18"/>
    </row>
    <row r="276" spans="2:13" x14ac:dyDescent="0.25">
      <c r="B276" s="18"/>
      <c r="C276" s="19"/>
      <c r="D276" s="19"/>
      <c r="E276" s="19"/>
      <c r="F276" s="19"/>
      <c r="G276" s="18"/>
      <c r="H276" s="18"/>
      <c r="I276" s="18"/>
      <c r="J276" s="18"/>
      <c r="K276" s="18"/>
      <c r="L276" s="18"/>
      <c r="M276" s="18"/>
    </row>
    <row r="277" spans="2:13" x14ac:dyDescent="0.25">
      <c r="B277" s="18"/>
      <c r="C277" s="19"/>
      <c r="D277" s="19"/>
      <c r="E277" s="19"/>
      <c r="F277" s="19"/>
      <c r="G277" s="18"/>
      <c r="H277" s="18"/>
      <c r="I277" s="18"/>
      <c r="J277" s="18"/>
      <c r="K277" s="18"/>
      <c r="L277" s="18"/>
      <c r="M277" s="18"/>
    </row>
    <row r="278" spans="2:13" x14ac:dyDescent="0.25">
      <c r="B278" s="18"/>
      <c r="C278" s="19"/>
      <c r="D278" s="19"/>
      <c r="E278" s="19"/>
      <c r="F278" s="19"/>
      <c r="G278" s="18"/>
      <c r="H278" s="18"/>
      <c r="I278" s="18"/>
      <c r="J278" s="18"/>
      <c r="K278" s="18"/>
      <c r="L278" s="18"/>
      <c r="M278" s="18"/>
    </row>
    <row r="279" spans="2:13" x14ac:dyDescent="0.25">
      <c r="B279" s="18"/>
      <c r="C279" s="19"/>
      <c r="D279" s="19"/>
      <c r="E279" s="19"/>
      <c r="F279" s="19"/>
      <c r="G279" s="18"/>
      <c r="H279" s="18"/>
      <c r="I279" s="18"/>
      <c r="J279" s="18"/>
      <c r="K279" s="18"/>
      <c r="L279" s="18"/>
      <c r="M279" s="18"/>
    </row>
    <row r="280" spans="2:13" x14ac:dyDescent="0.25">
      <c r="B280" s="18"/>
      <c r="C280" s="19"/>
      <c r="D280" s="19"/>
      <c r="E280" s="19"/>
      <c r="F280" s="19"/>
      <c r="G280" s="18"/>
      <c r="H280" s="18"/>
      <c r="I280" s="18"/>
      <c r="J280" s="18"/>
      <c r="K280" s="18"/>
      <c r="L280" s="18"/>
      <c r="M280" s="18"/>
    </row>
    <row r="281" spans="2:13" x14ac:dyDescent="0.25">
      <c r="B281" s="18"/>
      <c r="C281" s="19"/>
      <c r="D281" s="19"/>
      <c r="E281" s="19"/>
      <c r="F281" s="19"/>
      <c r="G281" s="18"/>
      <c r="H281" s="18"/>
      <c r="I281" s="18"/>
      <c r="J281" s="18"/>
      <c r="K281" s="18"/>
      <c r="L281" s="18"/>
      <c r="M281" s="18"/>
    </row>
    <row r="282" spans="2:13" x14ac:dyDescent="0.25">
      <c r="B282" s="18"/>
      <c r="C282" s="19"/>
      <c r="D282" s="19"/>
      <c r="E282" s="19"/>
      <c r="F282" s="19"/>
      <c r="G282" s="18"/>
      <c r="H282" s="18"/>
      <c r="I282" s="18"/>
      <c r="J282" s="18"/>
      <c r="K282" s="18"/>
      <c r="L282" s="18"/>
      <c r="M282" s="18"/>
    </row>
    <row r="283" spans="2:13" x14ac:dyDescent="0.25">
      <c r="B283" s="18"/>
      <c r="C283" s="19"/>
      <c r="D283" s="19"/>
      <c r="E283" s="19"/>
      <c r="F283" s="19"/>
      <c r="G283" s="18"/>
      <c r="H283" s="18"/>
      <c r="I283" s="18"/>
      <c r="J283" s="18"/>
      <c r="K283" s="18"/>
      <c r="L283" s="18"/>
      <c r="M283" s="18"/>
    </row>
    <row r="284" spans="2:13" x14ac:dyDescent="0.25">
      <c r="B284" s="18"/>
      <c r="C284" s="19"/>
      <c r="D284" s="19"/>
      <c r="E284" s="19"/>
      <c r="F284" s="19"/>
      <c r="G284" s="18"/>
      <c r="H284" s="18"/>
      <c r="I284" s="18"/>
      <c r="J284" s="18"/>
      <c r="K284" s="18"/>
      <c r="L284" s="18"/>
      <c r="M284" s="18"/>
    </row>
    <row r="285" spans="2:13" x14ac:dyDescent="0.25">
      <c r="B285" s="18"/>
      <c r="C285" s="19"/>
      <c r="D285" s="19"/>
      <c r="E285" s="19"/>
      <c r="F285" s="19"/>
      <c r="G285" s="18"/>
      <c r="H285" s="18"/>
      <c r="I285" s="18"/>
      <c r="J285" s="18"/>
      <c r="K285" s="18"/>
      <c r="L285" s="18"/>
      <c r="M285" s="18"/>
    </row>
    <row r="286" spans="2:13" x14ac:dyDescent="0.25">
      <c r="B286" s="18"/>
      <c r="C286" s="19"/>
      <c r="D286" s="19"/>
      <c r="E286" s="19"/>
      <c r="F286" s="19"/>
      <c r="G286" s="18"/>
      <c r="H286" s="18"/>
      <c r="I286" s="18"/>
      <c r="J286" s="18"/>
      <c r="K286" s="18"/>
      <c r="L286" s="18"/>
      <c r="M286" s="18"/>
    </row>
    <row r="287" spans="2:13" x14ac:dyDescent="0.25">
      <c r="B287" s="18"/>
      <c r="C287" s="19"/>
      <c r="D287" s="19"/>
      <c r="E287" s="19"/>
      <c r="F287" s="19"/>
      <c r="G287" s="18"/>
      <c r="H287" s="18"/>
      <c r="I287" s="18"/>
      <c r="J287" s="18"/>
      <c r="K287" s="18"/>
      <c r="L287" s="18"/>
      <c r="M287" s="18"/>
    </row>
    <row r="288" spans="2:13" x14ac:dyDescent="0.25">
      <c r="B288" s="18"/>
      <c r="C288" s="19"/>
      <c r="D288" s="19"/>
      <c r="E288" s="19"/>
      <c r="F288" s="19"/>
      <c r="G288" s="18"/>
      <c r="H288" s="18"/>
      <c r="I288" s="18"/>
      <c r="J288" s="18"/>
      <c r="K288" s="18"/>
      <c r="L288" s="18"/>
      <c r="M288" s="18"/>
    </row>
    <row r="289" spans="2:13" x14ac:dyDescent="0.25">
      <c r="B289" s="18"/>
      <c r="C289" s="19"/>
      <c r="D289" s="19"/>
      <c r="E289" s="19"/>
      <c r="F289" s="19"/>
      <c r="G289" s="18"/>
      <c r="H289" s="18"/>
      <c r="I289" s="18"/>
      <c r="J289" s="18"/>
      <c r="K289" s="18"/>
      <c r="L289" s="18"/>
      <c r="M289" s="18"/>
    </row>
    <row r="290" spans="2:13" x14ac:dyDescent="0.25">
      <c r="B290" s="18"/>
      <c r="C290" s="19"/>
      <c r="D290" s="19"/>
      <c r="E290" s="19"/>
      <c r="F290" s="19"/>
      <c r="G290" s="18"/>
      <c r="H290" s="18"/>
      <c r="I290" s="18"/>
      <c r="J290" s="18"/>
      <c r="K290" s="18"/>
      <c r="L290" s="18"/>
      <c r="M290" s="18"/>
    </row>
    <row r="291" spans="2:13" x14ac:dyDescent="0.25">
      <c r="B291" s="18"/>
      <c r="C291" s="19"/>
      <c r="D291" s="19"/>
      <c r="E291" s="19"/>
      <c r="F291" s="19"/>
      <c r="G291" s="18"/>
      <c r="H291" s="18"/>
      <c r="I291" s="18"/>
      <c r="J291" s="18"/>
      <c r="K291" s="18"/>
      <c r="L291" s="18"/>
      <c r="M291" s="18"/>
    </row>
    <row r="292" spans="2:13" x14ac:dyDescent="0.25">
      <c r="B292" s="18"/>
      <c r="C292" s="19"/>
      <c r="D292" s="19"/>
      <c r="E292" s="19"/>
      <c r="F292" s="19"/>
      <c r="G292" s="18"/>
      <c r="H292" s="18"/>
      <c r="I292" s="18"/>
      <c r="J292" s="18"/>
      <c r="K292" s="18"/>
      <c r="L292" s="18"/>
      <c r="M292" s="18"/>
    </row>
    <row r="293" spans="2:13" x14ac:dyDescent="0.25">
      <c r="B293" s="18"/>
      <c r="C293" s="19"/>
      <c r="D293" s="19"/>
      <c r="E293" s="19"/>
      <c r="F293" s="19"/>
      <c r="G293" s="18"/>
      <c r="H293" s="18"/>
      <c r="I293" s="18"/>
      <c r="J293" s="18"/>
      <c r="K293" s="18"/>
      <c r="L293" s="18"/>
      <c r="M293" s="18"/>
    </row>
    <row r="294" spans="2:13" x14ac:dyDescent="0.25">
      <c r="B294" s="18"/>
      <c r="C294" s="19"/>
      <c r="D294" s="19"/>
      <c r="E294" s="19"/>
      <c r="F294" s="19"/>
      <c r="G294" s="18"/>
      <c r="H294" s="18"/>
      <c r="I294" s="18"/>
      <c r="J294" s="18"/>
      <c r="K294" s="18"/>
      <c r="L294" s="18"/>
      <c r="M294" s="18"/>
    </row>
    <row r="295" spans="2:13" x14ac:dyDescent="0.25">
      <c r="B295" s="18"/>
      <c r="C295" s="19"/>
      <c r="D295" s="19"/>
      <c r="E295" s="19"/>
      <c r="F295" s="19"/>
      <c r="G295" s="18"/>
      <c r="H295" s="18"/>
      <c r="I295" s="18"/>
      <c r="J295" s="18"/>
      <c r="K295" s="18"/>
      <c r="L295" s="18"/>
      <c r="M295" s="18"/>
    </row>
    <row r="296" spans="2:13" x14ac:dyDescent="0.25">
      <c r="B296" s="18"/>
      <c r="C296" s="19"/>
      <c r="D296" s="19"/>
      <c r="E296" s="19"/>
      <c r="F296" s="19"/>
      <c r="G296" s="18"/>
      <c r="H296" s="18"/>
      <c r="I296" s="18"/>
      <c r="J296" s="18"/>
      <c r="K296" s="18"/>
      <c r="L296" s="18"/>
      <c r="M296" s="18"/>
    </row>
    <row r="297" spans="2:13" x14ac:dyDescent="0.25">
      <c r="B297" s="18"/>
      <c r="C297" s="19"/>
      <c r="D297" s="19"/>
      <c r="E297" s="19"/>
      <c r="F297" s="19"/>
      <c r="G297" s="18"/>
      <c r="H297" s="18"/>
      <c r="I297" s="18"/>
      <c r="J297" s="18"/>
      <c r="K297" s="18"/>
      <c r="L297" s="18"/>
      <c r="M297" s="18"/>
    </row>
    <row r="298" spans="2:13" x14ac:dyDescent="0.25">
      <c r="B298" s="18"/>
      <c r="C298" s="19"/>
      <c r="D298" s="19"/>
      <c r="E298" s="19"/>
      <c r="F298" s="19"/>
      <c r="G298" s="18"/>
      <c r="H298" s="18"/>
      <c r="I298" s="18"/>
      <c r="J298" s="18"/>
      <c r="K298" s="18"/>
      <c r="L298" s="18"/>
      <c r="M298" s="18"/>
    </row>
    <row r="299" spans="2:13" x14ac:dyDescent="0.25">
      <c r="B299" s="18"/>
      <c r="C299" s="19"/>
      <c r="D299" s="19"/>
      <c r="E299" s="19"/>
      <c r="F299" s="19"/>
      <c r="G299" s="18"/>
      <c r="H299" s="18"/>
      <c r="I299" s="18"/>
      <c r="J299" s="18"/>
      <c r="K299" s="18"/>
      <c r="L299" s="18"/>
      <c r="M299" s="18"/>
    </row>
    <row r="300" spans="2:13" x14ac:dyDescent="0.25">
      <c r="B300" s="18"/>
      <c r="C300" s="19"/>
      <c r="D300" s="19"/>
      <c r="E300" s="19"/>
      <c r="F300" s="19"/>
      <c r="G300" s="18"/>
      <c r="H300" s="18"/>
      <c r="I300" s="18"/>
      <c r="J300" s="18"/>
      <c r="K300" s="18"/>
      <c r="L300" s="18"/>
      <c r="M300" s="18"/>
    </row>
    <row r="301" spans="2:13" x14ac:dyDescent="0.25">
      <c r="B301" s="18"/>
      <c r="C301" s="19"/>
      <c r="D301" s="19"/>
      <c r="E301" s="19"/>
      <c r="F301" s="19"/>
      <c r="G301" s="18"/>
      <c r="H301" s="18"/>
      <c r="I301" s="18"/>
      <c r="J301" s="18"/>
      <c r="K301" s="18"/>
      <c r="L301" s="18"/>
      <c r="M301" s="18"/>
    </row>
    <row r="302" spans="2:13" x14ac:dyDescent="0.25">
      <c r="B302" s="18"/>
      <c r="C302" s="19"/>
      <c r="D302" s="19"/>
      <c r="E302" s="19"/>
      <c r="F302" s="19"/>
      <c r="G302" s="18"/>
      <c r="H302" s="18"/>
      <c r="I302" s="18"/>
      <c r="J302" s="18"/>
      <c r="K302" s="18"/>
      <c r="L302" s="18"/>
      <c r="M302" s="18"/>
    </row>
    <row r="303" spans="2:13" x14ac:dyDescent="0.25">
      <c r="B303" s="18"/>
      <c r="C303" s="19"/>
      <c r="D303" s="19"/>
      <c r="E303" s="19"/>
      <c r="F303" s="19"/>
      <c r="G303" s="18"/>
      <c r="H303" s="18"/>
      <c r="I303" s="18"/>
      <c r="J303" s="18"/>
      <c r="K303" s="18"/>
      <c r="L303" s="18"/>
      <c r="M303" s="18"/>
    </row>
    <row r="304" spans="2:13" x14ac:dyDescent="0.25">
      <c r="B304" s="18"/>
      <c r="C304" s="19"/>
      <c r="D304" s="19"/>
      <c r="E304" s="19"/>
      <c r="F304" s="19"/>
      <c r="G304" s="18"/>
      <c r="H304" s="18"/>
      <c r="I304" s="18"/>
      <c r="J304" s="18"/>
      <c r="K304" s="18"/>
      <c r="L304" s="18"/>
      <c r="M304" s="18"/>
    </row>
    <row r="305" spans="2:13" x14ac:dyDescent="0.25">
      <c r="B305" s="18"/>
      <c r="C305" s="19"/>
      <c r="D305" s="19"/>
      <c r="E305" s="19"/>
      <c r="F305" s="19"/>
      <c r="G305" s="18"/>
      <c r="H305" s="18"/>
      <c r="I305" s="18"/>
      <c r="J305" s="18"/>
      <c r="K305" s="18"/>
      <c r="L305" s="18"/>
      <c r="M305" s="18"/>
    </row>
    <row r="306" spans="2:13" x14ac:dyDescent="0.25">
      <c r="B306" s="18"/>
      <c r="C306" s="19"/>
      <c r="D306" s="19"/>
      <c r="E306" s="19"/>
      <c r="F306" s="19"/>
      <c r="G306" s="18"/>
      <c r="H306" s="18"/>
      <c r="I306" s="18"/>
      <c r="J306" s="18"/>
      <c r="K306" s="18"/>
      <c r="L306" s="18"/>
      <c r="M306" s="18"/>
    </row>
    <row r="307" spans="2:13" x14ac:dyDescent="0.25">
      <c r="B307" s="18"/>
      <c r="C307" s="19"/>
      <c r="D307" s="19"/>
      <c r="E307" s="19"/>
      <c r="F307" s="19"/>
      <c r="G307" s="18"/>
      <c r="H307" s="18"/>
      <c r="I307" s="18"/>
      <c r="J307" s="18"/>
      <c r="K307" s="18"/>
      <c r="L307" s="18"/>
      <c r="M307" s="18"/>
    </row>
    <row r="308" spans="2:13" x14ac:dyDescent="0.25">
      <c r="B308" s="18"/>
      <c r="C308" s="19"/>
      <c r="D308" s="19"/>
      <c r="E308" s="19"/>
      <c r="F308" s="19"/>
      <c r="G308" s="18"/>
      <c r="H308" s="18"/>
      <c r="I308" s="18"/>
      <c r="J308" s="18"/>
      <c r="K308" s="18"/>
      <c r="L308" s="18"/>
      <c r="M308" s="18"/>
    </row>
    <row r="309" spans="2:13" x14ac:dyDescent="0.25">
      <c r="B309" s="18"/>
      <c r="C309" s="19"/>
      <c r="D309" s="19"/>
      <c r="E309" s="19"/>
      <c r="F309" s="19"/>
      <c r="G309" s="18"/>
      <c r="H309" s="18"/>
      <c r="I309" s="18"/>
      <c r="J309" s="18"/>
      <c r="K309" s="18"/>
      <c r="L309" s="18"/>
      <c r="M309" s="18"/>
    </row>
    <row r="310" spans="2:13" x14ac:dyDescent="0.25">
      <c r="B310" s="18"/>
      <c r="C310" s="19"/>
      <c r="D310" s="19"/>
      <c r="E310" s="19"/>
      <c r="F310" s="19"/>
      <c r="G310" s="18"/>
      <c r="H310" s="18"/>
      <c r="I310" s="18"/>
      <c r="J310" s="18"/>
      <c r="K310" s="18"/>
      <c r="L310" s="18"/>
      <c r="M310" s="18"/>
    </row>
    <row r="311" spans="2:13" x14ac:dyDescent="0.25">
      <c r="B311" s="18"/>
      <c r="C311" s="19"/>
      <c r="D311" s="19"/>
      <c r="E311" s="19"/>
      <c r="F311" s="19"/>
      <c r="G311" s="18"/>
      <c r="H311" s="18"/>
      <c r="I311" s="18"/>
      <c r="J311" s="18"/>
      <c r="K311" s="18"/>
      <c r="L311" s="18"/>
      <c r="M311" s="18"/>
    </row>
    <row r="312" spans="2:13" x14ac:dyDescent="0.25">
      <c r="B312" s="18"/>
      <c r="C312" s="19"/>
      <c r="D312" s="19"/>
      <c r="E312" s="19"/>
      <c r="F312" s="19"/>
      <c r="G312" s="18"/>
      <c r="H312" s="18"/>
      <c r="I312" s="18"/>
      <c r="J312" s="18"/>
      <c r="K312" s="18"/>
      <c r="L312" s="18"/>
      <c r="M312" s="18"/>
    </row>
    <row r="313" spans="2:13" x14ac:dyDescent="0.25">
      <c r="B313" s="18"/>
      <c r="C313" s="19"/>
      <c r="D313" s="19"/>
      <c r="E313" s="19"/>
      <c r="F313" s="19"/>
      <c r="G313" s="18"/>
      <c r="H313" s="18"/>
      <c r="I313" s="18"/>
      <c r="J313" s="18"/>
      <c r="K313" s="18"/>
      <c r="L313" s="18"/>
      <c r="M313" s="18"/>
    </row>
    <row r="314" spans="2:13" x14ac:dyDescent="0.25">
      <c r="B314" s="18"/>
      <c r="C314" s="19"/>
      <c r="D314" s="19"/>
      <c r="E314" s="19"/>
      <c r="F314" s="19"/>
      <c r="G314" s="18"/>
      <c r="H314" s="18"/>
      <c r="I314" s="18"/>
      <c r="J314" s="18"/>
      <c r="K314" s="18"/>
      <c r="L314" s="18"/>
      <c r="M314" s="18"/>
    </row>
    <row r="315" spans="2:13" x14ac:dyDescent="0.25">
      <c r="B315" s="18"/>
      <c r="C315" s="19"/>
      <c r="D315" s="19"/>
      <c r="E315" s="19"/>
      <c r="F315" s="19"/>
      <c r="G315" s="18"/>
      <c r="H315" s="18"/>
      <c r="I315" s="18"/>
      <c r="J315" s="18"/>
      <c r="K315" s="18"/>
      <c r="L315" s="18"/>
      <c r="M315" s="18"/>
    </row>
    <row r="316" spans="2:13" x14ac:dyDescent="0.25">
      <c r="B316" s="18"/>
      <c r="C316" s="19"/>
      <c r="D316" s="19"/>
      <c r="E316" s="19"/>
      <c r="F316" s="19"/>
      <c r="G316" s="18"/>
      <c r="H316" s="18"/>
      <c r="I316" s="18"/>
      <c r="J316" s="18"/>
      <c r="K316" s="18"/>
      <c r="L316" s="18"/>
      <c r="M316" s="18"/>
    </row>
    <row r="317" spans="2:13" x14ac:dyDescent="0.25">
      <c r="B317" s="18"/>
      <c r="C317" s="19"/>
      <c r="D317" s="19"/>
      <c r="E317" s="19"/>
      <c r="F317" s="19"/>
      <c r="G317" s="18"/>
      <c r="H317" s="18"/>
      <c r="I317" s="18"/>
      <c r="J317" s="18"/>
      <c r="K317" s="18"/>
      <c r="L317" s="18"/>
      <c r="M317" s="18"/>
    </row>
    <row r="318" spans="2:13" x14ac:dyDescent="0.25">
      <c r="B318" s="18"/>
      <c r="C318" s="19"/>
      <c r="D318" s="19"/>
      <c r="E318" s="19"/>
      <c r="F318" s="19"/>
      <c r="G318" s="18"/>
      <c r="H318" s="18"/>
      <c r="I318" s="18"/>
      <c r="J318" s="18"/>
      <c r="K318" s="18"/>
      <c r="L318" s="18"/>
      <c r="M318" s="18"/>
    </row>
    <row r="319" spans="2:13" x14ac:dyDescent="0.25">
      <c r="B319" s="18"/>
      <c r="C319" s="19"/>
      <c r="D319" s="19"/>
      <c r="E319" s="19"/>
      <c r="F319" s="19"/>
      <c r="G319" s="18"/>
      <c r="H319" s="18"/>
      <c r="I319" s="18"/>
      <c r="J319" s="18"/>
      <c r="K319" s="18"/>
      <c r="L319" s="18"/>
      <c r="M319" s="18"/>
    </row>
    <row r="320" spans="2:13" x14ac:dyDescent="0.25">
      <c r="B320" s="18"/>
      <c r="C320" s="19"/>
      <c r="D320" s="19"/>
      <c r="E320" s="19"/>
      <c r="F320" s="19"/>
      <c r="G320" s="18"/>
      <c r="H320" s="18"/>
      <c r="I320" s="18"/>
      <c r="J320" s="18"/>
      <c r="K320" s="18"/>
      <c r="L320" s="18"/>
      <c r="M320" s="18"/>
    </row>
    <row r="321" spans="2:13" x14ac:dyDescent="0.25">
      <c r="B321" s="18"/>
      <c r="C321" s="19"/>
      <c r="D321" s="19"/>
      <c r="E321" s="19"/>
      <c r="F321" s="19"/>
      <c r="G321" s="18"/>
      <c r="H321" s="18"/>
      <c r="I321" s="18"/>
      <c r="J321" s="18"/>
      <c r="K321" s="18"/>
      <c r="L321" s="18"/>
      <c r="M321" s="18"/>
    </row>
    <row r="322" spans="2:13" x14ac:dyDescent="0.25">
      <c r="B322" s="18"/>
      <c r="C322" s="19"/>
      <c r="D322" s="19"/>
      <c r="E322" s="19"/>
      <c r="F322" s="19"/>
      <c r="G322" s="18"/>
      <c r="H322" s="18"/>
      <c r="I322" s="18"/>
      <c r="J322" s="18"/>
      <c r="K322" s="18"/>
      <c r="L322" s="18"/>
      <c r="M322" s="18"/>
    </row>
    <row r="323" spans="2:13" x14ac:dyDescent="0.25">
      <c r="B323" s="18"/>
      <c r="C323" s="19"/>
      <c r="D323" s="19"/>
      <c r="E323" s="19"/>
      <c r="F323" s="19"/>
      <c r="G323" s="18"/>
      <c r="H323" s="18"/>
      <c r="I323" s="18"/>
      <c r="J323" s="18"/>
      <c r="K323" s="18"/>
      <c r="L323" s="18"/>
      <c r="M323" s="18"/>
    </row>
    <row r="324" spans="2:13" x14ac:dyDescent="0.25">
      <c r="B324" s="18"/>
      <c r="C324" s="19"/>
      <c r="D324" s="19"/>
      <c r="E324" s="19"/>
      <c r="F324" s="19"/>
      <c r="G324" s="18"/>
      <c r="H324" s="18"/>
      <c r="I324" s="18"/>
      <c r="J324" s="18"/>
      <c r="K324" s="18"/>
      <c r="L324" s="18"/>
      <c r="M324" s="18"/>
    </row>
    <row r="325" spans="2:13" x14ac:dyDescent="0.25">
      <c r="B325" s="18"/>
      <c r="C325" s="19"/>
      <c r="D325" s="19"/>
      <c r="E325" s="19"/>
      <c r="F325" s="19"/>
      <c r="G325" s="18"/>
      <c r="H325" s="18"/>
      <c r="I325" s="18"/>
      <c r="J325" s="18"/>
      <c r="K325" s="18"/>
      <c r="L325" s="18"/>
      <c r="M325" s="18"/>
    </row>
    <row r="326" spans="2:13" x14ac:dyDescent="0.25">
      <c r="B326" s="18"/>
      <c r="C326" s="19"/>
      <c r="D326" s="19"/>
      <c r="E326" s="19"/>
      <c r="F326" s="19"/>
      <c r="G326" s="18"/>
      <c r="H326" s="18"/>
      <c r="I326" s="18"/>
      <c r="J326" s="18"/>
      <c r="K326" s="18"/>
      <c r="L326" s="18"/>
      <c r="M326" s="18"/>
    </row>
    <row r="327" spans="2:13" x14ac:dyDescent="0.25">
      <c r="B327" s="18"/>
      <c r="C327" s="19"/>
      <c r="D327" s="19"/>
      <c r="E327" s="19"/>
      <c r="F327" s="19"/>
      <c r="G327" s="18"/>
      <c r="H327" s="18"/>
      <c r="I327" s="18"/>
      <c r="J327" s="18"/>
      <c r="K327" s="18"/>
      <c r="L327" s="18"/>
      <c r="M327" s="18"/>
    </row>
    <row r="328" spans="2:13" x14ac:dyDescent="0.25">
      <c r="B328" s="18"/>
      <c r="C328" s="19"/>
      <c r="D328" s="19"/>
      <c r="E328" s="19"/>
      <c r="F328" s="19"/>
      <c r="G328" s="18"/>
      <c r="H328" s="18"/>
      <c r="I328" s="18"/>
      <c r="J328" s="18"/>
      <c r="K328" s="18"/>
      <c r="L328" s="18"/>
      <c r="M328" s="18"/>
    </row>
    <row r="329" spans="2:13" x14ac:dyDescent="0.25">
      <c r="B329" s="18"/>
      <c r="C329" s="19"/>
      <c r="D329" s="19"/>
      <c r="E329" s="19"/>
      <c r="F329" s="19"/>
      <c r="G329" s="18"/>
      <c r="H329" s="18"/>
      <c r="I329" s="18"/>
      <c r="J329" s="18"/>
      <c r="K329" s="18"/>
      <c r="L329" s="18"/>
      <c r="M329" s="18"/>
    </row>
    <row r="330" spans="2:13" x14ac:dyDescent="0.25">
      <c r="B330" s="18"/>
      <c r="C330" s="19"/>
      <c r="D330" s="19"/>
      <c r="E330" s="19"/>
      <c r="F330" s="19"/>
      <c r="G330" s="18"/>
      <c r="H330" s="18"/>
      <c r="I330" s="18"/>
      <c r="J330" s="18"/>
      <c r="K330" s="18"/>
      <c r="L330" s="18"/>
      <c r="M330" s="18"/>
    </row>
    <row r="331" spans="2:13" x14ac:dyDescent="0.25">
      <c r="B331" s="18"/>
      <c r="C331" s="19"/>
      <c r="D331" s="19"/>
      <c r="E331" s="19"/>
      <c r="F331" s="19"/>
      <c r="G331" s="18"/>
      <c r="H331" s="18"/>
      <c r="I331" s="18"/>
      <c r="J331" s="18"/>
      <c r="K331" s="18"/>
      <c r="L331" s="18"/>
      <c r="M331" s="18"/>
    </row>
    <row r="332" spans="2:13" x14ac:dyDescent="0.25">
      <c r="B332" s="18"/>
      <c r="C332" s="19"/>
      <c r="D332" s="19"/>
      <c r="E332" s="19"/>
      <c r="F332" s="19"/>
      <c r="G332" s="18"/>
      <c r="H332" s="18"/>
      <c r="I332" s="18"/>
      <c r="J332" s="18"/>
      <c r="K332" s="18"/>
      <c r="L332" s="18"/>
      <c r="M332" s="18"/>
    </row>
    <row r="333" spans="2:13" x14ac:dyDescent="0.25">
      <c r="B333" s="18"/>
      <c r="C333" s="19"/>
      <c r="D333" s="19"/>
      <c r="E333" s="19"/>
      <c r="F333" s="19"/>
      <c r="G333" s="18"/>
      <c r="H333" s="18"/>
      <c r="I333" s="18"/>
      <c r="J333" s="18"/>
      <c r="K333" s="18"/>
      <c r="L333" s="18"/>
      <c r="M333" s="18"/>
    </row>
    <row r="334" spans="2:13" x14ac:dyDescent="0.25">
      <c r="B334" s="18"/>
      <c r="C334" s="19"/>
      <c r="D334" s="19"/>
      <c r="E334" s="19"/>
      <c r="F334" s="19"/>
      <c r="G334" s="18"/>
      <c r="H334" s="18"/>
      <c r="I334" s="18"/>
      <c r="J334" s="18"/>
      <c r="K334" s="18"/>
      <c r="L334" s="18"/>
      <c r="M334" s="18"/>
    </row>
    <row r="335" spans="2:13" x14ac:dyDescent="0.25">
      <c r="B335" s="18"/>
      <c r="C335" s="19"/>
      <c r="D335" s="19"/>
      <c r="E335" s="19"/>
      <c r="F335" s="19"/>
      <c r="G335" s="18"/>
      <c r="H335" s="18"/>
      <c r="I335" s="18"/>
      <c r="J335" s="18"/>
      <c r="K335" s="18"/>
      <c r="L335" s="18"/>
      <c r="M335" s="18"/>
    </row>
    <row r="336" spans="2:13" x14ac:dyDescent="0.25">
      <c r="B336" s="18"/>
      <c r="C336" s="19"/>
      <c r="D336" s="19"/>
      <c r="E336" s="19"/>
      <c r="F336" s="19"/>
      <c r="G336" s="18"/>
      <c r="H336" s="18"/>
      <c r="I336" s="18"/>
      <c r="J336" s="18"/>
      <c r="K336" s="18"/>
      <c r="L336" s="18"/>
      <c r="M336" s="18"/>
    </row>
    <row r="337" spans="2:13" x14ac:dyDescent="0.25">
      <c r="B337" s="18"/>
      <c r="C337" s="19"/>
      <c r="D337" s="19"/>
      <c r="E337" s="19"/>
      <c r="F337" s="19"/>
      <c r="G337" s="18"/>
      <c r="H337" s="18"/>
      <c r="I337" s="18"/>
      <c r="J337" s="18"/>
      <c r="K337" s="18"/>
      <c r="L337" s="18"/>
      <c r="M337" s="18"/>
    </row>
    <row r="338" spans="2:13" x14ac:dyDescent="0.25">
      <c r="B338" s="18"/>
      <c r="C338" s="19"/>
      <c r="D338" s="19"/>
      <c r="E338" s="19"/>
      <c r="F338" s="19"/>
      <c r="G338" s="18"/>
      <c r="H338" s="18"/>
      <c r="I338" s="18"/>
      <c r="J338" s="18"/>
      <c r="K338" s="18"/>
      <c r="L338" s="18"/>
      <c r="M338" s="18"/>
    </row>
    <row r="339" spans="2:13" x14ac:dyDescent="0.25">
      <c r="B339" s="18"/>
      <c r="C339" s="19"/>
      <c r="D339" s="19"/>
      <c r="E339" s="19"/>
      <c r="F339" s="19"/>
      <c r="G339" s="18"/>
      <c r="H339" s="18"/>
      <c r="I339" s="18"/>
      <c r="J339" s="18"/>
      <c r="K339" s="18"/>
      <c r="L339" s="18"/>
      <c r="M339" s="18"/>
    </row>
    <row r="340" spans="2:13" x14ac:dyDescent="0.25">
      <c r="B340" s="18"/>
      <c r="C340" s="19"/>
      <c r="D340" s="19"/>
      <c r="E340" s="19"/>
      <c r="F340" s="19"/>
      <c r="G340" s="18"/>
      <c r="H340" s="18"/>
      <c r="I340" s="18"/>
      <c r="J340" s="18"/>
      <c r="K340" s="18"/>
      <c r="L340" s="18"/>
      <c r="M340" s="18"/>
    </row>
    <row r="341" spans="2:13" x14ac:dyDescent="0.25">
      <c r="B341" s="18"/>
      <c r="C341" s="19"/>
      <c r="D341" s="19"/>
      <c r="E341" s="19"/>
      <c r="F341" s="19"/>
      <c r="G341" s="18"/>
      <c r="H341" s="18"/>
      <c r="I341" s="18"/>
      <c r="J341" s="18"/>
      <c r="K341" s="18"/>
      <c r="L341" s="18"/>
      <c r="M341" s="18"/>
    </row>
    <row r="342" spans="2:13" x14ac:dyDescent="0.25">
      <c r="B342" s="18"/>
      <c r="C342" s="19"/>
      <c r="D342" s="19"/>
      <c r="E342" s="19"/>
      <c r="F342" s="19"/>
      <c r="G342" s="18"/>
      <c r="H342" s="18"/>
      <c r="I342" s="18"/>
      <c r="J342" s="18"/>
      <c r="K342" s="18"/>
      <c r="L342" s="18"/>
      <c r="M342" s="18"/>
    </row>
    <row r="343" spans="2:13" x14ac:dyDescent="0.25">
      <c r="B343" s="18"/>
      <c r="C343" s="19"/>
      <c r="D343" s="19"/>
      <c r="E343" s="19"/>
      <c r="F343" s="19"/>
      <c r="G343" s="18"/>
      <c r="H343" s="18"/>
      <c r="I343" s="18"/>
      <c r="J343" s="18"/>
      <c r="K343" s="18"/>
      <c r="L343" s="18"/>
      <c r="M343" s="18"/>
    </row>
    <row r="344" spans="2:13" x14ac:dyDescent="0.25">
      <c r="B344" s="18"/>
      <c r="C344" s="19"/>
      <c r="D344" s="19"/>
      <c r="E344" s="19"/>
      <c r="F344" s="19"/>
      <c r="G344" s="18"/>
      <c r="H344" s="18"/>
      <c r="I344" s="18"/>
      <c r="J344" s="18"/>
      <c r="K344" s="18"/>
      <c r="L344" s="18"/>
      <c r="M344" s="18"/>
    </row>
    <row r="345" spans="2:13" x14ac:dyDescent="0.25">
      <c r="B345" s="18"/>
      <c r="C345" s="19"/>
      <c r="D345" s="19"/>
      <c r="E345" s="19"/>
      <c r="F345" s="19"/>
      <c r="G345" s="18"/>
      <c r="H345" s="18"/>
      <c r="I345" s="18"/>
      <c r="J345" s="18"/>
      <c r="K345" s="18"/>
      <c r="L345" s="18"/>
      <c r="M345" s="18"/>
    </row>
    <row r="346" spans="2:13" x14ac:dyDescent="0.25">
      <c r="B346" s="18"/>
      <c r="C346" s="19"/>
      <c r="D346" s="19"/>
      <c r="E346" s="19"/>
      <c r="F346" s="19"/>
      <c r="G346" s="18"/>
      <c r="H346" s="18"/>
      <c r="I346" s="18"/>
      <c r="J346" s="18"/>
      <c r="K346" s="18"/>
      <c r="L346" s="18"/>
      <c r="M346" s="18"/>
    </row>
    <row r="347" spans="2:13" x14ac:dyDescent="0.25">
      <c r="B347" s="18"/>
      <c r="C347" s="19"/>
      <c r="D347" s="19"/>
      <c r="E347" s="19"/>
      <c r="F347" s="19"/>
      <c r="G347" s="18"/>
      <c r="H347" s="18"/>
      <c r="I347" s="18"/>
      <c r="J347" s="18"/>
      <c r="K347" s="18"/>
      <c r="L347" s="18"/>
      <c r="M347" s="18"/>
    </row>
    <row r="348" spans="2:13" x14ac:dyDescent="0.25">
      <c r="B348" s="18"/>
      <c r="C348" s="19"/>
      <c r="D348" s="19"/>
      <c r="E348" s="19"/>
      <c r="F348" s="19"/>
      <c r="G348" s="18"/>
      <c r="H348" s="18"/>
      <c r="I348" s="18"/>
      <c r="J348" s="18"/>
      <c r="K348" s="18"/>
      <c r="L348" s="18"/>
      <c r="M348" s="18"/>
    </row>
    <row r="349" spans="2:13" x14ac:dyDescent="0.25">
      <c r="B349" s="18"/>
      <c r="C349" s="19"/>
      <c r="D349" s="19"/>
      <c r="E349" s="19"/>
      <c r="F349" s="19"/>
      <c r="G349" s="18"/>
      <c r="H349" s="18"/>
      <c r="I349" s="18"/>
      <c r="J349" s="18"/>
      <c r="K349" s="18"/>
      <c r="L349" s="18"/>
      <c r="M349" s="18"/>
    </row>
    <row r="350" spans="2:13" x14ac:dyDescent="0.25">
      <c r="B350" s="18"/>
      <c r="C350" s="19"/>
      <c r="D350" s="19"/>
      <c r="E350" s="19"/>
      <c r="F350" s="19"/>
      <c r="G350" s="18"/>
      <c r="H350" s="18"/>
      <c r="I350" s="18"/>
      <c r="J350" s="18"/>
      <c r="K350" s="18"/>
      <c r="L350" s="18"/>
      <c r="M350" s="18"/>
    </row>
    <row r="351" spans="2:13" x14ac:dyDescent="0.25">
      <c r="B351" s="18"/>
      <c r="C351" s="19"/>
      <c r="D351" s="19"/>
      <c r="E351" s="19"/>
      <c r="F351" s="19"/>
      <c r="G351" s="18"/>
      <c r="H351" s="18"/>
      <c r="I351" s="18"/>
      <c r="J351" s="18"/>
      <c r="K351" s="18"/>
      <c r="L351" s="18"/>
      <c r="M351" s="18"/>
    </row>
    <row r="352" spans="2:13" x14ac:dyDescent="0.25">
      <c r="B352" s="18"/>
      <c r="C352" s="19"/>
      <c r="D352" s="19"/>
      <c r="E352" s="19"/>
      <c r="F352" s="19"/>
      <c r="G352" s="18"/>
      <c r="H352" s="18"/>
      <c r="I352" s="18"/>
      <c r="J352" s="18"/>
      <c r="K352" s="18"/>
      <c r="L352" s="18"/>
      <c r="M352" s="18"/>
    </row>
    <row r="353" spans="2:13" x14ac:dyDescent="0.25">
      <c r="B353" s="18"/>
      <c r="C353" s="19"/>
      <c r="D353" s="19"/>
      <c r="E353" s="19"/>
      <c r="F353" s="19"/>
      <c r="G353" s="18"/>
      <c r="H353" s="18"/>
      <c r="I353" s="18"/>
      <c r="J353" s="18"/>
      <c r="K353" s="18"/>
      <c r="L353" s="18"/>
      <c r="M353" s="18"/>
    </row>
    <row r="354" spans="2:13" x14ac:dyDescent="0.25">
      <c r="B354" s="18"/>
      <c r="C354" s="19"/>
      <c r="D354" s="19"/>
      <c r="E354" s="19"/>
      <c r="F354" s="19"/>
      <c r="G354" s="18"/>
      <c r="H354" s="18"/>
      <c r="I354" s="18"/>
      <c r="J354" s="18"/>
      <c r="K354" s="18"/>
      <c r="L354" s="18"/>
      <c r="M354" s="18"/>
    </row>
    <row r="355" spans="2:13" x14ac:dyDescent="0.25">
      <c r="B355" s="18"/>
      <c r="C355" s="19"/>
      <c r="D355" s="19"/>
      <c r="E355" s="19"/>
      <c r="F355" s="19"/>
      <c r="G355" s="18"/>
      <c r="H355" s="18"/>
      <c r="I355" s="18"/>
      <c r="J355" s="18"/>
      <c r="K355" s="18"/>
      <c r="L355" s="18"/>
      <c r="M355" s="18"/>
    </row>
    <row r="356" spans="2:13" x14ac:dyDescent="0.25">
      <c r="B356" s="18"/>
      <c r="C356" s="19"/>
      <c r="D356" s="19"/>
      <c r="E356" s="19"/>
      <c r="F356" s="19"/>
      <c r="G356" s="18"/>
      <c r="H356" s="18"/>
      <c r="I356" s="18"/>
      <c r="J356" s="18"/>
      <c r="K356" s="18"/>
      <c r="L356" s="18"/>
      <c r="M356" s="18"/>
    </row>
    <row r="357" spans="2:13" x14ac:dyDescent="0.25">
      <c r="B357" s="18"/>
      <c r="C357" s="19"/>
      <c r="D357" s="19"/>
      <c r="E357" s="19"/>
      <c r="F357" s="19"/>
      <c r="G357" s="18"/>
      <c r="H357" s="18"/>
      <c r="I357" s="18"/>
      <c r="J357" s="18"/>
      <c r="K357" s="18"/>
      <c r="L357" s="18"/>
      <c r="M357" s="18"/>
    </row>
    <row r="358" spans="2:13" x14ac:dyDescent="0.25">
      <c r="B358" s="18"/>
      <c r="C358" s="19"/>
      <c r="D358" s="19"/>
      <c r="E358" s="19"/>
      <c r="F358" s="19"/>
      <c r="G358" s="18"/>
      <c r="H358" s="18"/>
      <c r="I358" s="18"/>
      <c r="J358" s="18"/>
      <c r="K358" s="18"/>
      <c r="L358" s="18"/>
      <c r="M358" s="18"/>
    </row>
    <row r="359" spans="2:13" x14ac:dyDescent="0.25">
      <c r="B359" s="18"/>
      <c r="C359" s="19"/>
      <c r="D359" s="19"/>
      <c r="E359" s="19"/>
      <c r="F359" s="19"/>
      <c r="G359" s="18"/>
      <c r="H359" s="18"/>
      <c r="I359" s="18"/>
      <c r="J359" s="18"/>
      <c r="K359" s="18"/>
      <c r="L359" s="18"/>
      <c r="M359" s="18"/>
    </row>
    <row r="360" spans="2:13" x14ac:dyDescent="0.25">
      <c r="B360" s="18"/>
      <c r="C360" s="19"/>
      <c r="D360" s="19"/>
      <c r="E360" s="19"/>
      <c r="F360" s="19"/>
      <c r="G360" s="18"/>
      <c r="H360" s="18"/>
      <c r="I360" s="18"/>
      <c r="J360" s="18"/>
      <c r="K360" s="18"/>
      <c r="L360" s="18"/>
      <c r="M360" s="18"/>
    </row>
    <row r="361" spans="2:13" x14ac:dyDescent="0.25">
      <c r="B361" s="18"/>
      <c r="C361" s="19"/>
      <c r="D361" s="19"/>
      <c r="E361" s="19"/>
      <c r="F361" s="19"/>
      <c r="G361" s="18"/>
      <c r="H361" s="18"/>
      <c r="I361" s="18"/>
      <c r="J361" s="18"/>
      <c r="K361" s="18"/>
      <c r="L361" s="18"/>
      <c r="M361" s="18"/>
    </row>
    <row r="362" spans="2:13" x14ac:dyDescent="0.25">
      <c r="B362" s="18"/>
      <c r="C362" s="19"/>
      <c r="D362" s="19"/>
      <c r="E362" s="19"/>
      <c r="F362" s="19"/>
      <c r="G362" s="18"/>
      <c r="H362" s="18"/>
      <c r="I362" s="18"/>
      <c r="J362" s="18"/>
      <c r="K362" s="18"/>
      <c r="L362" s="18"/>
      <c r="M362" s="18"/>
    </row>
    <row r="363" spans="2:13" x14ac:dyDescent="0.25">
      <c r="B363" s="18"/>
      <c r="C363" s="19"/>
      <c r="D363" s="19"/>
      <c r="E363" s="19"/>
      <c r="F363" s="19"/>
      <c r="G363" s="18"/>
      <c r="H363" s="18"/>
      <c r="I363" s="18"/>
      <c r="J363" s="18"/>
      <c r="K363" s="18"/>
      <c r="L363" s="18"/>
      <c r="M363" s="18"/>
    </row>
    <row r="364" spans="2:13" x14ac:dyDescent="0.25">
      <c r="B364" s="18"/>
      <c r="C364" s="19"/>
      <c r="D364" s="19"/>
      <c r="E364" s="19"/>
      <c r="F364" s="19"/>
      <c r="G364" s="18"/>
      <c r="H364" s="18"/>
      <c r="I364" s="18"/>
      <c r="J364" s="18"/>
      <c r="K364" s="18"/>
      <c r="L364" s="18"/>
      <c r="M364" s="18"/>
    </row>
    <row r="365" spans="2:13" x14ac:dyDescent="0.25">
      <c r="B365" s="18"/>
      <c r="C365" s="19"/>
      <c r="D365" s="19"/>
      <c r="E365" s="19"/>
      <c r="F365" s="19"/>
      <c r="G365" s="18"/>
      <c r="H365" s="18"/>
      <c r="I365" s="18"/>
      <c r="J365" s="18"/>
      <c r="K365" s="18"/>
      <c r="L365" s="18"/>
      <c r="M365" s="18"/>
    </row>
    <row r="366" spans="2:13" x14ac:dyDescent="0.25">
      <c r="B366" s="18"/>
      <c r="C366" s="19"/>
      <c r="D366" s="19"/>
      <c r="E366" s="19"/>
      <c r="F366" s="19"/>
      <c r="G366" s="18"/>
      <c r="H366" s="18"/>
      <c r="I366" s="18"/>
      <c r="J366" s="18"/>
      <c r="K366" s="18"/>
      <c r="L366" s="18"/>
      <c r="M366" s="18"/>
    </row>
    <row r="367" spans="2:13" x14ac:dyDescent="0.25">
      <c r="B367" s="18"/>
      <c r="C367" s="19"/>
      <c r="D367" s="19"/>
      <c r="E367" s="19"/>
      <c r="F367" s="19"/>
      <c r="G367" s="18"/>
      <c r="H367" s="18"/>
      <c r="I367" s="18"/>
      <c r="J367" s="18"/>
      <c r="K367" s="18"/>
      <c r="L367" s="18"/>
      <c r="M367" s="18"/>
    </row>
    <row r="368" spans="2:13" x14ac:dyDescent="0.25">
      <c r="B368" s="18"/>
      <c r="C368" s="19"/>
      <c r="D368" s="19"/>
      <c r="E368" s="19"/>
      <c r="F368" s="19"/>
      <c r="G368" s="18"/>
      <c r="H368" s="18"/>
      <c r="I368" s="18"/>
      <c r="J368" s="18"/>
      <c r="K368" s="18"/>
      <c r="L368" s="18"/>
      <c r="M368" s="18"/>
    </row>
    <row r="369" spans="2:13" x14ac:dyDescent="0.25">
      <c r="B369" s="18"/>
      <c r="C369" s="19"/>
      <c r="D369" s="19"/>
      <c r="E369" s="19"/>
      <c r="F369" s="19"/>
      <c r="G369" s="18"/>
      <c r="H369" s="18"/>
      <c r="I369" s="18"/>
      <c r="J369" s="18"/>
      <c r="K369" s="18"/>
      <c r="L369" s="18"/>
      <c r="M369" s="18"/>
    </row>
    <row r="370" spans="2:13" x14ac:dyDescent="0.25">
      <c r="B370" s="18"/>
      <c r="C370" s="19"/>
      <c r="D370" s="19"/>
      <c r="E370" s="19"/>
      <c r="F370" s="19"/>
      <c r="G370" s="18"/>
      <c r="H370" s="18"/>
      <c r="I370" s="18"/>
      <c r="J370" s="18"/>
      <c r="K370" s="18"/>
      <c r="L370" s="18"/>
      <c r="M370" s="18"/>
    </row>
    <row r="371" spans="2:13" x14ac:dyDescent="0.25">
      <c r="B371" s="18"/>
      <c r="C371" s="19"/>
      <c r="D371" s="19"/>
      <c r="E371" s="19"/>
      <c r="F371" s="19"/>
      <c r="G371" s="18"/>
      <c r="H371" s="18"/>
      <c r="I371" s="18"/>
      <c r="J371" s="18"/>
      <c r="K371" s="18"/>
      <c r="L371" s="18"/>
      <c r="M371" s="18"/>
    </row>
    <row r="372" spans="2:13" x14ac:dyDescent="0.25">
      <c r="B372" s="18"/>
      <c r="C372" s="19"/>
      <c r="D372" s="19"/>
      <c r="E372" s="19"/>
      <c r="F372" s="19"/>
      <c r="G372" s="18"/>
      <c r="H372" s="18"/>
      <c r="I372" s="18"/>
      <c r="J372" s="18"/>
      <c r="K372" s="18"/>
      <c r="L372" s="18"/>
      <c r="M372" s="18"/>
    </row>
    <row r="373" spans="2:13" x14ac:dyDescent="0.25">
      <c r="B373" s="18"/>
      <c r="C373" s="19"/>
      <c r="D373" s="19"/>
      <c r="E373" s="19"/>
      <c r="F373" s="19"/>
      <c r="G373" s="18"/>
      <c r="H373" s="18"/>
      <c r="I373" s="18"/>
      <c r="J373" s="18"/>
      <c r="K373" s="18"/>
      <c r="L373" s="18"/>
      <c r="M373" s="18"/>
    </row>
    <row r="374" spans="2:13" x14ac:dyDescent="0.25">
      <c r="B374" s="18"/>
      <c r="C374" s="19"/>
      <c r="D374" s="19"/>
      <c r="E374" s="19"/>
      <c r="F374" s="19"/>
      <c r="G374" s="18"/>
      <c r="H374" s="18"/>
      <c r="I374" s="18"/>
      <c r="J374" s="18"/>
      <c r="K374" s="18"/>
      <c r="L374" s="18"/>
      <c r="M374" s="18"/>
    </row>
    <row r="375" spans="2:13" x14ac:dyDescent="0.25">
      <c r="B375" s="18"/>
      <c r="C375" s="19"/>
      <c r="D375" s="19"/>
      <c r="E375" s="19"/>
      <c r="F375" s="19"/>
      <c r="G375" s="18"/>
      <c r="H375" s="18"/>
      <c r="I375" s="18"/>
      <c r="J375" s="18"/>
      <c r="K375" s="18"/>
      <c r="L375" s="18"/>
      <c r="M375" s="18"/>
    </row>
    <row r="376" spans="2:13" x14ac:dyDescent="0.25">
      <c r="B376" s="18"/>
      <c r="C376" s="19"/>
      <c r="D376" s="19"/>
      <c r="E376" s="19"/>
      <c r="F376" s="19"/>
      <c r="G376" s="18"/>
      <c r="H376" s="18"/>
      <c r="I376" s="18"/>
      <c r="J376" s="18"/>
      <c r="K376" s="18"/>
      <c r="L376" s="18"/>
      <c r="M376" s="18"/>
    </row>
    <row r="377" spans="2:13" x14ac:dyDescent="0.25">
      <c r="B377" s="18"/>
      <c r="C377" s="19"/>
      <c r="D377" s="19"/>
      <c r="E377" s="19"/>
      <c r="F377" s="19"/>
      <c r="G377" s="18"/>
      <c r="H377" s="18"/>
      <c r="I377" s="18"/>
      <c r="J377" s="18"/>
      <c r="K377" s="18"/>
      <c r="L377" s="18"/>
      <c r="M377" s="18"/>
    </row>
    <row r="378" spans="2:13" x14ac:dyDescent="0.25">
      <c r="B378" s="18"/>
      <c r="C378" s="19"/>
      <c r="D378" s="19"/>
      <c r="E378" s="19"/>
      <c r="F378" s="19"/>
      <c r="G378" s="18"/>
      <c r="H378" s="18"/>
      <c r="I378" s="18"/>
      <c r="J378" s="18"/>
      <c r="K378" s="18"/>
      <c r="L378" s="18"/>
      <c r="M378" s="18"/>
    </row>
    <row r="379" spans="2:13" x14ac:dyDescent="0.25">
      <c r="B379" s="18"/>
      <c r="C379" s="19"/>
      <c r="D379" s="19"/>
      <c r="E379" s="19"/>
      <c r="F379" s="19"/>
      <c r="G379" s="18"/>
      <c r="H379" s="18"/>
      <c r="I379" s="18"/>
      <c r="J379" s="18"/>
      <c r="K379" s="18"/>
      <c r="L379" s="18"/>
      <c r="M379" s="18"/>
    </row>
    <row r="380" spans="2:13" x14ac:dyDescent="0.25">
      <c r="B380" s="18"/>
      <c r="C380" s="19"/>
      <c r="D380" s="19"/>
      <c r="E380" s="19"/>
      <c r="F380" s="19"/>
      <c r="G380" s="18"/>
      <c r="H380" s="18"/>
      <c r="I380" s="18"/>
      <c r="J380" s="18"/>
      <c r="K380" s="18"/>
      <c r="L380" s="18"/>
      <c r="M380" s="18"/>
    </row>
    <row r="381" spans="2:13" x14ac:dyDescent="0.25">
      <c r="B381" s="18"/>
      <c r="C381" s="19"/>
      <c r="D381" s="19"/>
      <c r="E381" s="19"/>
      <c r="F381" s="19"/>
      <c r="G381" s="18"/>
      <c r="H381" s="18"/>
      <c r="I381" s="18"/>
      <c r="J381" s="18"/>
      <c r="K381" s="18"/>
      <c r="L381" s="18"/>
      <c r="M381" s="18"/>
    </row>
    <row r="382" spans="2:13" x14ac:dyDescent="0.25">
      <c r="B382" s="18"/>
      <c r="C382" s="19"/>
      <c r="D382" s="19"/>
      <c r="E382" s="19"/>
      <c r="F382" s="19"/>
      <c r="G382" s="18"/>
      <c r="H382" s="18"/>
      <c r="I382" s="18"/>
      <c r="J382" s="18"/>
      <c r="K382" s="18"/>
      <c r="L382" s="18"/>
      <c r="M382" s="18"/>
    </row>
    <row r="383" spans="2:13" x14ac:dyDescent="0.25">
      <c r="B383" s="18"/>
      <c r="C383" s="19"/>
      <c r="D383" s="19"/>
      <c r="E383" s="19"/>
      <c r="F383" s="19"/>
      <c r="G383" s="18"/>
      <c r="H383" s="18"/>
      <c r="I383" s="18"/>
      <c r="J383" s="18"/>
      <c r="K383" s="18"/>
      <c r="L383" s="18"/>
      <c r="M383" s="18"/>
    </row>
    <row r="384" spans="2:13" x14ac:dyDescent="0.25">
      <c r="B384" s="18"/>
      <c r="C384" s="19"/>
      <c r="D384" s="19"/>
      <c r="E384" s="19"/>
      <c r="F384" s="19"/>
      <c r="G384" s="18"/>
      <c r="H384" s="18"/>
      <c r="I384" s="18"/>
      <c r="J384" s="18"/>
      <c r="K384" s="18"/>
      <c r="L384" s="18"/>
      <c r="M384" s="18"/>
    </row>
    <row r="385" spans="2:13" x14ac:dyDescent="0.25">
      <c r="B385" s="18"/>
      <c r="C385" s="19"/>
      <c r="D385" s="19"/>
      <c r="E385" s="19"/>
      <c r="F385" s="19"/>
      <c r="G385" s="18"/>
      <c r="H385" s="18"/>
      <c r="I385" s="18"/>
      <c r="J385" s="18"/>
      <c r="K385" s="18"/>
      <c r="L385" s="18"/>
      <c r="M385" s="18"/>
    </row>
    <row r="386" spans="2:13" x14ac:dyDescent="0.25">
      <c r="B386" s="18"/>
      <c r="C386" s="19"/>
      <c r="D386" s="19"/>
      <c r="E386" s="19"/>
      <c r="F386" s="19"/>
      <c r="G386" s="18"/>
      <c r="H386" s="18"/>
      <c r="I386" s="18"/>
      <c r="J386" s="18"/>
      <c r="K386" s="18"/>
      <c r="L386" s="18"/>
      <c r="M386" s="18"/>
    </row>
    <row r="387" spans="2:13" x14ac:dyDescent="0.25">
      <c r="B387" s="18"/>
      <c r="C387" s="19"/>
      <c r="D387" s="19"/>
      <c r="E387" s="19"/>
      <c r="F387" s="19"/>
      <c r="G387" s="18"/>
      <c r="H387" s="18"/>
      <c r="I387" s="18"/>
      <c r="J387" s="18"/>
      <c r="K387" s="18"/>
      <c r="L387" s="18"/>
      <c r="M387" s="18"/>
    </row>
    <row r="388" spans="2:13" x14ac:dyDescent="0.25">
      <c r="B388" s="18"/>
      <c r="C388" s="19"/>
      <c r="D388" s="19"/>
      <c r="E388" s="19"/>
      <c r="F388" s="19"/>
      <c r="G388" s="18"/>
      <c r="H388" s="18"/>
      <c r="I388" s="18"/>
      <c r="J388" s="18"/>
      <c r="K388" s="18"/>
      <c r="L388" s="18"/>
      <c r="M388" s="18"/>
    </row>
    <row r="389" spans="2:13" x14ac:dyDescent="0.25">
      <c r="B389" s="18"/>
      <c r="C389" s="19"/>
      <c r="D389" s="19"/>
      <c r="E389" s="19"/>
      <c r="F389" s="19"/>
      <c r="G389" s="18"/>
      <c r="H389" s="18"/>
      <c r="I389" s="18"/>
      <c r="J389" s="18"/>
      <c r="K389" s="18"/>
      <c r="L389" s="18"/>
      <c r="M389" s="18"/>
    </row>
    <row r="390" spans="2:13" x14ac:dyDescent="0.25">
      <c r="B390" s="18"/>
      <c r="C390" s="19"/>
      <c r="D390" s="19"/>
      <c r="E390" s="19"/>
      <c r="F390" s="19"/>
      <c r="G390" s="18"/>
      <c r="H390" s="18"/>
      <c r="I390" s="18"/>
      <c r="J390" s="18"/>
      <c r="K390" s="18"/>
      <c r="L390" s="18"/>
      <c r="M390" s="18"/>
    </row>
    <row r="391" spans="2:13" x14ac:dyDescent="0.25">
      <c r="B391" s="18"/>
      <c r="C391" s="19"/>
      <c r="D391" s="19"/>
      <c r="E391" s="19"/>
      <c r="F391" s="19"/>
      <c r="G391" s="18"/>
      <c r="H391" s="18"/>
      <c r="I391" s="18"/>
      <c r="J391" s="18"/>
      <c r="K391" s="18"/>
      <c r="L391" s="18"/>
      <c r="M391" s="18"/>
    </row>
    <row r="392" spans="2:13" x14ac:dyDescent="0.25">
      <c r="B392" s="18"/>
      <c r="C392" s="19"/>
      <c r="D392" s="19"/>
      <c r="E392" s="19"/>
      <c r="F392" s="19"/>
      <c r="G392" s="18"/>
      <c r="H392" s="18"/>
      <c r="I392" s="18"/>
      <c r="J392" s="18"/>
      <c r="K392" s="18"/>
      <c r="L392" s="18"/>
      <c r="M392" s="18"/>
    </row>
    <row r="393" spans="2:13" x14ac:dyDescent="0.25">
      <c r="B393" s="18"/>
      <c r="C393" s="19"/>
      <c r="D393" s="19"/>
      <c r="E393" s="19"/>
      <c r="F393" s="19"/>
      <c r="G393" s="18"/>
      <c r="H393" s="18"/>
      <c r="I393" s="18"/>
      <c r="J393" s="18"/>
      <c r="K393" s="18"/>
      <c r="L393" s="18"/>
      <c r="M393" s="18"/>
    </row>
    <row r="394" spans="2:13" x14ac:dyDescent="0.25">
      <c r="B394" s="18"/>
      <c r="C394" s="19"/>
      <c r="D394" s="19"/>
      <c r="E394" s="19"/>
      <c r="F394" s="19"/>
      <c r="G394" s="18"/>
      <c r="H394" s="18"/>
      <c r="I394" s="18"/>
      <c r="J394" s="18"/>
      <c r="K394" s="18"/>
      <c r="L394" s="18"/>
      <c r="M394" s="18"/>
    </row>
    <row r="395" spans="2:13" x14ac:dyDescent="0.25">
      <c r="B395" s="18"/>
      <c r="C395" s="19"/>
      <c r="D395" s="19"/>
      <c r="E395" s="19"/>
      <c r="F395" s="19"/>
      <c r="G395" s="18"/>
      <c r="H395" s="18"/>
      <c r="I395" s="18"/>
      <c r="J395" s="18"/>
      <c r="K395" s="18"/>
      <c r="L395" s="18"/>
      <c r="M395" s="18"/>
    </row>
    <row r="396" spans="2:13" x14ac:dyDescent="0.25">
      <c r="B396" s="18"/>
      <c r="C396" s="19"/>
      <c r="D396" s="19"/>
      <c r="E396" s="19"/>
      <c r="F396" s="19"/>
      <c r="G396" s="18"/>
      <c r="H396" s="18"/>
      <c r="I396" s="18"/>
      <c r="J396" s="18"/>
      <c r="K396" s="18"/>
      <c r="L396" s="18"/>
      <c r="M396" s="18"/>
    </row>
    <row r="397" spans="2:13" x14ac:dyDescent="0.25">
      <c r="B397" s="18"/>
      <c r="C397" s="19"/>
      <c r="D397" s="19"/>
      <c r="E397" s="19"/>
      <c r="F397" s="19"/>
      <c r="G397" s="18"/>
      <c r="H397" s="18"/>
      <c r="I397" s="18"/>
      <c r="J397" s="18"/>
      <c r="K397" s="18"/>
      <c r="L397" s="18"/>
      <c r="M397" s="18"/>
    </row>
    <row r="398" spans="2:13" x14ac:dyDescent="0.25">
      <c r="B398" s="18"/>
      <c r="C398" s="19"/>
      <c r="D398" s="19"/>
      <c r="E398" s="19"/>
      <c r="F398" s="19"/>
      <c r="G398" s="18"/>
      <c r="H398" s="18"/>
      <c r="I398" s="18"/>
      <c r="J398" s="18"/>
      <c r="K398" s="18"/>
      <c r="L398" s="18"/>
      <c r="M398" s="18"/>
    </row>
    <row r="399" spans="2:13" x14ac:dyDescent="0.25">
      <c r="B399" s="18"/>
      <c r="C399" s="19"/>
      <c r="D399" s="19"/>
      <c r="E399" s="19"/>
      <c r="F399" s="19"/>
      <c r="G399" s="18"/>
      <c r="H399" s="18"/>
      <c r="I399" s="18"/>
      <c r="J399" s="18"/>
      <c r="K399" s="18"/>
      <c r="L399" s="18"/>
      <c r="M399" s="18"/>
    </row>
    <row r="400" spans="2:13" x14ac:dyDescent="0.25">
      <c r="B400" s="18"/>
      <c r="C400" s="19"/>
      <c r="D400" s="19"/>
      <c r="E400" s="19"/>
      <c r="F400" s="19"/>
      <c r="G400" s="18"/>
      <c r="H400" s="18"/>
      <c r="I400" s="18"/>
      <c r="J400" s="18"/>
      <c r="K400" s="18"/>
      <c r="L400" s="18"/>
      <c r="M400" s="18"/>
    </row>
    <row r="401" spans="2:13" x14ac:dyDescent="0.25">
      <c r="B401" s="18"/>
      <c r="C401" s="19"/>
      <c r="D401" s="19"/>
      <c r="E401" s="19"/>
      <c r="F401" s="19"/>
      <c r="G401" s="18"/>
      <c r="H401" s="18"/>
      <c r="I401" s="18"/>
      <c r="J401" s="18"/>
      <c r="K401" s="18"/>
      <c r="L401" s="18"/>
      <c r="M401" s="18"/>
    </row>
    <row r="402" spans="2:13" x14ac:dyDescent="0.25">
      <c r="B402" s="18"/>
      <c r="C402" s="19"/>
      <c r="D402" s="19"/>
      <c r="E402" s="19"/>
      <c r="F402" s="19"/>
      <c r="G402" s="18"/>
      <c r="H402" s="18"/>
      <c r="I402" s="18"/>
      <c r="J402" s="18"/>
      <c r="K402" s="18"/>
      <c r="L402" s="18"/>
      <c r="M402" s="18"/>
    </row>
    <row r="403" spans="2:13" x14ac:dyDescent="0.25">
      <c r="B403" s="18"/>
      <c r="C403" s="19"/>
      <c r="D403" s="19"/>
      <c r="E403" s="19"/>
      <c r="F403" s="19"/>
      <c r="G403" s="18"/>
      <c r="H403" s="18"/>
      <c r="I403" s="18"/>
      <c r="J403" s="18"/>
      <c r="K403" s="18"/>
      <c r="L403" s="18"/>
      <c r="M403" s="18"/>
    </row>
    <row r="404" spans="2:13" x14ac:dyDescent="0.25">
      <c r="B404" s="18"/>
      <c r="C404" s="19"/>
      <c r="D404" s="19"/>
      <c r="E404" s="19"/>
      <c r="F404" s="19"/>
      <c r="G404" s="18"/>
      <c r="H404" s="18"/>
      <c r="I404" s="18"/>
      <c r="J404" s="18"/>
      <c r="K404" s="18"/>
      <c r="L404" s="18"/>
      <c r="M404" s="18"/>
    </row>
    <row r="405" spans="2:13" x14ac:dyDescent="0.25">
      <c r="B405" s="18"/>
      <c r="C405" s="19"/>
      <c r="D405" s="19"/>
      <c r="E405" s="19"/>
      <c r="F405" s="19"/>
      <c r="G405" s="18"/>
      <c r="H405" s="18"/>
      <c r="I405" s="18"/>
      <c r="J405" s="18"/>
      <c r="K405" s="18"/>
      <c r="L405" s="18"/>
      <c r="M405" s="18"/>
    </row>
    <row r="406" spans="2:13" x14ac:dyDescent="0.25">
      <c r="B406" s="18"/>
      <c r="C406" s="19"/>
      <c r="D406" s="19"/>
      <c r="E406" s="19"/>
      <c r="F406" s="19"/>
      <c r="G406" s="18"/>
      <c r="H406" s="18"/>
      <c r="I406" s="18"/>
      <c r="J406" s="18"/>
      <c r="K406" s="18"/>
      <c r="L406" s="18"/>
      <c r="M406" s="18"/>
    </row>
    <row r="407" spans="2:13" x14ac:dyDescent="0.25">
      <c r="B407" s="18"/>
      <c r="C407" s="19"/>
      <c r="D407" s="19"/>
      <c r="E407" s="19"/>
      <c r="F407" s="19"/>
      <c r="G407" s="18"/>
      <c r="H407" s="18"/>
      <c r="I407" s="18"/>
      <c r="J407" s="18"/>
      <c r="K407" s="18"/>
      <c r="L407" s="18"/>
      <c r="M407" s="18"/>
    </row>
    <row r="408" spans="2:13" x14ac:dyDescent="0.25">
      <c r="B408" s="18"/>
      <c r="C408" s="19"/>
      <c r="D408" s="19"/>
      <c r="E408" s="19"/>
      <c r="F408" s="19"/>
      <c r="G408" s="18"/>
      <c r="H408" s="18"/>
      <c r="I408" s="18"/>
      <c r="J408" s="18"/>
      <c r="K408" s="18"/>
      <c r="L408" s="18"/>
      <c r="M408" s="18"/>
    </row>
    <row r="409" spans="2:13" x14ac:dyDescent="0.25">
      <c r="B409" s="18"/>
      <c r="C409" s="19"/>
      <c r="D409" s="19"/>
      <c r="E409" s="19"/>
      <c r="F409" s="19"/>
      <c r="G409" s="18"/>
      <c r="H409" s="18"/>
      <c r="I409" s="18"/>
      <c r="J409" s="18"/>
      <c r="K409" s="18"/>
      <c r="L409" s="18"/>
      <c r="M409" s="18"/>
    </row>
    <row r="410" spans="2:13" x14ac:dyDescent="0.25">
      <c r="B410" s="18"/>
      <c r="C410" s="19"/>
      <c r="D410" s="19"/>
      <c r="E410" s="19"/>
      <c r="F410" s="19"/>
      <c r="G410" s="18"/>
      <c r="H410" s="18"/>
      <c r="I410" s="18"/>
      <c r="J410" s="18"/>
      <c r="K410" s="18"/>
      <c r="L410" s="18"/>
      <c r="M410" s="18"/>
    </row>
    <row r="411" spans="2:13" x14ac:dyDescent="0.25">
      <c r="B411" s="18"/>
      <c r="C411" s="19"/>
      <c r="D411" s="19"/>
      <c r="E411" s="19"/>
      <c r="F411" s="19"/>
      <c r="G411" s="18"/>
      <c r="H411" s="18"/>
      <c r="I411" s="18"/>
      <c r="J411" s="18"/>
      <c r="K411" s="18"/>
      <c r="L411" s="18"/>
      <c r="M411" s="18"/>
    </row>
    <row r="412" spans="2:13" x14ac:dyDescent="0.25">
      <c r="B412" s="18"/>
      <c r="C412" s="19"/>
      <c r="D412" s="19"/>
      <c r="E412" s="19"/>
      <c r="F412" s="19"/>
      <c r="G412" s="18"/>
      <c r="H412" s="18"/>
      <c r="I412" s="18"/>
      <c r="J412" s="18"/>
      <c r="K412" s="18"/>
      <c r="L412" s="18"/>
      <c r="M412" s="18"/>
    </row>
    <row r="413" spans="2:13" x14ac:dyDescent="0.25">
      <c r="B413" s="18"/>
      <c r="C413" s="19"/>
      <c r="D413" s="19"/>
      <c r="E413" s="19"/>
      <c r="F413" s="19"/>
      <c r="G413" s="18"/>
      <c r="H413" s="18"/>
      <c r="I413" s="18"/>
      <c r="J413" s="18"/>
      <c r="K413" s="18"/>
      <c r="L413" s="18"/>
      <c r="M413" s="18"/>
    </row>
    <row r="414" spans="2:13" x14ac:dyDescent="0.25">
      <c r="B414" s="18"/>
      <c r="C414" s="19"/>
      <c r="D414" s="19"/>
      <c r="E414" s="19"/>
      <c r="F414" s="19"/>
      <c r="G414" s="18"/>
      <c r="H414" s="18"/>
      <c r="I414" s="18"/>
      <c r="J414" s="18"/>
      <c r="K414" s="18"/>
      <c r="L414" s="18"/>
      <c r="M414" s="18"/>
    </row>
    <row r="415" spans="2:13" x14ac:dyDescent="0.25">
      <c r="B415" s="18"/>
      <c r="C415" s="19"/>
      <c r="D415" s="19"/>
      <c r="E415" s="19"/>
      <c r="F415" s="19"/>
      <c r="G415" s="18"/>
      <c r="H415" s="18"/>
      <c r="I415" s="18"/>
      <c r="J415" s="18"/>
      <c r="K415" s="18"/>
      <c r="L415" s="18"/>
      <c r="M415" s="18"/>
    </row>
    <row r="416" spans="2:13" x14ac:dyDescent="0.25">
      <c r="B416" s="18"/>
      <c r="C416" s="19"/>
      <c r="D416" s="19"/>
      <c r="E416" s="19"/>
      <c r="F416" s="19"/>
      <c r="G416" s="18"/>
      <c r="H416" s="18"/>
      <c r="I416" s="18"/>
      <c r="J416" s="18"/>
      <c r="K416" s="18"/>
      <c r="L416" s="18"/>
      <c r="M416" s="18"/>
    </row>
    <row r="417" spans="2:13" x14ac:dyDescent="0.25">
      <c r="B417" s="18"/>
      <c r="C417" s="19"/>
      <c r="D417" s="19"/>
      <c r="E417" s="19"/>
      <c r="F417" s="19"/>
      <c r="G417" s="18"/>
      <c r="H417" s="18"/>
      <c r="I417" s="18"/>
      <c r="J417" s="18"/>
      <c r="K417" s="18"/>
      <c r="L417" s="18"/>
      <c r="M417" s="18"/>
    </row>
    <row r="418" spans="2:13" x14ac:dyDescent="0.25">
      <c r="B418" s="18"/>
      <c r="C418" s="19"/>
      <c r="D418" s="19"/>
      <c r="E418" s="19"/>
      <c r="F418" s="19"/>
      <c r="G418" s="18"/>
      <c r="H418" s="18"/>
      <c r="I418" s="18"/>
      <c r="J418" s="18"/>
      <c r="K418" s="18"/>
      <c r="L418" s="18"/>
      <c r="M418" s="18"/>
    </row>
    <row r="419" spans="2:13" x14ac:dyDescent="0.25">
      <c r="B419" s="18"/>
      <c r="C419" s="19"/>
      <c r="D419" s="19"/>
      <c r="E419" s="19"/>
      <c r="F419" s="19"/>
      <c r="G419" s="18"/>
      <c r="H419" s="18"/>
      <c r="I419" s="18"/>
      <c r="J419" s="18"/>
      <c r="K419" s="18"/>
      <c r="L419" s="18"/>
      <c r="M419" s="18"/>
    </row>
    <row r="420" spans="2:13" x14ac:dyDescent="0.25">
      <c r="B420" s="18"/>
      <c r="C420" s="19"/>
      <c r="D420" s="19"/>
      <c r="E420" s="19"/>
      <c r="F420" s="19"/>
      <c r="G420" s="18"/>
      <c r="H420" s="18"/>
      <c r="I420" s="18"/>
      <c r="J420" s="18"/>
      <c r="K420" s="18"/>
      <c r="L420" s="18"/>
      <c r="M420" s="18"/>
    </row>
    <row r="421" spans="2:13" x14ac:dyDescent="0.25">
      <c r="B421" s="18"/>
      <c r="C421" s="19"/>
      <c r="D421" s="19"/>
      <c r="E421" s="19"/>
      <c r="F421" s="19"/>
      <c r="G421" s="18"/>
      <c r="H421" s="18"/>
      <c r="I421" s="18"/>
      <c r="J421" s="18"/>
      <c r="K421" s="18"/>
      <c r="L421" s="18"/>
      <c r="M421" s="18"/>
    </row>
    <row r="422" spans="2:13" x14ac:dyDescent="0.25">
      <c r="B422" s="18"/>
      <c r="C422" s="19"/>
      <c r="D422" s="19"/>
      <c r="E422" s="19"/>
      <c r="F422" s="19"/>
      <c r="G422" s="18"/>
      <c r="H422" s="18"/>
      <c r="I422" s="18"/>
      <c r="J422" s="18"/>
      <c r="K422" s="18"/>
      <c r="L422" s="18"/>
      <c r="M422" s="18"/>
    </row>
    <row r="423" spans="2:13" x14ac:dyDescent="0.25">
      <c r="B423" s="18"/>
      <c r="C423" s="19"/>
      <c r="D423" s="19"/>
      <c r="E423" s="19"/>
      <c r="F423" s="19"/>
      <c r="G423" s="18"/>
      <c r="H423" s="18"/>
      <c r="I423" s="18"/>
      <c r="J423" s="18"/>
      <c r="K423" s="18"/>
      <c r="L423" s="18"/>
      <c r="M423" s="18"/>
    </row>
    <row r="424" spans="2:13" x14ac:dyDescent="0.25">
      <c r="B424" s="18"/>
      <c r="C424" s="19"/>
      <c r="D424" s="19"/>
      <c r="E424" s="19"/>
      <c r="F424" s="19"/>
      <c r="G424" s="18"/>
      <c r="H424" s="18"/>
      <c r="I424" s="18"/>
      <c r="J424" s="18"/>
      <c r="K424" s="18"/>
      <c r="L424" s="18"/>
      <c r="M424" s="18"/>
    </row>
    <row r="425" spans="2:13" x14ac:dyDescent="0.25">
      <c r="B425" s="18"/>
      <c r="C425" s="19"/>
      <c r="D425" s="19"/>
      <c r="E425" s="19"/>
      <c r="F425" s="19"/>
      <c r="G425" s="18"/>
      <c r="H425" s="18"/>
      <c r="I425" s="18"/>
      <c r="J425" s="18"/>
      <c r="K425" s="18"/>
      <c r="L425" s="18"/>
      <c r="M425" s="18"/>
    </row>
    <row r="426" spans="2:13" x14ac:dyDescent="0.25">
      <c r="B426" s="18"/>
      <c r="C426" s="19"/>
      <c r="D426" s="19"/>
      <c r="E426" s="19"/>
      <c r="F426" s="19"/>
      <c r="G426" s="18"/>
      <c r="H426" s="18"/>
      <c r="I426" s="18"/>
      <c r="J426" s="18"/>
      <c r="K426" s="18"/>
      <c r="L426" s="18"/>
      <c r="M426" s="18"/>
    </row>
    <row r="427" spans="2:13" x14ac:dyDescent="0.25">
      <c r="B427" s="18"/>
      <c r="C427" s="19"/>
      <c r="D427" s="19"/>
      <c r="E427" s="19"/>
      <c r="F427" s="19"/>
      <c r="G427" s="18"/>
      <c r="H427" s="18"/>
      <c r="I427" s="18"/>
      <c r="J427" s="18"/>
      <c r="K427" s="18"/>
      <c r="L427" s="18"/>
      <c r="M427" s="18"/>
    </row>
    <row r="428" spans="2:13" x14ac:dyDescent="0.25">
      <c r="B428" s="18"/>
      <c r="C428" s="19"/>
      <c r="D428" s="19"/>
      <c r="E428" s="19"/>
      <c r="F428" s="19"/>
      <c r="G428" s="18"/>
      <c r="H428" s="18"/>
      <c r="I428" s="18"/>
      <c r="J428" s="18"/>
      <c r="K428" s="18"/>
      <c r="L428" s="18"/>
      <c r="M428" s="18"/>
    </row>
    <row r="429" spans="2:13" x14ac:dyDescent="0.25">
      <c r="B429" s="18"/>
      <c r="C429" s="19"/>
      <c r="D429" s="19"/>
      <c r="E429" s="19"/>
      <c r="F429" s="19"/>
      <c r="G429" s="18"/>
      <c r="H429" s="18"/>
      <c r="I429" s="18"/>
      <c r="J429" s="18"/>
      <c r="K429" s="18"/>
      <c r="L429" s="18"/>
      <c r="M429" s="18"/>
    </row>
    <row r="430" spans="2:13" x14ac:dyDescent="0.25">
      <c r="B430" s="18"/>
      <c r="C430" s="19"/>
      <c r="D430" s="19"/>
      <c r="E430" s="19"/>
      <c r="F430" s="19"/>
      <c r="G430" s="18"/>
      <c r="H430" s="18"/>
      <c r="I430" s="18"/>
      <c r="J430" s="18"/>
      <c r="K430" s="18"/>
      <c r="L430" s="18"/>
      <c r="M430" s="18"/>
    </row>
    <row r="431" spans="2:13" x14ac:dyDescent="0.25">
      <c r="B431" s="18"/>
      <c r="C431" s="19"/>
      <c r="D431" s="19"/>
      <c r="E431" s="19"/>
      <c r="F431" s="19"/>
      <c r="G431" s="18"/>
      <c r="H431" s="18"/>
      <c r="I431" s="18"/>
      <c r="J431" s="18"/>
      <c r="K431" s="18"/>
      <c r="L431" s="18"/>
      <c r="M431" s="18"/>
    </row>
    <row r="432" spans="2:13" x14ac:dyDescent="0.25">
      <c r="B432" s="18"/>
      <c r="C432" s="19"/>
      <c r="D432" s="19"/>
      <c r="E432" s="19"/>
      <c r="F432" s="19"/>
      <c r="G432" s="18"/>
      <c r="H432" s="18"/>
      <c r="I432" s="18"/>
      <c r="J432" s="18"/>
      <c r="K432" s="18"/>
      <c r="L432" s="18"/>
      <c r="M432" s="18"/>
    </row>
    <row r="433" spans="2:13" x14ac:dyDescent="0.25">
      <c r="B433" s="18"/>
      <c r="C433" s="19"/>
      <c r="D433" s="19"/>
      <c r="E433" s="19"/>
      <c r="F433" s="19"/>
      <c r="G433" s="18"/>
      <c r="H433" s="18"/>
      <c r="I433" s="18"/>
      <c r="J433" s="18"/>
      <c r="K433" s="18"/>
      <c r="L433" s="18"/>
      <c r="M433" s="18"/>
    </row>
    <row r="434" spans="2:13" x14ac:dyDescent="0.25">
      <c r="B434" s="18"/>
      <c r="C434" s="19"/>
      <c r="D434" s="19"/>
      <c r="E434" s="19"/>
      <c r="F434" s="19"/>
      <c r="G434" s="18"/>
      <c r="H434" s="18"/>
      <c r="I434" s="18"/>
      <c r="J434" s="18"/>
      <c r="K434" s="18"/>
      <c r="L434" s="18"/>
      <c r="M434" s="18"/>
    </row>
    <row r="435" spans="2:13" x14ac:dyDescent="0.25">
      <c r="B435" s="18"/>
      <c r="C435" s="19"/>
      <c r="D435" s="19"/>
      <c r="E435" s="19"/>
      <c r="F435" s="19"/>
      <c r="G435" s="18"/>
      <c r="H435" s="18"/>
      <c r="I435" s="18"/>
      <c r="J435" s="18"/>
      <c r="K435" s="18"/>
      <c r="L435" s="18"/>
      <c r="M435" s="18"/>
    </row>
    <row r="436" spans="2:13" x14ac:dyDescent="0.25">
      <c r="B436" s="18"/>
      <c r="C436" s="19"/>
      <c r="D436" s="19"/>
      <c r="E436" s="19"/>
      <c r="F436" s="19"/>
      <c r="G436" s="18"/>
      <c r="H436" s="18"/>
      <c r="I436" s="18"/>
      <c r="J436" s="18"/>
      <c r="K436" s="18"/>
      <c r="L436" s="18"/>
      <c r="M436" s="18"/>
    </row>
    <row r="437" spans="2:13" x14ac:dyDescent="0.25">
      <c r="B437" s="18"/>
      <c r="C437" s="19"/>
      <c r="D437" s="19"/>
      <c r="E437" s="19"/>
      <c r="F437" s="19"/>
      <c r="G437" s="18"/>
      <c r="H437" s="18"/>
      <c r="I437" s="18"/>
      <c r="J437" s="18"/>
      <c r="K437" s="18"/>
      <c r="L437" s="18"/>
      <c r="M437" s="18"/>
    </row>
    <row r="438" spans="2:13" x14ac:dyDescent="0.25">
      <c r="B438" s="18"/>
      <c r="C438" s="19"/>
      <c r="D438" s="19"/>
      <c r="E438" s="19"/>
      <c r="F438" s="19"/>
      <c r="G438" s="18"/>
      <c r="H438" s="18"/>
      <c r="I438" s="18"/>
      <c r="J438" s="18"/>
      <c r="K438" s="18"/>
      <c r="L438" s="18"/>
      <c r="M438" s="18"/>
    </row>
    <row r="439" spans="2:13" x14ac:dyDescent="0.25">
      <c r="B439" s="18"/>
      <c r="C439" s="19"/>
      <c r="D439" s="19"/>
      <c r="E439" s="19"/>
      <c r="F439" s="19"/>
      <c r="G439" s="18"/>
      <c r="H439" s="18"/>
      <c r="I439" s="18"/>
      <c r="J439" s="18"/>
      <c r="K439" s="18"/>
      <c r="L439" s="18"/>
      <c r="M439" s="18"/>
    </row>
    <row r="440" spans="2:13" x14ac:dyDescent="0.25">
      <c r="B440" s="18"/>
      <c r="C440" s="19"/>
      <c r="D440" s="19"/>
      <c r="E440" s="19"/>
      <c r="F440" s="19"/>
      <c r="G440" s="18"/>
      <c r="H440" s="18"/>
      <c r="I440" s="18"/>
      <c r="J440" s="18"/>
      <c r="K440" s="18"/>
      <c r="L440" s="18"/>
      <c r="M440" s="18"/>
    </row>
    <row r="441" spans="2:13" x14ac:dyDescent="0.25">
      <c r="B441" s="18"/>
      <c r="C441" s="19"/>
      <c r="D441" s="19"/>
      <c r="E441" s="19"/>
      <c r="F441" s="19"/>
      <c r="G441" s="18"/>
      <c r="H441" s="18"/>
      <c r="I441" s="18"/>
      <c r="J441" s="18"/>
      <c r="K441" s="18"/>
      <c r="L441" s="18"/>
      <c r="M441" s="18"/>
    </row>
    <row r="442" spans="2:13" x14ac:dyDescent="0.25">
      <c r="B442" s="18"/>
      <c r="C442" s="19"/>
      <c r="D442" s="19"/>
      <c r="E442" s="19"/>
      <c r="F442" s="19"/>
      <c r="G442" s="18"/>
      <c r="H442" s="18"/>
      <c r="I442" s="18"/>
      <c r="J442" s="18"/>
      <c r="K442" s="18"/>
      <c r="L442" s="18"/>
      <c r="M442" s="18"/>
    </row>
    <row r="443" spans="2:13" x14ac:dyDescent="0.25">
      <c r="B443" s="18"/>
      <c r="C443" s="19"/>
      <c r="D443" s="19"/>
      <c r="E443" s="19"/>
      <c r="F443" s="19"/>
      <c r="G443" s="18"/>
      <c r="H443" s="18"/>
      <c r="I443" s="18"/>
      <c r="J443" s="18"/>
      <c r="K443" s="18"/>
      <c r="L443" s="18"/>
      <c r="M443" s="18"/>
    </row>
    <row r="444" spans="2:13" x14ac:dyDescent="0.25">
      <c r="B444" s="18"/>
      <c r="C444" s="19"/>
      <c r="D444" s="19"/>
      <c r="E444" s="19"/>
      <c r="F444" s="19"/>
      <c r="G444" s="18"/>
      <c r="H444" s="18"/>
      <c r="I444" s="18"/>
      <c r="J444" s="18"/>
      <c r="K444" s="18"/>
      <c r="L444" s="18"/>
      <c r="M444" s="18"/>
    </row>
    <row r="445" spans="2:13" x14ac:dyDescent="0.25">
      <c r="B445" s="18"/>
      <c r="C445" s="19"/>
      <c r="D445" s="19"/>
      <c r="E445" s="19"/>
      <c r="F445" s="19"/>
      <c r="G445" s="18"/>
      <c r="H445" s="18"/>
      <c r="I445" s="18"/>
      <c r="J445" s="18"/>
      <c r="K445" s="18"/>
      <c r="L445" s="18"/>
      <c r="M445" s="18"/>
    </row>
    <row r="446" spans="2:13" x14ac:dyDescent="0.25">
      <c r="B446" s="18"/>
      <c r="C446" s="19"/>
      <c r="D446" s="19"/>
      <c r="E446" s="19"/>
      <c r="F446" s="19"/>
      <c r="G446" s="18"/>
      <c r="H446" s="18"/>
      <c r="I446" s="18"/>
      <c r="J446" s="18"/>
      <c r="K446" s="18"/>
      <c r="L446" s="18"/>
      <c r="M446" s="18"/>
    </row>
    <row r="447" spans="2:13" x14ac:dyDescent="0.25">
      <c r="B447" s="18"/>
      <c r="C447" s="19"/>
      <c r="D447" s="19"/>
      <c r="E447" s="19"/>
      <c r="F447" s="19"/>
      <c r="G447" s="18"/>
      <c r="H447" s="18"/>
      <c r="I447" s="18"/>
      <c r="J447" s="18"/>
      <c r="K447" s="18"/>
      <c r="L447" s="18"/>
      <c r="M447" s="18"/>
    </row>
    <row r="448" spans="2:13" x14ac:dyDescent="0.25">
      <c r="B448" s="18"/>
      <c r="C448" s="19"/>
      <c r="D448" s="19"/>
      <c r="E448" s="19"/>
      <c r="F448" s="19"/>
      <c r="G448" s="18"/>
      <c r="H448" s="18"/>
      <c r="I448" s="18"/>
      <c r="J448" s="18"/>
      <c r="K448" s="18"/>
      <c r="L448" s="18"/>
      <c r="M448" s="18"/>
    </row>
    <row r="449" spans="2:13" x14ac:dyDescent="0.25">
      <c r="B449" s="18"/>
      <c r="C449" s="19"/>
      <c r="D449" s="19"/>
      <c r="E449" s="19"/>
      <c r="F449" s="19"/>
      <c r="G449" s="18"/>
      <c r="H449" s="18"/>
      <c r="I449" s="18"/>
      <c r="J449" s="18"/>
      <c r="K449" s="18"/>
      <c r="L449" s="18"/>
      <c r="M449" s="18"/>
    </row>
    <row r="450" spans="2:13" x14ac:dyDescent="0.25">
      <c r="B450" s="18"/>
      <c r="C450" s="19"/>
      <c r="D450" s="19"/>
      <c r="E450" s="19"/>
      <c r="F450" s="19"/>
      <c r="G450" s="18"/>
      <c r="H450" s="18"/>
      <c r="I450" s="18"/>
      <c r="J450" s="18"/>
      <c r="K450" s="18"/>
      <c r="L450" s="18"/>
      <c r="M450" s="18"/>
    </row>
    <row r="451" spans="2:13" x14ac:dyDescent="0.25">
      <c r="B451" s="18"/>
      <c r="C451" s="19"/>
      <c r="D451" s="19"/>
      <c r="E451" s="19"/>
      <c r="F451" s="19"/>
      <c r="G451" s="18"/>
      <c r="H451" s="18"/>
      <c r="I451" s="18"/>
      <c r="J451" s="18"/>
      <c r="K451" s="18"/>
      <c r="L451" s="18"/>
      <c r="M451" s="18"/>
    </row>
    <row r="452" spans="2:13" x14ac:dyDescent="0.25">
      <c r="B452" s="18"/>
      <c r="C452" s="19"/>
      <c r="D452" s="19"/>
      <c r="E452" s="19"/>
      <c r="F452" s="19"/>
      <c r="G452" s="18"/>
      <c r="H452" s="18"/>
      <c r="I452" s="18"/>
      <c r="J452" s="18"/>
      <c r="K452" s="18"/>
      <c r="L452" s="18"/>
      <c r="M452" s="18"/>
    </row>
    <row r="453" spans="2:13" x14ac:dyDescent="0.25">
      <c r="B453" s="18"/>
      <c r="C453" s="19"/>
      <c r="D453" s="19"/>
      <c r="E453" s="19"/>
      <c r="F453" s="19"/>
      <c r="G453" s="18"/>
      <c r="H453" s="18"/>
      <c r="I453" s="18"/>
      <c r="J453" s="18"/>
      <c r="K453" s="18"/>
      <c r="L453" s="18"/>
      <c r="M453" s="18"/>
    </row>
    <row r="454" spans="2:13" x14ac:dyDescent="0.25">
      <c r="B454" s="18"/>
      <c r="C454" s="19"/>
      <c r="D454" s="19"/>
      <c r="E454" s="19"/>
      <c r="F454" s="19"/>
      <c r="G454" s="18"/>
      <c r="H454" s="18"/>
      <c r="I454" s="18"/>
      <c r="J454" s="18"/>
      <c r="K454" s="18"/>
      <c r="L454" s="18"/>
      <c r="M454" s="18"/>
    </row>
    <row r="455" spans="2:13" x14ac:dyDescent="0.25">
      <c r="B455" s="18"/>
      <c r="C455" s="19"/>
      <c r="D455" s="19"/>
      <c r="E455" s="19"/>
      <c r="F455" s="19"/>
      <c r="G455" s="18"/>
      <c r="H455" s="18"/>
      <c r="I455" s="18"/>
      <c r="J455" s="18"/>
      <c r="K455" s="18"/>
      <c r="L455" s="18"/>
      <c r="M455" s="18"/>
    </row>
    <row r="456" spans="2:13" x14ac:dyDescent="0.25">
      <c r="B456" s="18"/>
      <c r="C456" s="19"/>
      <c r="D456" s="19"/>
      <c r="E456" s="19"/>
      <c r="F456" s="19"/>
      <c r="G456" s="18"/>
      <c r="H456" s="18"/>
      <c r="I456" s="18"/>
      <c r="J456" s="18"/>
      <c r="K456" s="18"/>
      <c r="L456" s="18"/>
      <c r="M456" s="18"/>
    </row>
    <row r="457" spans="2:13" x14ac:dyDescent="0.25">
      <c r="B457" s="18"/>
      <c r="C457" s="19"/>
      <c r="D457" s="19"/>
      <c r="E457" s="19"/>
      <c r="F457" s="19"/>
      <c r="G457" s="18"/>
      <c r="H457" s="18"/>
      <c r="I457" s="18"/>
      <c r="J457" s="18"/>
      <c r="K457" s="18"/>
      <c r="L457" s="18"/>
      <c r="M457" s="18"/>
    </row>
    <row r="458" spans="2:13" x14ac:dyDescent="0.25">
      <c r="B458" s="18"/>
      <c r="C458" s="19"/>
      <c r="D458" s="19"/>
      <c r="E458" s="19"/>
      <c r="F458" s="19"/>
      <c r="G458" s="18"/>
      <c r="H458" s="18"/>
      <c r="I458" s="18"/>
      <c r="J458" s="18"/>
      <c r="K458" s="18"/>
      <c r="L458" s="18"/>
      <c r="M458" s="18"/>
    </row>
    <row r="459" spans="2:13" x14ac:dyDescent="0.25">
      <c r="B459" s="18"/>
      <c r="C459" s="19"/>
      <c r="D459" s="19"/>
      <c r="E459" s="19"/>
      <c r="F459" s="19"/>
      <c r="G459" s="18"/>
      <c r="H459" s="18"/>
      <c r="I459" s="18"/>
      <c r="J459" s="18"/>
      <c r="K459" s="18"/>
      <c r="L459" s="18"/>
      <c r="M459" s="18"/>
    </row>
    <row r="460" spans="2:13" x14ac:dyDescent="0.25">
      <c r="B460" s="18"/>
      <c r="C460" s="19"/>
      <c r="D460" s="19"/>
      <c r="E460" s="19"/>
      <c r="F460" s="19"/>
      <c r="G460" s="18"/>
      <c r="H460" s="18"/>
      <c r="I460" s="18"/>
      <c r="J460" s="18"/>
      <c r="K460" s="18"/>
      <c r="L460" s="18"/>
      <c r="M460" s="18"/>
    </row>
    <row r="461" spans="2:13" x14ac:dyDescent="0.25">
      <c r="B461" s="18"/>
      <c r="C461" s="19"/>
      <c r="D461" s="19"/>
      <c r="E461" s="19"/>
      <c r="F461" s="19"/>
      <c r="G461" s="18"/>
      <c r="H461" s="18"/>
      <c r="I461" s="18"/>
      <c r="J461" s="18"/>
      <c r="K461" s="18"/>
      <c r="L461" s="18"/>
      <c r="M461" s="18"/>
    </row>
    <row r="462" spans="2:13" x14ac:dyDescent="0.25">
      <c r="B462" s="18"/>
      <c r="C462" s="19"/>
      <c r="D462" s="19"/>
      <c r="E462" s="19"/>
      <c r="F462" s="19"/>
      <c r="G462" s="18"/>
      <c r="H462" s="18"/>
      <c r="I462" s="18"/>
      <c r="J462" s="18"/>
      <c r="K462" s="18"/>
      <c r="L462" s="18"/>
      <c r="M462" s="18"/>
    </row>
    <row r="463" spans="2:13" x14ac:dyDescent="0.25">
      <c r="B463" s="18"/>
      <c r="C463" s="19"/>
      <c r="D463" s="19"/>
      <c r="E463" s="19"/>
      <c r="F463" s="19"/>
      <c r="G463" s="18"/>
      <c r="H463" s="18"/>
      <c r="I463" s="18"/>
      <c r="J463" s="18"/>
      <c r="K463" s="18"/>
      <c r="L463" s="18"/>
      <c r="M463" s="18"/>
    </row>
    <row r="464" spans="2:13" x14ac:dyDescent="0.25">
      <c r="B464" s="18"/>
      <c r="C464" s="19"/>
      <c r="D464" s="19"/>
      <c r="E464" s="19"/>
      <c r="F464" s="19"/>
      <c r="G464" s="18"/>
      <c r="H464" s="18"/>
      <c r="I464" s="18"/>
      <c r="J464" s="18"/>
      <c r="K464" s="18"/>
      <c r="L464" s="18"/>
      <c r="M464" s="18"/>
    </row>
    <row r="465" spans="2:13" x14ac:dyDescent="0.25">
      <c r="B465" s="18"/>
      <c r="C465" s="19"/>
      <c r="D465" s="19"/>
      <c r="E465" s="19"/>
      <c r="F465" s="19"/>
      <c r="G465" s="18"/>
      <c r="H465" s="18"/>
      <c r="I465" s="18"/>
      <c r="J465" s="18"/>
      <c r="K465" s="18"/>
      <c r="L465" s="18"/>
      <c r="M465" s="18"/>
    </row>
    <row r="466" spans="2:13" x14ac:dyDescent="0.25">
      <c r="B466" s="18"/>
      <c r="C466" s="19"/>
      <c r="D466" s="19"/>
      <c r="E466" s="19"/>
      <c r="F466" s="19"/>
      <c r="G466" s="18"/>
      <c r="H466" s="18"/>
      <c r="I466" s="18"/>
      <c r="J466" s="18"/>
      <c r="K466" s="18"/>
      <c r="L466" s="18"/>
      <c r="M466" s="18"/>
    </row>
    <row r="467" spans="2:13" x14ac:dyDescent="0.25">
      <c r="B467" s="18"/>
      <c r="C467" s="19"/>
      <c r="D467" s="19"/>
      <c r="E467" s="19"/>
      <c r="F467" s="19"/>
      <c r="G467" s="18"/>
      <c r="H467" s="18"/>
      <c r="I467" s="18"/>
      <c r="J467" s="18"/>
      <c r="K467" s="18"/>
      <c r="L467" s="18"/>
      <c r="M467" s="18"/>
    </row>
    <row r="468" spans="2:13" x14ac:dyDescent="0.25">
      <c r="B468" s="18"/>
      <c r="C468" s="19"/>
      <c r="D468" s="19"/>
      <c r="E468" s="19"/>
      <c r="F468" s="19"/>
      <c r="G468" s="18"/>
      <c r="H468" s="18"/>
      <c r="I468" s="18"/>
      <c r="J468" s="18"/>
      <c r="K468" s="18"/>
      <c r="L468" s="18"/>
      <c r="M468" s="18"/>
    </row>
    <row r="469" spans="2:13" x14ac:dyDescent="0.25">
      <c r="B469" s="18"/>
      <c r="C469" s="19"/>
      <c r="D469" s="19"/>
      <c r="E469" s="19"/>
      <c r="F469" s="19"/>
      <c r="G469" s="18"/>
      <c r="H469" s="18"/>
      <c r="I469" s="18"/>
      <c r="J469" s="18"/>
      <c r="K469" s="18"/>
      <c r="L469" s="18"/>
      <c r="M469" s="18"/>
    </row>
    <row r="470" spans="2:13" x14ac:dyDescent="0.25">
      <c r="C470" s="19"/>
      <c r="D470" s="19"/>
      <c r="E470" s="19"/>
      <c r="F470" s="19"/>
      <c r="G470" s="18"/>
      <c r="H470" s="18"/>
      <c r="I470" s="18"/>
      <c r="J470" s="18"/>
      <c r="K470" s="18"/>
      <c r="L470" s="18"/>
    </row>
    <row r="471" spans="2:13" x14ac:dyDescent="0.25">
      <c r="C471" s="19"/>
      <c r="D471" s="19"/>
      <c r="E471" s="19"/>
      <c r="F471" s="19"/>
      <c r="G471" s="18"/>
      <c r="H471" s="18"/>
      <c r="I471" s="18"/>
      <c r="J471" s="18"/>
      <c r="K471" s="18"/>
      <c r="L471" s="18"/>
    </row>
    <row r="472" spans="2:13" x14ac:dyDescent="0.25">
      <c r="C472" s="19"/>
      <c r="D472" s="19"/>
      <c r="E472" s="19"/>
      <c r="F472" s="19"/>
      <c r="G472" s="18"/>
      <c r="H472" s="18"/>
      <c r="I472" s="18"/>
      <c r="J472" s="18"/>
      <c r="K472" s="18"/>
      <c r="L472" s="18"/>
    </row>
    <row r="473" spans="2:13" x14ac:dyDescent="0.25">
      <c r="C473" s="19"/>
      <c r="D473" s="19"/>
      <c r="E473" s="19"/>
      <c r="F473" s="19"/>
      <c r="G473" s="18"/>
      <c r="H473" s="18"/>
      <c r="I473" s="18"/>
      <c r="J473" s="18"/>
      <c r="K473" s="18"/>
      <c r="L473" s="18"/>
    </row>
    <row r="474" spans="2:13" x14ac:dyDescent="0.25">
      <c r="C474" s="19"/>
      <c r="D474" s="19"/>
      <c r="E474" s="19"/>
      <c r="F474" s="19"/>
      <c r="G474" s="18"/>
      <c r="H474" s="18"/>
      <c r="I474" s="18"/>
      <c r="J474" s="18"/>
      <c r="K474" s="18"/>
      <c r="L474" s="18"/>
    </row>
    <row r="475" spans="2:13" x14ac:dyDescent="0.25">
      <c r="C475" s="19"/>
      <c r="D475" s="19"/>
      <c r="E475" s="19"/>
      <c r="F475" s="19"/>
      <c r="G475" s="18"/>
      <c r="H475" s="18"/>
      <c r="I475" s="18"/>
      <c r="J475" s="18"/>
      <c r="K475" s="18"/>
      <c r="L475" s="18"/>
    </row>
    <row r="476" spans="2:13" x14ac:dyDescent="0.25">
      <c r="C476" s="19"/>
      <c r="D476" s="19"/>
      <c r="E476" s="19"/>
      <c r="F476" s="19"/>
      <c r="G476" s="18"/>
      <c r="H476" s="18"/>
      <c r="I476" s="18"/>
      <c r="J476" s="18"/>
      <c r="K476" s="18"/>
      <c r="L476" s="18"/>
    </row>
    <row r="477" spans="2:13" x14ac:dyDescent="0.25">
      <c r="C477" s="19"/>
      <c r="D477" s="19"/>
      <c r="E477" s="19"/>
      <c r="F477" s="19"/>
      <c r="G477" s="18"/>
      <c r="H477" s="18"/>
      <c r="I477" s="18"/>
      <c r="J477" s="18"/>
      <c r="K477" s="18"/>
      <c r="L477" s="18"/>
    </row>
    <row r="478" spans="2:13" x14ac:dyDescent="0.25">
      <c r="C478" s="19"/>
      <c r="D478" s="19"/>
      <c r="E478" s="19"/>
      <c r="F478" s="19"/>
      <c r="G478" s="18"/>
      <c r="H478" s="18"/>
      <c r="I478" s="18"/>
      <c r="J478" s="18"/>
      <c r="K478" s="18"/>
      <c r="L478" s="18"/>
    </row>
    <row r="479" spans="2:13" x14ac:dyDescent="0.25">
      <c r="C479" s="19"/>
      <c r="D479" s="19"/>
      <c r="E479" s="19"/>
      <c r="F479" s="19"/>
      <c r="G479" s="18"/>
      <c r="H479" s="18"/>
      <c r="I479" s="18"/>
      <c r="J479" s="18"/>
      <c r="K479" s="18"/>
      <c r="L479" s="18"/>
    </row>
    <row r="480" spans="2:13" x14ac:dyDescent="0.25">
      <c r="C480" s="19"/>
      <c r="D480" s="19"/>
      <c r="E480" s="19"/>
      <c r="F480" s="19"/>
      <c r="G480" s="18"/>
      <c r="H480" s="18"/>
      <c r="I480" s="18"/>
      <c r="J480" s="18"/>
      <c r="K480" s="18"/>
      <c r="L480" s="18"/>
    </row>
    <row r="481" spans="3:12" x14ac:dyDescent="0.25">
      <c r="C481" s="19"/>
      <c r="D481" s="19"/>
      <c r="E481" s="19"/>
      <c r="F481" s="19"/>
      <c r="G481" s="18"/>
      <c r="H481" s="18"/>
      <c r="I481" s="18"/>
      <c r="J481" s="18"/>
      <c r="K481" s="18"/>
      <c r="L481" s="18"/>
    </row>
    <row r="482" spans="3:12" x14ac:dyDescent="0.25">
      <c r="C482" s="19"/>
      <c r="D482" s="19"/>
      <c r="E482" s="19"/>
      <c r="F482" s="19"/>
      <c r="G482" s="18"/>
      <c r="H482" s="18"/>
      <c r="I482" s="18"/>
      <c r="J482" s="18"/>
      <c r="K482" s="18"/>
      <c r="L482" s="18"/>
    </row>
    <row r="483" spans="3:12" x14ac:dyDescent="0.25">
      <c r="C483" s="19"/>
      <c r="D483" s="19"/>
      <c r="E483" s="19"/>
      <c r="F483" s="19"/>
      <c r="G483" s="18"/>
      <c r="H483" s="18"/>
      <c r="I483" s="18"/>
      <c r="J483" s="18"/>
      <c r="K483" s="18"/>
      <c r="L483" s="18"/>
    </row>
    <row r="484" spans="3:12" x14ac:dyDescent="0.25">
      <c r="C484" s="19"/>
      <c r="D484" s="19"/>
      <c r="E484" s="19"/>
      <c r="F484" s="19"/>
      <c r="G484" s="18"/>
      <c r="H484" s="18"/>
      <c r="I484" s="18"/>
      <c r="J484" s="18"/>
      <c r="K484" s="18"/>
      <c r="L484" s="18"/>
    </row>
    <row r="485" spans="3:12" x14ac:dyDescent="0.25">
      <c r="C485" s="19"/>
      <c r="D485" s="19"/>
      <c r="E485" s="19"/>
      <c r="F485" s="19"/>
      <c r="G485" s="18"/>
      <c r="H485" s="18"/>
      <c r="I485" s="18"/>
      <c r="J485" s="18"/>
      <c r="K485" s="18"/>
      <c r="L485" s="18"/>
    </row>
    <row r="486" spans="3:12" x14ac:dyDescent="0.25">
      <c r="C486" s="19"/>
      <c r="D486" s="19"/>
      <c r="E486" s="19"/>
      <c r="F486" s="19"/>
      <c r="G486" s="18"/>
      <c r="H486" s="18"/>
      <c r="I486" s="18"/>
      <c r="J486" s="18"/>
      <c r="K486" s="18"/>
      <c r="L486" s="18"/>
    </row>
    <row r="487" spans="3:12" x14ac:dyDescent="0.25">
      <c r="C487" s="19"/>
      <c r="D487" s="19"/>
      <c r="E487" s="19"/>
      <c r="F487" s="19"/>
      <c r="G487" s="18"/>
      <c r="H487" s="18"/>
      <c r="I487" s="18"/>
      <c r="J487" s="18"/>
      <c r="K487" s="18"/>
      <c r="L487" s="18"/>
    </row>
    <row r="488" spans="3:12" x14ac:dyDescent="0.25">
      <c r="C488" s="19"/>
      <c r="D488" s="19"/>
      <c r="E488" s="19"/>
      <c r="F488" s="19"/>
      <c r="G488" s="18"/>
      <c r="H488" s="18"/>
      <c r="I488" s="18"/>
      <c r="J488" s="18"/>
      <c r="K488" s="18"/>
      <c r="L488" s="18"/>
    </row>
    <row r="489" spans="3:12" x14ac:dyDescent="0.25">
      <c r="C489" s="19"/>
      <c r="D489" s="19"/>
      <c r="E489" s="19"/>
      <c r="F489" s="19"/>
      <c r="G489" s="18"/>
      <c r="H489" s="18"/>
      <c r="I489" s="18"/>
      <c r="J489" s="18"/>
      <c r="K489" s="18"/>
      <c r="L489" s="18"/>
    </row>
    <row r="490" spans="3:12" x14ac:dyDescent="0.25">
      <c r="C490" s="19"/>
      <c r="D490" s="19"/>
      <c r="E490" s="19"/>
      <c r="F490" s="19"/>
      <c r="G490" s="18"/>
      <c r="H490" s="18"/>
      <c r="I490" s="18"/>
      <c r="J490" s="18"/>
      <c r="K490" s="18"/>
      <c r="L490" s="18"/>
    </row>
    <row r="491" spans="3:12" x14ac:dyDescent="0.25">
      <c r="C491" s="19"/>
      <c r="D491" s="19"/>
      <c r="E491" s="19"/>
      <c r="F491" s="19"/>
      <c r="G491" s="18"/>
      <c r="H491" s="18"/>
      <c r="I491" s="18"/>
      <c r="J491" s="18"/>
      <c r="K491" s="18"/>
      <c r="L491" s="18"/>
    </row>
    <row r="492" spans="3:12" x14ac:dyDescent="0.25">
      <c r="C492" s="19"/>
      <c r="D492" s="19"/>
      <c r="E492" s="19"/>
      <c r="F492" s="19"/>
      <c r="G492" s="18"/>
      <c r="H492" s="18"/>
      <c r="I492" s="18"/>
      <c r="J492" s="18"/>
      <c r="K492" s="18"/>
      <c r="L492" s="18"/>
    </row>
    <row r="493" spans="3:12" x14ac:dyDescent="0.25">
      <c r="C493" s="19"/>
      <c r="D493" s="19"/>
      <c r="E493" s="19"/>
      <c r="F493" s="19"/>
      <c r="G493" s="18"/>
      <c r="H493" s="18"/>
      <c r="I493" s="18"/>
      <c r="J493" s="18"/>
      <c r="K493" s="18"/>
      <c r="L493" s="18"/>
    </row>
    <row r="494" spans="3:12" x14ac:dyDescent="0.25">
      <c r="C494" s="19"/>
      <c r="D494" s="19"/>
      <c r="E494" s="19"/>
      <c r="F494" s="19"/>
      <c r="G494" s="18"/>
      <c r="H494" s="18"/>
      <c r="I494" s="18"/>
      <c r="J494" s="18"/>
      <c r="K494" s="18"/>
      <c r="L494" s="18"/>
    </row>
    <row r="495" spans="3:12" x14ac:dyDescent="0.25">
      <c r="C495" s="19"/>
      <c r="D495" s="19"/>
      <c r="E495" s="19"/>
      <c r="F495" s="19"/>
      <c r="G495" s="18"/>
      <c r="H495" s="18"/>
      <c r="I495" s="18"/>
      <c r="J495" s="18"/>
      <c r="K495" s="18"/>
      <c r="L495" s="18"/>
    </row>
    <row r="496" spans="3:12" x14ac:dyDescent="0.25">
      <c r="C496" s="19"/>
      <c r="D496" s="19"/>
      <c r="E496" s="19"/>
      <c r="F496" s="19"/>
      <c r="G496" s="18"/>
      <c r="H496" s="18"/>
      <c r="I496" s="18"/>
      <c r="J496" s="18"/>
      <c r="K496" s="18"/>
      <c r="L496" s="18"/>
    </row>
    <row r="497" spans="3:12" x14ac:dyDescent="0.25">
      <c r="C497" s="19"/>
      <c r="D497" s="19"/>
      <c r="E497" s="19"/>
      <c r="F497" s="19"/>
      <c r="G497" s="18"/>
      <c r="H497" s="18"/>
      <c r="I497" s="18"/>
      <c r="J497" s="18"/>
      <c r="K497" s="18"/>
      <c r="L497" s="18"/>
    </row>
    <row r="498" spans="3:12" x14ac:dyDescent="0.25">
      <c r="C498" s="19"/>
      <c r="D498" s="19"/>
      <c r="E498" s="19"/>
      <c r="F498" s="19"/>
      <c r="G498" s="18"/>
      <c r="H498" s="18"/>
      <c r="I498" s="18"/>
      <c r="J498" s="18"/>
      <c r="K498" s="18"/>
      <c r="L498" s="18"/>
    </row>
    <row r="499" spans="3:12" x14ac:dyDescent="0.25">
      <c r="C499" s="19"/>
      <c r="D499" s="19"/>
      <c r="E499" s="19"/>
      <c r="F499" s="19"/>
      <c r="G499" s="18"/>
      <c r="H499" s="18"/>
      <c r="I499" s="18"/>
      <c r="J499" s="18"/>
      <c r="K499" s="18"/>
      <c r="L499" s="18"/>
    </row>
    <row r="500" spans="3:12" x14ac:dyDescent="0.25">
      <c r="C500" s="19"/>
      <c r="D500" s="19"/>
      <c r="E500" s="19"/>
      <c r="F500" s="19"/>
      <c r="G500" s="18"/>
      <c r="H500" s="18"/>
      <c r="I500" s="18"/>
      <c r="J500" s="18"/>
      <c r="K500" s="18"/>
      <c r="L500" s="18"/>
    </row>
    <row r="501" spans="3:12" x14ac:dyDescent="0.25">
      <c r="C501" s="19"/>
      <c r="D501" s="19"/>
      <c r="E501" s="19"/>
      <c r="F501" s="19"/>
      <c r="G501" s="18"/>
      <c r="H501" s="18"/>
      <c r="I501" s="18"/>
      <c r="J501" s="18"/>
      <c r="K501" s="18"/>
      <c r="L501" s="18"/>
    </row>
    <row r="502" spans="3:12" x14ac:dyDescent="0.25">
      <c r="C502" s="19"/>
      <c r="D502" s="19"/>
      <c r="E502" s="19"/>
      <c r="F502" s="19"/>
      <c r="G502" s="18"/>
      <c r="H502" s="18"/>
      <c r="I502" s="18"/>
      <c r="J502" s="18"/>
      <c r="K502" s="18"/>
      <c r="L502" s="18"/>
    </row>
    <row r="503" spans="3:12" x14ac:dyDescent="0.25">
      <c r="C503" s="19"/>
      <c r="D503" s="19"/>
      <c r="E503" s="19"/>
      <c r="F503" s="19"/>
      <c r="G503" s="18"/>
      <c r="H503" s="18"/>
      <c r="I503" s="18"/>
      <c r="J503" s="18"/>
      <c r="K503" s="18"/>
      <c r="L503" s="18"/>
    </row>
    <row r="504" spans="3:12" x14ac:dyDescent="0.25">
      <c r="C504" s="19"/>
      <c r="D504" s="19"/>
      <c r="E504" s="19"/>
      <c r="F504" s="19"/>
      <c r="G504" s="18"/>
      <c r="H504" s="18"/>
      <c r="I504" s="18"/>
      <c r="J504" s="18"/>
      <c r="K504" s="18"/>
      <c r="L504" s="18"/>
    </row>
    <row r="505" spans="3:12" x14ac:dyDescent="0.25">
      <c r="C505" s="19"/>
      <c r="D505" s="19"/>
      <c r="E505" s="19"/>
      <c r="F505" s="19"/>
      <c r="G505" s="18"/>
      <c r="H505" s="18"/>
      <c r="I505" s="18"/>
      <c r="J505" s="18"/>
      <c r="K505" s="18"/>
      <c r="L505" s="18"/>
    </row>
    <row r="506" spans="3:12" x14ac:dyDescent="0.25">
      <c r="C506" s="19"/>
      <c r="D506" s="19"/>
      <c r="E506" s="19"/>
      <c r="F506" s="19"/>
      <c r="G506" s="18"/>
      <c r="H506" s="18"/>
      <c r="I506" s="18"/>
      <c r="J506" s="18"/>
      <c r="K506" s="18"/>
      <c r="L506" s="18"/>
    </row>
    <row r="507" spans="3:12" x14ac:dyDescent="0.25">
      <c r="C507" s="19"/>
      <c r="D507" s="19"/>
      <c r="E507" s="19"/>
      <c r="F507" s="19"/>
      <c r="G507" s="18"/>
      <c r="H507" s="18"/>
      <c r="I507" s="18"/>
      <c r="J507" s="18"/>
      <c r="K507" s="18"/>
      <c r="L507" s="18"/>
    </row>
    <row r="508" spans="3:12" x14ac:dyDescent="0.25">
      <c r="C508" s="19"/>
      <c r="D508" s="19"/>
      <c r="E508" s="19"/>
      <c r="F508" s="19"/>
      <c r="G508" s="18"/>
      <c r="H508" s="18"/>
      <c r="I508" s="18"/>
      <c r="J508" s="18"/>
      <c r="K508" s="18"/>
      <c r="L508" s="18"/>
    </row>
    <row r="509" spans="3:12" x14ac:dyDescent="0.25">
      <c r="C509" s="19"/>
      <c r="D509" s="19"/>
      <c r="E509" s="19"/>
      <c r="F509" s="19"/>
      <c r="G509" s="18"/>
      <c r="H509" s="18"/>
      <c r="I509" s="18"/>
      <c r="J509" s="18"/>
      <c r="K509" s="18"/>
      <c r="L509" s="18"/>
    </row>
    <row r="510" spans="3:12" x14ac:dyDescent="0.25">
      <c r="C510" s="19"/>
      <c r="D510" s="19"/>
      <c r="E510" s="19"/>
      <c r="F510" s="19"/>
      <c r="G510" s="18"/>
      <c r="H510" s="18"/>
      <c r="I510" s="18"/>
      <c r="J510" s="18"/>
      <c r="K510" s="18"/>
      <c r="L510" s="18"/>
    </row>
    <row r="511" spans="3:12" x14ac:dyDescent="0.25">
      <c r="C511" s="19"/>
      <c r="D511" s="19"/>
      <c r="E511" s="19"/>
      <c r="F511" s="19"/>
      <c r="G511" s="18"/>
      <c r="H511" s="18"/>
      <c r="I511" s="18"/>
      <c r="J511" s="18"/>
      <c r="K511" s="18"/>
      <c r="L511" s="18"/>
    </row>
    <row r="512" spans="3:12" x14ac:dyDescent="0.25">
      <c r="C512" s="19"/>
      <c r="D512" s="19"/>
      <c r="E512" s="19"/>
      <c r="F512" s="19"/>
      <c r="G512" s="18"/>
      <c r="H512" s="18"/>
      <c r="I512" s="18"/>
      <c r="J512" s="18"/>
      <c r="K512" s="18"/>
      <c r="L512" s="18"/>
    </row>
    <row r="513" spans="3:12" x14ac:dyDescent="0.25">
      <c r="C513" s="19"/>
      <c r="D513" s="19"/>
      <c r="E513" s="19"/>
      <c r="F513" s="19"/>
      <c r="G513" s="18"/>
      <c r="H513" s="18"/>
      <c r="I513" s="18"/>
      <c r="J513" s="18"/>
      <c r="K513" s="18"/>
      <c r="L513" s="18"/>
    </row>
    <row r="514" spans="3:12" x14ac:dyDescent="0.25">
      <c r="C514" s="19"/>
      <c r="D514" s="19"/>
      <c r="E514" s="19"/>
      <c r="F514" s="19"/>
      <c r="G514" s="18"/>
      <c r="H514" s="18"/>
      <c r="I514" s="18"/>
      <c r="J514" s="18"/>
      <c r="K514" s="18"/>
      <c r="L514" s="18"/>
    </row>
    <row r="515" spans="3:12" x14ac:dyDescent="0.25">
      <c r="C515" s="19"/>
      <c r="D515" s="19"/>
      <c r="E515" s="19"/>
      <c r="F515" s="19"/>
      <c r="G515" s="18"/>
      <c r="H515" s="18"/>
      <c r="I515" s="18"/>
      <c r="J515" s="18"/>
      <c r="K515" s="18"/>
      <c r="L515" s="18"/>
    </row>
    <row r="516" spans="3:12" x14ac:dyDescent="0.25">
      <c r="C516" s="19"/>
      <c r="D516" s="19"/>
      <c r="E516" s="19"/>
      <c r="F516" s="19"/>
      <c r="G516" s="18"/>
      <c r="H516" s="18"/>
      <c r="I516" s="18"/>
      <c r="J516" s="18"/>
      <c r="K516" s="18"/>
      <c r="L516" s="18"/>
    </row>
    <row r="517" spans="3:12" x14ac:dyDescent="0.25">
      <c r="C517" s="19"/>
      <c r="D517" s="19"/>
      <c r="E517" s="19"/>
      <c r="F517" s="19"/>
      <c r="G517" s="18"/>
      <c r="H517" s="18"/>
      <c r="I517" s="18"/>
      <c r="J517" s="18"/>
      <c r="K517" s="18"/>
      <c r="L517" s="18"/>
    </row>
    <row r="518" spans="3:12" x14ac:dyDescent="0.25">
      <c r="C518" s="19"/>
      <c r="D518" s="19"/>
      <c r="E518" s="19"/>
      <c r="F518" s="19"/>
      <c r="G518" s="18"/>
      <c r="H518" s="18"/>
      <c r="I518" s="18"/>
      <c r="J518" s="18"/>
      <c r="K518" s="18"/>
      <c r="L518" s="18"/>
    </row>
    <row r="519" spans="3:12" x14ac:dyDescent="0.25">
      <c r="C519" s="19"/>
      <c r="D519" s="19"/>
      <c r="E519" s="19"/>
      <c r="F519" s="19"/>
      <c r="G519" s="18"/>
      <c r="H519" s="18"/>
      <c r="I519" s="18"/>
      <c r="J519" s="18"/>
      <c r="K519" s="18"/>
      <c r="L519" s="18"/>
    </row>
    <row r="520" spans="3:12" x14ac:dyDescent="0.25">
      <c r="C520" s="19"/>
      <c r="D520" s="19"/>
      <c r="E520" s="19"/>
      <c r="F520" s="19"/>
      <c r="G520" s="18"/>
      <c r="H520" s="18"/>
      <c r="I520" s="18"/>
      <c r="J520" s="18"/>
      <c r="K520" s="18"/>
      <c r="L520" s="18"/>
    </row>
    <row r="521" spans="3:12" x14ac:dyDescent="0.25">
      <c r="C521" s="19"/>
      <c r="D521" s="19"/>
      <c r="E521" s="19"/>
      <c r="F521" s="19"/>
      <c r="G521" s="18"/>
      <c r="H521" s="18"/>
      <c r="I521" s="18"/>
      <c r="J521" s="18"/>
      <c r="K521" s="18"/>
      <c r="L521" s="18"/>
    </row>
    <row r="522" spans="3:12" x14ac:dyDescent="0.25">
      <c r="C522" s="19"/>
      <c r="D522" s="19"/>
      <c r="E522" s="19"/>
      <c r="F522" s="19"/>
      <c r="G522" s="18"/>
      <c r="H522" s="18"/>
      <c r="I522" s="18"/>
      <c r="J522" s="18"/>
      <c r="K522" s="18"/>
      <c r="L522" s="18"/>
    </row>
    <row r="523" spans="3:12" x14ac:dyDescent="0.25">
      <c r="C523" s="19"/>
      <c r="D523" s="19"/>
      <c r="E523" s="19"/>
      <c r="F523" s="19"/>
      <c r="G523" s="18"/>
      <c r="H523" s="18"/>
      <c r="I523" s="18"/>
      <c r="J523" s="18"/>
      <c r="K523" s="18"/>
      <c r="L523" s="18"/>
    </row>
    <row r="524" spans="3:12" x14ac:dyDescent="0.25">
      <c r="C524" s="19"/>
      <c r="D524" s="19"/>
      <c r="E524" s="19"/>
      <c r="F524" s="19"/>
      <c r="G524" s="18"/>
      <c r="H524" s="18"/>
      <c r="I524" s="18"/>
      <c r="J524" s="18"/>
      <c r="K524" s="18"/>
      <c r="L524" s="18"/>
    </row>
    <row r="525" spans="3:12" x14ac:dyDescent="0.25">
      <c r="C525" s="19"/>
      <c r="D525" s="19"/>
      <c r="E525" s="19"/>
      <c r="F525" s="19"/>
      <c r="G525" s="18"/>
      <c r="H525" s="18"/>
      <c r="I525" s="18"/>
      <c r="J525" s="18"/>
      <c r="K525" s="18"/>
      <c r="L525" s="18"/>
    </row>
    <row r="526" spans="3:12" x14ac:dyDescent="0.25">
      <c r="C526" s="19"/>
      <c r="D526" s="19"/>
      <c r="E526" s="19"/>
      <c r="F526" s="19"/>
      <c r="G526" s="18"/>
      <c r="H526" s="18"/>
      <c r="I526" s="18"/>
      <c r="J526" s="18"/>
      <c r="K526" s="18"/>
      <c r="L526" s="18"/>
    </row>
    <row r="527" spans="3:12" x14ac:dyDescent="0.25">
      <c r="C527" s="19"/>
      <c r="D527" s="19"/>
      <c r="E527" s="19"/>
      <c r="F527" s="19"/>
      <c r="G527" s="18"/>
      <c r="H527" s="18"/>
      <c r="I527" s="18"/>
      <c r="J527" s="18"/>
      <c r="K527" s="18"/>
      <c r="L527" s="18"/>
    </row>
    <row r="528" spans="3:12" x14ac:dyDescent="0.25">
      <c r="C528" s="19"/>
      <c r="D528" s="19"/>
      <c r="E528" s="19"/>
      <c r="F528" s="19"/>
      <c r="G528" s="18"/>
      <c r="H528" s="18"/>
      <c r="I528" s="18"/>
      <c r="J528" s="18"/>
      <c r="K528" s="18"/>
      <c r="L528" s="18"/>
    </row>
    <row r="529" spans="3:12" x14ac:dyDescent="0.25">
      <c r="C529" s="19"/>
      <c r="D529" s="19"/>
      <c r="E529" s="19"/>
      <c r="F529" s="19"/>
      <c r="G529" s="18"/>
      <c r="H529" s="18"/>
      <c r="I529" s="18"/>
      <c r="J529" s="18"/>
      <c r="K529" s="18"/>
      <c r="L529" s="18"/>
    </row>
    <row r="530" spans="3:12" x14ac:dyDescent="0.25">
      <c r="C530" s="19"/>
      <c r="D530" s="19"/>
      <c r="E530" s="19"/>
      <c r="F530" s="19"/>
      <c r="G530" s="18"/>
      <c r="H530" s="18"/>
      <c r="I530" s="18"/>
      <c r="J530" s="18"/>
      <c r="K530" s="18"/>
      <c r="L530" s="18"/>
    </row>
    <row r="531" spans="3:12" x14ac:dyDescent="0.25">
      <c r="C531" s="19"/>
      <c r="D531" s="19"/>
      <c r="E531" s="19"/>
      <c r="F531" s="19"/>
      <c r="G531" s="18"/>
      <c r="H531" s="18"/>
      <c r="I531" s="18"/>
      <c r="J531" s="18"/>
      <c r="K531" s="18"/>
      <c r="L531" s="18"/>
    </row>
    <row r="532" spans="3:12" x14ac:dyDescent="0.25">
      <c r="C532" s="19"/>
      <c r="D532" s="19"/>
      <c r="E532" s="19"/>
      <c r="F532" s="19"/>
      <c r="G532" s="18"/>
      <c r="H532" s="18"/>
      <c r="I532" s="18"/>
      <c r="J532" s="18"/>
      <c r="K532" s="18"/>
      <c r="L532" s="18"/>
    </row>
    <row r="533" spans="3:12" x14ac:dyDescent="0.25">
      <c r="C533" s="19"/>
      <c r="D533" s="19"/>
      <c r="E533" s="19"/>
      <c r="F533" s="19"/>
      <c r="G533" s="18"/>
      <c r="H533" s="18"/>
      <c r="I533" s="18"/>
      <c r="J533" s="18"/>
      <c r="K533" s="18"/>
      <c r="L533" s="18"/>
    </row>
    <row r="534" spans="3:12" x14ac:dyDescent="0.25">
      <c r="C534" s="19"/>
      <c r="D534" s="19"/>
      <c r="E534" s="19"/>
      <c r="F534" s="19"/>
      <c r="G534" s="18"/>
      <c r="H534" s="18"/>
      <c r="I534" s="18"/>
      <c r="J534" s="18"/>
      <c r="K534" s="18"/>
      <c r="L534" s="18"/>
    </row>
    <row r="535" spans="3:12" x14ac:dyDescent="0.25">
      <c r="C535" s="19"/>
      <c r="D535" s="19"/>
      <c r="E535" s="19"/>
      <c r="F535" s="19"/>
      <c r="G535" s="18"/>
      <c r="H535" s="18"/>
      <c r="I535" s="18"/>
      <c r="J535" s="18"/>
      <c r="K535" s="18"/>
      <c r="L535" s="18"/>
    </row>
    <row r="536" spans="3:12" x14ac:dyDescent="0.25">
      <c r="C536" s="19"/>
      <c r="D536" s="19"/>
      <c r="E536" s="19"/>
      <c r="F536" s="19"/>
      <c r="G536" s="18"/>
      <c r="H536" s="18"/>
      <c r="I536" s="18"/>
      <c r="J536" s="18"/>
      <c r="K536" s="18"/>
      <c r="L536" s="18"/>
    </row>
    <row r="537" spans="3:12" x14ac:dyDescent="0.25">
      <c r="C537" s="19"/>
      <c r="D537" s="19"/>
      <c r="E537" s="19"/>
      <c r="F537" s="19"/>
      <c r="G537" s="18"/>
      <c r="H537" s="18"/>
      <c r="I537" s="18"/>
      <c r="J537" s="18"/>
      <c r="K537" s="18"/>
      <c r="L537" s="18"/>
    </row>
    <row r="538" spans="3:12" x14ac:dyDescent="0.25">
      <c r="C538" s="19"/>
      <c r="D538" s="19"/>
      <c r="E538" s="19"/>
      <c r="F538" s="19"/>
      <c r="G538" s="18"/>
      <c r="H538" s="18"/>
      <c r="I538" s="18"/>
      <c r="J538" s="18"/>
      <c r="K538" s="18"/>
      <c r="L538" s="18"/>
    </row>
    <row r="539" spans="3:12" x14ac:dyDescent="0.25">
      <c r="C539" s="19"/>
      <c r="D539" s="19"/>
      <c r="E539" s="19"/>
      <c r="F539" s="19"/>
      <c r="G539" s="18"/>
      <c r="H539" s="18"/>
      <c r="I539" s="18"/>
      <c r="J539" s="18"/>
      <c r="K539" s="18"/>
      <c r="L539" s="18"/>
    </row>
    <row r="540" spans="3:12" x14ac:dyDescent="0.25">
      <c r="C540" s="19"/>
      <c r="D540" s="19"/>
      <c r="E540" s="19"/>
      <c r="F540" s="19"/>
      <c r="G540" s="18"/>
      <c r="H540" s="18"/>
      <c r="I540" s="18"/>
      <c r="J540" s="18"/>
      <c r="K540" s="18"/>
      <c r="L540" s="18"/>
    </row>
    <row r="541" spans="3:12" x14ac:dyDescent="0.25">
      <c r="C541" s="19"/>
      <c r="D541" s="19"/>
      <c r="E541" s="19"/>
      <c r="F541" s="19"/>
      <c r="G541" s="18"/>
      <c r="H541" s="18"/>
      <c r="I541" s="18"/>
      <c r="J541" s="18"/>
      <c r="K541" s="18"/>
      <c r="L541" s="18"/>
    </row>
    <row r="542" spans="3:12" x14ac:dyDescent="0.25">
      <c r="C542" s="19"/>
      <c r="D542" s="19"/>
      <c r="E542" s="19"/>
      <c r="F542" s="19"/>
      <c r="G542" s="18"/>
      <c r="H542" s="18"/>
      <c r="I542" s="18"/>
      <c r="J542" s="18"/>
      <c r="K542" s="18"/>
      <c r="L542" s="18"/>
    </row>
    <row r="543" spans="3:12" x14ac:dyDescent="0.25">
      <c r="C543" s="19"/>
      <c r="D543" s="19"/>
      <c r="E543" s="19"/>
      <c r="F543" s="19"/>
      <c r="G543" s="18"/>
      <c r="H543" s="18"/>
      <c r="I543" s="18"/>
      <c r="J543" s="18"/>
      <c r="K543" s="18"/>
      <c r="L543" s="18"/>
    </row>
    <row r="544" spans="3:12" x14ac:dyDescent="0.25">
      <c r="C544" s="19"/>
      <c r="D544" s="19"/>
      <c r="E544" s="19"/>
      <c r="F544" s="19"/>
      <c r="G544" s="18"/>
      <c r="H544" s="18"/>
      <c r="I544" s="18"/>
      <c r="J544" s="18"/>
      <c r="K544" s="18"/>
      <c r="L544" s="18"/>
    </row>
    <row r="545" spans="3:12" x14ac:dyDescent="0.25">
      <c r="C545" s="19"/>
      <c r="D545" s="19"/>
      <c r="E545" s="19"/>
      <c r="F545" s="19"/>
      <c r="G545" s="18"/>
      <c r="H545" s="18"/>
      <c r="I545" s="18"/>
      <c r="J545" s="18"/>
      <c r="K545" s="18"/>
      <c r="L545" s="18"/>
    </row>
    <row r="546" spans="3:12" x14ac:dyDescent="0.25">
      <c r="C546" s="19"/>
      <c r="D546" s="19"/>
      <c r="E546" s="19"/>
      <c r="F546" s="19"/>
      <c r="G546" s="18"/>
      <c r="H546" s="18"/>
      <c r="I546" s="18"/>
      <c r="J546" s="18"/>
      <c r="K546" s="18"/>
      <c r="L546" s="18"/>
    </row>
    <row r="547" spans="3:12" x14ac:dyDescent="0.25">
      <c r="C547" s="19"/>
      <c r="D547" s="19"/>
      <c r="E547" s="19"/>
      <c r="F547" s="19"/>
      <c r="G547" s="18"/>
      <c r="H547" s="18"/>
      <c r="I547" s="18"/>
      <c r="J547" s="18"/>
      <c r="K547" s="18"/>
      <c r="L547" s="18"/>
    </row>
    <row r="548" spans="3:12" x14ac:dyDescent="0.25">
      <c r="C548" s="19"/>
      <c r="D548" s="19"/>
      <c r="E548" s="19"/>
      <c r="F548" s="19"/>
      <c r="G548" s="18"/>
      <c r="H548" s="18"/>
      <c r="I548" s="18"/>
      <c r="J548" s="18"/>
      <c r="K548" s="18"/>
      <c r="L548" s="18"/>
    </row>
    <row r="549" spans="3:12" x14ac:dyDescent="0.25">
      <c r="C549" s="19"/>
      <c r="D549" s="19"/>
      <c r="E549" s="19"/>
      <c r="F549" s="19"/>
      <c r="G549" s="18"/>
      <c r="H549" s="18"/>
      <c r="I549" s="18"/>
      <c r="J549" s="18"/>
      <c r="K549" s="18"/>
      <c r="L549" s="18"/>
    </row>
    <row r="550" spans="3:12" x14ac:dyDescent="0.25">
      <c r="C550" s="19"/>
      <c r="D550" s="19"/>
      <c r="E550" s="19"/>
      <c r="F550" s="19"/>
      <c r="G550" s="18"/>
      <c r="H550" s="18"/>
      <c r="I550" s="18"/>
      <c r="J550" s="18"/>
      <c r="K550" s="18"/>
      <c r="L550" s="18"/>
    </row>
    <row r="551" spans="3:12" x14ac:dyDescent="0.25">
      <c r="C551" s="19"/>
      <c r="D551" s="19"/>
      <c r="E551" s="19"/>
      <c r="F551" s="19"/>
      <c r="G551" s="18"/>
      <c r="H551" s="18"/>
      <c r="I551" s="18"/>
      <c r="J551" s="18"/>
      <c r="K551" s="18"/>
      <c r="L551" s="18"/>
    </row>
    <row r="552" spans="3:12" x14ac:dyDescent="0.25">
      <c r="C552" s="19"/>
      <c r="D552" s="19"/>
      <c r="E552" s="19"/>
      <c r="F552" s="19"/>
      <c r="G552" s="18"/>
      <c r="H552" s="18"/>
      <c r="I552" s="18"/>
      <c r="J552" s="18"/>
      <c r="K552" s="18"/>
      <c r="L552" s="18"/>
    </row>
    <row r="553" spans="3:12" x14ac:dyDescent="0.25">
      <c r="C553" s="19"/>
      <c r="D553" s="19"/>
      <c r="E553" s="19"/>
      <c r="F553" s="19"/>
      <c r="G553" s="18"/>
      <c r="H553" s="18"/>
      <c r="I553" s="18"/>
      <c r="J553" s="18"/>
      <c r="K553" s="18"/>
      <c r="L553" s="18"/>
    </row>
    <row r="554" spans="3:12" x14ac:dyDescent="0.25">
      <c r="C554" s="19"/>
      <c r="D554" s="19"/>
      <c r="E554" s="19"/>
      <c r="F554" s="19"/>
      <c r="G554" s="18"/>
      <c r="H554" s="18"/>
      <c r="I554" s="18"/>
      <c r="J554" s="18"/>
      <c r="K554" s="18"/>
      <c r="L554" s="18"/>
    </row>
    <row r="555" spans="3:12" x14ac:dyDescent="0.25">
      <c r="C555" s="19"/>
      <c r="D555" s="19"/>
      <c r="E555" s="19"/>
      <c r="F555" s="19"/>
      <c r="G555" s="18"/>
      <c r="H555" s="18"/>
      <c r="I555" s="18"/>
      <c r="J555" s="18"/>
      <c r="K555" s="18"/>
      <c r="L555" s="18"/>
    </row>
    <row r="556" spans="3:12" x14ac:dyDescent="0.25">
      <c r="C556" s="19"/>
      <c r="D556" s="19"/>
      <c r="E556" s="19"/>
      <c r="F556" s="19"/>
      <c r="G556" s="18"/>
      <c r="H556" s="18"/>
      <c r="I556" s="18"/>
      <c r="J556" s="18"/>
      <c r="K556" s="18"/>
      <c r="L556" s="18"/>
    </row>
    <row r="557" spans="3:12" x14ac:dyDescent="0.25">
      <c r="C557" s="19"/>
      <c r="D557" s="19"/>
      <c r="E557" s="19"/>
      <c r="F557" s="19"/>
      <c r="G557" s="18"/>
      <c r="H557" s="18"/>
      <c r="I557" s="18"/>
      <c r="J557" s="18"/>
      <c r="K557" s="18"/>
      <c r="L557" s="18"/>
    </row>
    <row r="558" spans="3:12" x14ac:dyDescent="0.25">
      <c r="C558" s="19"/>
      <c r="D558" s="19"/>
      <c r="E558" s="19"/>
      <c r="F558" s="19"/>
      <c r="G558" s="18"/>
      <c r="H558" s="18"/>
      <c r="I558" s="18"/>
      <c r="J558" s="18"/>
      <c r="K558" s="18"/>
      <c r="L558" s="18"/>
    </row>
    <row r="559" spans="3:12" x14ac:dyDescent="0.25">
      <c r="C559" s="19"/>
      <c r="D559" s="19"/>
      <c r="E559" s="19"/>
      <c r="F559" s="19"/>
      <c r="G559" s="18"/>
      <c r="H559" s="18"/>
      <c r="I559" s="18"/>
      <c r="J559" s="18"/>
      <c r="K559" s="18"/>
      <c r="L559" s="18"/>
    </row>
    <row r="560" spans="3:12" x14ac:dyDescent="0.25">
      <c r="C560" s="19"/>
      <c r="D560" s="19"/>
      <c r="E560" s="19"/>
      <c r="F560" s="19"/>
      <c r="G560" s="18"/>
      <c r="H560" s="18"/>
      <c r="I560" s="18"/>
      <c r="J560" s="18"/>
      <c r="K560" s="18"/>
      <c r="L560" s="18"/>
    </row>
    <row r="561" spans="3:12" x14ac:dyDescent="0.25">
      <c r="C561" s="19"/>
      <c r="D561" s="19"/>
      <c r="E561" s="19"/>
      <c r="F561" s="19"/>
      <c r="G561" s="18"/>
      <c r="H561" s="18"/>
      <c r="I561" s="18"/>
      <c r="J561" s="18"/>
      <c r="K561" s="18"/>
      <c r="L561" s="18"/>
    </row>
    <row r="562" spans="3:12" x14ac:dyDescent="0.25">
      <c r="C562" s="19"/>
      <c r="D562" s="19"/>
      <c r="E562" s="19"/>
      <c r="F562" s="19"/>
      <c r="G562" s="18"/>
      <c r="H562" s="18"/>
      <c r="I562" s="18"/>
      <c r="J562" s="18"/>
      <c r="K562" s="18"/>
      <c r="L562" s="18"/>
    </row>
    <row r="563" spans="3:12" x14ac:dyDescent="0.25">
      <c r="C563" s="19"/>
      <c r="D563" s="19"/>
      <c r="E563" s="19"/>
      <c r="F563" s="19"/>
      <c r="G563" s="18"/>
      <c r="H563" s="18"/>
      <c r="I563" s="18"/>
      <c r="J563" s="18"/>
      <c r="K563" s="18"/>
      <c r="L563" s="18"/>
    </row>
    <row r="564" spans="3:12" x14ac:dyDescent="0.25">
      <c r="C564" s="19"/>
      <c r="D564" s="19"/>
      <c r="E564" s="19"/>
      <c r="F564" s="19"/>
      <c r="G564" s="18"/>
      <c r="H564" s="18"/>
      <c r="I564" s="18"/>
      <c r="J564" s="18"/>
      <c r="K564" s="18"/>
      <c r="L564" s="18"/>
    </row>
    <row r="565" spans="3:12" x14ac:dyDescent="0.25">
      <c r="C565" s="19"/>
      <c r="D565" s="19"/>
      <c r="E565" s="19"/>
      <c r="F565" s="19"/>
      <c r="G565" s="18"/>
      <c r="H565" s="18"/>
      <c r="I565" s="18"/>
      <c r="J565" s="18"/>
      <c r="K565" s="18"/>
      <c r="L565" s="18"/>
    </row>
    <row r="566" spans="3:12" x14ac:dyDescent="0.25">
      <c r="C566" s="19"/>
      <c r="D566" s="19"/>
      <c r="E566" s="19"/>
      <c r="F566" s="19"/>
      <c r="G566" s="18"/>
      <c r="H566" s="18"/>
      <c r="I566" s="18"/>
      <c r="J566" s="18"/>
      <c r="K566" s="18"/>
      <c r="L566" s="18"/>
    </row>
    <row r="567" spans="3:12" x14ac:dyDescent="0.25">
      <c r="C567" s="19"/>
      <c r="D567" s="19"/>
      <c r="E567" s="19"/>
      <c r="F567" s="19"/>
      <c r="G567" s="18"/>
      <c r="H567" s="18"/>
      <c r="I567" s="18"/>
      <c r="J567" s="18"/>
      <c r="K567" s="18"/>
      <c r="L567" s="18"/>
    </row>
    <row r="568" spans="3:12" x14ac:dyDescent="0.25">
      <c r="C568" s="19"/>
      <c r="D568" s="19"/>
      <c r="E568" s="19"/>
      <c r="F568" s="19"/>
      <c r="G568" s="18"/>
      <c r="H568" s="18"/>
      <c r="I568" s="18"/>
      <c r="J568" s="18"/>
      <c r="K568" s="18"/>
      <c r="L568" s="18"/>
    </row>
    <row r="569" spans="3:12" x14ac:dyDescent="0.25">
      <c r="C569" s="19"/>
      <c r="D569" s="19"/>
      <c r="E569" s="19"/>
      <c r="F569" s="19"/>
      <c r="G569" s="18"/>
      <c r="H569" s="18"/>
      <c r="I569" s="18"/>
      <c r="J569" s="18"/>
      <c r="K569" s="18"/>
      <c r="L569" s="18"/>
    </row>
    <row r="570" spans="3:12" x14ac:dyDescent="0.25">
      <c r="C570" s="19"/>
      <c r="D570" s="19"/>
      <c r="E570" s="19"/>
      <c r="F570" s="19"/>
      <c r="G570" s="18"/>
      <c r="H570" s="18"/>
      <c r="I570" s="18"/>
      <c r="J570" s="18"/>
      <c r="K570" s="18"/>
      <c r="L570" s="18"/>
    </row>
    <row r="571" spans="3:12" x14ac:dyDescent="0.25">
      <c r="C571" s="19"/>
      <c r="D571" s="19"/>
      <c r="E571" s="19"/>
      <c r="F571" s="19"/>
      <c r="G571" s="18"/>
      <c r="H571" s="18"/>
      <c r="I571" s="18"/>
      <c r="J571" s="18"/>
      <c r="K571" s="18"/>
      <c r="L571" s="18"/>
    </row>
    <row r="572" spans="3:12" x14ac:dyDescent="0.25">
      <c r="C572" s="19"/>
      <c r="D572" s="19"/>
      <c r="E572" s="19"/>
      <c r="F572" s="19"/>
      <c r="G572" s="18"/>
      <c r="H572" s="18"/>
      <c r="I572" s="18"/>
      <c r="J572" s="18"/>
      <c r="K572" s="18"/>
      <c r="L572" s="18"/>
    </row>
    <row r="573" spans="3:12" x14ac:dyDescent="0.25">
      <c r="C573" s="19"/>
      <c r="D573" s="19"/>
      <c r="E573" s="19"/>
      <c r="F573" s="19"/>
      <c r="G573" s="18"/>
      <c r="H573" s="18"/>
      <c r="I573" s="18"/>
      <c r="J573" s="18"/>
      <c r="K573" s="18"/>
      <c r="L573" s="18"/>
    </row>
    <row r="574" spans="3:12" x14ac:dyDescent="0.25">
      <c r="C574" s="19"/>
      <c r="D574" s="19"/>
      <c r="E574" s="19"/>
      <c r="F574" s="19"/>
      <c r="G574" s="18"/>
      <c r="H574" s="18"/>
      <c r="I574" s="18"/>
      <c r="J574" s="18"/>
      <c r="K574" s="18"/>
      <c r="L574" s="18"/>
    </row>
    <row r="575" spans="3:12" x14ac:dyDescent="0.25">
      <c r="C575" s="19"/>
      <c r="D575" s="19"/>
      <c r="E575" s="19"/>
      <c r="F575" s="19"/>
      <c r="G575" s="18"/>
      <c r="H575" s="18"/>
      <c r="I575" s="18"/>
      <c r="J575" s="18"/>
      <c r="K575" s="18"/>
      <c r="L575" s="18"/>
    </row>
    <row r="576" spans="3:12" x14ac:dyDescent="0.25">
      <c r="C576" s="19"/>
      <c r="D576" s="19"/>
      <c r="E576" s="19"/>
      <c r="F576" s="19"/>
      <c r="G576" s="18"/>
      <c r="H576" s="18"/>
      <c r="I576" s="18"/>
      <c r="J576" s="18"/>
      <c r="K576" s="18"/>
      <c r="L576" s="18"/>
    </row>
    <row r="577" spans="3:12" x14ac:dyDescent="0.25">
      <c r="C577" s="19"/>
      <c r="D577" s="19"/>
      <c r="E577" s="19"/>
      <c r="F577" s="19"/>
      <c r="G577" s="18"/>
      <c r="H577" s="18"/>
      <c r="I577" s="18"/>
      <c r="J577" s="18"/>
      <c r="K577" s="18"/>
      <c r="L577" s="18"/>
    </row>
    <row r="578" spans="3:12" x14ac:dyDescent="0.25">
      <c r="C578" s="19"/>
      <c r="D578" s="19"/>
      <c r="E578" s="19"/>
      <c r="F578" s="19"/>
      <c r="G578" s="18"/>
      <c r="H578" s="18"/>
      <c r="I578" s="18"/>
      <c r="J578" s="18"/>
      <c r="K578" s="18"/>
      <c r="L578" s="18"/>
    </row>
    <row r="579" spans="3:12" x14ac:dyDescent="0.25">
      <c r="C579" s="19"/>
      <c r="D579" s="19"/>
      <c r="E579" s="19"/>
      <c r="F579" s="19"/>
      <c r="G579" s="18"/>
      <c r="H579" s="18"/>
      <c r="I579" s="18"/>
      <c r="J579" s="18"/>
      <c r="K579" s="18"/>
      <c r="L579" s="18"/>
    </row>
    <row r="580" spans="3:12" x14ac:dyDescent="0.25">
      <c r="C580" s="19"/>
      <c r="D580" s="19"/>
      <c r="E580" s="19"/>
      <c r="F580" s="19"/>
      <c r="G580" s="18"/>
      <c r="H580" s="18"/>
      <c r="I580" s="18"/>
      <c r="J580" s="18"/>
      <c r="K580" s="18"/>
      <c r="L580" s="18"/>
    </row>
    <row r="581" spans="3:12" x14ac:dyDescent="0.25">
      <c r="C581" s="19"/>
      <c r="D581" s="19"/>
      <c r="E581" s="19"/>
      <c r="F581" s="19"/>
      <c r="G581" s="18"/>
      <c r="H581" s="18"/>
      <c r="I581" s="18"/>
      <c r="J581" s="18"/>
      <c r="K581" s="18"/>
      <c r="L581" s="18"/>
    </row>
    <row r="582" spans="3:12" x14ac:dyDescent="0.25">
      <c r="C582" s="19"/>
      <c r="D582" s="19"/>
      <c r="E582" s="19"/>
      <c r="F582" s="19"/>
      <c r="G582" s="18"/>
      <c r="H582" s="18"/>
      <c r="I582" s="18"/>
      <c r="J582" s="18"/>
      <c r="K582" s="18"/>
      <c r="L582" s="18"/>
    </row>
    <row r="583" spans="3:12" x14ac:dyDescent="0.25">
      <c r="C583" s="19"/>
      <c r="D583" s="19"/>
      <c r="E583" s="19"/>
      <c r="F583" s="19"/>
      <c r="G583" s="18"/>
      <c r="H583" s="18"/>
      <c r="I583" s="18"/>
      <c r="J583" s="18"/>
      <c r="K583" s="18"/>
      <c r="L583" s="18"/>
    </row>
    <row r="584" spans="3:12" x14ac:dyDescent="0.25">
      <c r="C584" s="19"/>
      <c r="D584" s="19"/>
      <c r="E584" s="19"/>
      <c r="F584" s="19"/>
      <c r="G584" s="18"/>
      <c r="H584" s="18"/>
      <c r="I584" s="18"/>
      <c r="J584" s="18"/>
      <c r="K584" s="18"/>
      <c r="L584" s="18"/>
    </row>
    <row r="585" spans="3:12" x14ac:dyDescent="0.25">
      <c r="C585" s="19"/>
      <c r="D585" s="19"/>
      <c r="E585" s="19"/>
      <c r="F585" s="19"/>
      <c r="G585" s="18"/>
      <c r="H585" s="18"/>
      <c r="I585" s="18"/>
      <c r="J585" s="18"/>
      <c r="K585" s="18"/>
      <c r="L585" s="18"/>
    </row>
    <row r="586" spans="3:12" x14ac:dyDescent="0.25">
      <c r="C586" s="19"/>
      <c r="D586" s="19"/>
      <c r="E586" s="19"/>
      <c r="F586" s="19"/>
      <c r="G586" s="18"/>
      <c r="H586" s="18"/>
      <c r="I586" s="18"/>
      <c r="J586" s="18"/>
      <c r="K586" s="18"/>
      <c r="L586" s="18"/>
    </row>
    <row r="587" spans="3:12" x14ac:dyDescent="0.25">
      <c r="C587" s="19"/>
      <c r="D587" s="19"/>
      <c r="E587" s="19"/>
      <c r="F587" s="19"/>
      <c r="G587" s="18"/>
      <c r="H587" s="18"/>
      <c r="I587" s="18"/>
      <c r="J587" s="18"/>
      <c r="K587" s="18"/>
      <c r="L587" s="18"/>
    </row>
    <row r="588" spans="3:12" x14ac:dyDescent="0.25">
      <c r="C588" s="19"/>
      <c r="D588" s="19"/>
      <c r="E588" s="19"/>
      <c r="F588" s="19"/>
      <c r="G588" s="18"/>
      <c r="H588" s="18"/>
      <c r="I588" s="18"/>
      <c r="J588" s="18"/>
      <c r="K588" s="18"/>
      <c r="L588" s="18"/>
    </row>
    <row r="589" spans="3:12" x14ac:dyDescent="0.25">
      <c r="C589" s="19"/>
      <c r="D589" s="19"/>
      <c r="E589" s="19"/>
      <c r="F589" s="19"/>
      <c r="G589" s="18"/>
      <c r="H589" s="18"/>
      <c r="I589" s="18"/>
      <c r="J589" s="18"/>
      <c r="K589" s="18"/>
      <c r="L589" s="18"/>
    </row>
    <row r="590" spans="3:12" x14ac:dyDescent="0.25">
      <c r="C590" s="19"/>
      <c r="D590" s="19"/>
      <c r="E590" s="19"/>
      <c r="F590" s="19"/>
      <c r="G590" s="18"/>
      <c r="H590" s="18"/>
      <c r="I590" s="18"/>
      <c r="J590" s="18"/>
      <c r="K590" s="18"/>
      <c r="L590" s="18"/>
    </row>
    <row r="591" spans="3:12" x14ac:dyDescent="0.25">
      <c r="C591" s="19"/>
      <c r="D591" s="19"/>
      <c r="E591" s="19"/>
      <c r="F591" s="19"/>
      <c r="G591" s="18"/>
      <c r="H591" s="18"/>
      <c r="I591" s="18"/>
      <c r="J591" s="18"/>
      <c r="K591" s="18"/>
      <c r="L591" s="18"/>
    </row>
    <row r="592" spans="3:12" x14ac:dyDescent="0.25">
      <c r="C592" s="19"/>
      <c r="D592" s="19"/>
      <c r="E592" s="19"/>
      <c r="F592" s="19"/>
      <c r="G592" s="18"/>
      <c r="H592" s="18"/>
      <c r="I592" s="18"/>
      <c r="J592" s="18"/>
      <c r="K592" s="18"/>
      <c r="L592" s="18"/>
    </row>
    <row r="593" spans="3:12" x14ac:dyDescent="0.25">
      <c r="C593" s="19"/>
      <c r="D593" s="19"/>
      <c r="E593" s="19"/>
      <c r="F593" s="19"/>
      <c r="G593" s="18"/>
      <c r="H593" s="18"/>
      <c r="I593" s="18"/>
      <c r="J593" s="18"/>
      <c r="K593" s="18"/>
      <c r="L593" s="18"/>
    </row>
    <row r="594" spans="3:12" x14ac:dyDescent="0.25">
      <c r="C594" s="19"/>
      <c r="D594" s="19"/>
      <c r="E594" s="19"/>
      <c r="F594" s="19"/>
      <c r="G594" s="18"/>
      <c r="H594" s="18"/>
      <c r="I594" s="18"/>
      <c r="J594" s="18"/>
      <c r="K594" s="18"/>
      <c r="L594" s="18"/>
    </row>
    <row r="595" spans="3:12" x14ac:dyDescent="0.25">
      <c r="C595" s="19"/>
      <c r="D595" s="19"/>
      <c r="E595" s="19"/>
      <c r="F595" s="19"/>
      <c r="G595" s="18"/>
      <c r="H595" s="18"/>
      <c r="I595" s="18"/>
      <c r="J595" s="18"/>
      <c r="K595" s="18"/>
      <c r="L595" s="18"/>
    </row>
    <row r="596" spans="3:12" x14ac:dyDescent="0.25">
      <c r="C596" s="19"/>
      <c r="D596" s="19"/>
      <c r="E596" s="19"/>
      <c r="F596" s="19"/>
      <c r="G596" s="18"/>
      <c r="H596" s="18"/>
      <c r="I596" s="18"/>
      <c r="J596" s="18"/>
      <c r="K596" s="18"/>
      <c r="L596" s="18"/>
    </row>
    <row r="597" spans="3:12" x14ac:dyDescent="0.25">
      <c r="C597" s="19"/>
      <c r="D597" s="19"/>
      <c r="E597" s="19"/>
      <c r="F597" s="19"/>
      <c r="G597" s="18"/>
      <c r="H597" s="18"/>
      <c r="I597" s="18"/>
      <c r="J597" s="18"/>
      <c r="K597" s="18"/>
      <c r="L597" s="18"/>
    </row>
    <row r="598" spans="3:12" x14ac:dyDescent="0.25">
      <c r="C598" s="19"/>
      <c r="D598" s="19"/>
      <c r="E598" s="19"/>
      <c r="F598" s="19"/>
      <c r="G598" s="18"/>
      <c r="H598" s="18"/>
      <c r="I598" s="18"/>
      <c r="J598" s="18"/>
      <c r="K598" s="18"/>
      <c r="L598" s="18"/>
    </row>
    <row r="599" spans="3:12" x14ac:dyDescent="0.25">
      <c r="C599" s="19"/>
      <c r="D599" s="19"/>
      <c r="E599" s="19"/>
      <c r="F599" s="19"/>
      <c r="G599" s="18"/>
      <c r="H599" s="18"/>
      <c r="I599" s="18"/>
      <c r="J599" s="18"/>
      <c r="K599" s="18"/>
      <c r="L599" s="18"/>
    </row>
    <row r="600" spans="3:12" x14ac:dyDescent="0.25">
      <c r="C600" s="19"/>
      <c r="D600" s="19"/>
      <c r="E600" s="19"/>
      <c r="F600" s="19"/>
      <c r="G600" s="18"/>
      <c r="H600" s="18"/>
      <c r="I600" s="18"/>
      <c r="J600" s="18"/>
      <c r="K600" s="18"/>
      <c r="L600" s="18"/>
    </row>
    <row r="601" spans="3:12" x14ac:dyDescent="0.25">
      <c r="C601" s="19"/>
      <c r="D601" s="19"/>
      <c r="E601" s="19"/>
      <c r="F601" s="19"/>
      <c r="G601" s="18"/>
      <c r="H601" s="18"/>
      <c r="I601" s="18"/>
      <c r="J601" s="18"/>
      <c r="K601" s="18"/>
      <c r="L601" s="18"/>
    </row>
    <row r="602" spans="3:12" x14ac:dyDescent="0.25">
      <c r="C602" s="19"/>
      <c r="D602" s="19"/>
      <c r="E602" s="19"/>
      <c r="F602" s="19"/>
      <c r="G602" s="18"/>
      <c r="H602" s="18"/>
      <c r="I602" s="18"/>
      <c r="J602" s="18"/>
      <c r="K602" s="18"/>
      <c r="L602" s="18"/>
    </row>
    <row r="603" spans="3:12" x14ac:dyDescent="0.25">
      <c r="C603" s="19"/>
      <c r="D603" s="19"/>
      <c r="E603" s="19"/>
      <c r="F603" s="19"/>
      <c r="G603" s="18"/>
      <c r="H603" s="18"/>
      <c r="I603" s="18"/>
      <c r="J603" s="18"/>
      <c r="K603" s="18"/>
      <c r="L603" s="18"/>
    </row>
    <row r="604" spans="3:12" x14ac:dyDescent="0.25">
      <c r="C604" s="19"/>
      <c r="D604" s="19"/>
      <c r="E604" s="19"/>
      <c r="F604" s="19"/>
      <c r="G604" s="18"/>
      <c r="H604" s="18"/>
      <c r="I604" s="18"/>
      <c r="J604" s="18"/>
      <c r="K604" s="18"/>
      <c r="L604" s="18"/>
    </row>
    <row r="605" spans="3:12" x14ac:dyDescent="0.25">
      <c r="C605" s="19"/>
      <c r="D605" s="19"/>
      <c r="E605" s="19"/>
      <c r="F605" s="19"/>
      <c r="G605" s="18"/>
      <c r="H605" s="18"/>
      <c r="I605" s="18"/>
      <c r="J605" s="18"/>
      <c r="K605" s="18"/>
      <c r="L605" s="18"/>
    </row>
    <row r="606" spans="3:12" x14ac:dyDescent="0.25">
      <c r="C606" s="19"/>
      <c r="D606" s="19"/>
      <c r="E606" s="19"/>
      <c r="F606" s="19"/>
      <c r="G606" s="18"/>
      <c r="H606" s="18"/>
      <c r="I606" s="18"/>
      <c r="J606" s="18"/>
      <c r="K606" s="18"/>
      <c r="L606" s="18"/>
    </row>
    <row r="607" spans="3:12" x14ac:dyDescent="0.25">
      <c r="C607" s="19"/>
      <c r="D607" s="19"/>
      <c r="E607" s="19"/>
      <c r="F607" s="19"/>
      <c r="G607" s="18"/>
      <c r="H607" s="18"/>
      <c r="I607" s="18"/>
      <c r="J607" s="18"/>
      <c r="K607" s="18"/>
      <c r="L607" s="18"/>
    </row>
    <row r="608" spans="3:12" x14ac:dyDescent="0.25">
      <c r="C608" s="19"/>
      <c r="D608" s="19"/>
      <c r="E608" s="19"/>
      <c r="F608" s="19"/>
      <c r="G608" s="18"/>
      <c r="H608" s="18"/>
      <c r="I608" s="18"/>
      <c r="J608" s="18"/>
      <c r="K608" s="18"/>
      <c r="L608" s="18"/>
    </row>
    <row r="609" spans="3:12" x14ac:dyDescent="0.25">
      <c r="C609" s="19"/>
      <c r="D609" s="19"/>
      <c r="E609" s="19"/>
      <c r="F609" s="19"/>
      <c r="G609" s="18"/>
      <c r="H609" s="18"/>
      <c r="I609" s="18"/>
      <c r="J609" s="18"/>
      <c r="K609" s="18"/>
      <c r="L609" s="18"/>
    </row>
    <row r="610" spans="3:12" x14ac:dyDescent="0.25">
      <c r="C610" s="19"/>
      <c r="D610" s="19"/>
      <c r="E610" s="19"/>
      <c r="F610" s="19"/>
      <c r="G610" s="18"/>
      <c r="H610" s="18"/>
      <c r="I610" s="18"/>
      <c r="J610" s="18"/>
      <c r="K610" s="18"/>
      <c r="L610" s="18"/>
    </row>
    <row r="611" spans="3:12" x14ac:dyDescent="0.25">
      <c r="C611" s="19"/>
      <c r="D611" s="19"/>
      <c r="E611" s="19"/>
      <c r="F611" s="19"/>
      <c r="G611" s="18"/>
      <c r="H611" s="18"/>
      <c r="I611" s="18"/>
      <c r="J611" s="18"/>
      <c r="K611" s="18"/>
      <c r="L611" s="18"/>
    </row>
    <row r="612" spans="3:12" x14ac:dyDescent="0.25">
      <c r="C612" s="19"/>
      <c r="D612" s="19"/>
      <c r="E612" s="19"/>
      <c r="F612" s="19"/>
      <c r="G612" s="18"/>
      <c r="H612" s="18"/>
      <c r="I612" s="18"/>
      <c r="J612" s="18"/>
      <c r="K612" s="18"/>
      <c r="L612" s="18"/>
    </row>
    <row r="613" spans="3:12" x14ac:dyDescent="0.25">
      <c r="C613" s="19"/>
      <c r="D613" s="19"/>
      <c r="E613" s="19"/>
      <c r="F613" s="19"/>
      <c r="G613" s="18"/>
      <c r="H613" s="18"/>
      <c r="I613" s="18"/>
      <c r="J613" s="18"/>
      <c r="K613" s="18"/>
      <c r="L613" s="18"/>
    </row>
    <row r="614" spans="3:12" x14ac:dyDescent="0.25">
      <c r="C614" s="19"/>
      <c r="D614" s="19"/>
      <c r="E614" s="19"/>
      <c r="F614" s="19"/>
      <c r="G614" s="18"/>
      <c r="H614" s="18"/>
      <c r="I614" s="18"/>
      <c r="J614" s="18"/>
      <c r="K614" s="18"/>
      <c r="L614" s="18"/>
    </row>
    <row r="615" spans="3:12" x14ac:dyDescent="0.25">
      <c r="C615" s="19"/>
      <c r="D615" s="19"/>
      <c r="E615" s="19"/>
      <c r="F615" s="19"/>
      <c r="G615" s="18"/>
      <c r="H615" s="18"/>
      <c r="I615" s="18"/>
      <c r="J615" s="18"/>
      <c r="K615" s="18"/>
      <c r="L615" s="18"/>
    </row>
    <row r="616" spans="3:12" x14ac:dyDescent="0.25">
      <c r="C616" s="19"/>
      <c r="D616" s="19"/>
      <c r="E616" s="19"/>
      <c r="F616" s="19"/>
      <c r="G616" s="18"/>
      <c r="H616" s="18"/>
      <c r="I616" s="18"/>
      <c r="J616" s="18"/>
      <c r="K616" s="18"/>
      <c r="L616" s="18"/>
    </row>
    <row r="617" spans="3:12" x14ac:dyDescent="0.25">
      <c r="C617" s="19"/>
      <c r="D617" s="19"/>
      <c r="E617" s="19"/>
      <c r="F617" s="19"/>
      <c r="G617" s="18"/>
      <c r="H617" s="18"/>
      <c r="I617" s="18"/>
      <c r="J617" s="18"/>
      <c r="K617" s="18"/>
      <c r="L617" s="18"/>
    </row>
    <row r="618" spans="3:12" x14ac:dyDescent="0.25">
      <c r="C618" s="19"/>
      <c r="D618" s="19"/>
      <c r="E618" s="19"/>
      <c r="F618" s="19"/>
      <c r="G618" s="18"/>
      <c r="H618" s="18"/>
      <c r="I618" s="18"/>
      <c r="J618" s="18"/>
      <c r="K618" s="18"/>
      <c r="L618" s="18"/>
    </row>
    <row r="619" spans="3:12" x14ac:dyDescent="0.25">
      <c r="C619" s="19"/>
      <c r="D619" s="19"/>
      <c r="E619" s="19"/>
      <c r="F619" s="19"/>
      <c r="G619" s="18"/>
      <c r="H619" s="18"/>
      <c r="I619" s="18"/>
      <c r="J619" s="18"/>
      <c r="K619" s="18"/>
      <c r="L619" s="18"/>
    </row>
    <row r="620" spans="3:12" x14ac:dyDescent="0.25">
      <c r="C620" s="19"/>
      <c r="D620" s="19"/>
      <c r="E620" s="19"/>
      <c r="F620" s="19"/>
      <c r="G620" s="18"/>
      <c r="H620" s="18"/>
      <c r="I620" s="18"/>
      <c r="J620" s="18"/>
      <c r="K620" s="18"/>
      <c r="L620" s="18"/>
    </row>
    <row r="621" spans="3:12" x14ac:dyDescent="0.25">
      <c r="C621" s="19"/>
      <c r="D621" s="19"/>
      <c r="E621" s="19"/>
      <c r="F621" s="19"/>
      <c r="G621" s="18"/>
      <c r="H621" s="18"/>
      <c r="I621" s="18"/>
      <c r="J621" s="18"/>
      <c r="K621" s="18"/>
      <c r="L621" s="18"/>
    </row>
    <row r="622" spans="3:12" x14ac:dyDescent="0.25">
      <c r="C622" s="19"/>
      <c r="D622" s="19"/>
      <c r="E622" s="19"/>
      <c r="F622" s="19"/>
      <c r="G622" s="18"/>
      <c r="H622" s="18"/>
      <c r="I622" s="18"/>
      <c r="J622" s="18"/>
      <c r="K622" s="18"/>
      <c r="L622" s="18"/>
    </row>
    <row r="623" spans="3:12" x14ac:dyDescent="0.25">
      <c r="C623" s="19"/>
      <c r="D623" s="19"/>
      <c r="E623" s="19"/>
      <c r="F623" s="19"/>
      <c r="G623" s="18"/>
      <c r="H623" s="18"/>
      <c r="I623" s="18"/>
      <c r="J623" s="18"/>
      <c r="K623" s="18"/>
      <c r="L623" s="18"/>
    </row>
    <row r="624" spans="3:12" x14ac:dyDescent="0.25">
      <c r="C624" s="19"/>
      <c r="D624" s="19"/>
      <c r="E624" s="19"/>
      <c r="F624" s="19"/>
      <c r="G624" s="18"/>
      <c r="H624" s="18"/>
      <c r="I624" s="18"/>
      <c r="J624" s="18"/>
      <c r="K624" s="18"/>
      <c r="L624" s="18"/>
    </row>
    <row r="625" spans="3:12" x14ac:dyDescent="0.25">
      <c r="C625" s="19"/>
      <c r="D625" s="19"/>
      <c r="E625" s="19"/>
      <c r="F625" s="19"/>
      <c r="G625" s="18"/>
      <c r="H625" s="18"/>
      <c r="I625" s="18"/>
      <c r="J625" s="18"/>
      <c r="K625" s="18"/>
      <c r="L625" s="18"/>
    </row>
    <row r="626" spans="3:12" x14ac:dyDescent="0.25">
      <c r="C626" s="19"/>
      <c r="D626" s="19"/>
      <c r="E626" s="19"/>
      <c r="F626" s="19"/>
      <c r="G626" s="18"/>
      <c r="H626" s="18"/>
      <c r="I626" s="18"/>
      <c r="J626" s="18"/>
      <c r="K626" s="18"/>
      <c r="L626" s="18"/>
    </row>
    <row r="627" spans="3:12" x14ac:dyDescent="0.25">
      <c r="C627" s="19"/>
      <c r="D627" s="19"/>
      <c r="E627" s="19"/>
      <c r="F627" s="19"/>
      <c r="G627" s="18"/>
      <c r="H627" s="18"/>
      <c r="I627" s="18"/>
      <c r="J627" s="18"/>
      <c r="K627" s="18"/>
      <c r="L627" s="18"/>
    </row>
    <row r="628" spans="3:12" x14ac:dyDescent="0.25">
      <c r="C628" s="19"/>
      <c r="D628" s="19"/>
      <c r="E628" s="19"/>
      <c r="F628" s="19"/>
      <c r="G628" s="18"/>
      <c r="H628" s="18"/>
      <c r="I628" s="18"/>
      <c r="J628" s="18"/>
      <c r="K628" s="18"/>
      <c r="L628" s="18"/>
    </row>
    <row r="629" spans="3:12" x14ac:dyDescent="0.25">
      <c r="C629" s="19"/>
      <c r="D629" s="19"/>
      <c r="E629" s="19"/>
      <c r="F629" s="19"/>
      <c r="G629" s="18"/>
      <c r="H629" s="18"/>
      <c r="I629" s="18"/>
      <c r="J629" s="18"/>
      <c r="K629" s="18"/>
      <c r="L629" s="18"/>
    </row>
    <row r="630" spans="3:12" x14ac:dyDescent="0.25">
      <c r="C630" s="19"/>
      <c r="D630" s="19"/>
      <c r="E630" s="19"/>
      <c r="F630" s="19"/>
      <c r="G630" s="18"/>
      <c r="H630" s="18"/>
      <c r="I630" s="18"/>
      <c r="J630" s="18"/>
      <c r="K630" s="18"/>
      <c r="L630" s="18"/>
    </row>
    <row r="631" spans="3:12" x14ac:dyDescent="0.25">
      <c r="C631" s="19"/>
      <c r="D631" s="19"/>
      <c r="E631" s="19"/>
      <c r="F631" s="19"/>
      <c r="G631" s="18"/>
      <c r="H631" s="18"/>
      <c r="I631" s="18"/>
      <c r="J631" s="18"/>
      <c r="K631" s="18"/>
      <c r="L631" s="18"/>
    </row>
    <row r="632" spans="3:12" x14ac:dyDescent="0.25">
      <c r="C632" s="19"/>
      <c r="D632" s="19"/>
      <c r="E632" s="19"/>
      <c r="F632" s="19"/>
      <c r="G632" s="18"/>
      <c r="H632" s="18"/>
      <c r="I632" s="18"/>
      <c r="J632" s="18"/>
      <c r="K632" s="18"/>
      <c r="L632" s="18"/>
    </row>
    <row r="633" spans="3:12" x14ac:dyDescent="0.25">
      <c r="C633" s="19"/>
      <c r="D633" s="19"/>
      <c r="E633" s="19"/>
      <c r="F633" s="19"/>
      <c r="G633" s="18"/>
      <c r="H633" s="18"/>
      <c r="I633" s="18"/>
      <c r="J633" s="18"/>
      <c r="K633" s="18"/>
      <c r="L633" s="18"/>
    </row>
    <row r="634" spans="3:12" x14ac:dyDescent="0.25">
      <c r="C634" s="19"/>
      <c r="D634" s="19"/>
      <c r="E634" s="19"/>
      <c r="F634" s="19"/>
      <c r="G634" s="18"/>
      <c r="H634" s="18"/>
      <c r="I634" s="18"/>
      <c r="J634" s="18"/>
      <c r="K634" s="18"/>
      <c r="L634" s="18"/>
    </row>
    <row r="635" spans="3:12" x14ac:dyDescent="0.25">
      <c r="C635" s="19"/>
      <c r="D635" s="19"/>
      <c r="E635" s="19"/>
      <c r="F635" s="19"/>
      <c r="G635" s="18"/>
      <c r="H635" s="18"/>
      <c r="I635" s="18"/>
      <c r="J635" s="18"/>
      <c r="K635" s="18"/>
      <c r="L635" s="18"/>
    </row>
    <row r="636" spans="3:12" x14ac:dyDescent="0.25">
      <c r="C636" s="19"/>
      <c r="D636" s="19"/>
      <c r="E636" s="19"/>
      <c r="F636" s="19"/>
      <c r="G636" s="18"/>
      <c r="H636" s="18"/>
      <c r="I636" s="18"/>
      <c r="J636" s="18"/>
      <c r="K636" s="18"/>
      <c r="L636" s="18"/>
    </row>
    <row r="637" spans="3:12" x14ac:dyDescent="0.25">
      <c r="C637" s="19"/>
      <c r="D637" s="19"/>
      <c r="E637" s="19"/>
      <c r="F637" s="19"/>
      <c r="G637" s="18"/>
      <c r="H637" s="18"/>
      <c r="I637" s="18"/>
      <c r="J637" s="18"/>
      <c r="K637" s="18"/>
      <c r="L637" s="18"/>
    </row>
    <row r="638" spans="3:12" x14ac:dyDescent="0.25">
      <c r="C638" s="19"/>
      <c r="D638" s="19"/>
      <c r="E638" s="19"/>
      <c r="F638" s="19"/>
      <c r="G638" s="18"/>
      <c r="H638" s="18"/>
      <c r="I638" s="18"/>
      <c r="J638" s="18"/>
      <c r="K638" s="18"/>
      <c r="L638" s="18"/>
    </row>
    <row r="639" spans="3:12" x14ac:dyDescent="0.25">
      <c r="C639" s="19"/>
      <c r="D639" s="19"/>
      <c r="E639" s="19"/>
      <c r="F639" s="19"/>
      <c r="G639" s="18"/>
      <c r="H639" s="18"/>
      <c r="I639" s="18"/>
      <c r="J639" s="18"/>
      <c r="K639" s="18"/>
      <c r="L639" s="18"/>
    </row>
    <row r="640" spans="3:12" x14ac:dyDescent="0.25">
      <c r="C640" s="19"/>
      <c r="D640" s="19"/>
      <c r="E640" s="19"/>
      <c r="F640" s="19"/>
      <c r="G640" s="18"/>
      <c r="H640" s="18"/>
      <c r="I640" s="18"/>
      <c r="J640" s="18"/>
      <c r="K640" s="18"/>
      <c r="L640" s="18"/>
    </row>
    <row r="641" spans="3:12" x14ac:dyDescent="0.25">
      <c r="C641" s="19"/>
      <c r="D641" s="19"/>
      <c r="E641" s="19"/>
      <c r="F641" s="19"/>
      <c r="G641" s="18"/>
      <c r="H641" s="18"/>
      <c r="I641" s="18"/>
      <c r="J641" s="18"/>
      <c r="K641" s="18"/>
      <c r="L641" s="18"/>
    </row>
    <row r="642" spans="3:12" x14ac:dyDescent="0.25">
      <c r="C642" s="19"/>
      <c r="D642" s="19"/>
      <c r="E642" s="19"/>
      <c r="F642" s="19"/>
      <c r="G642" s="18"/>
      <c r="H642" s="18"/>
      <c r="I642" s="18"/>
      <c r="J642" s="18"/>
      <c r="K642" s="18"/>
      <c r="L642" s="18"/>
    </row>
    <row r="643" spans="3:12" x14ac:dyDescent="0.25">
      <c r="C643" s="19"/>
      <c r="D643" s="19"/>
      <c r="E643" s="19"/>
      <c r="F643" s="19"/>
      <c r="G643" s="18"/>
      <c r="H643" s="18"/>
      <c r="I643" s="18"/>
      <c r="J643" s="18"/>
      <c r="K643" s="18"/>
      <c r="L643" s="18"/>
    </row>
  </sheetData>
  <sheetProtection sheet="1" selectLockedCells="1" autoFilter="0"/>
  <sortState xmlns:xlrd2="http://schemas.microsoft.com/office/spreadsheetml/2017/richdata2" ref="D28:P54">
    <sortCondition ref="D28"/>
  </sortState>
  <customSheetViews>
    <customSheetView guid="{BC3B400A-2333-40B3-B72A-23A0C7C97E7D}" scale="85" showGridLines="0" showRowCol="0" outlineSymbols="0" zeroValues="0" showAutoFilter="1" hiddenRows="1">
      <pane xSplit="11" ySplit="8" topLeftCell="L9" activePane="bottomRight" state="frozen"/>
      <selection pane="bottomRight" activeCell="D34" sqref="D34"/>
      <rowBreaks count="2" manualBreakCount="2">
        <brk id="40" max="16383" man="1"/>
        <brk id="80" max="16383" man="1"/>
      </rowBreaks>
      <colBreaks count="2" manualBreakCount="2">
        <brk id="11" max="1048575" man="1"/>
        <brk id="19" max="1048575" man="1"/>
      </colBreaks>
      <pageMargins left="0.25" right="0.25" top="0.75" bottom="0.75" header="0.3" footer="0.3"/>
      <printOptions horizontalCentered="1" verticalCentered="1"/>
      <pageSetup paperSize="9" scale="90" fitToWidth="3" fitToHeight="3" pageOrder="overThenDown" orientation="landscape" useFirstPageNumber="1" horizontalDpi="4294967293" verticalDpi="4294967293" r:id="rId1"/>
      <headerFooter alignWithMargins="0">
        <oddFooter>&amp;L&amp;D&amp;C&amp;P/&amp;N&amp;R&amp;T</oddFooter>
      </headerFooter>
      <autoFilter ref="B1:C1" xr:uid="{F840E296-550B-4FD3-BC92-626FE20D94F3}"/>
    </customSheetView>
  </customSheetViews>
  <mergeCells count="13">
    <mergeCell ref="L18:L19"/>
    <mergeCell ref="K18:K19"/>
    <mergeCell ref="J20:L20"/>
    <mergeCell ref="J21:L21"/>
    <mergeCell ref="J22:J23"/>
    <mergeCell ref="K22:K23"/>
    <mergeCell ref="G22:G24"/>
    <mergeCell ref="D18:G19"/>
    <mergeCell ref="C22:C24"/>
    <mergeCell ref="H18:I19"/>
    <mergeCell ref="H20:I21"/>
    <mergeCell ref="F22:F24"/>
    <mergeCell ref="D22:D24"/>
  </mergeCells>
  <phoneticPr fontId="0" type="noConversion"/>
  <conditionalFormatting sqref="F26:F40 F46:F53">
    <cfRule type="cellIs" dxfId="28" priority="143" stopIfTrue="1" operator="equal">
      <formula>"OK"</formula>
    </cfRule>
    <cfRule type="cellIs" dxfId="27" priority="144" stopIfTrue="1" operator="equal">
      <formula>"!"</formula>
    </cfRule>
  </conditionalFormatting>
  <conditionalFormatting sqref="E26:E53">
    <cfRule type="cellIs" dxfId="26" priority="131" stopIfTrue="1" operator="equal">
      <formula>"!"</formula>
    </cfRule>
    <cfRule type="cellIs" dxfId="25" priority="132" stopIfTrue="1" operator="equal">
      <formula>"OK"</formula>
    </cfRule>
  </conditionalFormatting>
  <conditionalFormatting sqref="F41:F45">
    <cfRule type="cellIs" dxfId="24" priority="1" stopIfTrue="1" operator="equal">
      <formula>"OK"</formula>
    </cfRule>
    <cfRule type="cellIs" dxfId="23" priority="2" stopIfTrue="1" operator="equal">
      <formula>"!"</formula>
    </cfRule>
  </conditionalFormatting>
  <dataValidations count="5">
    <dataValidation type="decimal" operator="lessThan" allowBlank="1" showInputMessage="1" showErrorMessage="1" sqref="I55" xr:uid="{00000000-0002-0000-0100-000000000000}">
      <formula1>J25</formula1>
    </dataValidation>
    <dataValidation type="list" allowBlank="1" showInputMessage="1" showErrorMessage="1" sqref="H53 G52:G53" xr:uid="{00000000-0002-0000-0100-000002000000}">
      <formula1>$G$1:$G$13</formula1>
    </dataValidation>
    <dataValidation type="list" allowBlank="1" showInputMessage="1" showErrorMessage="1" sqref="I5" xr:uid="{00000000-0002-0000-0100-000001000000}">
      <formula1>$J$1+$J$3+$J$5+$J$6+$J$8+$J$10+#REF!+$J$12</formula1>
    </dataValidation>
    <dataValidation type="list" allowBlank="1" sqref="H26:H52" xr:uid="{5707C9C0-A51A-4289-BB13-7396E902D7B4}">
      <formula1>$I$1:$I$4</formula1>
    </dataValidation>
    <dataValidation type="list" allowBlank="1" showInputMessage="1" showErrorMessage="1" sqref="G26:G51" xr:uid="{FF1A73DE-8BD9-4059-A466-7A7EC16B5225}">
      <formula1>$G$8:$G$13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0" pageOrder="overThenDown" orientation="landscape" useFirstPageNumber="1" horizontalDpi="4294967293" verticalDpi="4294967293" r:id="rId2"/>
  <headerFooter alignWithMargins="0">
    <oddFooter>&amp;L&amp;D&amp;C&amp;P/&amp;N&amp;R&amp;T</oddFooter>
  </headerFooter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661A3AA9-B4B6-4516-9A62-567600B6D0E2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Compte A</vt:lpstr>
      <vt:lpstr>Compte B</vt:lpstr>
      <vt:lpstr>cfvgh</vt:lpstr>
      <vt:lpstr>'Compte A'!Criteres</vt:lpstr>
      <vt:lpstr>'Compte B'!Criteres</vt:lpstr>
      <vt:lpstr>'Compte A'!Extraire</vt:lpstr>
      <vt:lpstr>'Compte B'!Extraire</vt:lpstr>
      <vt:lpstr>xcvbn</vt:lpstr>
      <vt:lpstr>'Compte A'!Zone_d_impression</vt:lpstr>
      <vt:lpstr>'Compte 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Comptabilité 2015</dc:title>
  <dc:creator>Microsoft Corporation</dc:creator>
  <cp:keywords/>
  <cp:lastModifiedBy>Papa</cp:lastModifiedBy>
  <cp:lastPrinted>2023-01-13T15:30:58Z</cp:lastPrinted>
  <dcterms:created xsi:type="dcterms:W3CDTF">1996-10-21T11:03:58Z</dcterms:created>
  <dcterms:modified xsi:type="dcterms:W3CDTF">2023-01-15T10:14:13Z</dcterms:modified>
  <cp:category/>
</cp:coreProperties>
</file>