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.potereau\Desktop\"/>
    </mc:Choice>
  </mc:AlternateContent>
  <xr:revisionPtr revIDLastSave="0" documentId="13_ncr:1_{E7114391-4FCC-4104-9940-BBCEDB4288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4" i="1" l="1"/>
  <c r="AA44" i="1"/>
  <c r="AD43" i="1"/>
  <c r="AA43" i="1"/>
  <c r="AE23" i="1"/>
  <c r="U23" i="1"/>
  <c r="Q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Freddy POTEREAU</author>
  </authors>
  <commentList>
    <comment ref="A2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Freddy POTEREAU:</t>
        </r>
        <r>
          <rPr>
            <sz val="9"/>
            <color indexed="81"/>
            <rFont val="Tahoma"/>
            <family val="2"/>
          </rPr>
          <t xml:space="preserve">
du dessus du TN jusqu'au dessus de la fondation</t>
        </r>
      </text>
    </comment>
  </commentList>
</comments>
</file>

<file path=xl/sharedStrings.xml><?xml version="1.0" encoding="utf-8"?>
<sst xmlns="http://schemas.openxmlformats.org/spreadsheetml/2006/main" count="73" uniqueCount="40">
  <si>
    <t>Autres remarques importantes</t>
  </si>
  <si>
    <t>Nbre :</t>
  </si>
  <si>
    <t>Défrichage, nettoyage, abattage, déssouchage</t>
  </si>
  <si>
    <t>Non</t>
  </si>
  <si>
    <t>Démolition</t>
  </si>
  <si>
    <t xml:space="preserve">Adaptation au sol </t>
  </si>
  <si>
    <t>Nombre de rangs supplémentaires</t>
  </si>
  <si>
    <t>Gros béton</t>
  </si>
  <si>
    <t>m³</t>
  </si>
  <si>
    <t>Radier caisson ( prévoir l'évacuation des terre VS)</t>
  </si>
  <si>
    <t>Tranchée d'infiltration</t>
  </si>
  <si>
    <t>(long * larg * prof)</t>
  </si>
  <si>
    <t>ml</t>
  </si>
  <si>
    <t>Drainage</t>
  </si>
  <si>
    <t>Caniveau sur l'avant du garage</t>
  </si>
  <si>
    <t>Etenchéïté (delta MS + Delta Thene)</t>
  </si>
  <si>
    <t>m²</t>
  </si>
  <si>
    <t>Ecran sous toiture</t>
  </si>
  <si>
    <t>Doublis</t>
  </si>
  <si>
    <t xml:space="preserve">Dalle nantaise </t>
  </si>
  <si>
    <t>Enduit Goudron</t>
  </si>
  <si>
    <t>Oui</t>
  </si>
  <si>
    <t>Busage pour accès chantier</t>
  </si>
  <si>
    <t>Nombre de bornes manquantes</t>
  </si>
  <si>
    <t>Unité(s)</t>
  </si>
  <si>
    <t>Le maître d'ouvrage doit faire controler les bornes par un géomètre</t>
  </si>
  <si>
    <t>Le Maître d'ouvrage doit faire reborner le terrain par un géomètre</t>
  </si>
  <si>
    <t>Terrain  Viabilisé ?</t>
  </si>
  <si>
    <t>€</t>
  </si>
  <si>
    <t>Observation (s):</t>
  </si>
  <si>
    <t>150 m²</t>
  </si>
  <si>
    <t>oui</t>
  </si>
  <si>
    <t>15 ml</t>
  </si>
  <si>
    <t>info 1</t>
  </si>
  <si>
    <t>infos 2</t>
  </si>
  <si>
    <t>info 3</t>
  </si>
  <si>
    <t>info 4</t>
  </si>
  <si>
    <t>info 2</t>
  </si>
  <si>
    <t xml:space="preserve">je voudrais que les informations des lignes, dont le oui est ouvert, viennent se ranger dans le tableau observation, les unes au-dessous des autres </t>
  </si>
  <si>
    <t>demolition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</si>
</sst>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\ _€_-;\-* #,##0\ _€_-;_-* &quot;-&quot;\ _€_-;_-@_-"/>
    <numFmt numFmtId="166" formatCode="_-* #,##0.00\ _€_-;\-* #,##0.00\ _€_-;_-* &quot;-&quot;\ _€_-;_-@_-"/>
  </numFmts>
  <fonts count="23" x14ac:knownFonts="1">
    <font>
      <sz val="11"/>
      <color theme="1"/>
      <name val="Calibri"/>
      <family val="2"/>
      <scheme val="minor"/>
    </font>
    <font>
      <b/>
      <i/>
      <sz val="16"/>
      <color rgb="FFFF0000"/>
      <name val="Comic Sans MS"/>
      <family val="4"/>
    </font>
    <font>
      <sz val="11"/>
      <color theme="1"/>
      <name val="Comic Sans MS"/>
      <family val="4"/>
    </font>
    <font>
      <sz val="11"/>
      <name val="Comic Sans MS"/>
      <family val="4"/>
    </font>
    <font>
      <sz val="11"/>
      <color rgb="FFFF0000"/>
      <name val="Comic Sans MS"/>
      <family val="4"/>
    </font>
    <font>
      <sz val="11"/>
      <color theme="4" tint="-0.249977111117893"/>
      <name val="Comic Sans MS"/>
      <family val="4"/>
    </font>
    <font>
      <sz val="11"/>
      <color theme="0" tint="-0.14999847407452621"/>
      <name val="Comic Sans MS"/>
      <family val="4"/>
    </font>
    <font>
      <sz val="11"/>
      <color theme="4" tint="-0.499984740745262"/>
      <name val="Comic Sans MS"/>
      <family val="4"/>
    </font>
    <font>
      <i/>
      <sz val="11"/>
      <color theme="4" tint="-0.499984740745262"/>
      <name val="Comic Sans MS"/>
      <family val="4"/>
    </font>
    <font>
      <sz val="8"/>
      <color theme="4" tint="-0.249977111117893"/>
      <name val="Comic Sans MS"/>
      <family val="4"/>
    </font>
    <font>
      <sz val="9"/>
      <color theme="4" tint="-0.249977111117893"/>
      <name val="Comic Sans MS"/>
      <family val="4"/>
    </font>
    <font>
      <sz val="11"/>
      <color theme="0"/>
      <name val="Comic Sans MS"/>
      <family val="4"/>
    </font>
    <font>
      <sz val="11"/>
      <color theme="0" tint="-0.249977111117893"/>
      <name val="Comic Sans MS"/>
      <family val="4"/>
    </font>
    <font>
      <b/>
      <sz val="10"/>
      <color theme="0" tint="-0.14999847407452621"/>
      <name val="Comic Sans MS"/>
      <family val="4"/>
    </font>
    <font>
      <b/>
      <sz val="12"/>
      <color theme="0" tint="-0.14999847407452621"/>
      <name val="Comic Sans MS"/>
      <family val="4"/>
    </font>
    <font>
      <b/>
      <sz val="14"/>
      <color theme="0" tint="-0.14999847407452621"/>
      <name val="Comic Sans MS"/>
      <family val="4"/>
    </font>
    <font>
      <b/>
      <u/>
      <sz val="11"/>
      <color theme="1"/>
      <name val="Comic Sans MS"/>
      <family val="4"/>
    </font>
    <font>
      <sz val="10"/>
      <color theme="1"/>
      <name val="Comic Sans MS"/>
      <family val="4"/>
    </font>
    <font>
      <sz val="10"/>
      <color theme="0" tint="-0.14999847407452621"/>
      <name val="Comic Sans MS"/>
      <family val="4"/>
    </font>
    <font>
      <sz val="10"/>
      <color rgb="FFFF0000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984740745262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/>
      <diagonal/>
    </border>
    <border>
      <left style="thin">
        <color indexed="64"/>
      </left>
      <right/>
      <top style="thin">
        <color theme="0" tint="-0.14999847407452621"/>
      </top>
      <bottom/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right" vertical="top" wrapText="1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6" fillId="2" borderId="0" xfId="0" applyFont="1" applyFill="1"/>
    <xf numFmtId="0" fontId="2" fillId="0" borderId="0" xfId="0" applyFont="1"/>
    <xf numFmtId="0" fontId="7" fillId="2" borderId="0" xfId="0" applyFont="1" applyFill="1"/>
    <xf numFmtId="0" fontId="5" fillId="2" borderId="0" xfId="0" applyFont="1" applyFill="1" applyAlignment="1">
      <alignment vertical="center"/>
    </xf>
    <xf numFmtId="0" fontId="7" fillId="0" borderId="0" xfId="0" applyFont="1"/>
    <xf numFmtId="2" fontId="5" fillId="2" borderId="0" xfId="0" applyNumberFormat="1" applyFont="1" applyFill="1" applyAlignment="1">
      <alignment horizontal="right" vertical="center"/>
    </xf>
    <xf numFmtId="2" fontId="5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top"/>
    </xf>
    <xf numFmtId="2" fontId="5" fillId="2" borderId="0" xfId="0" applyNumberFormat="1" applyFont="1" applyFill="1" applyAlignment="1">
      <alignment vertical="center"/>
    </xf>
    <xf numFmtId="0" fontId="8" fillId="2" borderId="0" xfId="0" applyFont="1" applyFill="1"/>
    <xf numFmtId="164" fontId="9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5" fillId="2" borderId="0" xfId="0" applyFont="1" applyFill="1" applyAlignment="1" applyProtection="1">
      <alignment vertical="center"/>
      <protection locked="0"/>
    </xf>
    <xf numFmtId="0" fontId="13" fillId="2" borderId="0" xfId="0" applyFont="1" applyFill="1" applyAlignment="1" applyProtection="1">
      <alignment horizontal="justify" vertical="center" wrapText="1" shrinkToFit="1"/>
      <protection locked="0"/>
    </xf>
    <xf numFmtId="0" fontId="13" fillId="2" borderId="0" xfId="0" applyFont="1" applyFill="1" applyAlignment="1">
      <alignment horizontal="justify" vertical="center" wrapText="1" shrinkToFit="1"/>
    </xf>
    <xf numFmtId="0" fontId="7" fillId="2" borderId="0" xfId="0" applyFont="1" applyFill="1" applyAlignment="1">
      <alignment horizontal="left" vertical="center"/>
    </xf>
    <xf numFmtId="0" fontId="15" fillId="2" borderId="0" xfId="0" applyFont="1" applyFill="1" applyAlignment="1" applyProtection="1">
      <alignment horizontal="justify" vertical="center" wrapText="1" shrinkToFit="1"/>
      <protection locked="0"/>
    </xf>
    <xf numFmtId="0" fontId="15" fillId="2" borderId="0" xfId="0" applyFont="1" applyFill="1" applyAlignment="1">
      <alignment horizontal="left" vertical="center" wrapText="1" shrinkToFit="1"/>
    </xf>
    <xf numFmtId="0" fontId="16" fillId="2" borderId="0" xfId="0" applyFont="1" applyFill="1"/>
    <xf numFmtId="0" fontId="17" fillId="3" borderId="8" xfId="0" applyFont="1" applyFill="1" applyBorder="1" applyAlignment="1" applyProtection="1">
      <alignment vertical="top"/>
      <protection locked="0"/>
    </xf>
    <xf numFmtId="0" fontId="17" fillId="2" borderId="0" xfId="0" applyFont="1" applyFill="1"/>
    <xf numFmtId="0" fontId="18" fillId="2" borderId="12" xfId="0" applyFont="1" applyFill="1" applyBorder="1" applyAlignment="1" applyProtection="1">
      <alignment horizontal="left" vertical="top"/>
      <protection locked="0"/>
    </xf>
    <xf numFmtId="0" fontId="17" fillId="3" borderId="5" xfId="0" applyFont="1" applyFill="1" applyBorder="1" applyAlignment="1">
      <alignment vertical="top"/>
    </xf>
    <xf numFmtId="0" fontId="17" fillId="3" borderId="6" xfId="0" applyFont="1" applyFill="1" applyBorder="1" applyAlignment="1">
      <alignment vertical="top"/>
    </xf>
    <xf numFmtId="0" fontId="18" fillId="2" borderId="12" xfId="0" applyFont="1" applyFill="1" applyBorder="1" applyAlignment="1">
      <alignment horizontal="left" vertical="top"/>
    </xf>
    <xf numFmtId="0" fontId="18" fillId="2" borderId="20" xfId="0" applyFont="1" applyFill="1" applyBorder="1" applyAlignment="1" applyProtection="1">
      <alignment horizontal="left" vertical="top"/>
      <protection locked="0"/>
    </xf>
    <xf numFmtId="0" fontId="18" fillId="2" borderId="21" xfId="0" applyFont="1" applyFill="1" applyBorder="1" applyAlignment="1" applyProtection="1">
      <alignment horizontal="left" vertical="top"/>
      <protection locked="0"/>
    </xf>
    <xf numFmtId="0" fontId="17" fillId="3" borderId="5" xfId="0" applyFont="1" applyFill="1" applyBorder="1" applyAlignment="1" applyProtection="1">
      <alignment horizontal="left" vertical="top"/>
      <protection locked="0"/>
    </xf>
    <xf numFmtId="0" fontId="17" fillId="3" borderId="6" xfId="0" applyFont="1" applyFill="1" applyBorder="1" applyAlignment="1" applyProtection="1">
      <alignment horizontal="left" vertical="top"/>
      <protection locked="0"/>
    </xf>
    <xf numFmtId="0" fontId="17" fillId="3" borderId="7" xfId="0" applyFont="1" applyFill="1" applyBorder="1" applyAlignment="1" applyProtection="1">
      <alignment horizontal="left" vertical="top"/>
      <protection locked="0"/>
    </xf>
    <xf numFmtId="2" fontId="17" fillId="3" borderId="5" xfId="0" applyNumberFormat="1" applyFont="1" applyFill="1" applyBorder="1" applyAlignment="1" applyProtection="1">
      <alignment horizontal="right" vertical="top"/>
      <protection locked="0"/>
    </xf>
    <xf numFmtId="2" fontId="17" fillId="3" borderId="6" xfId="0" applyNumberFormat="1" applyFont="1" applyFill="1" applyBorder="1" applyAlignment="1" applyProtection="1">
      <alignment horizontal="right" vertical="top"/>
      <protection locked="0"/>
    </xf>
    <xf numFmtId="2" fontId="17" fillId="3" borderId="7" xfId="0" applyNumberFormat="1" applyFont="1" applyFill="1" applyBorder="1" applyAlignment="1" applyProtection="1">
      <alignment horizontal="right" vertical="top"/>
      <protection locked="0"/>
    </xf>
    <xf numFmtId="2" fontId="18" fillId="2" borderId="13" xfId="0" applyNumberFormat="1" applyFont="1" applyFill="1" applyBorder="1" applyAlignment="1" applyProtection="1">
      <alignment horizontal="right" vertical="top"/>
      <protection locked="0"/>
    </xf>
    <xf numFmtId="2" fontId="18" fillId="2" borderId="14" xfId="0" applyNumberFormat="1" applyFont="1" applyFill="1" applyBorder="1" applyAlignment="1" applyProtection="1">
      <alignment horizontal="right" vertical="top"/>
      <protection locked="0"/>
    </xf>
    <xf numFmtId="2" fontId="18" fillId="2" borderId="19" xfId="0" applyNumberFormat="1" applyFont="1" applyFill="1" applyBorder="1" applyAlignment="1" applyProtection="1">
      <alignment horizontal="right" vertical="top"/>
      <protection locked="0"/>
    </xf>
    <xf numFmtId="2" fontId="18" fillId="2" borderId="16" xfId="0" applyNumberFormat="1" applyFont="1" applyFill="1" applyBorder="1" applyAlignment="1" applyProtection="1">
      <alignment horizontal="right" vertical="top"/>
      <protection locked="0"/>
    </xf>
    <xf numFmtId="2" fontId="18" fillId="2" borderId="17" xfId="0" applyNumberFormat="1" applyFont="1" applyFill="1" applyBorder="1" applyAlignment="1" applyProtection="1">
      <alignment horizontal="right" vertical="top"/>
      <protection locked="0"/>
    </xf>
    <xf numFmtId="2" fontId="18" fillId="2" borderId="18" xfId="0" applyNumberFormat="1" applyFont="1" applyFill="1" applyBorder="1" applyAlignment="1" applyProtection="1">
      <alignment horizontal="right" vertical="top"/>
      <protection locked="0"/>
    </xf>
    <xf numFmtId="2" fontId="18" fillId="2" borderId="15" xfId="0" applyNumberFormat="1" applyFont="1" applyFill="1" applyBorder="1" applyAlignment="1" applyProtection="1">
      <alignment horizontal="right" vertical="top"/>
      <protection locked="0"/>
    </xf>
    <xf numFmtId="2" fontId="18" fillId="2" borderId="9" xfId="0" applyNumberFormat="1" applyFont="1" applyFill="1" applyBorder="1" applyAlignment="1" applyProtection="1">
      <alignment horizontal="right" vertical="top"/>
      <protection locked="0"/>
    </xf>
    <xf numFmtId="2" fontId="18" fillId="2" borderId="10" xfId="0" applyNumberFormat="1" applyFont="1" applyFill="1" applyBorder="1" applyAlignment="1" applyProtection="1">
      <alignment horizontal="right" vertical="top"/>
      <protection locked="0"/>
    </xf>
    <xf numFmtId="2" fontId="18" fillId="2" borderId="11" xfId="0" applyNumberFormat="1" applyFont="1" applyFill="1" applyBorder="1" applyAlignment="1" applyProtection="1">
      <alignment horizontal="right" vertical="top"/>
      <protection locked="0"/>
    </xf>
    <xf numFmtId="0" fontId="17" fillId="3" borderId="5" xfId="0" applyFont="1" applyFill="1" applyBorder="1" applyAlignment="1">
      <alignment horizontal="left" vertical="top"/>
    </xf>
    <xf numFmtId="0" fontId="17" fillId="3" borderId="6" xfId="0" applyFont="1" applyFill="1" applyBorder="1" applyAlignment="1">
      <alignment horizontal="left" vertical="top"/>
    </xf>
    <xf numFmtId="0" fontId="17" fillId="3" borderId="7" xfId="0" applyFont="1" applyFill="1" applyBorder="1" applyAlignment="1">
      <alignment horizontal="left" vertical="top"/>
    </xf>
    <xf numFmtId="2" fontId="17" fillId="3" borderId="5" xfId="0" applyNumberFormat="1" applyFont="1" applyFill="1" applyBorder="1" applyAlignment="1">
      <alignment horizontal="right" vertical="top"/>
    </xf>
    <xf numFmtId="2" fontId="17" fillId="3" borderId="6" xfId="0" applyNumberFormat="1" applyFont="1" applyFill="1" applyBorder="1" applyAlignment="1">
      <alignment horizontal="right" vertical="top"/>
    </xf>
    <xf numFmtId="2" fontId="17" fillId="3" borderId="7" xfId="0" applyNumberFormat="1" applyFont="1" applyFill="1" applyBorder="1" applyAlignment="1">
      <alignment horizontal="right" vertical="top"/>
    </xf>
    <xf numFmtId="2" fontId="18" fillId="2" borderId="13" xfId="0" applyNumberFormat="1" applyFont="1" applyFill="1" applyBorder="1" applyAlignment="1">
      <alignment horizontal="right" vertical="top"/>
    </xf>
    <xf numFmtId="2" fontId="18" fillId="2" borderId="14" xfId="0" applyNumberFormat="1" applyFont="1" applyFill="1" applyBorder="1" applyAlignment="1">
      <alignment horizontal="right" vertical="top"/>
    </xf>
    <xf numFmtId="2" fontId="18" fillId="2" borderId="15" xfId="0" applyNumberFormat="1" applyFont="1" applyFill="1" applyBorder="1" applyAlignment="1">
      <alignment horizontal="right" vertical="top"/>
    </xf>
    <xf numFmtId="2" fontId="17" fillId="3" borderId="5" xfId="0" applyNumberFormat="1" applyFont="1" applyFill="1" applyBorder="1" applyAlignment="1">
      <alignment horizontal="right" vertical="center"/>
    </xf>
    <xf numFmtId="2" fontId="17" fillId="3" borderId="6" xfId="0" applyNumberFormat="1" applyFont="1" applyFill="1" applyBorder="1" applyAlignment="1">
      <alignment horizontal="right" vertical="center"/>
    </xf>
    <xf numFmtId="2" fontId="17" fillId="3" borderId="7" xfId="0" applyNumberFormat="1" applyFont="1" applyFill="1" applyBorder="1" applyAlignment="1">
      <alignment horizontal="right" vertical="center"/>
    </xf>
    <xf numFmtId="2" fontId="18" fillId="2" borderId="9" xfId="0" applyNumberFormat="1" applyFont="1" applyFill="1" applyBorder="1" applyAlignment="1">
      <alignment horizontal="right" vertical="center"/>
    </xf>
    <xf numFmtId="2" fontId="18" fillId="2" borderId="10" xfId="0" applyNumberFormat="1" applyFont="1" applyFill="1" applyBorder="1" applyAlignment="1">
      <alignment horizontal="right" vertical="center"/>
    </xf>
    <xf numFmtId="2" fontId="18" fillId="2" borderId="11" xfId="0" applyNumberFormat="1" applyFont="1" applyFill="1" applyBorder="1" applyAlignment="1">
      <alignment horizontal="right" vertical="center"/>
    </xf>
    <xf numFmtId="2" fontId="18" fillId="2" borderId="9" xfId="0" applyNumberFormat="1" applyFont="1" applyFill="1" applyBorder="1" applyAlignment="1">
      <alignment horizontal="right" vertical="top"/>
    </xf>
    <xf numFmtId="2" fontId="18" fillId="2" borderId="10" xfId="0" applyNumberFormat="1" applyFont="1" applyFill="1" applyBorder="1" applyAlignment="1">
      <alignment horizontal="right" vertical="top"/>
    </xf>
    <xf numFmtId="2" fontId="18" fillId="2" borderId="11" xfId="0" applyNumberFormat="1" applyFont="1" applyFill="1" applyBorder="1" applyAlignment="1">
      <alignment horizontal="right" vertical="top"/>
    </xf>
    <xf numFmtId="0" fontId="19" fillId="3" borderId="6" xfId="0" applyFont="1" applyFill="1" applyBorder="1" applyAlignment="1">
      <alignment horizontal="left" vertical="center"/>
    </xf>
    <xf numFmtId="0" fontId="19" fillId="3" borderId="7" xfId="0" applyFont="1" applyFill="1" applyBorder="1" applyAlignment="1">
      <alignment horizontal="left" vertical="center"/>
    </xf>
    <xf numFmtId="166" fontId="18" fillId="2" borderId="13" xfId="0" applyNumberFormat="1" applyFont="1" applyFill="1" applyBorder="1" applyAlignment="1">
      <alignment horizontal="right" vertical="top"/>
    </xf>
    <xf numFmtId="166" fontId="18" fillId="2" borderId="14" xfId="0" applyNumberFormat="1" applyFont="1" applyFill="1" applyBorder="1" applyAlignment="1">
      <alignment horizontal="right" vertical="top"/>
    </xf>
    <xf numFmtId="166" fontId="18" fillId="2" borderId="15" xfId="0" applyNumberFormat="1" applyFont="1" applyFill="1" applyBorder="1" applyAlignment="1">
      <alignment horizontal="right" vertical="top"/>
    </xf>
    <xf numFmtId="0" fontId="14" fillId="4" borderId="0" xfId="0" applyFont="1" applyFill="1" applyAlignment="1" applyProtection="1">
      <alignment horizontal="center" vertical="center" wrapText="1" shrinkToFit="1"/>
      <protection locked="0"/>
    </xf>
    <xf numFmtId="2" fontId="14" fillId="2" borderId="0" xfId="0" applyNumberFormat="1" applyFont="1" applyFill="1" applyAlignment="1">
      <alignment horizontal="right" vertical="center" wrapText="1" shrinkToFit="1"/>
    </xf>
    <xf numFmtId="0" fontId="13" fillId="2" borderId="0" xfId="0" applyFont="1" applyFill="1" applyAlignment="1" applyProtection="1">
      <alignment horizontal="center" vertical="center" wrapText="1" shrinkToFit="1"/>
      <protection locked="0"/>
    </xf>
    <xf numFmtId="0" fontId="2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4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/>
      <protection locked="0"/>
    </xf>
    <xf numFmtId="0" fontId="13" fillId="2" borderId="0" xfId="0" applyFont="1" applyFill="1" applyAlignment="1" applyProtection="1">
      <alignment horizontal="justify" vertical="center" wrapText="1" shrinkToFit="1"/>
      <protection locked="0"/>
    </xf>
    <xf numFmtId="0" fontId="13" fillId="2" borderId="0" xfId="0" applyFont="1" applyFill="1" applyAlignment="1">
      <alignment horizontal="justify" vertical="center" wrapText="1" shrinkToFit="1"/>
    </xf>
    <xf numFmtId="2" fontId="5" fillId="3" borderId="0" xfId="0" applyNumberFormat="1" applyFont="1" applyFill="1" applyAlignment="1" applyProtection="1">
      <alignment horizontal="center" vertical="center"/>
      <protection locked="0"/>
    </xf>
    <xf numFmtId="0" fontId="11" fillId="3" borderId="0" xfId="0" applyFont="1" applyFill="1" applyAlignment="1">
      <alignment horizontal="center"/>
    </xf>
    <xf numFmtId="2" fontId="11" fillId="3" borderId="0" xfId="0" applyNumberFormat="1" applyFont="1" applyFill="1" applyAlignment="1" applyProtection="1">
      <alignment horizontal="center" vertical="center"/>
      <protection locked="0"/>
    </xf>
    <xf numFmtId="165" fontId="12" fillId="3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5" fillId="2" borderId="0" xfId="0" applyFont="1" applyFill="1" applyAlignment="1">
      <alignment horizontal="right" vertical="center"/>
    </xf>
    <xf numFmtId="0" fontId="22" fillId="2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54"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0" tint="-0.14996795556505021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9" tint="0.39994506668294322"/>
      </font>
    </dxf>
    <dxf>
      <font>
        <color theme="0" tint="-0.14996795556505021"/>
      </font>
    </dxf>
    <dxf>
      <font>
        <color rgb="FFFFFF00"/>
      </font>
      <fill>
        <patternFill>
          <bgColor theme="9" tint="0.39994506668294322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ont>
        <color rgb="FF002060"/>
      </font>
    </dxf>
    <dxf>
      <font>
        <color theme="0" tint="-0.14996795556505021"/>
      </font>
    </dxf>
    <dxf>
      <font>
        <color theme="0"/>
      </font>
    </dxf>
    <dxf>
      <font>
        <color rgb="FF002060"/>
      </font>
    </dxf>
    <dxf>
      <font>
        <color theme="0" tint="-0.14996795556505021"/>
      </font>
    </dxf>
    <dxf>
      <font>
        <color rgb="FF00206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7"/>
  <sheetViews>
    <sheetView tabSelected="1" zoomScale="55" zoomScaleNormal="55" workbookViewId="0">
      <selection activeCell="T38" sqref="T38"/>
    </sheetView>
  </sheetViews>
  <sheetFormatPr baseColWidth="10" defaultRowHeight="15" x14ac:dyDescent="0.25"/>
  <cols>
    <col min="5" max="12" width="2" customWidth="1"/>
    <col min="13" max="15" width="6.42578125" customWidth="1"/>
    <col min="17" max="19" width="5.42578125" customWidth="1"/>
  </cols>
  <sheetData>
    <row r="1" spans="1:30" s="8" customFormat="1" ht="24" x14ac:dyDescent="0.45">
      <c r="A1" s="1" t="s">
        <v>0</v>
      </c>
      <c r="B1" s="2"/>
      <c r="C1" s="3"/>
      <c r="D1" s="4"/>
      <c r="E1" s="2"/>
      <c r="F1" s="2"/>
      <c r="G1" s="2"/>
      <c r="H1" s="2"/>
      <c r="I1" s="2"/>
      <c r="J1" s="5"/>
      <c r="K1" s="5"/>
      <c r="L1" s="2"/>
      <c r="M1" s="2"/>
      <c r="N1" s="2"/>
      <c r="O1" s="6"/>
      <c r="P1" s="6"/>
      <c r="Q1" s="93" t="s">
        <v>1</v>
      </c>
      <c r="R1" s="93"/>
      <c r="S1" s="2"/>
      <c r="T1" s="2"/>
      <c r="U1" s="2"/>
      <c r="V1" s="2"/>
      <c r="W1" s="7"/>
      <c r="X1" s="7"/>
      <c r="Y1" s="7"/>
      <c r="Z1" s="7"/>
      <c r="AA1" s="92" t="s">
        <v>1</v>
      </c>
      <c r="AB1" s="92"/>
      <c r="AC1" s="7"/>
      <c r="AD1" s="7"/>
    </row>
    <row r="2" spans="1:30" s="8" customFormat="1" ht="6" customHeigh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7"/>
      <c r="X2" s="7"/>
      <c r="Y2" s="7"/>
      <c r="Z2" s="7"/>
      <c r="AA2" s="7"/>
      <c r="AB2" s="7"/>
      <c r="AC2" s="7"/>
      <c r="AD2" s="7"/>
    </row>
    <row r="3" spans="1:30" s="11" customFormat="1" ht="22.5" customHeight="1" x14ac:dyDescent="0.3">
      <c r="A3" s="9" t="s">
        <v>2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83" t="s">
        <v>3</v>
      </c>
      <c r="N3" s="83"/>
      <c r="O3" s="83"/>
      <c r="P3" s="10"/>
      <c r="Q3" s="88"/>
      <c r="R3" s="88"/>
      <c r="S3" s="88"/>
      <c r="T3" s="9"/>
      <c r="U3" s="9"/>
      <c r="V3" s="9"/>
      <c r="W3" s="84"/>
      <c r="X3" s="84"/>
      <c r="Y3" s="84"/>
      <c r="Z3" s="7"/>
      <c r="AA3" s="85"/>
      <c r="AB3" s="85"/>
      <c r="AC3" s="85"/>
      <c r="AD3" s="7"/>
    </row>
    <row r="4" spans="1:30" s="11" customFormat="1" ht="6" customHeight="1" x14ac:dyDescent="0.3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0"/>
      <c r="N4" s="10"/>
      <c r="O4" s="10"/>
      <c r="P4" s="10"/>
      <c r="Q4" s="12"/>
      <c r="R4" s="12"/>
      <c r="S4" s="13"/>
      <c r="T4" s="14"/>
      <c r="U4" s="14"/>
      <c r="V4" s="9"/>
      <c r="W4" s="7"/>
      <c r="X4" s="7"/>
      <c r="Y4" s="7"/>
      <c r="Z4" s="7"/>
      <c r="AA4" s="7"/>
      <c r="AB4" s="7"/>
      <c r="AC4" s="7"/>
      <c r="AD4" s="7"/>
    </row>
    <row r="5" spans="1:30" s="11" customFormat="1" ht="22.5" customHeight="1" x14ac:dyDescent="0.3">
      <c r="A5" s="9" t="s">
        <v>4</v>
      </c>
      <c r="B5" s="15"/>
      <c r="C5" s="15"/>
      <c r="D5" s="15"/>
      <c r="E5" s="15"/>
      <c r="F5" s="15"/>
      <c r="G5" s="15"/>
      <c r="H5" s="15"/>
      <c r="I5" s="9"/>
      <c r="J5" s="9"/>
      <c r="K5" s="9"/>
      <c r="L5" s="9"/>
      <c r="M5" s="83" t="s">
        <v>21</v>
      </c>
      <c r="N5" s="83"/>
      <c r="O5" s="83"/>
      <c r="P5" s="10"/>
      <c r="Q5" s="88" t="s">
        <v>30</v>
      </c>
      <c r="R5" s="88"/>
      <c r="S5" s="88"/>
      <c r="T5" s="9"/>
      <c r="U5" s="9" t="s">
        <v>33</v>
      </c>
      <c r="V5" s="9"/>
      <c r="W5" s="94" t="s">
        <v>38</v>
      </c>
      <c r="X5" s="94"/>
      <c r="Y5" s="94"/>
      <c r="Z5" s="94"/>
      <c r="AA5" s="94"/>
      <c r="AB5" s="94"/>
      <c r="AC5" s="94"/>
      <c r="AD5" s="7"/>
    </row>
    <row r="6" spans="1:30" s="11" customFormat="1" ht="6" customHeight="1" x14ac:dyDescent="0.3">
      <c r="A6" s="9"/>
      <c r="B6" s="15"/>
      <c r="C6" s="15"/>
      <c r="D6" s="15"/>
      <c r="E6" s="15"/>
      <c r="F6" s="15"/>
      <c r="G6" s="15"/>
      <c r="H6" s="15"/>
      <c r="I6" s="9"/>
      <c r="J6" s="9"/>
      <c r="K6" s="9"/>
      <c r="L6" s="9"/>
      <c r="M6" s="10"/>
      <c r="N6" s="10"/>
      <c r="O6" s="10"/>
      <c r="P6" s="10"/>
      <c r="Q6" s="16"/>
      <c r="R6" s="16"/>
      <c r="S6" s="16"/>
      <c r="T6" s="10"/>
      <c r="U6" s="10"/>
      <c r="V6" s="9"/>
      <c r="W6" s="94"/>
      <c r="X6" s="94"/>
      <c r="Y6" s="94"/>
      <c r="Z6" s="94"/>
      <c r="AA6" s="94"/>
      <c r="AB6" s="94"/>
      <c r="AC6" s="94"/>
      <c r="AD6" s="7"/>
    </row>
    <row r="7" spans="1:30" s="11" customFormat="1" ht="22.5" customHeight="1" x14ac:dyDescent="0.4">
      <c r="A7" s="17" t="s">
        <v>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83" t="s">
        <v>3</v>
      </c>
      <c r="N7" s="83"/>
      <c r="O7" s="83"/>
      <c r="P7" s="10"/>
      <c r="Q7" s="88"/>
      <c r="R7" s="88"/>
      <c r="S7" s="88"/>
      <c r="T7" s="10"/>
      <c r="U7" s="10"/>
      <c r="V7" s="9"/>
      <c r="W7" s="94"/>
      <c r="X7" s="94"/>
      <c r="Y7" s="94"/>
      <c r="Z7" s="94"/>
      <c r="AA7" s="94"/>
      <c r="AB7" s="94"/>
      <c r="AC7" s="94"/>
      <c r="AD7" s="7"/>
    </row>
    <row r="8" spans="1:30" s="11" customFormat="1" ht="6" customHeight="1" x14ac:dyDescent="0.4">
      <c r="A8" s="17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10"/>
      <c r="N8" s="10"/>
      <c r="O8" s="10"/>
      <c r="P8" s="10"/>
      <c r="Q8" s="16"/>
      <c r="R8" s="16"/>
      <c r="S8" s="16"/>
      <c r="T8" s="10"/>
      <c r="U8" s="10"/>
      <c r="V8" s="9"/>
      <c r="W8" s="94"/>
      <c r="X8" s="94"/>
      <c r="Y8" s="94"/>
      <c r="Z8" s="94"/>
      <c r="AA8" s="94"/>
      <c r="AB8" s="94"/>
      <c r="AC8" s="94"/>
      <c r="AD8" s="7"/>
    </row>
    <row r="9" spans="1:30" s="11" customFormat="1" ht="22.5" customHeight="1" x14ac:dyDescent="0.4">
      <c r="A9" s="17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83" t="s">
        <v>31</v>
      </c>
      <c r="N9" s="83"/>
      <c r="O9" s="83"/>
      <c r="P9" s="10"/>
      <c r="Q9" s="88">
        <v>2</v>
      </c>
      <c r="R9" s="88"/>
      <c r="S9" s="88"/>
      <c r="T9" s="10"/>
      <c r="U9" s="10" t="s">
        <v>34</v>
      </c>
      <c r="V9" s="9"/>
      <c r="W9" s="94"/>
      <c r="X9" s="94"/>
      <c r="Y9" s="94"/>
      <c r="Z9" s="94"/>
      <c r="AA9" s="94"/>
      <c r="AB9" s="94"/>
      <c r="AC9" s="94"/>
      <c r="AD9" s="7"/>
    </row>
    <row r="10" spans="1:30" s="11" customFormat="1" ht="6" customHeight="1" x14ac:dyDescent="0.4">
      <c r="A10" s="17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10"/>
      <c r="N10" s="10"/>
      <c r="O10" s="10"/>
      <c r="P10" s="10"/>
      <c r="Q10" s="16"/>
      <c r="R10" s="16"/>
      <c r="S10" s="16"/>
      <c r="T10" s="10"/>
      <c r="U10" s="10"/>
      <c r="V10" s="9"/>
      <c r="W10" s="94"/>
      <c r="X10" s="94"/>
      <c r="Y10" s="94"/>
      <c r="Z10" s="94"/>
      <c r="AA10" s="94"/>
      <c r="AB10" s="94"/>
      <c r="AC10" s="94"/>
      <c r="AD10" s="7"/>
    </row>
    <row r="11" spans="1:30" s="11" customFormat="1" ht="22.5" customHeight="1" x14ac:dyDescent="0.4">
      <c r="A11" s="17" t="s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83" t="s">
        <v>3</v>
      </c>
      <c r="N11" s="83"/>
      <c r="O11" s="83"/>
      <c r="P11" s="10"/>
      <c r="Q11" s="88"/>
      <c r="R11" s="88"/>
      <c r="S11" s="88"/>
      <c r="T11" s="10"/>
      <c r="U11" s="10"/>
      <c r="V11" s="9"/>
      <c r="W11" s="94"/>
      <c r="X11" s="94"/>
      <c r="Y11" s="94"/>
      <c r="Z11" s="94"/>
      <c r="AA11" s="94"/>
      <c r="AB11" s="94"/>
      <c r="AC11" s="94"/>
      <c r="AD11" s="7" t="s">
        <v>8</v>
      </c>
    </row>
    <row r="12" spans="1:30" s="11" customFormat="1" ht="6" customHeight="1" x14ac:dyDescent="0.4">
      <c r="A12" s="17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  <c r="N12" s="10"/>
      <c r="O12" s="10"/>
      <c r="P12" s="10"/>
      <c r="Q12" s="16"/>
      <c r="R12" s="16"/>
      <c r="S12" s="16"/>
      <c r="T12" s="10"/>
      <c r="U12" s="10"/>
      <c r="V12" s="9"/>
      <c r="W12" s="94"/>
      <c r="X12" s="94"/>
      <c r="Y12" s="94"/>
      <c r="Z12" s="94"/>
      <c r="AA12" s="94"/>
      <c r="AB12" s="94"/>
      <c r="AC12" s="94"/>
      <c r="AD12" s="7"/>
    </row>
    <row r="13" spans="1:30" s="11" customFormat="1" ht="22.5" customHeight="1" x14ac:dyDescent="0.3">
      <c r="A13" s="9" t="s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83" t="s">
        <v>3</v>
      </c>
      <c r="N13" s="83"/>
      <c r="O13" s="83"/>
      <c r="P13" s="10"/>
      <c r="Q13" s="88"/>
      <c r="R13" s="88"/>
      <c r="S13" s="88"/>
      <c r="T13" s="10"/>
      <c r="U13" s="10"/>
      <c r="V13" s="9"/>
      <c r="W13" s="94"/>
      <c r="X13" s="94"/>
      <c r="Y13" s="94"/>
      <c r="Z13" s="94"/>
      <c r="AA13" s="94"/>
      <c r="AB13" s="94"/>
      <c r="AC13" s="94"/>
      <c r="AD13" s="7"/>
    </row>
    <row r="14" spans="1:30" s="11" customFormat="1" ht="6" customHeight="1" x14ac:dyDescent="0.3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10"/>
      <c r="N14" s="10"/>
      <c r="O14" s="10"/>
      <c r="P14" s="10"/>
      <c r="Q14" s="16"/>
      <c r="R14" s="16"/>
      <c r="S14" s="16"/>
      <c r="T14" s="10"/>
      <c r="U14" s="10"/>
      <c r="V14" s="9"/>
      <c r="W14" s="94"/>
      <c r="X14" s="94"/>
      <c r="Y14" s="94"/>
      <c r="Z14" s="94"/>
      <c r="AA14" s="94"/>
      <c r="AB14" s="94"/>
      <c r="AC14" s="94"/>
      <c r="AD14" s="7"/>
    </row>
    <row r="15" spans="1:30" s="11" customFormat="1" ht="22.5" customHeight="1" x14ac:dyDescent="0.3">
      <c r="A15" s="9" t="s">
        <v>10</v>
      </c>
      <c r="B15" s="9"/>
      <c r="C15" s="9"/>
      <c r="D15" s="9"/>
      <c r="E15" s="9"/>
      <c r="F15" s="9"/>
      <c r="G15" s="9" t="s">
        <v>11</v>
      </c>
      <c r="H15" s="9"/>
      <c r="I15" s="9"/>
      <c r="J15" s="9"/>
      <c r="K15" s="9"/>
      <c r="L15" s="9"/>
      <c r="M15" s="83" t="s">
        <v>3</v>
      </c>
      <c r="N15" s="83"/>
      <c r="O15" s="83"/>
      <c r="P15" s="10"/>
      <c r="Q15" s="18"/>
      <c r="R15" s="18"/>
      <c r="S15" s="19"/>
      <c r="T15" s="9" t="s">
        <v>12</v>
      </c>
      <c r="U15" s="10"/>
      <c r="V15" s="9"/>
      <c r="W15" s="94"/>
      <c r="X15" s="94"/>
      <c r="Y15" s="94"/>
      <c r="Z15" s="94"/>
      <c r="AA15" s="94"/>
      <c r="AB15" s="94"/>
      <c r="AC15" s="94"/>
      <c r="AD15" s="7" t="s">
        <v>12</v>
      </c>
    </row>
    <row r="16" spans="1:30" s="11" customFormat="1" ht="6" customHeight="1" x14ac:dyDescent="0.3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10"/>
      <c r="N16" s="10"/>
      <c r="O16" s="10"/>
      <c r="P16" s="10"/>
      <c r="Q16" s="16"/>
      <c r="R16" s="16"/>
      <c r="S16" s="16"/>
      <c r="T16" s="9"/>
      <c r="U16" s="10"/>
      <c r="V16" s="9"/>
      <c r="W16" s="94"/>
      <c r="X16" s="94"/>
      <c r="Y16" s="94"/>
      <c r="Z16" s="94"/>
      <c r="AA16" s="94"/>
      <c r="AB16" s="94"/>
      <c r="AC16" s="94"/>
      <c r="AD16" s="7"/>
    </row>
    <row r="17" spans="1:32" s="11" customFormat="1" ht="22.5" customHeight="1" x14ac:dyDescent="0.3">
      <c r="A17" s="9" t="s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83" t="s">
        <v>31</v>
      </c>
      <c r="N17" s="83"/>
      <c r="O17" s="83"/>
      <c r="P17" s="10"/>
      <c r="Q17" s="88" t="s">
        <v>32</v>
      </c>
      <c r="R17" s="88"/>
      <c r="S17" s="88"/>
      <c r="T17" s="9" t="s">
        <v>12</v>
      </c>
      <c r="U17" s="10" t="s">
        <v>35</v>
      </c>
      <c r="V17" s="9"/>
      <c r="W17" s="94"/>
      <c r="X17" s="94"/>
      <c r="Y17" s="94"/>
      <c r="Z17" s="94"/>
      <c r="AA17" s="94"/>
      <c r="AB17" s="94"/>
      <c r="AC17" s="94"/>
      <c r="AD17" s="7" t="s">
        <v>12</v>
      </c>
    </row>
    <row r="18" spans="1:32" s="11" customFormat="1" ht="6" customHeight="1" x14ac:dyDescent="0.3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10"/>
      <c r="N18" s="10"/>
      <c r="O18" s="10"/>
      <c r="P18" s="10"/>
      <c r="Q18" s="16"/>
      <c r="R18" s="16"/>
      <c r="S18" s="16"/>
      <c r="T18" s="9"/>
      <c r="U18" s="10"/>
      <c r="V18" s="9"/>
      <c r="W18" s="94"/>
      <c r="X18" s="94"/>
      <c r="Y18" s="94"/>
      <c r="Z18" s="94"/>
      <c r="AA18" s="94"/>
      <c r="AB18" s="94"/>
      <c r="AC18" s="94"/>
      <c r="AD18" s="7"/>
    </row>
    <row r="19" spans="1:32" s="11" customFormat="1" ht="22.5" customHeight="1" x14ac:dyDescent="0.3">
      <c r="A19" s="9" t="s">
        <v>14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83" t="s">
        <v>3</v>
      </c>
      <c r="N19" s="83"/>
      <c r="O19" s="83"/>
      <c r="P19" s="10"/>
      <c r="Q19" s="88"/>
      <c r="R19" s="88"/>
      <c r="S19" s="88"/>
      <c r="T19" s="9" t="s">
        <v>12</v>
      </c>
      <c r="U19" s="10"/>
      <c r="V19" s="9"/>
      <c r="W19" s="94"/>
      <c r="X19" s="94"/>
      <c r="Y19" s="94"/>
      <c r="Z19" s="94"/>
      <c r="AA19" s="94"/>
      <c r="AB19" s="94"/>
      <c r="AC19" s="94"/>
      <c r="AD19" s="7" t="s">
        <v>12</v>
      </c>
    </row>
    <row r="20" spans="1:32" s="11" customFormat="1" ht="6" customHeight="1" x14ac:dyDescent="0.3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10"/>
      <c r="N20" s="10"/>
      <c r="O20" s="10"/>
      <c r="P20" s="10"/>
      <c r="Q20" s="16"/>
      <c r="R20" s="16"/>
      <c r="S20" s="16"/>
      <c r="T20" s="9"/>
      <c r="U20" s="10"/>
      <c r="V20" s="9"/>
      <c r="W20" s="94"/>
      <c r="X20" s="94"/>
      <c r="Y20" s="94"/>
      <c r="Z20" s="94"/>
      <c r="AA20" s="94"/>
      <c r="AB20" s="94"/>
      <c r="AC20" s="94"/>
      <c r="AD20" s="7"/>
    </row>
    <row r="21" spans="1:32" s="11" customFormat="1" ht="22.5" customHeight="1" x14ac:dyDescent="0.3">
      <c r="A21" s="9" t="s">
        <v>15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83" t="s">
        <v>3</v>
      </c>
      <c r="N21" s="83"/>
      <c r="O21" s="83"/>
      <c r="P21" s="10"/>
      <c r="Q21" s="90"/>
      <c r="R21" s="90"/>
      <c r="S21" s="90"/>
      <c r="T21" s="9" t="s">
        <v>16</v>
      </c>
      <c r="U21" s="10"/>
      <c r="V21" s="9"/>
      <c r="W21" s="94"/>
      <c r="X21" s="94"/>
      <c r="Y21" s="94"/>
      <c r="Z21" s="94"/>
      <c r="AA21" s="94"/>
      <c r="AB21" s="94"/>
      <c r="AC21" s="94"/>
      <c r="AD21" s="20" t="s">
        <v>16</v>
      </c>
    </row>
    <row r="22" spans="1:32" s="11" customFormat="1" ht="6" customHeight="1" x14ac:dyDescent="0.3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10"/>
      <c r="N22" s="10"/>
      <c r="O22" s="10"/>
      <c r="P22" s="10"/>
      <c r="Q22" s="10"/>
      <c r="R22" s="10"/>
      <c r="S22" s="10"/>
      <c r="T22" s="9"/>
      <c r="U22" s="10"/>
      <c r="V22" s="9"/>
      <c r="W22" s="94"/>
      <c r="X22" s="94"/>
      <c r="Y22" s="94"/>
      <c r="Z22" s="94"/>
      <c r="AA22" s="94"/>
      <c r="AB22" s="94"/>
      <c r="AC22" s="94"/>
      <c r="AD22" s="7"/>
    </row>
    <row r="23" spans="1:32" s="11" customFormat="1" ht="22.5" customHeight="1" x14ac:dyDescent="0.3">
      <c r="A23" s="9" t="s">
        <v>17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83" t="s">
        <v>3</v>
      </c>
      <c r="N23" s="83"/>
      <c r="O23" s="83"/>
      <c r="P23" s="10"/>
      <c r="Q23" s="91">
        <f>IF(M23="oui",U23,)</f>
        <v>0</v>
      </c>
      <c r="R23" s="91"/>
      <c r="S23" s="91"/>
      <c r="T23" s="9" t="s">
        <v>16</v>
      </c>
      <c r="U23" s="92" t="e">
        <f>#REF!*1.06</f>
        <v>#REF!</v>
      </c>
      <c r="V23" s="92"/>
      <c r="W23" s="94"/>
      <c r="X23" s="94"/>
      <c r="Y23" s="94"/>
      <c r="Z23" s="94"/>
      <c r="AA23" s="94"/>
      <c r="AB23" s="94"/>
      <c r="AC23" s="94"/>
      <c r="AD23" s="20" t="s">
        <v>16</v>
      </c>
      <c r="AE23" s="89" t="e">
        <f>#REF!*1.06</f>
        <v>#REF!</v>
      </c>
      <c r="AF23" s="89"/>
    </row>
    <row r="24" spans="1:32" s="11" customFormat="1" ht="6" customHeight="1" x14ac:dyDescent="0.3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9"/>
      <c r="W24" s="94"/>
      <c r="X24" s="94"/>
      <c r="Y24" s="94"/>
      <c r="Z24" s="94"/>
      <c r="AA24" s="94"/>
      <c r="AB24" s="94"/>
      <c r="AC24" s="94"/>
      <c r="AD24" s="20"/>
    </row>
    <row r="25" spans="1:32" s="11" customFormat="1" ht="22.5" customHeight="1" x14ac:dyDescent="0.3">
      <c r="A25" s="9" t="s">
        <v>18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83" t="s">
        <v>3</v>
      </c>
      <c r="N25" s="83"/>
      <c r="O25" s="83"/>
      <c r="P25" s="10"/>
      <c r="Q25" s="83"/>
      <c r="R25" s="83"/>
      <c r="S25" s="83"/>
      <c r="T25" s="9" t="s">
        <v>12</v>
      </c>
      <c r="U25" s="10"/>
      <c r="V25" s="9"/>
      <c r="W25" s="94"/>
      <c r="X25" s="94"/>
      <c r="Y25" s="94"/>
      <c r="Z25" s="94"/>
      <c r="AA25" s="94"/>
      <c r="AB25" s="94"/>
      <c r="AC25" s="94"/>
      <c r="AD25" s="20" t="s">
        <v>12</v>
      </c>
    </row>
    <row r="26" spans="1:32" s="11" customFormat="1" ht="6" customHeight="1" x14ac:dyDescent="0.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10"/>
      <c r="N26" s="10"/>
      <c r="O26" s="10"/>
      <c r="P26" s="10"/>
      <c r="Q26" s="10"/>
      <c r="R26" s="10"/>
      <c r="S26" s="10"/>
      <c r="T26" s="9"/>
      <c r="U26" s="10"/>
      <c r="V26" s="9"/>
      <c r="W26" s="94"/>
      <c r="X26" s="94"/>
      <c r="Y26" s="94"/>
      <c r="Z26" s="94"/>
      <c r="AA26" s="94"/>
      <c r="AB26" s="94"/>
      <c r="AC26" s="94"/>
      <c r="AD26" s="20"/>
    </row>
    <row r="27" spans="1:32" s="11" customFormat="1" ht="22.5" customHeight="1" x14ac:dyDescent="0.3">
      <c r="A27" s="9" t="s">
        <v>19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83" t="s">
        <v>31</v>
      </c>
      <c r="N27" s="83"/>
      <c r="O27" s="83"/>
      <c r="P27" s="10"/>
      <c r="Q27" s="83" t="s">
        <v>32</v>
      </c>
      <c r="R27" s="83"/>
      <c r="S27" s="83"/>
      <c r="T27" s="9" t="s">
        <v>12</v>
      </c>
      <c r="U27" s="9" t="s">
        <v>36</v>
      </c>
      <c r="V27" s="9"/>
      <c r="W27" s="94"/>
      <c r="X27" s="94"/>
      <c r="Y27" s="94"/>
      <c r="Z27" s="94"/>
      <c r="AA27" s="94"/>
      <c r="AB27" s="94"/>
      <c r="AC27" s="94"/>
      <c r="AD27" s="20" t="s">
        <v>12</v>
      </c>
    </row>
    <row r="28" spans="1:32" s="11" customFormat="1" ht="6" customHeight="1" x14ac:dyDescent="0.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4"/>
      <c r="X28" s="94"/>
      <c r="Y28" s="94"/>
      <c r="Z28" s="94"/>
      <c r="AA28" s="94"/>
      <c r="AB28" s="94"/>
      <c r="AC28" s="94"/>
      <c r="AD28" s="20"/>
    </row>
    <row r="29" spans="1:32" s="11" customFormat="1" ht="22.5" customHeight="1" x14ac:dyDescent="0.3">
      <c r="A29" s="9" t="s">
        <v>20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83" t="s">
        <v>21</v>
      </c>
      <c r="N29" s="83"/>
      <c r="O29" s="83"/>
      <c r="P29" s="10"/>
      <c r="Q29" s="88"/>
      <c r="R29" s="88"/>
      <c r="S29" s="88"/>
      <c r="T29" s="9" t="s">
        <v>16</v>
      </c>
      <c r="U29" s="9"/>
      <c r="V29" s="9"/>
      <c r="W29" s="94"/>
      <c r="X29" s="94"/>
      <c r="Y29" s="94"/>
      <c r="Z29" s="94"/>
      <c r="AA29" s="94"/>
      <c r="AB29" s="94"/>
      <c r="AC29" s="94"/>
      <c r="AD29" s="20" t="s">
        <v>16</v>
      </c>
    </row>
    <row r="30" spans="1:32" s="11" customFormat="1" ht="6" customHeight="1" x14ac:dyDescent="0.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10"/>
      <c r="N30" s="10"/>
      <c r="O30" s="10"/>
      <c r="P30" s="10"/>
      <c r="Q30" s="10"/>
      <c r="R30" s="10"/>
      <c r="S30" s="10"/>
      <c r="T30" s="9"/>
      <c r="U30" s="9"/>
      <c r="V30" s="9"/>
      <c r="W30" s="7"/>
      <c r="X30" s="7"/>
      <c r="Y30" s="7"/>
      <c r="Z30" s="7"/>
      <c r="AA30" s="7"/>
      <c r="AB30" s="7"/>
      <c r="AC30" s="7"/>
      <c r="AD30" s="20"/>
    </row>
    <row r="31" spans="1:32" s="11" customFormat="1" ht="22.5" customHeight="1" x14ac:dyDescent="0.3">
      <c r="A31" s="9" t="s">
        <v>22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83" t="s">
        <v>3</v>
      </c>
      <c r="N31" s="83"/>
      <c r="O31" s="83"/>
      <c r="P31" s="10"/>
      <c r="Q31" s="83"/>
      <c r="R31" s="83"/>
      <c r="S31" s="83"/>
      <c r="T31" s="9" t="s">
        <v>12</v>
      </c>
      <c r="U31" s="9"/>
      <c r="V31" s="9"/>
      <c r="W31" s="84"/>
      <c r="X31" s="84"/>
      <c r="Y31" s="84"/>
      <c r="Z31" s="7"/>
      <c r="AA31" s="85"/>
      <c r="AB31" s="85"/>
      <c r="AC31" s="85"/>
      <c r="AD31" s="20" t="s">
        <v>12</v>
      </c>
    </row>
    <row r="32" spans="1:32" s="11" customFormat="1" ht="6" customHeight="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10"/>
      <c r="N32" s="10"/>
      <c r="O32" s="10"/>
      <c r="P32" s="10"/>
      <c r="Q32" s="10"/>
      <c r="R32" s="10"/>
      <c r="S32" s="10"/>
      <c r="T32" s="9"/>
      <c r="U32" s="9"/>
      <c r="V32" s="9"/>
      <c r="W32" s="7"/>
      <c r="X32" s="7"/>
      <c r="Y32" s="7"/>
      <c r="Z32" s="7"/>
      <c r="AA32" s="7"/>
      <c r="AB32" s="7"/>
      <c r="AC32" s="7"/>
      <c r="AD32" s="7"/>
    </row>
    <row r="33" spans="1:30" s="11" customFormat="1" ht="22.5" customHeight="1" x14ac:dyDescent="0.3">
      <c r="A33" s="9" t="s">
        <v>23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82"/>
      <c r="N33" s="82"/>
      <c r="O33" s="82"/>
      <c r="P33" s="10"/>
      <c r="Q33" s="83"/>
      <c r="R33" s="83"/>
      <c r="S33" s="21" t="s">
        <v>24</v>
      </c>
      <c r="T33" s="9"/>
      <c r="U33" s="9"/>
      <c r="V33" s="9"/>
      <c r="W33" s="84"/>
      <c r="X33" s="84"/>
      <c r="Y33" s="84"/>
      <c r="Z33" s="7"/>
      <c r="AA33" s="85"/>
      <c r="AB33" s="85"/>
      <c r="AC33" s="85"/>
      <c r="AD33" s="7"/>
    </row>
    <row r="34" spans="1:30" s="11" customFormat="1" ht="6" customHeight="1" x14ac:dyDescent="0.3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</row>
    <row r="35" spans="1:30" s="11" customFormat="1" ht="22.5" customHeight="1" x14ac:dyDescent="0.3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86" t="s">
        <v>25</v>
      </c>
      <c r="N35" s="86"/>
      <c r="O35" s="86"/>
      <c r="P35" s="86"/>
      <c r="Q35" s="86"/>
      <c r="R35" s="86"/>
      <c r="S35" s="86"/>
      <c r="T35" s="86"/>
      <c r="U35" s="9"/>
      <c r="V35" s="9"/>
      <c r="W35" s="87" t="s">
        <v>26</v>
      </c>
      <c r="X35" s="87"/>
      <c r="Y35" s="87"/>
      <c r="Z35" s="87"/>
      <c r="AA35" s="87"/>
      <c r="AB35" s="87"/>
      <c r="AC35" s="87"/>
      <c r="AD35" s="87"/>
    </row>
    <row r="36" spans="1:30" s="11" customFormat="1" ht="22.5" customHeight="1" x14ac:dyDescent="0.3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86"/>
      <c r="N36" s="86"/>
      <c r="O36" s="86"/>
      <c r="P36" s="86"/>
      <c r="Q36" s="86"/>
      <c r="R36" s="86"/>
      <c r="S36" s="86"/>
      <c r="T36" s="86"/>
      <c r="U36" s="9"/>
      <c r="V36" s="9"/>
      <c r="W36" s="87"/>
      <c r="X36" s="87"/>
      <c r="Y36" s="87"/>
      <c r="Z36" s="87"/>
      <c r="AA36" s="87"/>
      <c r="AB36" s="87"/>
      <c r="AC36" s="87"/>
      <c r="AD36" s="87"/>
    </row>
    <row r="37" spans="1:30" s="11" customFormat="1" ht="6" customHeight="1" x14ac:dyDescent="0.3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22"/>
      <c r="N37" s="22"/>
      <c r="O37" s="22"/>
      <c r="P37" s="22"/>
      <c r="Q37" s="22"/>
      <c r="R37" s="22"/>
      <c r="S37" s="22"/>
      <c r="T37" s="22"/>
      <c r="U37" s="9"/>
      <c r="V37" s="9"/>
      <c r="W37" s="23"/>
      <c r="X37" s="23"/>
      <c r="Y37" s="23"/>
      <c r="Z37" s="23"/>
      <c r="AA37" s="23"/>
      <c r="AB37" s="23"/>
      <c r="AC37" s="23"/>
      <c r="AD37" s="23"/>
    </row>
    <row r="38" spans="1:30" s="11" customFormat="1" ht="22.5" customHeight="1" x14ac:dyDescent="0.3">
      <c r="A38" s="24" t="s">
        <v>27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75"/>
      <c r="N38" s="75"/>
      <c r="O38" s="75"/>
      <c r="P38" s="22"/>
      <c r="Q38" s="76">
        <v>1500</v>
      </c>
      <c r="R38" s="76"/>
      <c r="S38" s="76"/>
      <c r="T38" s="25" t="s">
        <v>28</v>
      </c>
      <c r="U38" s="9"/>
      <c r="V38" s="9"/>
      <c r="W38" s="77"/>
      <c r="X38" s="77"/>
      <c r="Y38" s="77"/>
      <c r="Z38" s="23"/>
      <c r="AA38" s="76">
        <v>1500</v>
      </c>
      <c r="AB38" s="76"/>
      <c r="AC38" s="76"/>
      <c r="AD38" s="26" t="s">
        <v>28</v>
      </c>
    </row>
    <row r="39" spans="1:30" s="11" customFormat="1" ht="6.75" customHeight="1" x14ac:dyDescent="0.3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22"/>
      <c r="N39" s="22"/>
      <c r="O39" s="22"/>
      <c r="P39" s="22"/>
      <c r="Q39" s="22"/>
      <c r="R39" s="22"/>
      <c r="S39" s="22"/>
      <c r="T39" s="22"/>
      <c r="U39" s="9"/>
      <c r="V39" s="9"/>
      <c r="W39" s="23"/>
      <c r="X39" s="23"/>
      <c r="Y39" s="23"/>
      <c r="Z39" s="23"/>
      <c r="AA39" s="23"/>
      <c r="AB39" s="23"/>
      <c r="AC39" s="23"/>
      <c r="AD39" s="23"/>
    </row>
    <row r="40" spans="1:30" s="8" customFormat="1" ht="15.75" customHeight="1" thickBot="1" x14ac:dyDescent="0.4">
      <c r="A40" s="2"/>
      <c r="B40" s="27" t="s">
        <v>29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78"/>
      <c r="W40" s="78"/>
      <c r="X40" s="78"/>
      <c r="Y40" s="7"/>
      <c r="Z40" s="7"/>
      <c r="AA40" s="79"/>
      <c r="AB40" s="80"/>
      <c r="AC40" s="80"/>
      <c r="AD40" s="81"/>
    </row>
    <row r="41" spans="1:30" s="8" customFormat="1" ht="15.75" customHeight="1" thickBot="1" x14ac:dyDescent="0.35">
      <c r="A41" s="2"/>
      <c r="B41" s="36" t="s">
        <v>39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8"/>
      <c r="V41" s="39"/>
      <c r="W41" s="40"/>
      <c r="X41" s="41"/>
      <c r="Y41" s="28"/>
      <c r="Z41" s="29"/>
      <c r="AA41" s="67"/>
      <c r="AB41" s="68"/>
      <c r="AC41" s="69"/>
      <c r="AD41" s="30"/>
    </row>
    <row r="42" spans="1:30" s="8" customFormat="1" ht="15.75" customHeight="1" thickBot="1" x14ac:dyDescent="0.35">
      <c r="A42" s="2"/>
      <c r="B42" s="31"/>
      <c r="C42" s="32" t="s">
        <v>37</v>
      </c>
      <c r="D42" s="32"/>
      <c r="E42" s="32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1"/>
      <c r="V42" s="55"/>
      <c r="W42" s="56"/>
      <c r="X42" s="57"/>
      <c r="Y42" s="28"/>
      <c r="Z42" s="29"/>
      <c r="AA42" s="72"/>
      <c r="AB42" s="73"/>
      <c r="AC42" s="74"/>
      <c r="AD42" s="30"/>
    </row>
    <row r="43" spans="1:30" s="8" customFormat="1" ht="15.75" customHeight="1" thickBot="1" x14ac:dyDescent="0.35">
      <c r="A43" s="2"/>
      <c r="B43" s="52" t="s">
        <v>35</v>
      </c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4"/>
      <c r="V43" s="55"/>
      <c r="W43" s="56"/>
      <c r="X43" s="57"/>
      <c r="Y43" s="28"/>
      <c r="Z43" s="29"/>
      <c r="AA43" s="58">
        <f>AA29</f>
        <v>0</v>
      </c>
      <c r="AB43" s="59"/>
      <c r="AC43" s="60"/>
      <c r="AD43" s="33" t="str">
        <f>AD29</f>
        <v>m²</v>
      </c>
    </row>
    <row r="44" spans="1:30" s="8" customFormat="1" ht="15.75" customHeight="1" thickBot="1" x14ac:dyDescent="0.35">
      <c r="A44" s="2"/>
      <c r="B44" s="52" t="s">
        <v>36</v>
      </c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4"/>
      <c r="V44" s="61"/>
      <c r="W44" s="62"/>
      <c r="X44" s="63"/>
      <c r="Y44" s="28"/>
      <c r="Z44" s="29"/>
      <c r="AA44" s="64" t="e">
        <f>#REF!</f>
        <v>#REF!</v>
      </c>
      <c r="AB44" s="65"/>
      <c r="AC44" s="66"/>
      <c r="AD44" s="33" t="e">
        <f>#REF!</f>
        <v>#REF!</v>
      </c>
    </row>
    <row r="45" spans="1:30" s="8" customFormat="1" ht="15.75" customHeight="1" thickBot="1" x14ac:dyDescent="0.35">
      <c r="A45" s="2"/>
      <c r="B45" s="36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8"/>
      <c r="V45" s="39"/>
      <c r="W45" s="40"/>
      <c r="X45" s="41"/>
      <c r="Y45" s="28"/>
      <c r="Z45" s="29"/>
      <c r="AA45" s="45"/>
      <c r="AB45" s="46"/>
      <c r="AC45" s="47"/>
      <c r="AD45" s="30"/>
    </row>
    <row r="46" spans="1:30" s="8" customFormat="1" ht="15.75" customHeight="1" thickBot="1" x14ac:dyDescent="0.35">
      <c r="A46" s="2"/>
      <c r="B46" s="36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8"/>
      <c r="V46" s="39"/>
      <c r="W46" s="40"/>
      <c r="X46" s="41"/>
      <c r="Y46" s="28"/>
      <c r="Z46" s="29"/>
      <c r="AA46" s="42"/>
      <c r="AB46" s="43"/>
      <c r="AC46" s="48"/>
      <c r="AD46" s="30"/>
    </row>
    <row r="47" spans="1:30" s="8" customFormat="1" ht="15.75" customHeight="1" thickBot="1" x14ac:dyDescent="0.35">
      <c r="A47" s="2"/>
      <c r="B47" s="36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8"/>
      <c r="V47" s="39"/>
      <c r="W47" s="40"/>
      <c r="X47" s="41"/>
      <c r="Y47" s="28"/>
      <c r="Z47" s="29"/>
      <c r="AA47" s="49"/>
      <c r="AB47" s="50"/>
      <c r="AC47" s="51"/>
      <c r="AD47" s="30"/>
    </row>
    <row r="48" spans="1:30" s="8" customFormat="1" ht="15.75" customHeight="1" thickBot="1" x14ac:dyDescent="0.35">
      <c r="A48" s="2"/>
      <c r="B48" s="36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8"/>
      <c r="V48" s="39"/>
      <c r="W48" s="40"/>
      <c r="X48" s="41"/>
      <c r="Y48" s="28"/>
      <c r="Z48" s="29"/>
      <c r="AA48" s="42"/>
      <c r="AB48" s="43"/>
      <c r="AC48" s="48"/>
      <c r="AD48" s="30"/>
    </row>
    <row r="49" spans="1:30" s="8" customFormat="1" ht="17.25" thickBot="1" x14ac:dyDescent="0.35">
      <c r="A49" s="2"/>
      <c r="B49" s="36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8"/>
      <c r="V49" s="39"/>
      <c r="W49" s="40"/>
      <c r="X49" s="41"/>
      <c r="Y49" s="28"/>
      <c r="Z49" s="29"/>
      <c r="AA49" s="42"/>
      <c r="AB49" s="43"/>
      <c r="AC49" s="48"/>
      <c r="AD49" s="30"/>
    </row>
    <row r="50" spans="1:30" s="8" customFormat="1" ht="17.25" thickBot="1" x14ac:dyDescent="0.35">
      <c r="A50" s="2"/>
      <c r="B50" s="36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8"/>
      <c r="V50" s="39"/>
      <c r="W50" s="40"/>
      <c r="X50" s="41"/>
      <c r="Y50" s="28"/>
      <c r="Z50" s="29"/>
      <c r="AA50" s="45"/>
      <c r="AB50" s="46"/>
      <c r="AC50" s="47"/>
      <c r="AD50" s="30"/>
    </row>
    <row r="51" spans="1:30" s="8" customFormat="1" ht="17.25" thickBot="1" x14ac:dyDescent="0.35">
      <c r="A51" s="2"/>
      <c r="B51" s="36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8"/>
      <c r="V51" s="39"/>
      <c r="W51" s="40"/>
      <c r="X51" s="41"/>
      <c r="Y51" s="28"/>
      <c r="Z51" s="29"/>
      <c r="AA51" s="42"/>
      <c r="AB51" s="43"/>
      <c r="AC51" s="44"/>
      <c r="AD51" s="30"/>
    </row>
    <row r="52" spans="1:30" s="8" customFormat="1" ht="17.25" thickBot="1" x14ac:dyDescent="0.35">
      <c r="A52" s="2"/>
      <c r="B52" s="36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8"/>
      <c r="V52" s="39"/>
      <c r="W52" s="40"/>
      <c r="X52" s="41"/>
      <c r="Y52" s="28"/>
      <c r="Z52" s="29"/>
      <c r="AA52" s="45"/>
      <c r="AB52" s="46"/>
      <c r="AC52" s="47"/>
      <c r="AD52" s="30"/>
    </row>
    <row r="53" spans="1:30" s="8" customFormat="1" ht="17.25" thickBot="1" x14ac:dyDescent="0.35">
      <c r="A53" s="2"/>
      <c r="B53" s="36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8"/>
      <c r="V53" s="39"/>
      <c r="W53" s="40"/>
      <c r="X53" s="41"/>
      <c r="Y53" s="28"/>
      <c r="Z53" s="29"/>
      <c r="AA53" s="45"/>
      <c r="AB53" s="46"/>
      <c r="AC53" s="47"/>
      <c r="AD53" s="30"/>
    </row>
    <row r="54" spans="1:30" s="8" customFormat="1" ht="17.25" thickBot="1" x14ac:dyDescent="0.35">
      <c r="A54" s="2"/>
      <c r="B54" s="36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8"/>
      <c r="V54" s="39"/>
      <c r="W54" s="40"/>
      <c r="X54" s="41"/>
      <c r="Y54" s="28"/>
      <c r="Z54" s="29"/>
      <c r="AA54" s="45"/>
      <c r="AB54" s="46"/>
      <c r="AC54" s="47"/>
      <c r="AD54" s="34"/>
    </row>
    <row r="55" spans="1:30" s="8" customFormat="1" ht="17.25" thickBot="1" x14ac:dyDescent="0.35">
      <c r="A55" s="2"/>
      <c r="B55" s="36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8"/>
      <c r="V55" s="39"/>
      <c r="W55" s="40"/>
      <c r="X55" s="41"/>
      <c r="Y55" s="28"/>
      <c r="Z55" s="29"/>
      <c r="AA55" s="42"/>
      <c r="AB55" s="43"/>
      <c r="AC55" s="44"/>
      <c r="AD55" s="35"/>
    </row>
    <row r="56" spans="1:30" s="8" customFormat="1" ht="17.25" thickBot="1" x14ac:dyDescent="0.35">
      <c r="A56" s="2"/>
      <c r="B56" s="36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8"/>
      <c r="V56" s="39"/>
      <c r="W56" s="40"/>
      <c r="X56" s="41"/>
      <c r="Y56" s="28"/>
      <c r="Z56" s="2"/>
      <c r="AA56" s="42"/>
      <c r="AB56" s="43"/>
      <c r="AC56" s="44"/>
      <c r="AD56" s="35"/>
    </row>
    <row r="57" spans="1:30" s="8" customFormat="1" ht="17.25" thickBot="1" x14ac:dyDescent="0.35">
      <c r="A57" s="2"/>
      <c r="B57" s="36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8"/>
      <c r="V57" s="39"/>
      <c r="W57" s="40"/>
      <c r="X57" s="41"/>
      <c r="Y57" s="28"/>
      <c r="Z57" s="2"/>
      <c r="AA57" s="42"/>
      <c r="AB57" s="43"/>
      <c r="AC57" s="44"/>
      <c r="AD57" s="35"/>
    </row>
  </sheetData>
  <mergeCells count="101">
    <mergeCell ref="Q1:R1"/>
    <mergeCell ref="AA1:AB1"/>
    <mergeCell ref="M3:O3"/>
    <mergeCell ref="Q3:S3"/>
    <mergeCell ref="W3:Y3"/>
    <mergeCell ref="AA3:AC3"/>
    <mergeCell ref="W5:AC29"/>
    <mergeCell ref="M9:O9"/>
    <mergeCell ref="Q9:S9"/>
    <mergeCell ref="M11:O11"/>
    <mergeCell ref="Q11:S11"/>
    <mergeCell ref="M5:O5"/>
    <mergeCell ref="Q5:S5"/>
    <mergeCell ref="M7:O7"/>
    <mergeCell ref="Q7:S7"/>
    <mergeCell ref="M17:O17"/>
    <mergeCell ref="Q17:S17"/>
    <mergeCell ref="M19:O19"/>
    <mergeCell ref="Q19:S19"/>
    <mergeCell ref="M13:O13"/>
    <mergeCell ref="Q13:S13"/>
    <mergeCell ref="M15:O15"/>
    <mergeCell ref="M21:O21"/>
    <mergeCell ref="Q21:S21"/>
    <mergeCell ref="M23:O23"/>
    <mergeCell ref="Q23:S23"/>
    <mergeCell ref="U23:V23"/>
    <mergeCell ref="AE23:AF23"/>
    <mergeCell ref="M25:O25"/>
    <mergeCell ref="Q25:S25"/>
    <mergeCell ref="M27:O27"/>
    <mergeCell ref="Q27:S27"/>
    <mergeCell ref="M33:O33"/>
    <mergeCell ref="Q33:R33"/>
    <mergeCell ref="W33:Y33"/>
    <mergeCell ref="AA33:AC33"/>
    <mergeCell ref="M35:T36"/>
    <mergeCell ref="W35:AD36"/>
    <mergeCell ref="M29:O29"/>
    <mergeCell ref="Q29:S29"/>
    <mergeCell ref="M31:O31"/>
    <mergeCell ref="Q31:S31"/>
    <mergeCell ref="W31:Y31"/>
    <mergeCell ref="AA31:AC31"/>
    <mergeCell ref="B41:U41"/>
    <mergeCell ref="V41:X41"/>
    <mergeCell ref="AA41:AC41"/>
    <mergeCell ref="F42:U42"/>
    <mergeCell ref="V42:X42"/>
    <mergeCell ref="AA42:AC42"/>
    <mergeCell ref="M38:O38"/>
    <mergeCell ref="Q38:S38"/>
    <mergeCell ref="W38:Y38"/>
    <mergeCell ref="AA38:AC38"/>
    <mergeCell ref="V40:X40"/>
    <mergeCell ref="AA40:AD40"/>
    <mergeCell ref="B45:U45"/>
    <mergeCell ref="V45:X45"/>
    <mergeCell ref="AA45:AC45"/>
    <mergeCell ref="B46:U46"/>
    <mergeCell ref="V46:X46"/>
    <mergeCell ref="AA46:AC46"/>
    <mergeCell ref="B43:U43"/>
    <mergeCell ref="V43:X43"/>
    <mergeCell ref="AA43:AC43"/>
    <mergeCell ref="B44:U44"/>
    <mergeCell ref="V44:X44"/>
    <mergeCell ref="AA44:AC44"/>
    <mergeCell ref="B49:U49"/>
    <mergeCell ref="V49:X49"/>
    <mergeCell ref="AA49:AC49"/>
    <mergeCell ref="B50:U50"/>
    <mergeCell ref="V50:X50"/>
    <mergeCell ref="AA50:AC50"/>
    <mergeCell ref="B47:U47"/>
    <mergeCell ref="V47:X47"/>
    <mergeCell ref="AA47:AC47"/>
    <mergeCell ref="B48:U48"/>
    <mergeCell ref="V48:X48"/>
    <mergeCell ref="AA48:AC48"/>
    <mergeCell ref="B53:U53"/>
    <mergeCell ref="V53:X53"/>
    <mergeCell ref="AA53:AC53"/>
    <mergeCell ref="B54:U54"/>
    <mergeCell ref="V54:X54"/>
    <mergeCell ref="AA54:AC54"/>
    <mergeCell ref="B51:U51"/>
    <mergeCell ref="V51:X51"/>
    <mergeCell ref="AA51:AC51"/>
    <mergeCell ref="B52:U52"/>
    <mergeCell ref="V52:X52"/>
    <mergeCell ref="AA52:AC52"/>
    <mergeCell ref="B57:U57"/>
    <mergeCell ref="V57:X57"/>
    <mergeCell ref="AA57:AC57"/>
    <mergeCell ref="B55:U55"/>
    <mergeCell ref="V55:X55"/>
    <mergeCell ref="AA55:AC55"/>
    <mergeCell ref="B56:U56"/>
    <mergeCell ref="V56:X56"/>
    <mergeCell ref="AA56:AC56"/>
  </mergeCells>
  <conditionalFormatting sqref="Q21:S21">
    <cfRule type="expression" dxfId="53" priority="53">
      <formula>$Q$171&gt;0</formula>
    </cfRule>
  </conditionalFormatting>
  <conditionalFormatting sqref="Q23:S23">
    <cfRule type="expression" dxfId="52" priority="51">
      <formula>$W$173="oui"</formula>
    </cfRule>
    <cfRule type="expression" dxfId="51" priority="52">
      <formula>$Q$173&gt;0</formula>
    </cfRule>
  </conditionalFormatting>
  <conditionalFormatting sqref="AA41:AC41">
    <cfRule type="expression" dxfId="50" priority="50">
      <formula>$AA$191=0</formula>
    </cfRule>
  </conditionalFormatting>
  <conditionalFormatting sqref="F42">
    <cfRule type="expression" dxfId="47" priority="49">
      <formula>$F$192&gt;0</formula>
    </cfRule>
  </conditionalFormatting>
  <conditionalFormatting sqref="M33:O33">
    <cfRule type="expression" dxfId="46" priority="48">
      <formula>$M$183&gt;0</formula>
    </cfRule>
  </conditionalFormatting>
  <conditionalFormatting sqref="AA43:AD43">
    <cfRule type="expression" dxfId="45" priority="47">
      <formula>$W$179="oui"</formula>
    </cfRule>
  </conditionalFormatting>
  <conditionalFormatting sqref="AA41:AD57">
    <cfRule type="expression" dxfId="44" priority="46">
      <formula>$O$2="Contre VT"</formula>
    </cfRule>
  </conditionalFormatting>
  <conditionalFormatting sqref="Y45">
    <cfRule type="expression" dxfId="43" priority="45">
      <formula>$V$195=0</formula>
    </cfRule>
  </conditionalFormatting>
  <conditionalFormatting sqref="V46:Y46">
    <cfRule type="expression" dxfId="42" priority="44">
      <formula>$V$196=0</formula>
    </cfRule>
  </conditionalFormatting>
  <conditionalFormatting sqref="V47:Y47">
    <cfRule type="expression" dxfId="41" priority="43">
      <formula>$V$197=0</formula>
    </cfRule>
  </conditionalFormatting>
  <conditionalFormatting sqref="V48:Y48">
    <cfRule type="expression" dxfId="40" priority="41">
      <formula>$V$198=0</formula>
    </cfRule>
    <cfRule type="expression" priority="42">
      <formula>$V$198=0</formula>
    </cfRule>
  </conditionalFormatting>
  <conditionalFormatting sqref="B42:Y42">
    <cfRule type="expression" dxfId="39" priority="40">
      <formula>$M$183="Non"</formula>
    </cfRule>
  </conditionalFormatting>
  <conditionalFormatting sqref="B42">
    <cfRule type="expression" dxfId="38" priority="39">
      <formula>$Q$183&lt;1</formula>
    </cfRule>
  </conditionalFormatting>
  <conditionalFormatting sqref="F42:U42">
    <cfRule type="expression" dxfId="37" priority="38">
      <formula>$Q$183&lt;1</formula>
    </cfRule>
  </conditionalFormatting>
  <conditionalFormatting sqref="V42:X42">
    <cfRule type="expression" dxfId="36" priority="37">
      <formula>$Q$183&lt;1</formula>
    </cfRule>
  </conditionalFormatting>
  <conditionalFormatting sqref="Y42">
    <cfRule type="expression" dxfId="35" priority="36">
      <formula>$Q$183&lt;1</formula>
    </cfRule>
  </conditionalFormatting>
  <conditionalFormatting sqref="M38:O38">
    <cfRule type="expression" dxfId="34" priority="35">
      <formula>$M$188&gt;0</formula>
    </cfRule>
  </conditionalFormatting>
  <conditionalFormatting sqref="Q38">
    <cfRule type="expression" dxfId="33" priority="33">
      <formula>$M$188="Non"</formula>
    </cfRule>
  </conditionalFormatting>
  <conditionalFormatting sqref="T38">
    <cfRule type="expression" dxfId="32" priority="5">
      <formula>$M$188="Non"</formula>
    </cfRule>
    <cfRule type="expression" dxfId="31" priority="31">
      <formula>$M$188="Oui"</formula>
    </cfRule>
    <cfRule type="expression" dxfId="30" priority="34">
      <formula>$M$188&gt;0</formula>
    </cfRule>
  </conditionalFormatting>
  <conditionalFormatting sqref="Q38:S38">
    <cfRule type="expression" dxfId="29" priority="30">
      <formula>$M$188="Non"</formula>
    </cfRule>
    <cfRule type="expression" dxfId="28" priority="32">
      <formula>$M$188="Oui"</formula>
    </cfRule>
  </conditionalFormatting>
  <conditionalFormatting sqref="AD11">
    <cfRule type="expression" dxfId="27" priority="29">
      <formula>$AA$161&gt;0</formula>
    </cfRule>
  </conditionalFormatting>
  <conditionalFormatting sqref="W3:Y3 AA3:AC3 W5 W31:Y31 AA31:AC31 W33:Y33">
    <cfRule type="expression" dxfId="26" priority="28">
      <formula>$O$2&gt;0</formula>
    </cfRule>
  </conditionalFormatting>
  <conditionalFormatting sqref="AA33:AC33">
    <cfRule type="expression" dxfId="25" priority="27">
      <formula>$O$2&gt;0</formula>
    </cfRule>
  </conditionalFormatting>
  <conditionalFormatting sqref="M35:T36">
    <cfRule type="expression" dxfId="24" priority="26">
      <formula>$M$183="Oui"</formula>
    </cfRule>
  </conditionalFormatting>
  <conditionalFormatting sqref="W35:AD36">
    <cfRule type="expression" dxfId="23" priority="25">
      <formula>$W$183="Oui"</formula>
    </cfRule>
  </conditionalFormatting>
  <conditionalFormatting sqref="W38:Y38">
    <cfRule type="expression" dxfId="22" priority="24">
      <formula>$O$2&gt;0</formula>
    </cfRule>
  </conditionalFormatting>
  <conditionalFormatting sqref="AA38:AC38">
    <cfRule type="expression" dxfId="21" priority="23">
      <formula>$W$188="Non"</formula>
    </cfRule>
  </conditionalFormatting>
  <conditionalFormatting sqref="AD38">
    <cfRule type="expression" dxfId="20" priority="22">
      <formula>$W$188="Non"</formula>
    </cfRule>
  </conditionalFormatting>
  <conditionalFormatting sqref="AD43:AD44">
    <cfRule type="expression" dxfId="16" priority="20">
      <formula>$O$2="Contre VT"</formula>
    </cfRule>
  </conditionalFormatting>
  <conditionalFormatting sqref="AD21">
    <cfRule type="expression" dxfId="15" priority="19">
      <formula>$AA$171&gt;0</formula>
    </cfRule>
  </conditionalFormatting>
  <conditionalFormatting sqref="AD29">
    <cfRule type="expression" dxfId="14" priority="18">
      <formula>$AA$179&gt;0</formula>
    </cfRule>
  </conditionalFormatting>
  <conditionalFormatting sqref="Q15:S15">
    <cfRule type="expression" dxfId="13" priority="17">
      <formula>$M$165="Non"</formula>
    </cfRule>
  </conditionalFormatting>
  <conditionalFormatting sqref="T15">
    <cfRule type="expression" dxfId="12" priority="16">
      <formula>$M$165="Non"</formula>
    </cfRule>
  </conditionalFormatting>
  <conditionalFormatting sqref="AD13">
    <cfRule type="expression" dxfId="11" priority="14">
      <formula>$AA$163&gt;0</formula>
    </cfRule>
  </conditionalFormatting>
  <conditionalFormatting sqref="AD15">
    <cfRule type="expression" dxfId="10" priority="13">
      <formula>$W$165&gt;0</formula>
    </cfRule>
  </conditionalFormatting>
  <conditionalFormatting sqref="AD17">
    <cfRule type="expression" dxfId="9" priority="12">
      <formula>$W$167&gt;0</formula>
    </cfRule>
  </conditionalFormatting>
  <conditionalFormatting sqref="AD19">
    <cfRule type="expression" dxfId="8" priority="11">
      <formula>$W$169&gt;0</formula>
    </cfRule>
  </conditionalFormatting>
  <conditionalFormatting sqref="AD23">
    <cfRule type="expression" dxfId="7" priority="10">
      <formula>$W$173&gt;0</formula>
    </cfRule>
  </conditionalFormatting>
  <conditionalFormatting sqref="AD25">
    <cfRule type="expression" dxfId="6" priority="9">
      <formula>$W$175&gt;0</formula>
    </cfRule>
  </conditionalFormatting>
  <conditionalFormatting sqref="AD27">
    <cfRule type="expression" dxfId="5" priority="8">
      <formula>$W$177&gt;0</formula>
    </cfRule>
  </conditionalFormatting>
  <conditionalFormatting sqref="AD31">
    <cfRule type="expression" dxfId="4" priority="7">
      <formula>$W$181&gt;0</formula>
    </cfRule>
  </conditionalFormatting>
  <conditionalFormatting sqref="AD33">
    <cfRule type="expression" dxfId="3" priority="6">
      <formula>$W$183&gt;0</formula>
    </cfRule>
  </conditionalFormatting>
  <conditionalFormatting sqref="AD44">
    <cfRule type="expression" dxfId="2" priority="4">
      <formula>$AA$194&gt;0</formula>
    </cfRule>
  </conditionalFormatting>
  <conditionalFormatting sqref="AD43">
    <cfRule type="expression" dxfId="1" priority="3">
      <formula>$AA$193&gt;0</formula>
    </cfRule>
  </conditionalFormatting>
  <conditionalFormatting sqref="AA43:AC43">
    <cfRule type="expression" dxfId="0" priority="1">
      <formula>$O$2&gt;0</formula>
    </cfRule>
  </conditionalFormatting>
  <dataValidations count="4">
    <dataValidation type="list" allowBlank="1" showInputMessage="1" showErrorMessage="1" sqref="Y42" xr:uid="{00000000-0002-0000-0000-000000000000}">
      <formula1>"ML,U,M²,M³,M²/delta,€,Oui,Non,"</formula1>
    </dataValidation>
    <dataValidation type="list" allowBlank="1" showInputMessage="1" showErrorMessage="1" sqref="V41:X41 AA41:AC41" xr:uid="{00000000-0002-0000-0000-000001000000}">
      <formula1>"Oui,Non"</formula1>
    </dataValidation>
    <dataValidation type="list" allowBlank="1" showInputMessage="1" showErrorMessage="1" sqref="AD45:AD57 AD42" xr:uid="{00000000-0002-0000-0000-000002000000}">
      <formula1>"ML,Unité(s),M²,M³,M²/delta,€,Oui,Non"</formula1>
    </dataValidation>
    <dataValidation type="list" allowBlank="1" showInputMessage="1" showErrorMessage="1" sqref="Y41 Y43:Y57" xr:uid="{00000000-0002-0000-0000-000003000000}">
      <formula1>"ML,Unité(s),M²,M³,M²/delta,€,Oui,Non,"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Freddy POTEREAU</dc:creator>
  <cp:lastModifiedBy>Freddy POTEREAU</cp:lastModifiedBy>
  <dcterms:created xsi:type="dcterms:W3CDTF">2023-01-19T07:23:38Z</dcterms:created>
  <dcterms:modified xsi:type="dcterms:W3CDTF">2023-01-19T07:36:57Z</dcterms:modified>
</cp:coreProperties>
</file>