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ABIEN\Documents\Stock\"/>
    </mc:Choice>
  </mc:AlternateContent>
  <xr:revisionPtr revIDLastSave="0" documentId="8_{8D30C9D8-D843-4E38-8B1A-7DCDB0C74747}" xr6:coauthVersionLast="47" xr6:coauthVersionMax="47" xr10:uidLastSave="{00000000-0000-0000-0000-000000000000}"/>
  <bookViews>
    <workbookView xWindow="-28920" yWindow="-120" windowWidth="29040" windowHeight="15720" xr2:uid="{E05BED41-A237-4576-81FE-9AEA18F457E3}"/>
  </bookViews>
  <sheets>
    <sheet name="Feuil1" sheetId="1" r:id="rId1"/>
  </sheets>
  <definedNames>
    <definedName name="Dossier">Feuil1!$B$5</definedName>
  </definedNames>
  <calcPr calcId="191029"/>
  <pivotCaches>
    <pivotCache cacheId="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718F3E4-4D4A-49A8-88DB-FA6E7AC3754B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2" xr16:uid="{3B1DEB9D-A75E-4FE3-A46D-DD22F3D13358}" keepAlive="1" name="Requête - Magasin 1" description="Connexion à la requête « Magasin 1 » dans le classeur." type="5" refreshedVersion="8" background="1" saveData="1">
    <dbPr connection="Provider=Microsoft.Mashup.OleDb.1;Data Source=$Workbook$;Location=&quot;Magasin 1&quot;;Extended Properties=&quot;&quot;" command="SELECT * FROM [Magasin 1]"/>
  </connection>
  <connection id="3" xr16:uid="{E61EEADB-6BEF-459C-ABB2-CA6596A7DAAF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4" xr16:uid="{7F142073-B2DE-4900-99A4-BB51AC31C317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5" xr16:uid="{A32195EF-005E-4CAA-8208-7EA8EF2FE9C1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<sst xmlns="http://schemas.openxmlformats.org/spreadsheetml/2006/main" count="18" uniqueCount="15">
  <si>
    <t>C:\Users\FABIEN\Documents\Stock\Magasin 1</t>
  </si>
  <si>
    <t>C:\Users\FABIEN\Documents\Stock\Magasin 2</t>
  </si>
  <si>
    <t>Mag 1</t>
  </si>
  <si>
    <t>Mag 2</t>
  </si>
  <si>
    <t>Magasin</t>
  </si>
  <si>
    <t>chemin</t>
  </si>
  <si>
    <t>magasin</t>
  </si>
  <si>
    <t>00a</t>
  </si>
  <si>
    <t>00b</t>
  </si>
  <si>
    <t>01c</t>
  </si>
  <si>
    <t>03b</t>
  </si>
  <si>
    <t>Étiquettes de colonnes</t>
  </si>
  <si>
    <t>Total général</t>
  </si>
  <si>
    <t>Étiquettes de lignes</t>
  </si>
  <si>
    <t>Somme de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</si>
</sst>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ABIEN" refreshedDate="45848.366474421295" backgroundQuery="1" createdVersion="8" refreshedVersion="8" minRefreshableVersion="3" recordCount="7" xr:uid="{AB7E75F6-2C71-4F2F-A845-077ACAFF9DB9}">
  <cacheSource type="external" connectionId="2"/>
  <cacheFields count="7">
    <cacheField name="Source.Name" numFmtId="0">
      <sharedItems count="2">
        <s v="2024.xlsx"/>
        <s v="2025.xlsx"/>
      </sharedItems>
    </cacheField>
    <cacheField name="Ref" numFmtId="0">
      <sharedItems count="4">
        <s v="00a"/>
        <s v="00b"/>
        <s v="01c"/>
        <s v="03b"/>
      </sharedItems>
    </cacheField>
    <cacheField name="stock" numFmtId="0">
      <sharedItems containsSemiMixedTypes="0" containsString="0" containsNumber="1" containsInteger="1" minValue="0" maxValue="1020" count="6">
        <n v="1020"/>
        <n v="21"/>
        <n v="0"/>
        <n v="106"/>
        <n v="401"/>
        <n v="1"/>
      </sharedItems>
    </cacheField>
    <cacheField name="date" numFmtId="0">
      <sharedItems containsSemiMixedTypes="0" containsNonDate="0" containsDate="1" containsString="0" minDate="2024-12-31T00:00:00" maxDate="2025-02-01T00:00:00" count="2">
        <d v="2024-12-31T00:00:00"/>
        <d v="2025-01-31T00:00:00"/>
      </sharedItems>
      <fieldGroup par="6"/>
    </cacheField>
    <cacheField name="Mois (date)" numFmtId="0" databaseField="0">
      <fieldGroup base="3">
        <rangePr groupBy="months" startDate="2024-12-31T00:00:00" endDate="2025-02-01T00:00:00"/>
        <groupItems count="14">
          <s v="&lt;31/1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25"/>
        </groupItems>
      </fieldGroup>
    </cacheField>
    <cacheField name="Trimestres (date)" numFmtId="0" databaseField="0">
      <fieldGroup base="3">
        <rangePr groupBy="quarters" startDate="2024-12-31T00:00:00" endDate="2025-02-01T00:00:00"/>
        <groupItems count="6">
          <s v="&lt;31/12/2024"/>
          <s v="Trimestre1"/>
          <s v="Trimestre2"/>
          <s v="Trimestre3"/>
          <s v="Trimestre4"/>
          <s v="&gt;01/02/2025"/>
        </groupItems>
      </fieldGroup>
    </cacheField>
    <cacheField name="Années (date)" numFmtId="0" databaseField="0">
      <fieldGroup base="3">
        <rangePr groupBy="years" startDate="2024-12-31T00:00:00" endDate="2025-02-01T00:00:00"/>
        <groupItems count="4">
          <s v="&lt;31/12/2024"/>
          <s v="2024"/>
          <s v="2025"/>
          <s v="&gt;01/02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</r>
  <r>
    <x v="0"/>
    <x v="1"/>
    <x v="1"/>
    <x v="0"/>
  </r>
  <r>
    <x v="0"/>
    <x v="2"/>
    <x v="2"/>
    <x v="0"/>
  </r>
  <r>
    <x v="0"/>
    <x v="3"/>
    <x v="3"/>
    <x v="0"/>
  </r>
  <r>
    <x v="1"/>
    <x v="0"/>
    <x v="4"/>
    <x v="1"/>
  </r>
  <r>
    <x v="1"/>
    <x v="1"/>
    <x v="1"/>
    <x v="1"/>
  </r>
  <r>
    <x v="1"/>
    <x v="2"/>
    <x v="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9B22890-E241-4408-951F-0616599E93D6}" name="Tableau croisé dynamique1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A11:D17" firstHeaderRow="1" firstDataRow="2" firstDataCol="1"/>
  <pivotFields count="7">
    <pivotField showAll="0"/>
    <pivotField axis="axisRow" showAll="0">
      <items count="5">
        <item x="0"/>
        <item x="1"/>
        <item x="2"/>
        <item x="3"/>
        <item t="default"/>
      </items>
    </pivotField>
    <pivotField dataField="1" showAll="0"/>
    <pivotField axis="axisCol" showAll="0">
      <items count="3">
        <item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sd="0" x="0"/>
        <item sd="0" x="1"/>
        <item sd="0" x="2"/>
        <item sd="0" x="3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Somme de stock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C595F4-A938-4B90-87E0-0591E10F6256}" name="Tableau1" displayName="Tableau1" ref="A4:B6" totalsRowShown="0">
  <autoFilter ref="A4:B6" xr:uid="{3EC595F4-A938-4B90-87E0-0591E10F6256}"/>
  <tableColumns count="2">
    <tableColumn id="1" xr3:uid="{2125B095-5A45-4B61-A8EC-37DF4AEA946F}" name="Magasin"/>
    <tableColumn id="2" xr3:uid="{665DDE9E-846B-4749-92B7-DF37DB69315C}" name="chemin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23FCCA4-D5B7-4C43-8D9A-2AB1FC134E72}" name="Tableau2" displayName="Tableau2" ref="H4:I5" totalsRowShown="0">
  <autoFilter ref="H4:I5" xr:uid="{623FCCA4-D5B7-4C43-8D9A-2AB1FC134E72}"/>
  <tableColumns count="2">
    <tableColumn id="1" xr3:uid="{39C2DEBA-8BCF-4752-8D36-E39A77E207C9}" name="magasin"/>
    <tableColumn id="2" xr3:uid="{C6950A5E-EBF1-425F-8977-206087F6B7DA}" name="chemin">
      <calculatedColumnFormula>_xlfn.XLOOKUP(H5,Tableau1[Magasin],Tableau1[chemin])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963CE-D318-45C5-B792-4BDE88FB0116}">
  <dimension ref="A4:I17"/>
  <sheetViews>
    <sheetView tabSelected="1" workbookViewId="0">
      <selection activeCell="H20" sqref="H20"/>
    </sheetView>
  </sheetViews>
  <sheetFormatPr baseColWidth="10" defaultRowHeight="15" x14ac:dyDescent="0.25"/>
  <cols>
    <col min="1" max="1" width="21.42578125" bestFit="1" customWidth="1"/>
    <col min="2" max="2" width="24.42578125" bestFit="1" customWidth="1"/>
    <col min="3" max="3" width="10.42578125" bestFit="1" customWidth="1"/>
    <col min="4" max="4" width="12.5703125" bestFit="1" customWidth="1"/>
  </cols>
  <sheetData>
    <row r="4" spans="1:9" x14ac:dyDescent="0.25">
      <c r="A4" t="s">
        <v>4</v>
      </c>
      <c r="B4" t="s">
        <v>5</v>
      </c>
      <c r="H4" t="s">
        <v>6</v>
      </c>
      <c r="I4" t="s">
        <v>5</v>
      </c>
    </row>
    <row r="5" spans="1:9" x14ac:dyDescent="0.25">
      <c r="A5" t="s">
        <v>2</v>
      </c>
      <c r="B5" t="s">
        <v>0</v>
      </c>
      <c r="H5" t="s">
        <v>3</v>
      </c>
      <c r="I5" t="str">
        <f>_xlfn.XLOOKUP(H5,Tableau1[Magasin],Tableau1[chemin])</f>
        <v>C:\Users\FABIEN\Documents\Stock\Magasin 2</v>
      </c>
    </row>
    <row r="6" spans="1:9" x14ac:dyDescent="0.25">
      <c r="A6" t="s">
        <v>3</v>
      </c>
      <c r="B6" t="s">
        <v>1</v>
      </c>
    </row>
    <row r="11" spans="1:9" x14ac:dyDescent="0.25">
      <c r="A11" s="3" t="s">
        <v>14</v>
      </c>
      <c r="B11" s="3" t="s">
        <v>11</v>
      </c>
    </row>
    <row r="12" spans="1:9" x14ac:dyDescent="0.25">
      <c r="A12" s="3" t="s">
        <v>13</v>
      </c>
      <c r="B12" s="2">
        <v>45657</v>
      </c>
      <c r="C12" s="2">
        <v>45688</v>
      </c>
      <c r="D12" t="s">
        <v>12</v>
      </c>
    </row>
    <row r="13" spans="1:9" x14ac:dyDescent="0.25">
      <c r="A13" s="4" t="s">
        <v>7</v>
      </c>
      <c r="B13" s="1">
        <v>1020</v>
      </c>
      <c r="C13" s="1">
        <v>401</v>
      </c>
      <c r="D13" s="1">
        <v>1421</v>
      </c>
    </row>
    <row r="14" spans="1:9" x14ac:dyDescent="0.25">
      <c r="A14" s="4" t="s">
        <v>8</v>
      </c>
      <c r="B14" s="1">
        <v>21</v>
      </c>
      <c r="C14" s="1">
        <v>21</v>
      </c>
      <c r="D14" s="1">
        <v>42</v>
      </c>
    </row>
    <row r="15" spans="1:9" x14ac:dyDescent="0.25">
      <c r="A15" s="4" t="s">
        <v>9</v>
      </c>
      <c r="B15" s="1">
        <v>0</v>
      </c>
      <c r="C15" s="1">
        <v>1</v>
      </c>
      <c r="D15" s="1">
        <v>1</v>
      </c>
    </row>
    <row r="16" spans="1:9" x14ac:dyDescent="0.25">
      <c r="A16" s="4" t="s">
        <v>10</v>
      </c>
      <c r="B16" s="1">
        <v>106</v>
      </c>
      <c r="C16" s="1"/>
      <c r="D16" s="1">
        <v>106</v>
      </c>
    </row>
    <row r="17" spans="1:4" x14ac:dyDescent="0.25">
      <c r="A17" s="4" t="s">
        <v>12</v>
      </c>
      <c r="B17" s="1">
        <v>1147</v>
      </c>
      <c r="C17" s="1">
        <v>423</v>
      </c>
      <c r="D17" s="1">
        <v>1570</v>
      </c>
    </row>
  </sheetData>
  <dataValidations count="1">
    <dataValidation type="list" allowBlank="1" showInputMessage="1" showErrorMessage="1" sqref="H5" xr:uid="{79AAABFB-96F5-4F3A-AFB4-72F8FFA1985D}">
      <formula1>$A$5:$A$6</formula1>
    </dataValidation>
  </dataValidations>
  <pageMargins left="0.7" right="0.7" top="0.75" bottom="0.75" header="0.3" footer="0.3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663526-8976-4067-BCAB-5EDC80DFD66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THOUIN</dc:creator>
  <cp:lastModifiedBy>Emmanuel THOUIN</cp:lastModifiedBy>
  <dcterms:created xsi:type="dcterms:W3CDTF">2025-07-10T06:12:53Z</dcterms:created>
  <dcterms:modified xsi:type="dcterms:W3CDTF">2025-07-10T06:51:24Z</dcterms:modified>
</cp:coreProperties>
</file>