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ce Alberghini\Desktop\"/>
    </mc:Choice>
  </mc:AlternateContent>
  <xr:revisionPtr revIDLastSave="0" documentId="8_{64DA9B7C-974B-470B-AF36-791654264658}" xr6:coauthVersionLast="47" xr6:coauthVersionMax="47" xr10:uidLastSave="{00000000-0000-0000-0000-000000000000}"/>
  <bookViews>
    <workbookView xWindow="-108" yWindow="-108" windowWidth="23256" windowHeight="12456" xr2:uid="{D0392FF7-85CA-4461-91DE-1DF6B31D10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H9" i="1"/>
  <c r="I9" i="1" s="1"/>
  <c r="J8" i="1"/>
  <c r="I8" i="1"/>
  <c r="H8" i="1"/>
  <c r="J7" i="1"/>
  <c r="I7" i="1"/>
  <c r="H7" i="1"/>
  <c r="J6" i="1"/>
  <c r="H6" i="1"/>
  <c r="I6" i="1" s="1"/>
  <c r="J5" i="1"/>
  <c r="H5" i="1"/>
  <c r="I5" i="1" s="1"/>
  <c r="J4" i="1"/>
  <c r="H4" i="1"/>
  <c r="I4" i="1" s="1"/>
  <c r="J3" i="1"/>
  <c r="H3" i="1"/>
  <c r="I3" i="1" s="1"/>
</calcChain>
</file>

<file path=xl/sharedStrings.xml><?xml version="1.0" encoding="utf-8"?>
<sst xmlns="http://schemas.openxmlformats.org/spreadsheetml/2006/main" count="29" uniqueCount="22">
  <si>
    <t xml:space="preserve">To REPOST a job, please enter the new date requested and remove the posting date </t>
  </si>
  <si>
    <t>LinkedIn seat</t>
  </si>
  <si>
    <t>Req number</t>
  </si>
  <si>
    <t>Req title</t>
  </si>
  <si>
    <t>Country</t>
  </si>
  <si>
    <t>Recruiter</t>
  </si>
  <si>
    <t>Date requested</t>
  </si>
  <si>
    <t>Posting date</t>
  </si>
  <si>
    <t>End date</t>
  </si>
  <si>
    <t>Posted</t>
  </si>
  <si>
    <t xml:space="preserve">To be posted </t>
  </si>
  <si>
    <t>To unpost</t>
  </si>
  <si>
    <t>Comments</t>
  </si>
  <si>
    <t>Career Site Control Check</t>
  </si>
  <si>
    <t>Link</t>
  </si>
  <si>
    <t>UK</t>
  </si>
  <si>
    <t>Solution Architect – CREST Modernisation Programme</t>
  </si>
  <si>
    <t>OK</t>
  </si>
  <si>
    <t>Head of EMX Technology</t>
  </si>
  <si>
    <t>IT Manager</t>
  </si>
  <si>
    <t>Application Designer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</si>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</sst>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444444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00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6">
    <xf numFmtId="0" fontId="0" fillId="0" borderId="0" xfId="0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/>
    <xf numFmtId="0" fontId="4" fillId="0" borderId="5" xfId="0" applyFont="1" applyBorder="1" applyProtection="1">
      <protection locked="0"/>
    </xf>
    <xf numFmtId="0" fontId="5" fillId="0" borderId="5" xfId="0" applyFont="1" applyBorder="1" applyProtection="1">
      <protection locked="0"/>
    </xf>
    <xf numFmtId="164" fontId="4" fillId="0" borderId="4" xfId="0" applyNumberFormat="1" applyFont="1" applyBorder="1" applyAlignment="1" applyProtection="1">
      <alignment horizontal="right"/>
      <protection locked="0"/>
    </xf>
    <xf numFmtId="164" fontId="3" fillId="0" borderId="5" xfId="0" applyNumberFormat="1" applyFont="1" applyBorder="1" applyAlignment="1">
      <alignment horizontal="right"/>
    </xf>
    <xf numFmtId="164" fontId="4" fillId="0" borderId="5" xfId="0" applyNumberFormat="1" applyFont="1" applyBorder="1"/>
    <xf numFmtId="0" fontId="4" fillId="0" borderId="5" xfId="0" applyFont="1" applyBorder="1"/>
    <xf numFmtId="0" fontId="1" fillId="0" borderId="6" xfId="1" applyBorder="1" applyProtection="1">
      <protection locked="0"/>
    </xf>
    <xf numFmtId="0" fontId="3" fillId="0" borderId="7" xfId="0" applyFont="1" applyBorder="1"/>
    <xf numFmtId="0" fontId="4" fillId="0" borderId="8" xfId="0" applyFont="1" applyBorder="1" applyProtection="1">
      <protection locked="0"/>
    </xf>
    <xf numFmtId="0" fontId="5" fillId="0" borderId="8" xfId="0" applyFont="1" applyBorder="1" applyProtection="1">
      <protection locked="0"/>
    </xf>
    <xf numFmtId="164" fontId="4" fillId="0" borderId="9" xfId="0" applyNumberFormat="1" applyFont="1" applyBorder="1" applyProtection="1">
      <protection locked="0"/>
    </xf>
    <xf numFmtId="164" fontId="4" fillId="0" borderId="7" xfId="0" applyNumberFormat="1" applyFont="1" applyBorder="1" applyAlignment="1" applyProtection="1">
      <alignment horizontal="right"/>
      <protection locked="0"/>
    </xf>
    <xf numFmtId="164" fontId="3" fillId="0" borderId="8" xfId="0" applyNumberFormat="1" applyFont="1" applyBorder="1" applyAlignment="1">
      <alignment horizontal="right"/>
    </xf>
    <xf numFmtId="164" fontId="4" fillId="0" borderId="8" xfId="0" applyNumberFormat="1" applyFont="1" applyBorder="1"/>
    <xf numFmtId="0" fontId="4" fillId="0" borderId="8" xfId="0" applyFont="1" applyBorder="1"/>
    <xf numFmtId="0" fontId="1" fillId="0" borderId="10" xfId="1" applyBorder="1" applyProtection="1">
      <protection locked="0"/>
    </xf>
    <xf numFmtId="0" fontId="4" fillId="5" borderId="8" xfId="0" applyFont="1" applyFill="1" applyBorder="1" applyProtection="1">
      <protection locked="0"/>
    </xf>
    <xf numFmtId="164" fontId="3" fillId="0" borderId="11" xfId="0" applyNumberFormat="1" applyFont="1" applyBorder="1"/>
    <xf numFmtId="0" fontId="4" fillId="0" borderId="12" xfId="0" applyFont="1" applyBorder="1" applyProtection="1">
      <protection locked="0"/>
    </xf>
    <xf numFmtId="164" fontId="4" fillId="0" borderId="13" xfId="0" applyNumberFormat="1" applyFont="1" applyBorder="1" applyProtection="1">
      <protection locked="0"/>
    </xf>
    <xf numFmtId="164" fontId="4" fillId="0" borderId="11" xfId="0" applyNumberFormat="1" applyFont="1" applyBorder="1" applyAlignment="1" applyProtection="1">
      <alignment horizontal="right"/>
      <protection locked="0"/>
    </xf>
    <xf numFmtId="164" fontId="3" fillId="0" borderId="12" xfId="0" applyNumberFormat="1" applyFont="1" applyBorder="1" applyAlignment="1">
      <alignment horizontal="right"/>
    </xf>
    <xf numFmtId="164" fontId="4" fillId="0" borderId="12" xfId="0" applyNumberFormat="1" applyFont="1" applyBorder="1"/>
    <xf numFmtId="0" fontId="4" fillId="0" borderId="12" xfId="0" applyFont="1" applyBorder="1"/>
    <xf numFmtId="0" fontId="1" fillId="0" borderId="14" xfId="1" applyBorder="1" applyProtection="1">
      <protection locked="0"/>
    </xf>
    <xf numFmtId="0" fontId="4" fillId="6" borderId="8" xfId="0" applyFont="1" applyFill="1" applyBorder="1" applyProtection="1">
      <protection locked="0"/>
    </xf>
  </cellXfs>
  <cellStyles count="2">
    <cellStyle name="Lien hypertexte" xfId="1" builtinId="8"/>
    <cellStyle name="Normal" xfId="0" builtinId="0"/>
  </cellStyles>
  <dxfs count="5"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3CE95-1A2D-4DA2-B7FA-FA5A0B3B4C48}">
  <dimension ref="A1:N9"/>
  <sheetViews>
    <sheetView tabSelected="1" workbookViewId="0">
      <selection activeCell="I16" sqref="I16"/>
    </sheetView>
  </sheetViews>
  <sheetFormatPr baseColWidth="10" defaultRowHeight="14.4" x14ac:dyDescent="0.3"/>
  <sheetData>
    <row r="1" spans="1:14" ht="18" x14ac:dyDescent="0.35">
      <c r="A1" s="1"/>
      <c r="B1" s="1"/>
      <c r="C1" s="1"/>
      <c r="D1" s="2"/>
      <c r="E1" s="2"/>
      <c r="F1" s="3" t="s">
        <v>0</v>
      </c>
      <c r="G1" s="3"/>
      <c r="H1" s="3"/>
      <c r="I1" s="3"/>
      <c r="J1" s="3"/>
      <c r="K1" s="3"/>
      <c r="L1" s="3"/>
      <c r="M1" s="3"/>
      <c r="N1" s="3"/>
    </row>
    <row r="2" spans="1:14" ht="24.6" thickBot="1" x14ac:dyDescent="0.35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5" t="s">
        <v>6</v>
      </c>
      <c r="G2" s="6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  <c r="M2" s="7" t="s">
        <v>13</v>
      </c>
      <c r="N2" s="8" t="s">
        <v>14</v>
      </c>
    </row>
    <row r="3" spans="1:14" x14ac:dyDescent="0.3">
      <c r="A3" s="9">
        <v>1</v>
      </c>
      <c r="B3" s="10">
        <v>1922</v>
      </c>
      <c r="C3" s="11" t="s">
        <v>19</v>
      </c>
      <c r="D3" s="10" t="s">
        <v>15</v>
      </c>
      <c r="E3" s="10"/>
      <c r="F3" s="20">
        <v>44930</v>
      </c>
      <c r="G3" s="12">
        <v>44924</v>
      </c>
      <c r="H3" s="13">
        <f>IF(G3&lt;&gt;"",EDATE(G3,1),"")</f>
        <v>44955</v>
      </c>
      <c r="I3" s="14" t="str">
        <f ca="1">IF(AND(H3&lt;&gt;"",H3&gt;TODAY()),"Posted","")</f>
        <v>Posted</v>
      </c>
      <c r="J3" s="15" t="str">
        <f t="shared" ref="J3:J9" si="0">IF(AND(ISBLANK(G3),F3&lt;&gt;""),"To be posted","")</f>
        <v/>
      </c>
      <c r="K3" s="10" t="s">
        <v>11</v>
      </c>
      <c r="L3" s="10"/>
      <c r="M3" s="10"/>
      <c r="N3" s="16"/>
    </row>
    <row r="4" spans="1:14" x14ac:dyDescent="0.3">
      <c r="A4" s="17"/>
      <c r="B4" s="18">
        <v>1978</v>
      </c>
      <c r="C4" s="19" t="s">
        <v>20</v>
      </c>
      <c r="D4" s="18" t="s">
        <v>15</v>
      </c>
      <c r="E4" s="35"/>
      <c r="F4" s="20">
        <v>44931</v>
      </c>
      <c r="G4" s="21">
        <v>44935</v>
      </c>
      <c r="H4" s="22">
        <f t="shared" ref="H4:H9" si="1">IF(G4&lt;&gt;"",EDATE(G4,1),"")</f>
        <v>44966</v>
      </c>
      <c r="I4" s="23" t="str">
        <f t="shared" ref="I4:I9" ca="1" si="2">IF(AND(H4&lt;&gt;"",H4&gt;TODAY()),"Posted","")</f>
        <v>Posted</v>
      </c>
      <c r="J4" s="24" t="str">
        <f t="shared" si="0"/>
        <v/>
      </c>
      <c r="K4" s="18"/>
      <c r="L4" s="18"/>
      <c r="M4" s="18"/>
      <c r="N4" s="25"/>
    </row>
    <row r="5" spans="1:14" x14ac:dyDescent="0.3">
      <c r="A5" s="17"/>
      <c r="B5" s="18">
        <v>482</v>
      </c>
      <c r="C5" s="19" t="s">
        <v>16</v>
      </c>
      <c r="D5" s="18" t="s">
        <v>15</v>
      </c>
      <c r="E5" s="35" t="s">
        <v>21</v>
      </c>
      <c r="F5" s="20">
        <v>44938</v>
      </c>
      <c r="G5" s="21">
        <v>44938</v>
      </c>
      <c r="H5" s="22">
        <f t="shared" si="1"/>
        <v>44969</v>
      </c>
      <c r="I5" s="23" t="str">
        <f t="shared" ca="1" si="2"/>
        <v>Posted</v>
      </c>
      <c r="J5" s="24" t="str">
        <f t="shared" si="0"/>
        <v/>
      </c>
      <c r="K5" s="18"/>
      <c r="L5" s="18"/>
      <c r="M5" s="18" t="s">
        <v>17</v>
      </c>
      <c r="N5" s="25"/>
    </row>
    <row r="6" spans="1:14" x14ac:dyDescent="0.3">
      <c r="A6" s="17"/>
      <c r="B6" s="18">
        <v>2010</v>
      </c>
      <c r="C6" s="19" t="s">
        <v>18</v>
      </c>
      <c r="D6" s="18" t="s">
        <v>15</v>
      </c>
      <c r="E6" s="35" t="s">
        <v>21</v>
      </c>
      <c r="F6" s="20">
        <v>45231</v>
      </c>
      <c r="G6" s="21">
        <v>44939</v>
      </c>
      <c r="H6" s="22">
        <f t="shared" si="1"/>
        <v>44970</v>
      </c>
      <c r="I6" s="23" t="str">
        <f t="shared" ca="1" si="2"/>
        <v>Posted</v>
      </c>
      <c r="J6" s="24" t="str">
        <f t="shared" si="0"/>
        <v/>
      </c>
      <c r="K6" s="18"/>
      <c r="L6" s="18"/>
      <c r="M6" s="18" t="s">
        <v>17</v>
      </c>
      <c r="N6" s="25"/>
    </row>
    <row r="7" spans="1:14" x14ac:dyDescent="0.3">
      <c r="A7" s="17"/>
      <c r="B7" s="18"/>
      <c r="C7" s="19"/>
      <c r="D7" s="18"/>
      <c r="E7" s="26" t="s">
        <v>21</v>
      </c>
      <c r="F7" s="20"/>
      <c r="G7" s="21"/>
      <c r="H7" s="22" t="str">
        <f t="shared" si="1"/>
        <v/>
      </c>
      <c r="I7" s="23" t="str">
        <f t="shared" ca="1" si="2"/>
        <v/>
      </c>
      <c r="J7" s="24" t="str">
        <f t="shared" si="0"/>
        <v/>
      </c>
      <c r="K7" s="18"/>
      <c r="L7" s="18"/>
      <c r="M7" s="18"/>
      <c r="N7" s="25"/>
    </row>
    <row r="8" spans="1:14" x14ac:dyDescent="0.3">
      <c r="A8" s="17"/>
      <c r="B8" s="18"/>
      <c r="C8" s="19"/>
      <c r="D8" s="18"/>
      <c r="E8" s="26"/>
      <c r="F8" s="20"/>
      <c r="G8" s="21"/>
      <c r="H8" s="22" t="str">
        <f t="shared" si="1"/>
        <v/>
      </c>
      <c r="I8" s="23" t="str">
        <f t="shared" ca="1" si="2"/>
        <v/>
      </c>
      <c r="J8" s="24" t="str">
        <f t="shared" si="0"/>
        <v/>
      </c>
      <c r="K8" s="18"/>
      <c r="L8" s="18"/>
      <c r="M8" s="18"/>
      <c r="N8" s="25"/>
    </row>
    <row r="9" spans="1:14" ht="15" thickBot="1" x14ac:dyDescent="0.35">
      <c r="A9" s="27"/>
      <c r="B9" s="28"/>
      <c r="C9" s="28"/>
      <c r="D9" s="28"/>
      <c r="E9" s="28"/>
      <c r="F9" s="29"/>
      <c r="G9" s="30"/>
      <c r="H9" s="31" t="str">
        <f t="shared" si="1"/>
        <v/>
      </c>
      <c r="I9" s="32" t="str">
        <f t="shared" ca="1" si="2"/>
        <v/>
      </c>
      <c r="J9" s="33" t="str">
        <f t="shared" si="0"/>
        <v/>
      </c>
      <c r="K9" s="28"/>
      <c r="L9" s="28"/>
      <c r="M9" s="28"/>
      <c r="N9" s="34"/>
    </row>
  </sheetData>
  <conditionalFormatting sqref="K3:K9">
    <cfRule type="cellIs" dxfId="4" priority="4" operator="equal">
      <formula>"To unpost"</formula>
    </cfRule>
  </conditionalFormatting>
  <conditionalFormatting sqref="J3:J9">
    <cfRule type="cellIs" dxfId="3" priority="5" operator="equal">
      <formula>"To be posted"</formula>
    </cfRule>
    <cfRule type="colorScale" priority="6">
      <colorScale>
        <cfvo type="min"/>
        <cfvo type="max"/>
        <color rgb="FFFF7128"/>
        <color rgb="FFFFEF9C"/>
      </colorScale>
    </cfRule>
    <cfRule type="colorScale" priority="7">
      <colorScale>
        <cfvo type="min"/>
        <cfvo type="max"/>
        <color rgb="FFFF7128"/>
        <color rgb="FFFFEF9C"/>
      </colorScale>
    </cfRule>
  </conditionalFormatting>
  <conditionalFormatting sqref="L3:L9">
    <cfRule type="cellIs" dxfId="2" priority="3" operator="equal">
      <formula>"To unpost"</formula>
    </cfRule>
  </conditionalFormatting>
  <conditionalFormatting sqref="M3:M9">
    <cfRule type="cellIs" dxfId="1" priority="1" operator="equal">
      <formula>"to change"</formula>
    </cfRule>
    <cfRule type="cellIs" dxfId="0" priority="2" operator="equal">
      <formula>"To unpost"</formula>
    </cfRule>
  </conditionalFormatting>
  <dataValidations count="3">
    <dataValidation type="list" allowBlank="1" showInputMessage="1" showErrorMessage="1" sqref="M3:M9" xr:uid="{1096169A-F897-4020-8ABA-C5AC3E337059}">
      <formula1>"--,OK, to change"</formula1>
    </dataValidation>
    <dataValidation type="list" allowBlank="1" showInputMessage="1" showErrorMessage="1" sqref="D3:D9" xr:uid="{A6B11448-583B-40E2-929D-F127748EE6A8}">
      <formula1>"--,Belgium, Finland, France, Hong Kong, Japan, Netherlands, Poland, UK"</formula1>
    </dataValidation>
    <dataValidation type="list" showInputMessage="1" showErrorMessage="1" sqref="K3:K9" xr:uid="{10585C6A-FA4E-450F-B9D9-E8F184B9BCEA}">
      <formula1>"-- ,To unpost"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Alberghini</dc:creator>
  <cp:lastModifiedBy>Laurence Alberghini</cp:lastModifiedBy>
  <dcterms:created xsi:type="dcterms:W3CDTF">2023-01-15T21:36:59Z</dcterms:created>
  <dcterms:modified xsi:type="dcterms:W3CDTF">2023-01-15T21:41:05Z</dcterms:modified>
</cp:coreProperties>
</file>