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lanovad\OneDrive - AptarGroup, Inc\Desktop\RITUELS\"/>
    </mc:Choice>
  </mc:AlternateContent>
  <bookViews>
    <workbookView xWindow="0" yWindow="0" windowWidth="19200" windowHeight="7050" firstSheet="4" activeTab="5"/>
  </bookViews>
  <sheets>
    <sheet name="REFERENCES" sheetId="4" state="hidden" r:id="rId1"/>
    <sheet name="TRAME" sheetId="159" state="hidden" r:id="rId2"/>
    <sheet name="NOM ACTEUR" sheetId="190" state="hidden" r:id="rId3"/>
    <sheet name="DEMANDEUR" sheetId="189" state="hidden" r:id="rId4"/>
    <sheet name="120123- onglet actif" sheetId="208" r:id="rId5"/>
    <sheet name="120123IV" sheetId="209" r:id="rId6"/>
    <sheet name="120123TC" sheetId="210" r:id="rId7"/>
    <sheet name="120123MP" sheetId="211" r:id="rId8"/>
  </sheets>
  <definedNames>
    <definedName name="_xlnm._FilterDatabase" localSheetId="0" hidden="1">REFERENCES!$A$1:$A$738</definedName>
    <definedName name="Z_647800BD_D6F6_49CE_9ECC_B4DF3E89A947_.wvu.FilterData" localSheetId="0" hidden="1">REFERENCES!$A$1:$A$738</definedName>
    <definedName name="Z_647800BD_D6F6_49CE_9ECC_B4DF3E89A947_.wvu.PrintArea" localSheetId="4" hidden="1">'120123- onglet actif'!$C$3:$AG$4</definedName>
    <definedName name="Z_647800BD_D6F6_49CE_9ECC_B4DF3E89A947_.wvu.PrintArea" localSheetId="5" hidden="1">'120123IV'!$C$3:$AG$4</definedName>
    <definedName name="Z_647800BD_D6F6_49CE_9ECC_B4DF3E89A947_.wvu.PrintArea" localSheetId="7" hidden="1">'120123MP'!$C$3:$AG$4</definedName>
    <definedName name="Z_647800BD_D6F6_49CE_9ECC_B4DF3E89A947_.wvu.PrintArea" localSheetId="6" hidden="1">'120123TC'!$C$3:$AE$4</definedName>
    <definedName name="Z_647800BD_D6F6_49CE_9ECC_B4DF3E89A947_.wvu.PrintArea" localSheetId="1" hidden="1">TRAME!$A$3:$AD$4</definedName>
    <definedName name="_xlnm.Print_Area" localSheetId="4">'120123- onglet actif'!$C$4:$AB$6</definedName>
    <definedName name="_xlnm.Print_Area" localSheetId="5">'120123IV'!$C$4:$L$6</definedName>
    <definedName name="_xlnm.Print_Area" localSheetId="7">'120123MP'!$C$4:$J$6</definedName>
    <definedName name="_xlnm.Print_Area" localSheetId="6">'120123TC'!$C$4:$N$6</definedName>
    <definedName name="_xlnm.Print_Area" localSheetId="1">TRAME!$A$3:$AD$4</definedName>
  </definedNames>
  <calcPr calcId="162913"/>
  <customWorkbookViews>
    <customWorkbookView name="Blouin, Cyril - Affichage personnalisé" guid="{647800BD-D6F6-49CE-9ECC-B4DF3E89A947}" mergeInterval="0" personalView="1" maximized="1" xWindow="-8" yWindow="-8" windowWidth="1846" windowHeight="1096" activeSheetId="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09" l="1"/>
  <c r="CV291" i="211" l="1"/>
  <c r="CU291" i="211"/>
  <c r="CT291" i="211"/>
  <c r="CS291" i="211"/>
  <c r="CR291" i="211"/>
  <c r="CQ291" i="211"/>
  <c r="CP291" i="211"/>
  <c r="CO291" i="211"/>
  <c r="CN291" i="211"/>
  <c r="CM291" i="211"/>
  <c r="CL291" i="211"/>
  <c r="CK291" i="211"/>
  <c r="CJ291" i="211"/>
  <c r="CI291" i="211"/>
  <c r="CH291" i="211"/>
  <c r="CG291" i="211"/>
  <c r="CF291" i="211"/>
  <c r="CE291" i="211"/>
  <c r="CD291" i="211"/>
  <c r="CC291" i="211"/>
  <c r="CB291" i="211"/>
  <c r="CA291" i="211"/>
  <c r="BZ291" i="211"/>
  <c r="BY291" i="211"/>
  <c r="BX291" i="211"/>
  <c r="BW291" i="211"/>
  <c r="BV291" i="211"/>
  <c r="BU291" i="211"/>
  <c r="BT291" i="211"/>
  <c r="BS291" i="211"/>
  <c r="BR291" i="211"/>
  <c r="BQ291" i="211"/>
  <c r="BP291" i="211"/>
  <c r="BO291" i="211"/>
  <c r="BN291" i="211"/>
  <c r="BM291" i="211"/>
  <c r="BL291" i="211"/>
  <c r="BK291" i="211"/>
  <c r="BJ291" i="211"/>
  <c r="BI291" i="211"/>
  <c r="BH291" i="211"/>
  <c r="BG291" i="211"/>
  <c r="BF291" i="211"/>
  <c r="BE291" i="211"/>
  <c r="BD291" i="211"/>
  <c r="BC291" i="211"/>
  <c r="BB291" i="211"/>
  <c r="BA291" i="211"/>
  <c r="AZ291" i="211"/>
  <c r="AY291" i="211"/>
  <c r="AX291" i="211"/>
  <c r="AW291" i="211"/>
  <c r="AV291" i="211"/>
  <c r="AU291" i="211"/>
  <c r="AT291" i="211"/>
  <c r="AS291" i="211"/>
  <c r="AR291" i="211"/>
  <c r="AQ291" i="211"/>
  <c r="AP291" i="211"/>
  <c r="AO291" i="211"/>
  <c r="AN291" i="211"/>
  <c r="AM291" i="211"/>
  <c r="AL291" i="211"/>
  <c r="AK291" i="211"/>
  <c r="AJ291" i="211"/>
  <c r="AI291" i="211"/>
  <c r="AH291" i="211"/>
  <c r="AG291" i="211"/>
  <c r="AF291" i="211"/>
  <c r="AE291" i="211"/>
  <c r="AD291" i="211"/>
  <c r="AC291" i="211"/>
  <c r="AB291" i="211"/>
  <c r="AA291" i="211"/>
  <c r="Z291" i="211"/>
  <c r="Y291" i="211"/>
  <c r="X291" i="211"/>
  <c r="W291" i="211"/>
  <c r="V291" i="211"/>
  <c r="U291" i="211"/>
  <c r="T291" i="211"/>
  <c r="S291" i="211"/>
  <c r="R291" i="211"/>
  <c r="Q291" i="211"/>
  <c r="P291" i="211"/>
  <c r="O291" i="211"/>
  <c r="N291" i="211"/>
  <c r="M291" i="211"/>
  <c r="L291" i="211"/>
  <c r="K291" i="211"/>
  <c r="J291" i="211"/>
  <c r="I291" i="211"/>
  <c r="H291" i="211"/>
  <c r="G291" i="211"/>
  <c r="F291" i="211"/>
  <c r="E291" i="211"/>
  <c r="CV290" i="211"/>
  <c r="CU290" i="211"/>
  <c r="CT290" i="211"/>
  <c r="CS290" i="211"/>
  <c r="CR290" i="211"/>
  <c r="CQ290" i="211"/>
  <c r="CP290" i="211"/>
  <c r="CO290" i="211"/>
  <c r="CN290" i="211"/>
  <c r="CM290" i="211"/>
  <c r="CL290" i="211"/>
  <c r="CK290" i="211"/>
  <c r="CJ290" i="211"/>
  <c r="CI290" i="211"/>
  <c r="CH290" i="211"/>
  <c r="CG290" i="211"/>
  <c r="CF290" i="211"/>
  <c r="CE290" i="211"/>
  <c r="CD290" i="211"/>
  <c r="CC290" i="211"/>
  <c r="CB290" i="211"/>
  <c r="CA290" i="211"/>
  <c r="BZ290" i="211"/>
  <c r="BY290" i="211"/>
  <c r="BX290" i="211"/>
  <c r="BW290" i="211"/>
  <c r="BV290" i="211"/>
  <c r="BU290" i="211"/>
  <c r="BT290" i="211"/>
  <c r="BS290" i="211"/>
  <c r="BR290" i="211"/>
  <c r="BQ290" i="211"/>
  <c r="BP290" i="211"/>
  <c r="BO290" i="211"/>
  <c r="BN290" i="211"/>
  <c r="BM290" i="211"/>
  <c r="BL290" i="211"/>
  <c r="BK290" i="211"/>
  <c r="BJ290" i="211"/>
  <c r="BI290" i="211"/>
  <c r="BH290" i="211"/>
  <c r="BG290" i="211"/>
  <c r="BF290" i="211"/>
  <c r="BE290" i="211"/>
  <c r="BD290" i="211"/>
  <c r="BC290" i="211"/>
  <c r="BB290" i="211"/>
  <c r="BA290" i="211"/>
  <c r="AZ290" i="211"/>
  <c r="AY290" i="211"/>
  <c r="AX290" i="211"/>
  <c r="AW290" i="211"/>
  <c r="AV290" i="211"/>
  <c r="AU290" i="211"/>
  <c r="AT290" i="211"/>
  <c r="AS290" i="211"/>
  <c r="AR290" i="211"/>
  <c r="AQ290" i="211"/>
  <c r="AP290" i="211"/>
  <c r="AO290" i="211"/>
  <c r="AN290" i="211"/>
  <c r="AM290" i="211"/>
  <c r="AL290" i="211"/>
  <c r="AK290" i="211"/>
  <c r="AJ290" i="211"/>
  <c r="AI290" i="211"/>
  <c r="AH290" i="211"/>
  <c r="AG290" i="211"/>
  <c r="AF290" i="211"/>
  <c r="AE290" i="211"/>
  <c r="AD290" i="211"/>
  <c r="AC290" i="211"/>
  <c r="AB290" i="211"/>
  <c r="AA290" i="211"/>
  <c r="Z290" i="211"/>
  <c r="Y290" i="211"/>
  <c r="X290" i="211"/>
  <c r="W290" i="211"/>
  <c r="V290" i="211"/>
  <c r="U290" i="211"/>
  <c r="T290" i="211"/>
  <c r="S290" i="211"/>
  <c r="R290" i="211"/>
  <c r="Q290" i="211"/>
  <c r="P290" i="211"/>
  <c r="O290" i="211"/>
  <c r="N290" i="211"/>
  <c r="M290" i="211"/>
  <c r="L290" i="211"/>
  <c r="K290" i="211"/>
  <c r="J290" i="211"/>
  <c r="I290" i="211"/>
  <c r="H290" i="211"/>
  <c r="G290" i="211"/>
  <c r="F290" i="211"/>
  <c r="E290" i="211"/>
  <c r="CV289" i="211"/>
  <c r="CU289" i="211"/>
  <c r="CT289" i="211"/>
  <c r="CS289" i="211"/>
  <c r="CR289" i="211"/>
  <c r="CQ289" i="211"/>
  <c r="CP289" i="211"/>
  <c r="CO289" i="211"/>
  <c r="CN289" i="211"/>
  <c r="CM289" i="211"/>
  <c r="CL289" i="211"/>
  <c r="CK289" i="211"/>
  <c r="CJ289" i="211"/>
  <c r="CI289" i="211"/>
  <c r="CH289" i="211"/>
  <c r="CG289" i="211"/>
  <c r="CF289" i="211"/>
  <c r="CE289" i="211"/>
  <c r="CD289" i="211"/>
  <c r="CC289" i="211"/>
  <c r="CB289" i="211"/>
  <c r="CA289" i="211"/>
  <c r="BZ289" i="211"/>
  <c r="BY289" i="211"/>
  <c r="BX289" i="211"/>
  <c r="BW289" i="211"/>
  <c r="BV289" i="211"/>
  <c r="BU289" i="211"/>
  <c r="BT289" i="211"/>
  <c r="BS289" i="211"/>
  <c r="BR289" i="211"/>
  <c r="BQ289" i="211"/>
  <c r="BP289" i="211"/>
  <c r="BO289" i="211"/>
  <c r="BN289" i="211"/>
  <c r="BM289" i="211"/>
  <c r="BL289" i="211"/>
  <c r="BK289" i="211"/>
  <c r="BJ289" i="211"/>
  <c r="BI289" i="211"/>
  <c r="BH289" i="211"/>
  <c r="BG289" i="211"/>
  <c r="BF289" i="211"/>
  <c r="BE289" i="211"/>
  <c r="BD289" i="211"/>
  <c r="BC289" i="211"/>
  <c r="BB289" i="211"/>
  <c r="BA289" i="211"/>
  <c r="AZ289" i="211"/>
  <c r="AY289" i="211"/>
  <c r="AX289" i="211"/>
  <c r="AW289" i="211"/>
  <c r="AV289" i="211"/>
  <c r="AU289" i="211"/>
  <c r="AT289" i="211"/>
  <c r="AS289" i="211"/>
  <c r="AR289" i="211"/>
  <c r="AQ289" i="211"/>
  <c r="AP289" i="211"/>
  <c r="AO289" i="211"/>
  <c r="AN289" i="211"/>
  <c r="AM289" i="211"/>
  <c r="AL289" i="211"/>
  <c r="AK289" i="211"/>
  <c r="AJ289" i="211"/>
  <c r="AI289" i="211"/>
  <c r="AH289" i="211"/>
  <c r="AG289" i="211"/>
  <c r="AF289" i="211"/>
  <c r="AE289" i="211"/>
  <c r="AD289" i="211"/>
  <c r="AC289" i="211"/>
  <c r="AB289" i="211"/>
  <c r="AA289" i="211"/>
  <c r="Z289" i="211"/>
  <c r="Y289" i="211"/>
  <c r="X289" i="211"/>
  <c r="W289" i="211"/>
  <c r="V289" i="211"/>
  <c r="U289" i="211"/>
  <c r="T289" i="211"/>
  <c r="S289" i="211"/>
  <c r="R289" i="211"/>
  <c r="Q289" i="211"/>
  <c r="P289" i="211"/>
  <c r="O289" i="211"/>
  <c r="N289" i="211"/>
  <c r="M289" i="211"/>
  <c r="L289" i="211"/>
  <c r="K289" i="211"/>
  <c r="J289" i="211"/>
  <c r="I289" i="211"/>
  <c r="H289" i="211"/>
  <c r="G289" i="211"/>
  <c r="F289" i="211"/>
  <c r="E289" i="211"/>
  <c r="CV288" i="211"/>
  <c r="CU288" i="211"/>
  <c r="CT288" i="211"/>
  <c r="CS288" i="211"/>
  <c r="CR288" i="211"/>
  <c r="CQ288" i="211"/>
  <c r="CP288" i="211"/>
  <c r="CO288" i="211"/>
  <c r="CN288" i="211"/>
  <c r="CM288" i="211"/>
  <c r="CL288" i="211"/>
  <c r="CK288" i="211"/>
  <c r="CJ288" i="211"/>
  <c r="CI288" i="211"/>
  <c r="CH288" i="211"/>
  <c r="CG288" i="211"/>
  <c r="CF288" i="211"/>
  <c r="CE288" i="211"/>
  <c r="CD288" i="211"/>
  <c r="CC288" i="211"/>
  <c r="CB288" i="211"/>
  <c r="CA288" i="211"/>
  <c r="BZ288" i="211"/>
  <c r="BY288" i="211"/>
  <c r="BX288" i="211"/>
  <c r="BW288" i="211"/>
  <c r="BV288" i="211"/>
  <c r="BU288" i="211"/>
  <c r="BT288" i="211"/>
  <c r="BS288" i="211"/>
  <c r="BR288" i="211"/>
  <c r="BQ288" i="211"/>
  <c r="BP288" i="211"/>
  <c r="BO288" i="211"/>
  <c r="BN288" i="211"/>
  <c r="BM288" i="211"/>
  <c r="BL288" i="211"/>
  <c r="BK288" i="211"/>
  <c r="BJ288" i="211"/>
  <c r="BI288" i="211"/>
  <c r="BH288" i="211"/>
  <c r="BG288" i="211"/>
  <c r="BF288" i="211"/>
  <c r="BE288" i="211"/>
  <c r="BD288" i="211"/>
  <c r="BC288" i="211"/>
  <c r="BB288" i="211"/>
  <c r="BA288" i="211"/>
  <c r="AZ288" i="211"/>
  <c r="AY288" i="211"/>
  <c r="AX288" i="211"/>
  <c r="AW288" i="211"/>
  <c r="AV288" i="211"/>
  <c r="AU288" i="211"/>
  <c r="AT288" i="211"/>
  <c r="AS288" i="211"/>
  <c r="AR288" i="211"/>
  <c r="AQ288" i="211"/>
  <c r="AP288" i="211"/>
  <c r="AO288" i="211"/>
  <c r="AN288" i="211"/>
  <c r="AM288" i="211"/>
  <c r="AL288" i="211"/>
  <c r="AK288" i="211"/>
  <c r="AJ288" i="211"/>
  <c r="AI288" i="211"/>
  <c r="AH288" i="211"/>
  <c r="AG288" i="211"/>
  <c r="AF288" i="211"/>
  <c r="AE288" i="211"/>
  <c r="AD288" i="211"/>
  <c r="AC288" i="211"/>
  <c r="AB288" i="211"/>
  <c r="AA288" i="211"/>
  <c r="Z288" i="211"/>
  <c r="Y288" i="211"/>
  <c r="X288" i="211"/>
  <c r="W288" i="211"/>
  <c r="V288" i="211"/>
  <c r="U288" i="211"/>
  <c r="T288" i="211"/>
  <c r="S288" i="211"/>
  <c r="R288" i="211"/>
  <c r="Q288" i="211"/>
  <c r="P288" i="211"/>
  <c r="O288" i="211"/>
  <c r="N288" i="211"/>
  <c r="M288" i="211"/>
  <c r="L288" i="211"/>
  <c r="K288" i="211"/>
  <c r="J288" i="211"/>
  <c r="I288" i="211"/>
  <c r="H288" i="211"/>
  <c r="G288" i="211"/>
  <c r="F288" i="211"/>
  <c r="E288" i="211"/>
  <c r="CV287" i="211"/>
  <c r="CU287" i="211"/>
  <c r="CT287" i="211"/>
  <c r="CS287" i="211"/>
  <c r="CR287" i="211"/>
  <c r="CQ287" i="211"/>
  <c r="CP287" i="211"/>
  <c r="CO287" i="211"/>
  <c r="CN287" i="211"/>
  <c r="CM287" i="211"/>
  <c r="CL287" i="211"/>
  <c r="CK287" i="211"/>
  <c r="CJ287" i="211"/>
  <c r="CI287" i="211"/>
  <c r="CH287" i="211"/>
  <c r="CG287" i="211"/>
  <c r="CF287" i="211"/>
  <c r="CE287" i="211"/>
  <c r="CD287" i="211"/>
  <c r="CC287" i="211"/>
  <c r="CB287" i="211"/>
  <c r="CA287" i="211"/>
  <c r="BZ287" i="211"/>
  <c r="BY287" i="211"/>
  <c r="BX287" i="211"/>
  <c r="BW287" i="211"/>
  <c r="BV287" i="211"/>
  <c r="BU287" i="211"/>
  <c r="BT287" i="211"/>
  <c r="BS287" i="211"/>
  <c r="BR287" i="211"/>
  <c r="BQ287" i="211"/>
  <c r="BP287" i="211"/>
  <c r="BO287" i="211"/>
  <c r="BN287" i="211"/>
  <c r="BM287" i="211"/>
  <c r="BL287" i="211"/>
  <c r="BK287" i="211"/>
  <c r="BJ287" i="211"/>
  <c r="BI287" i="211"/>
  <c r="BH287" i="211"/>
  <c r="BG287" i="211"/>
  <c r="BF287" i="211"/>
  <c r="BE287" i="211"/>
  <c r="BD287" i="211"/>
  <c r="BC287" i="211"/>
  <c r="BB287" i="211"/>
  <c r="BA287" i="211"/>
  <c r="AZ287" i="211"/>
  <c r="AY287" i="211"/>
  <c r="AX287" i="211"/>
  <c r="AW287" i="211"/>
  <c r="AV287" i="211"/>
  <c r="AU287" i="211"/>
  <c r="AT287" i="211"/>
  <c r="AS287" i="211"/>
  <c r="AR287" i="211"/>
  <c r="AQ287" i="211"/>
  <c r="AP287" i="211"/>
  <c r="AO287" i="211"/>
  <c r="AN287" i="211"/>
  <c r="AM287" i="211"/>
  <c r="AL287" i="211"/>
  <c r="AK287" i="211"/>
  <c r="AJ287" i="211"/>
  <c r="AI287" i="211"/>
  <c r="AH287" i="211"/>
  <c r="AG287" i="211"/>
  <c r="AF287" i="211"/>
  <c r="AE287" i="211"/>
  <c r="AD287" i="211"/>
  <c r="AC287" i="211"/>
  <c r="AB287" i="211"/>
  <c r="AA287" i="211"/>
  <c r="Z287" i="211"/>
  <c r="Y287" i="211"/>
  <c r="X287" i="211"/>
  <c r="W287" i="211"/>
  <c r="V287" i="211"/>
  <c r="U287" i="211"/>
  <c r="T287" i="211"/>
  <c r="S287" i="211"/>
  <c r="R287" i="211"/>
  <c r="Q287" i="211"/>
  <c r="P287" i="211"/>
  <c r="O287" i="211"/>
  <c r="N287" i="211"/>
  <c r="M287" i="211"/>
  <c r="L287" i="211"/>
  <c r="K287" i="211"/>
  <c r="J287" i="211"/>
  <c r="I287" i="211"/>
  <c r="H287" i="211"/>
  <c r="G287" i="211"/>
  <c r="F287" i="211"/>
  <c r="E287" i="211"/>
  <c r="CV286" i="211"/>
  <c r="CU286" i="211"/>
  <c r="CT286" i="211"/>
  <c r="CS286" i="211"/>
  <c r="CR286" i="211"/>
  <c r="CQ286" i="211"/>
  <c r="CP286" i="211"/>
  <c r="CO286" i="211"/>
  <c r="CN286" i="211"/>
  <c r="CM286" i="211"/>
  <c r="CL286" i="211"/>
  <c r="CK286" i="211"/>
  <c r="CJ286" i="211"/>
  <c r="CI286" i="211"/>
  <c r="CH286" i="211"/>
  <c r="CG286" i="211"/>
  <c r="CF286" i="211"/>
  <c r="CE286" i="211"/>
  <c r="CD286" i="211"/>
  <c r="CC286" i="211"/>
  <c r="CB286" i="211"/>
  <c r="CA286" i="211"/>
  <c r="BZ286" i="211"/>
  <c r="BY286" i="211"/>
  <c r="BX286" i="211"/>
  <c r="BW286" i="211"/>
  <c r="BV286" i="211"/>
  <c r="BU286" i="211"/>
  <c r="BT286" i="211"/>
  <c r="BS286" i="211"/>
  <c r="BR286" i="211"/>
  <c r="BQ286" i="211"/>
  <c r="BP286" i="211"/>
  <c r="BO286" i="211"/>
  <c r="BN286" i="211"/>
  <c r="BM286" i="211"/>
  <c r="BL286" i="211"/>
  <c r="BK286" i="211"/>
  <c r="BJ286" i="211"/>
  <c r="BI286" i="211"/>
  <c r="BH286" i="211"/>
  <c r="BG286" i="211"/>
  <c r="BF286" i="211"/>
  <c r="BE286" i="211"/>
  <c r="BD286" i="211"/>
  <c r="BC286" i="211"/>
  <c r="BB286" i="211"/>
  <c r="BA286" i="211"/>
  <c r="AZ286" i="211"/>
  <c r="AY286" i="211"/>
  <c r="AX286" i="211"/>
  <c r="AW286" i="211"/>
  <c r="AV286" i="211"/>
  <c r="AU286" i="211"/>
  <c r="AT286" i="211"/>
  <c r="AS286" i="211"/>
  <c r="AR286" i="211"/>
  <c r="AQ286" i="211"/>
  <c r="AP286" i="211"/>
  <c r="AO286" i="211"/>
  <c r="AN286" i="211"/>
  <c r="AM286" i="211"/>
  <c r="AL286" i="211"/>
  <c r="AK286" i="211"/>
  <c r="AJ286" i="211"/>
  <c r="AI286" i="211"/>
  <c r="AH286" i="211"/>
  <c r="AG286" i="211"/>
  <c r="AF286" i="211"/>
  <c r="AE286" i="211"/>
  <c r="AD286" i="211"/>
  <c r="AC286" i="211"/>
  <c r="AB286" i="211"/>
  <c r="AA286" i="211"/>
  <c r="Z286" i="211"/>
  <c r="Y286" i="211"/>
  <c r="X286" i="211"/>
  <c r="W286" i="211"/>
  <c r="V286" i="211"/>
  <c r="U286" i="211"/>
  <c r="T286" i="211"/>
  <c r="S286" i="211"/>
  <c r="R286" i="211"/>
  <c r="Q286" i="211"/>
  <c r="P286" i="211"/>
  <c r="O286" i="211"/>
  <c r="N286" i="211"/>
  <c r="M286" i="211"/>
  <c r="L286" i="211"/>
  <c r="K286" i="211"/>
  <c r="J286" i="211"/>
  <c r="I286" i="211"/>
  <c r="H286" i="211"/>
  <c r="G286" i="211"/>
  <c r="F286" i="211"/>
  <c r="E286" i="211"/>
  <c r="CV285" i="211"/>
  <c r="CU285" i="211"/>
  <c r="CT285" i="211"/>
  <c r="CS285" i="211"/>
  <c r="CR285" i="211"/>
  <c r="CQ285" i="211"/>
  <c r="CP285" i="211"/>
  <c r="CO285" i="211"/>
  <c r="CN285" i="211"/>
  <c r="CM285" i="211"/>
  <c r="CL285" i="211"/>
  <c r="CK285" i="211"/>
  <c r="CJ285" i="211"/>
  <c r="CI285" i="211"/>
  <c r="CH285" i="211"/>
  <c r="CG285" i="211"/>
  <c r="CF285" i="211"/>
  <c r="CE285" i="211"/>
  <c r="CD285" i="211"/>
  <c r="CC285" i="211"/>
  <c r="CB285" i="211"/>
  <c r="CA285" i="211"/>
  <c r="BZ285" i="211"/>
  <c r="BY285" i="211"/>
  <c r="BX285" i="211"/>
  <c r="BW285" i="211"/>
  <c r="BV285" i="211"/>
  <c r="BU285" i="211"/>
  <c r="BT285" i="211"/>
  <c r="BS285" i="211"/>
  <c r="BR285" i="211"/>
  <c r="BQ285" i="211"/>
  <c r="BP285" i="211"/>
  <c r="BO285" i="211"/>
  <c r="BN285" i="211"/>
  <c r="BM285" i="211"/>
  <c r="BL285" i="211"/>
  <c r="BK285" i="211"/>
  <c r="BJ285" i="211"/>
  <c r="BI285" i="211"/>
  <c r="BH285" i="211"/>
  <c r="BG285" i="211"/>
  <c r="BF285" i="211"/>
  <c r="BE285" i="211"/>
  <c r="BD285" i="211"/>
  <c r="BC285" i="211"/>
  <c r="BB285" i="211"/>
  <c r="BA285" i="211"/>
  <c r="AZ285" i="211"/>
  <c r="AY285" i="211"/>
  <c r="AX285" i="211"/>
  <c r="AW285" i="211"/>
  <c r="AV285" i="211"/>
  <c r="AU285" i="211"/>
  <c r="AT285" i="211"/>
  <c r="AS285" i="211"/>
  <c r="AR285" i="211"/>
  <c r="AQ285" i="211"/>
  <c r="AP285" i="211"/>
  <c r="AO285" i="211"/>
  <c r="AN285" i="211"/>
  <c r="AM285" i="211"/>
  <c r="AL285" i="211"/>
  <c r="AK285" i="211"/>
  <c r="AJ285" i="211"/>
  <c r="AI285" i="211"/>
  <c r="AH285" i="211"/>
  <c r="AG285" i="211"/>
  <c r="AF285" i="211"/>
  <c r="AE285" i="211"/>
  <c r="AD285" i="211"/>
  <c r="AC285" i="211"/>
  <c r="AB285" i="211"/>
  <c r="AA285" i="211"/>
  <c r="Z285" i="211"/>
  <c r="Y285" i="211"/>
  <c r="X285" i="211"/>
  <c r="W285" i="211"/>
  <c r="V285" i="211"/>
  <c r="U285" i="211"/>
  <c r="T285" i="211"/>
  <c r="S285" i="211"/>
  <c r="R285" i="211"/>
  <c r="Q285" i="211"/>
  <c r="P285" i="211"/>
  <c r="O285" i="211"/>
  <c r="N285" i="211"/>
  <c r="M285" i="211"/>
  <c r="L285" i="211"/>
  <c r="K285" i="211"/>
  <c r="J285" i="211"/>
  <c r="I285" i="211"/>
  <c r="H285" i="211"/>
  <c r="G285" i="211"/>
  <c r="F285" i="211"/>
  <c r="E285" i="211"/>
  <c r="CV284" i="211"/>
  <c r="CU284" i="211"/>
  <c r="CT284" i="211"/>
  <c r="CS284" i="211"/>
  <c r="CR284" i="211"/>
  <c r="CQ284" i="211"/>
  <c r="CP284" i="211"/>
  <c r="CO284" i="211"/>
  <c r="CN284" i="211"/>
  <c r="CM284" i="211"/>
  <c r="CL284" i="211"/>
  <c r="CK284" i="211"/>
  <c r="CJ284" i="211"/>
  <c r="CI284" i="211"/>
  <c r="CH284" i="211"/>
  <c r="CG284" i="211"/>
  <c r="CF284" i="211"/>
  <c r="CE284" i="211"/>
  <c r="CD284" i="211"/>
  <c r="CC284" i="211"/>
  <c r="CB284" i="211"/>
  <c r="CA284" i="211"/>
  <c r="BZ284" i="211"/>
  <c r="BY284" i="211"/>
  <c r="BX284" i="211"/>
  <c r="BW284" i="211"/>
  <c r="BV284" i="211"/>
  <c r="BU284" i="211"/>
  <c r="BT284" i="211"/>
  <c r="BS284" i="211"/>
  <c r="BR284" i="211"/>
  <c r="BQ284" i="211"/>
  <c r="BP284" i="211"/>
  <c r="BO284" i="211"/>
  <c r="BN284" i="211"/>
  <c r="BM284" i="211"/>
  <c r="BL284" i="211"/>
  <c r="BK284" i="211"/>
  <c r="BJ284" i="211"/>
  <c r="BI284" i="211"/>
  <c r="BH284" i="211"/>
  <c r="BG284" i="211"/>
  <c r="BF284" i="211"/>
  <c r="BE284" i="211"/>
  <c r="BD284" i="211"/>
  <c r="BC284" i="211"/>
  <c r="BB284" i="211"/>
  <c r="BA284" i="211"/>
  <c r="AZ284" i="211"/>
  <c r="AY284" i="211"/>
  <c r="AX284" i="211"/>
  <c r="AW284" i="211"/>
  <c r="AV284" i="211"/>
  <c r="AU284" i="211"/>
  <c r="AT284" i="211"/>
  <c r="AS284" i="211"/>
  <c r="AR284" i="211"/>
  <c r="AQ284" i="211"/>
  <c r="AP284" i="211"/>
  <c r="AO284" i="211"/>
  <c r="AN284" i="211"/>
  <c r="AM284" i="211"/>
  <c r="AL284" i="211"/>
  <c r="AK284" i="211"/>
  <c r="AJ284" i="211"/>
  <c r="AI284" i="211"/>
  <c r="AH284" i="211"/>
  <c r="AG284" i="211"/>
  <c r="AF284" i="211"/>
  <c r="AE284" i="211"/>
  <c r="AD284" i="211"/>
  <c r="AC284" i="211"/>
  <c r="AB284" i="211"/>
  <c r="AA284" i="211"/>
  <c r="Z284" i="211"/>
  <c r="Y284" i="211"/>
  <c r="X284" i="211"/>
  <c r="W284" i="211"/>
  <c r="V284" i="211"/>
  <c r="U284" i="211"/>
  <c r="T284" i="211"/>
  <c r="S284" i="211"/>
  <c r="R284" i="211"/>
  <c r="Q284" i="211"/>
  <c r="P284" i="211"/>
  <c r="O284" i="211"/>
  <c r="N284" i="211"/>
  <c r="M284" i="211"/>
  <c r="L284" i="211"/>
  <c r="K284" i="211"/>
  <c r="J284" i="211"/>
  <c r="I284" i="211"/>
  <c r="H284" i="211"/>
  <c r="G284" i="211"/>
  <c r="F284" i="211"/>
  <c r="E284" i="211"/>
  <c r="CV283" i="211"/>
  <c r="CU283" i="211"/>
  <c r="CT283" i="211"/>
  <c r="CS283" i="211"/>
  <c r="CR283" i="211"/>
  <c r="CQ283" i="211"/>
  <c r="CP283" i="211"/>
  <c r="CO283" i="211"/>
  <c r="CN283" i="211"/>
  <c r="CM283" i="211"/>
  <c r="CL283" i="211"/>
  <c r="CK283" i="211"/>
  <c r="CJ283" i="211"/>
  <c r="CI283" i="211"/>
  <c r="CH283" i="211"/>
  <c r="CG283" i="211"/>
  <c r="CF283" i="211"/>
  <c r="CE283" i="211"/>
  <c r="CD283" i="211"/>
  <c r="CC283" i="211"/>
  <c r="CB283" i="211"/>
  <c r="CA283" i="211"/>
  <c r="BZ283" i="211"/>
  <c r="BY283" i="211"/>
  <c r="BX283" i="211"/>
  <c r="BW283" i="211"/>
  <c r="BV283" i="211"/>
  <c r="BU283" i="211"/>
  <c r="BT283" i="211"/>
  <c r="BS283" i="211"/>
  <c r="BR283" i="211"/>
  <c r="BQ283" i="211"/>
  <c r="BP283" i="211"/>
  <c r="BO283" i="211"/>
  <c r="BN283" i="211"/>
  <c r="BM283" i="211"/>
  <c r="BL283" i="211"/>
  <c r="BK283" i="211"/>
  <c r="BJ283" i="211"/>
  <c r="BI283" i="211"/>
  <c r="BH283" i="211"/>
  <c r="BG283" i="211"/>
  <c r="BF283" i="211"/>
  <c r="BE283" i="211"/>
  <c r="BD283" i="211"/>
  <c r="BC283" i="211"/>
  <c r="BB283" i="211"/>
  <c r="BA283" i="211"/>
  <c r="AZ283" i="211"/>
  <c r="AY283" i="211"/>
  <c r="AX283" i="211"/>
  <c r="AW283" i="211"/>
  <c r="AV283" i="211"/>
  <c r="AU283" i="211"/>
  <c r="AT283" i="211"/>
  <c r="AS283" i="211"/>
  <c r="AR283" i="211"/>
  <c r="AQ283" i="211"/>
  <c r="AP283" i="211"/>
  <c r="AO283" i="211"/>
  <c r="AN283" i="211"/>
  <c r="AM283" i="211"/>
  <c r="AL283" i="211"/>
  <c r="AK283" i="211"/>
  <c r="AJ283" i="211"/>
  <c r="AI283" i="211"/>
  <c r="AH283" i="211"/>
  <c r="AG283" i="211"/>
  <c r="AF283" i="211"/>
  <c r="AE283" i="211"/>
  <c r="AD283" i="211"/>
  <c r="AC283" i="211"/>
  <c r="AB283" i="211"/>
  <c r="AA283" i="211"/>
  <c r="Z283" i="211"/>
  <c r="Y283" i="211"/>
  <c r="X283" i="211"/>
  <c r="W283" i="211"/>
  <c r="V283" i="211"/>
  <c r="U283" i="211"/>
  <c r="T283" i="211"/>
  <c r="S283" i="211"/>
  <c r="R283" i="211"/>
  <c r="Q283" i="211"/>
  <c r="P283" i="211"/>
  <c r="O283" i="211"/>
  <c r="N283" i="211"/>
  <c r="M283" i="211"/>
  <c r="L283" i="211"/>
  <c r="K283" i="211"/>
  <c r="J283" i="211"/>
  <c r="I283" i="211"/>
  <c r="H283" i="211"/>
  <c r="G283" i="211"/>
  <c r="F283" i="211"/>
  <c r="E283" i="211"/>
  <c r="CV282" i="211"/>
  <c r="CU282" i="211"/>
  <c r="CT282" i="211"/>
  <c r="CS282" i="211"/>
  <c r="CR282" i="211"/>
  <c r="CQ282" i="211"/>
  <c r="CP282" i="211"/>
  <c r="CO282" i="211"/>
  <c r="CN282" i="211"/>
  <c r="CM282" i="211"/>
  <c r="CL282" i="211"/>
  <c r="CK282" i="211"/>
  <c r="CJ282" i="211"/>
  <c r="CI282" i="211"/>
  <c r="CH282" i="211"/>
  <c r="CG282" i="211"/>
  <c r="CF282" i="211"/>
  <c r="CE282" i="211"/>
  <c r="CD282" i="211"/>
  <c r="CC282" i="211"/>
  <c r="CB282" i="211"/>
  <c r="CA282" i="211"/>
  <c r="BZ282" i="211"/>
  <c r="BY282" i="211"/>
  <c r="BX282" i="211"/>
  <c r="BW282" i="211"/>
  <c r="BV282" i="211"/>
  <c r="BU282" i="211"/>
  <c r="BT282" i="211"/>
  <c r="BS282" i="211"/>
  <c r="BR282" i="211"/>
  <c r="BQ282" i="211"/>
  <c r="BP282" i="211"/>
  <c r="BO282" i="211"/>
  <c r="BN282" i="211"/>
  <c r="BM282" i="211"/>
  <c r="BL282" i="211"/>
  <c r="BK282" i="211"/>
  <c r="BJ282" i="211"/>
  <c r="BI282" i="211"/>
  <c r="BH282" i="211"/>
  <c r="BG282" i="211"/>
  <c r="BF282" i="211"/>
  <c r="BE282" i="211"/>
  <c r="BD282" i="211"/>
  <c r="BC282" i="211"/>
  <c r="BB282" i="211"/>
  <c r="BA282" i="211"/>
  <c r="AZ282" i="211"/>
  <c r="AY282" i="211"/>
  <c r="AX282" i="211"/>
  <c r="AW282" i="211"/>
  <c r="AV282" i="211"/>
  <c r="AU282" i="211"/>
  <c r="AT282" i="211"/>
  <c r="AS282" i="211"/>
  <c r="AR282" i="211"/>
  <c r="AQ282" i="211"/>
  <c r="AP282" i="211"/>
  <c r="AO282" i="211"/>
  <c r="AN282" i="211"/>
  <c r="AM282" i="211"/>
  <c r="AL282" i="211"/>
  <c r="AK282" i="211"/>
  <c r="AJ282" i="211"/>
  <c r="AI282" i="211"/>
  <c r="AH282" i="211"/>
  <c r="AG282" i="211"/>
  <c r="AF282" i="211"/>
  <c r="AE282" i="211"/>
  <c r="AD282" i="211"/>
  <c r="AC282" i="211"/>
  <c r="AB282" i="211"/>
  <c r="AA282" i="211"/>
  <c r="Z282" i="211"/>
  <c r="Y282" i="211"/>
  <c r="X282" i="211"/>
  <c r="W282" i="211"/>
  <c r="V282" i="211"/>
  <c r="U282" i="211"/>
  <c r="T282" i="211"/>
  <c r="S282" i="211"/>
  <c r="R282" i="211"/>
  <c r="Q282" i="211"/>
  <c r="P282" i="211"/>
  <c r="O282" i="211"/>
  <c r="N282" i="211"/>
  <c r="M282" i="211"/>
  <c r="L282" i="211"/>
  <c r="K282" i="211"/>
  <c r="J282" i="211"/>
  <c r="I282" i="211"/>
  <c r="H282" i="211"/>
  <c r="G282" i="211"/>
  <c r="F282" i="211"/>
  <c r="E282" i="211"/>
  <c r="CV281" i="211"/>
  <c r="CU281" i="211"/>
  <c r="CT281" i="211"/>
  <c r="CS281" i="211"/>
  <c r="CR281" i="211"/>
  <c r="CQ281" i="211"/>
  <c r="CP281" i="211"/>
  <c r="CO281" i="211"/>
  <c r="CN281" i="211"/>
  <c r="CM281" i="211"/>
  <c r="CL281" i="211"/>
  <c r="CK281" i="211"/>
  <c r="CJ281" i="211"/>
  <c r="CI281" i="211"/>
  <c r="CH281" i="211"/>
  <c r="CG281" i="211"/>
  <c r="CF281" i="211"/>
  <c r="CE281" i="211"/>
  <c r="CD281" i="211"/>
  <c r="CC281" i="211"/>
  <c r="CB281" i="211"/>
  <c r="CA281" i="211"/>
  <c r="BZ281" i="211"/>
  <c r="BY281" i="211"/>
  <c r="BX281" i="211"/>
  <c r="BW281" i="211"/>
  <c r="BV281" i="211"/>
  <c r="BU281" i="211"/>
  <c r="BT281" i="211"/>
  <c r="BS281" i="211"/>
  <c r="BR281" i="211"/>
  <c r="BQ281" i="211"/>
  <c r="BP281" i="211"/>
  <c r="BO281" i="211"/>
  <c r="BN281" i="211"/>
  <c r="BM281" i="211"/>
  <c r="BL281" i="211"/>
  <c r="BK281" i="211"/>
  <c r="BJ281" i="211"/>
  <c r="BI281" i="211"/>
  <c r="BH281" i="211"/>
  <c r="BG281" i="211"/>
  <c r="BF281" i="211"/>
  <c r="BE281" i="211"/>
  <c r="BD281" i="211"/>
  <c r="BC281" i="211"/>
  <c r="BB281" i="211"/>
  <c r="BA281" i="211"/>
  <c r="AZ281" i="211"/>
  <c r="AY281" i="211"/>
  <c r="AX281" i="211"/>
  <c r="AW281" i="211"/>
  <c r="AV281" i="211"/>
  <c r="AU281" i="211"/>
  <c r="AT281" i="211"/>
  <c r="AS281" i="211"/>
  <c r="AR281" i="211"/>
  <c r="AQ281" i="211"/>
  <c r="AP281" i="211"/>
  <c r="AO281" i="211"/>
  <c r="AN281" i="211"/>
  <c r="AM281" i="211"/>
  <c r="AL281" i="211"/>
  <c r="AK281" i="211"/>
  <c r="AJ281" i="211"/>
  <c r="AI281" i="211"/>
  <c r="AH281" i="211"/>
  <c r="AG281" i="211"/>
  <c r="AF281" i="211"/>
  <c r="AE281" i="211"/>
  <c r="AD281" i="211"/>
  <c r="AC281" i="211"/>
  <c r="AB281" i="211"/>
  <c r="AA281" i="211"/>
  <c r="Z281" i="211"/>
  <c r="Y281" i="211"/>
  <c r="X281" i="211"/>
  <c r="W281" i="211"/>
  <c r="V281" i="211"/>
  <c r="U281" i="211"/>
  <c r="T281" i="211"/>
  <c r="S281" i="211"/>
  <c r="R281" i="211"/>
  <c r="Q281" i="211"/>
  <c r="P281" i="211"/>
  <c r="O281" i="211"/>
  <c r="N281" i="211"/>
  <c r="M281" i="211"/>
  <c r="L281" i="211"/>
  <c r="K281" i="211"/>
  <c r="J281" i="211"/>
  <c r="I281" i="211"/>
  <c r="H281" i="211"/>
  <c r="G281" i="211"/>
  <c r="F281" i="211"/>
  <c r="E281" i="211"/>
  <c r="CV280" i="211"/>
  <c r="CU280" i="211"/>
  <c r="CT280" i="211"/>
  <c r="CS280" i="211"/>
  <c r="CR280" i="211"/>
  <c r="CQ280" i="211"/>
  <c r="CP280" i="211"/>
  <c r="CO280" i="211"/>
  <c r="CN280" i="211"/>
  <c r="CM280" i="211"/>
  <c r="CL280" i="211"/>
  <c r="CK280" i="211"/>
  <c r="CJ280" i="211"/>
  <c r="CI280" i="211"/>
  <c r="CH280" i="211"/>
  <c r="CG280" i="211"/>
  <c r="CF280" i="211"/>
  <c r="CE280" i="211"/>
  <c r="CD280" i="211"/>
  <c r="CC280" i="211"/>
  <c r="CB280" i="211"/>
  <c r="CA280" i="211"/>
  <c r="BZ280" i="211"/>
  <c r="BY280" i="211"/>
  <c r="BX280" i="211"/>
  <c r="BW280" i="211"/>
  <c r="BV280" i="211"/>
  <c r="BU280" i="211"/>
  <c r="BT280" i="211"/>
  <c r="BS280" i="211"/>
  <c r="BR280" i="211"/>
  <c r="BQ280" i="211"/>
  <c r="BP280" i="211"/>
  <c r="BO280" i="211"/>
  <c r="BN280" i="211"/>
  <c r="BM280" i="211"/>
  <c r="BL280" i="211"/>
  <c r="BK280" i="211"/>
  <c r="BJ280" i="211"/>
  <c r="BI280" i="211"/>
  <c r="BH280" i="211"/>
  <c r="BG280" i="211"/>
  <c r="BF280" i="211"/>
  <c r="BE280" i="211"/>
  <c r="BD280" i="211"/>
  <c r="BC280" i="211"/>
  <c r="BB280" i="211"/>
  <c r="BA280" i="211"/>
  <c r="AZ280" i="211"/>
  <c r="AY280" i="211"/>
  <c r="AX280" i="211"/>
  <c r="AW280" i="211"/>
  <c r="AV280" i="211"/>
  <c r="AU280" i="211"/>
  <c r="AT280" i="211"/>
  <c r="AS280" i="211"/>
  <c r="AR280" i="211"/>
  <c r="AQ280" i="211"/>
  <c r="AP280" i="211"/>
  <c r="AO280" i="211"/>
  <c r="AN280" i="211"/>
  <c r="AM280" i="211"/>
  <c r="AL280" i="211"/>
  <c r="AK280" i="211"/>
  <c r="AJ280" i="211"/>
  <c r="AI280" i="211"/>
  <c r="AH280" i="211"/>
  <c r="AG280" i="211"/>
  <c r="AF280" i="211"/>
  <c r="AE280" i="211"/>
  <c r="AD280" i="211"/>
  <c r="AC280" i="211"/>
  <c r="AB280" i="211"/>
  <c r="AA280" i="211"/>
  <c r="Z280" i="211"/>
  <c r="Y280" i="211"/>
  <c r="X280" i="211"/>
  <c r="W280" i="211"/>
  <c r="V280" i="211"/>
  <c r="U280" i="211"/>
  <c r="T280" i="211"/>
  <c r="S280" i="211"/>
  <c r="R280" i="211"/>
  <c r="Q280" i="211"/>
  <c r="P280" i="211"/>
  <c r="O280" i="211"/>
  <c r="N280" i="211"/>
  <c r="M280" i="211"/>
  <c r="L280" i="211"/>
  <c r="K280" i="211"/>
  <c r="J280" i="211"/>
  <c r="I280" i="211"/>
  <c r="H280" i="211"/>
  <c r="G280" i="211"/>
  <c r="F280" i="211"/>
  <c r="E280" i="211"/>
  <c r="CV279" i="211"/>
  <c r="CU279" i="211"/>
  <c r="CT279" i="211"/>
  <c r="CS279" i="211"/>
  <c r="CR279" i="211"/>
  <c r="CQ279" i="211"/>
  <c r="CP279" i="211"/>
  <c r="CO279" i="211"/>
  <c r="CN279" i="211"/>
  <c r="CM279" i="211"/>
  <c r="CL279" i="211"/>
  <c r="CK279" i="211"/>
  <c r="CJ279" i="211"/>
  <c r="CI279" i="211"/>
  <c r="CH279" i="211"/>
  <c r="CG279" i="211"/>
  <c r="CF279" i="211"/>
  <c r="CE279" i="211"/>
  <c r="CD279" i="211"/>
  <c r="CC279" i="211"/>
  <c r="CB279" i="211"/>
  <c r="CA279" i="211"/>
  <c r="BZ279" i="211"/>
  <c r="BY279" i="211"/>
  <c r="BX279" i="211"/>
  <c r="BW279" i="211"/>
  <c r="BV279" i="211"/>
  <c r="BU279" i="211"/>
  <c r="BT279" i="211"/>
  <c r="BS279" i="211"/>
  <c r="BR279" i="211"/>
  <c r="BQ279" i="211"/>
  <c r="BP279" i="211"/>
  <c r="BO279" i="211"/>
  <c r="BN279" i="211"/>
  <c r="BM279" i="211"/>
  <c r="BL279" i="211"/>
  <c r="BK279" i="211"/>
  <c r="BJ279" i="211"/>
  <c r="BI279" i="211"/>
  <c r="BH279" i="211"/>
  <c r="BG279" i="211"/>
  <c r="BF279" i="211"/>
  <c r="BE279" i="211"/>
  <c r="BD279" i="211"/>
  <c r="BC279" i="211"/>
  <c r="BB279" i="211"/>
  <c r="BA279" i="211"/>
  <c r="AZ279" i="211"/>
  <c r="AY279" i="211"/>
  <c r="AX279" i="211"/>
  <c r="AW279" i="211"/>
  <c r="AV279" i="211"/>
  <c r="AU279" i="211"/>
  <c r="AT279" i="211"/>
  <c r="AS279" i="211"/>
  <c r="AR279" i="211"/>
  <c r="AQ279" i="211"/>
  <c r="AP279" i="211"/>
  <c r="AO279" i="211"/>
  <c r="AN279" i="211"/>
  <c r="AM279" i="211"/>
  <c r="AL279" i="211"/>
  <c r="AK279" i="211"/>
  <c r="AJ279" i="211"/>
  <c r="AI279" i="211"/>
  <c r="AH279" i="211"/>
  <c r="AG279" i="211"/>
  <c r="AF279" i="211"/>
  <c r="AE279" i="211"/>
  <c r="AD279" i="211"/>
  <c r="AC279" i="211"/>
  <c r="AB279" i="211"/>
  <c r="AA279" i="211"/>
  <c r="Z279" i="211"/>
  <c r="Y279" i="211"/>
  <c r="X279" i="211"/>
  <c r="W279" i="211"/>
  <c r="V279" i="211"/>
  <c r="U279" i="211"/>
  <c r="T279" i="211"/>
  <c r="S279" i="211"/>
  <c r="R279" i="211"/>
  <c r="Q279" i="211"/>
  <c r="P279" i="211"/>
  <c r="O279" i="211"/>
  <c r="N279" i="211"/>
  <c r="M279" i="211"/>
  <c r="L279" i="211"/>
  <c r="K279" i="211"/>
  <c r="J279" i="211"/>
  <c r="I279" i="211"/>
  <c r="H279" i="211"/>
  <c r="G279" i="211"/>
  <c r="F279" i="211"/>
  <c r="E279" i="211"/>
  <c r="CV278" i="211"/>
  <c r="CU278" i="211"/>
  <c r="CT278" i="211"/>
  <c r="CS278" i="211"/>
  <c r="CR278" i="211"/>
  <c r="CQ278" i="211"/>
  <c r="CP278" i="211"/>
  <c r="CO278" i="211"/>
  <c r="CN278" i="211"/>
  <c r="CM278" i="211"/>
  <c r="CL278" i="211"/>
  <c r="CK278" i="211"/>
  <c r="CJ278" i="211"/>
  <c r="CI278" i="211"/>
  <c r="CH278" i="211"/>
  <c r="CG278" i="211"/>
  <c r="CF278" i="211"/>
  <c r="CE278" i="211"/>
  <c r="CD278" i="211"/>
  <c r="CC278" i="211"/>
  <c r="CB278" i="211"/>
  <c r="CA278" i="211"/>
  <c r="BZ278" i="211"/>
  <c r="BY278" i="211"/>
  <c r="BX278" i="211"/>
  <c r="BW278" i="211"/>
  <c r="BV278" i="211"/>
  <c r="BU278" i="211"/>
  <c r="BT278" i="211"/>
  <c r="BS278" i="211"/>
  <c r="BR278" i="211"/>
  <c r="BQ278" i="211"/>
  <c r="BP278" i="211"/>
  <c r="BO278" i="211"/>
  <c r="BN278" i="211"/>
  <c r="BM278" i="211"/>
  <c r="BL278" i="211"/>
  <c r="BK278" i="211"/>
  <c r="BJ278" i="211"/>
  <c r="BI278" i="211"/>
  <c r="BH278" i="211"/>
  <c r="BG278" i="211"/>
  <c r="BF278" i="211"/>
  <c r="BE278" i="211"/>
  <c r="BD278" i="211"/>
  <c r="BC278" i="211"/>
  <c r="BB278" i="211"/>
  <c r="BA278" i="211"/>
  <c r="AZ278" i="211"/>
  <c r="AY278" i="211"/>
  <c r="AX278" i="211"/>
  <c r="AW278" i="211"/>
  <c r="AV278" i="211"/>
  <c r="AU278" i="211"/>
  <c r="AT278" i="211"/>
  <c r="AS278" i="211"/>
  <c r="AR278" i="211"/>
  <c r="AQ278" i="211"/>
  <c r="AP278" i="211"/>
  <c r="AO278" i="211"/>
  <c r="AN278" i="211"/>
  <c r="AM278" i="211"/>
  <c r="AL278" i="211"/>
  <c r="AK278" i="211"/>
  <c r="AJ278" i="211"/>
  <c r="AI278" i="211"/>
  <c r="AH278" i="211"/>
  <c r="AG278" i="211"/>
  <c r="AF278" i="211"/>
  <c r="AE278" i="211"/>
  <c r="AD278" i="211"/>
  <c r="AC278" i="211"/>
  <c r="AB278" i="211"/>
  <c r="AA278" i="211"/>
  <c r="Z278" i="211"/>
  <c r="Y278" i="211"/>
  <c r="X278" i="211"/>
  <c r="W278" i="211"/>
  <c r="V278" i="211"/>
  <c r="U278" i="211"/>
  <c r="T278" i="211"/>
  <c r="S278" i="211"/>
  <c r="R278" i="211"/>
  <c r="Q278" i="211"/>
  <c r="P278" i="211"/>
  <c r="O278" i="211"/>
  <c r="N278" i="211"/>
  <c r="M278" i="211"/>
  <c r="L278" i="211"/>
  <c r="K278" i="211"/>
  <c r="J278" i="211"/>
  <c r="I278" i="211"/>
  <c r="H278" i="211"/>
  <c r="G278" i="211"/>
  <c r="F278" i="211"/>
  <c r="E278" i="211"/>
  <c r="CV277" i="211"/>
  <c r="CU277" i="211"/>
  <c r="CT277" i="211"/>
  <c r="CS277" i="211"/>
  <c r="CR277" i="211"/>
  <c r="CQ277" i="211"/>
  <c r="CP277" i="211"/>
  <c r="CO277" i="211"/>
  <c r="CN277" i="211"/>
  <c r="CM277" i="211"/>
  <c r="CL277" i="211"/>
  <c r="CK277" i="211"/>
  <c r="CJ277" i="211"/>
  <c r="CI277" i="211"/>
  <c r="CH277" i="211"/>
  <c r="CG277" i="211"/>
  <c r="CF277" i="211"/>
  <c r="CE277" i="211"/>
  <c r="CD277" i="211"/>
  <c r="CC277" i="211"/>
  <c r="CB277" i="211"/>
  <c r="CA277" i="211"/>
  <c r="BZ277" i="211"/>
  <c r="BY277" i="211"/>
  <c r="BX277" i="211"/>
  <c r="BW277" i="211"/>
  <c r="BV277" i="211"/>
  <c r="BU277" i="211"/>
  <c r="BT277" i="211"/>
  <c r="BS277" i="211"/>
  <c r="BR277" i="211"/>
  <c r="BQ277" i="211"/>
  <c r="BP277" i="211"/>
  <c r="BO277" i="211"/>
  <c r="BN277" i="211"/>
  <c r="BM277" i="211"/>
  <c r="BL277" i="211"/>
  <c r="BK277" i="211"/>
  <c r="BJ277" i="211"/>
  <c r="BI277" i="211"/>
  <c r="BH277" i="211"/>
  <c r="BG277" i="211"/>
  <c r="BF277" i="211"/>
  <c r="BE277" i="211"/>
  <c r="BD277" i="211"/>
  <c r="BC277" i="211"/>
  <c r="BB277" i="211"/>
  <c r="BA277" i="211"/>
  <c r="AZ277" i="211"/>
  <c r="AY277" i="211"/>
  <c r="AX277" i="211"/>
  <c r="AW277" i="211"/>
  <c r="AV277" i="211"/>
  <c r="AU277" i="211"/>
  <c r="AT277" i="211"/>
  <c r="AS277" i="211"/>
  <c r="AR277" i="211"/>
  <c r="AQ277" i="211"/>
  <c r="AP277" i="211"/>
  <c r="AO277" i="211"/>
  <c r="AN277" i="211"/>
  <c r="AM277" i="211"/>
  <c r="AL277" i="211"/>
  <c r="AK277" i="211"/>
  <c r="AJ277" i="211"/>
  <c r="AI277" i="211"/>
  <c r="AH277" i="211"/>
  <c r="AG277" i="211"/>
  <c r="AF277" i="211"/>
  <c r="AE277" i="211"/>
  <c r="AD277" i="211"/>
  <c r="AC277" i="211"/>
  <c r="AB277" i="211"/>
  <c r="AA277" i="211"/>
  <c r="Z277" i="211"/>
  <c r="Y277" i="211"/>
  <c r="X277" i="211"/>
  <c r="W277" i="211"/>
  <c r="V277" i="211"/>
  <c r="U277" i="211"/>
  <c r="T277" i="211"/>
  <c r="S277" i="211"/>
  <c r="R277" i="211"/>
  <c r="Q277" i="211"/>
  <c r="P277" i="211"/>
  <c r="O277" i="211"/>
  <c r="N277" i="211"/>
  <c r="M277" i="211"/>
  <c r="L277" i="211"/>
  <c r="K277" i="211"/>
  <c r="J277" i="211"/>
  <c r="I277" i="211"/>
  <c r="H277" i="211"/>
  <c r="G277" i="211"/>
  <c r="F277" i="211"/>
  <c r="E277" i="211"/>
  <c r="CV276" i="211"/>
  <c r="CU276" i="211"/>
  <c r="CT276" i="211"/>
  <c r="CS276" i="211"/>
  <c r="CR276" i="211"/>
  <c r="CQ276" i="211"/>
  <c r="CP276" i="211"/>
  <c r="CO276" i="211"/>
  <c r="CN276" i="211"/>
  <c r="CM276" i="211"/>
  <c r="CL276" i="211"/>
  <c r="CK276" i="211"/>
  <c r="CJ276" i="211"/>
  <c r="CI276" i="211"/>
  <c r="CH276" i="211"/>
  <c r="CG276" i="211"/>
  <c r="CF276" i="211"/>
  <c r="CE276" i="211"/>
  <c r="CD276" i="211"/>
  <c r="CC276" i="211"/>
  <c r="CB276" i="211"/>
  <c r="CA276" i="211"/>
  <c r="BZ276" i="211"/>
  <c r="BY276" i="211"/>
  <c r="BX276" i="211"/>
  <c r="BW276" i="211"/>
  <c r="BV276" i="211"/>
  <c r="BU276" i="211"/>
  <c r="BT276" i="211"/>
  <c r="BS276" i="211"/>
  <c r="BR276" i="211"/>
  <c r="BQ276" i="211"/>
  <c r="BP276" i="211"/>
  <c r="BO276" i="211"/>
  <c r="BN276" i="211"/>
  <c r="BM276" i="211"/>
  <c r="BL276" i="211"/>
  <c r="BK276" i="211"/>
  <c r="BJ276" i="211"/>
  <c r="BI276" i="211"/>
  <c r="BH276" i="211"/>
  <c r="BG276" i="211"/>
  <c r="BF276" i="211"/>
  <c r="BE276" i="211"/>
  <c r="BD276" i="211"/>
  <c r="BC276" i="211"/>
  <c r="BB276" i="211"/>
  <c r="BA276" i="211"/>
  <c r="AZ276" i="211"/>
  <c r="AY276" i="211"/>
  <c r="AX276" i="211"/>
  <c r="AW276" i="211"/>
  <c r="AV276" i="211"/>
  <c r="AU276" i="211"/>
  <c r="AT276" i="211"/>
  <c r="AS276" i="211"/>
  <c r="AR276" i="211"/>
  <c r="AQ276" i="211"/>
  <c r="AP276" i="211"/>
  <c r="AO276" i="211"/>
  <c r="AN276" i="211"/>
  <c r="AM276" i="211"/>
  <c r="AL276" i="211"/>
  <c r="AK276" i="211"/>
  <c r="AJ276" i="211"/>
  <c r="AI276" i="211"/>
  <c r="AH276" i="211"/>
  <c r="AG276" i="211"/>
  <c r="AF276" i="211"/>
  <c r="AE276" i="211"/>
  <c r="AD276" i="211"/>
  <c r="AC276" i="211"/>
  <c r="AB276" i="211"/>
  <c r="AA276" i="211"/>
  <c r="Z276" i="211"/>
  <c r="Y276" i="211"/>
  <c r="X276" i="211"/>
  <c r="W276" i="211"/>
  <c r="V276" i="211"/>
  <c r="U276" i="211"/>
  <c r="T276" i="211"/>
  <c r="S276" i="211"/>
  <c r="R276" i="211"/>
  <c r="Q276" i="211"/>
  <c r="P276" i="211"/>
  <c r="O276" i="211"/>
  <c r="N276" i="211"/>
  <c r="M276" i="211"/>
  <c r="L276" i="211"/>
  <c r="K276" i="211"/>
  <c r="J276" i="211"/>
  <c r="I276" i="211"/>
  <c r="H276" i="211"/>
  <c r="G276" i="211"/>
  <c r="F276" i="211"/>
  <c r="E276" i="211"/>
  <c r="CV275" i="211"/>
  <c r="CU275" i="211"/>
  <c r="CT275" i="211"/>
  <c r="CS275" i="211"/>
  <c r="CR275" i="211"/>
  <c r="CQ275" i="211"/>
  <c r="CP275" i="211"/>
  <c r="CO275" i="211"/>
  <c r="CN275" i="211"/>
  <c r="CM275" i="211"/>
  <c r="CL275" i="211"/>
  <c r="CK275" i="211"/>
  <c r="CJ275" i="211"/>
  <c r="CI275" i="211"/>
  <c r="CH275" i="211"/>
  <c r="CG275" i="211"/>
  <c r="CF275" i="211"/>
  <c r="CE275" i="211"/>
  <c r="CD275" i="211"/>
  <c r="CC275" i="211"/>
  <c r="CB275" i="211"/>
  <c r="CA275" i="211"/>
  <c r="BZ275" i="211"/>
  <c r="BY275" i="211"/>
  <c r="BX275" i="211"/>
  <c r="BW275" i="211"/>
  <c r="BV275" i="211"/>
  <c r="BU275" i="211"/>
  <c r="BT275" i="211"/>
  <c r="BS275" i="211"/>
  <c r="BR275" i="211"/>
  <c r="BQ275" i="211"/>
  <c r="BP275" i="211"/>
  <c r="BO275" i="211"/>
  <c r="BN275" i="211"/>
  <c r="BM275" i="211"/>
  <c r="BL275" i="211"/>
  <c r="BK275" i="211"/>
  <c r="BJ275" i="211"/>
  <c r="BI275" i="211"/>
  <c r="BH275" i="211"/>
  <c r="BG275" i="211"/>
  <c r="BF275" i="211"/>
  <c r="BE275" i="211"/>
  <c r="BD275" i="211"/>
  <c r="BC275" i="211"/>
  <c r="BB275" i="211"/>
  <c r="BA275" i="211"/>
  <c r="AZ275" i="211"/>
  <c r="AY275" i="211"/>
  <c r="AX275" i="211"/>
  <c r="AW275" i="211"/>
  <c r="AV275" i="211"/>
  <c r="AU275" i="211"/>
  <c r="AT275" i="211"/>
  <c r="AS275" i="211"/>
  <c r="AR275" i="211"/>
  <c r="AQ275" i="211"/>
  <c r="AP275" i="211"/>
  <c r="AO275" i="211"/>
  <c r="AN275" i="211"/>
  <c r="AM275" i="211"/>
  <c r="AL275" i="211"/>
  <c r="AK275" i="211"/>
  <c r="AJ275" i="211"/>
  <c r="AI275" i="211"/>
  <c r="AH275" i="211"/>
  <c r="AG275" i="211"/>
  <c r="AF275" i="211"/>
  <c r="AE275" i="211"/>
  <c r="AD275" i="211"/>
  <c r="AC275" i="211"/>
  <c r="AB275" i="211"/>
  <c r="AA275" i="211"/>
  <c r="Z275" i="211"/>
  <c r="Y275" i="211"/>
  <c r="X275" i="211"/>
  <c r="W275" i="211"/>
  <c r="V275" i="211"/>
  <c r="U275" i="211"/>
  <c r="T275" i="211"/>
  <c r="S275" i="211"/>
  <c r="R275" i="211"/>
  <c r="Q275" i="211"/>
  <c r="P275" i="211"/>
  <c r="O275" i="211"/>
  <c r="N275" i="211"/>
  <c r="M275" i="211"/>
  <c r="L275" i="211"/>
  <c r="K275" i="211"/>
  <c r="J275" i="211"/>
  <c r="I275" i="211"/>
  <c r="H275" i="211"/>
  <c r="G275" i="211"/>
  <c r="F275" i="211"/>
  <c r="E275" i="211"/>
  <c r="CV274" i="211"/>
  <c r="CU274" i="211"/>
  <c r="CT274" i="211"/>
  <c r="CS274" i="211"/>
  <c r="CR274" i="211"/>
  <c r="CQ274" i="211"/>
  <c r="CP274" i="211"/>
  <c r="CO274" i="211"/>
  <c r="CN274" i="211"/>
  <c r="CM274" i="211"/>
  <c r="CL274" i="211"/>
  <c r="CK274" i="211"/>
  <c r="CJ274" i="211"/>
  <c r="CI274" i="211"/>
  <c r="CH274" i="211"/>
  <c r="CG274" i="211"/>
  <c r="CF274" i="211"/>
  <c r="CE274" i="211"/>
  <c r="CD274" i="211"/>
  <c r="CC274" i="211"/>
  <c r="CB274" i="211"/>
  <c r="CA274" i="211"/>
  <c r="BZ274" i="211"/>
  <c r="BY274" i="211"/>
  <c r="BX274" i="211"/>
  <c r="BW274" i="211"/>
  <c r="BV274" i="211"/>
  <c r="BU274" i="211"/>
  <c r="BT274" i="211"/>
  <c r="BS274" i="211"/>
  <c r="BR274" i="211"/>
  <c r="BQ274" i="211"/>
  <c r="BP274" i="211"/>
  <c r="BO274" i="211"/>
  <c r="BN274" i="211"/>
  <c r="BM274" i="211"/>
  <c r="BL274" i="211"/>
  <c r="BK274" i="211"/>
  <c r="BJ274" i="211"/>
  <c r="BI274" i="211"/>
  <c r="BH274" i="211"/>
  <c r="BG274" i="211"/>
  <c r="BF274" i="211"/>
  <c r="BE274" i="211"/>
  <c r="BD274" i="211"/>
  <c r="BC274" i="211"/>
  <c r="BB274" i="211"/>
  <c r="BA274" i="211"/>
  <c r="AZ274" i="211"/>
  <c r="AY274" i="211"/>
  <c r="AX274" i="211"/>
  <c r="AW274" i="211"/>
  <c r="AV274" i="211"/>
  <c r="AU274" i="211"/>
  <c r="AT274" i="211"/>
  <c r="AS274" i="211"/>
  <c r="AR274" i="211"/>
  <c r="AQ274" i="211"/>
  <c r="AP274" i="211"/>
  <c r="AO274" i="211"/>
  <c r="AN274" i="211"/>
  <c r="AM274" i="211"/>
  <c r="AL274" i="211"/>
  <c r="AK274" i="211"/>
  <c r="AJ274" i="211"/>
  <c r="AI274" i="211"/>
  <c r="AH274" i="211"/>
  <c r="AG274" i="211"/>
  <c r="AF274" i="211"/>
  <c r="AE274" i="211"/>
  <c r="AD274" i="211"/>
  <c r="AC274" i="211"/>
  <c r="AB274" i="211"/>
  <c r="AA274" i="211"/>
  <c r="Z274" i="211"/>
  <c r="Y274" i="211"/>
  <c r="X274" i="211"/>
  <c r="W274" i="211"/>
  <c r="V274" i="211"/>
  <c r="U274" i="211"/>
  <c r="T274" i="211"/>
  <c r="S274" i="211"/>
  <c r="R274" i="211"/>
  <c r="Q274" i="211"/>
  <c r="P274" i="211"/>
  <c r="O274" i="211"/>
  <c r="N274" i="211"/>
  <c r="M274" i="211"/>
  <c r="L274" i="211"/>
  <c r="K274" i="211"/>
  <c r="J274" i="211"/>
  <c r="I274" i="211"/>
  <c r="H274" i="211"/>
  <c r="G274" i="211"/>
  <c r="F274" i="211"/>
  <c r="E274" i="211"/>
  <c r="CV273" i="211"/>
  <c r="CU273" i="211"/>
  <c r="CT273" i="211"/>
  <c r="CS273" i="211"/>
  <c r="CR273" i="211"/>
  <c r="CQ273" i="211"/>
  <c r="CP273" i="211"/>
  <c r="CO273" i="211"/>
  <c r="CN273" i="211"/>
  <c r="CM273" i="211"/>
  <c r="CL273" i="211"/>
  <c r="CK273" i="211"/>
  <c r="CJ273" i="211"/>
  <c r="CI273" i="211"/>
  <c r="CH273" i="211"/>
  <c r="CG273" i="211"/>
  <c r="CF273" i="211"/>
  <c r="CE273" i="211"/>
  <c r="CD273" i="211"/>
  <c r="CC273" i="211"/>
  <c r="CB273" i="211"/>
  <c r="CA273" i="211"/>
  <c r="BZ273" i="211"/>
  <c r="BY273" i="211"/>
  <c r="BX273" i="211"/>
  <c r="BW273" i="211"/>
  <c r="BV273" i="211"/>
  <c r="BU273" i="211"/>
  <c r="BT273" i="211"/>
  <c r="BS273" i="211"/>
  <c r="BR273" i="211"/>
  <c r="BQ273" i="211"/>
  <c r="BP273" i="211"/>
  <c r="BO273" i="211"/>
  <c r="BN273" i="211"/>
  <c r="BM273" i="211"/>
  <c r="BL273" i="211"/>
  <c r="BK273" i="211"/>
  <c r="BJ273" i="211"/>
  <c r="BI273" i="211"/>
  <c r="BH273" i="211"/>
  <c r="BG273" i="211"/>
  <c r="BF273" i="211"/>
  <c r="BE273" i="211"/>
  <c r="BD273" i="211"/>
  <c r="BC273" i="211"/>
  <c r="BB273" i="211"/>
  <c r="BA273" i="211"/>
  <c r="AZ273" i="211"/>
  <c r="AY273" i="211"/>
  <c r="AX273" i="211"/>
  <c r="AW273" i="211"/>
  <c r="AV273" i="211"/>
  <c r="AU273" i="211"/>
  <c r="AT273" i="211"/>
  <c r="AS273" i="211"/>
  <c r="AR273" i="211"/>
  <c r="AQ273" i="211"/>
  <c r="AP273" i="211"/>
  <c r="AO273" i="211"/>
  <c r="AN273" i="211"/>
  <c r="AM273" i="211"/>
  <c r="AL273" i="211"/>
  <c r="AK273" i="211"/>
  <c r="AJ273" i="211"/>
  <c r="AI273" i="211"/>
  <c r="AH273" i="211"/>
  <c r="AG273" i="211"/>
  <c r="AF273" i="211"/>
  <c r="AE273" i="211"/>
  <c r="AD273" i="211"/>
  <c r="AC273" i="211"/>
  <c r="AB273" i="211"/>
  <c r="AA273" i="211"/>
  <c r="Z273" i="211"/>
  <c r="Y273" i="211"/>
  <c r="X273" i="211"/>
  <c r="W273" i="211"/>
  <c r="V273" i="211"/>
  <c r="U273" i="211"/>
  <c r="T273" i="211"/>
  <c r="S273" i="211"/>
  <c r="R273" i="211"/>
  <c r="Q273" i="211"/>
  <c r="P273" i="211"/>
  <c r="O273" i="211"/>
  <c r="N273" i="211"/>
  <c r="M273" i="211"/>
  <c r="L273" i="211"/>
  <c r="K273" i="211"/>
  <c r="J273" i="211"/>
  <c r="I273" i="211"/>
  <c r="H273" i="211"/>
  <c r="G273" i="211"/>
  <c r="F273" i="211"/>
  <c r="E273" i="211"/>
  <c r="CV272" i="211"/>
  <c r="CU272" i="211"/>
  <c r="CT272" i="211"/>
  <c r="CS272" i="211"/>
  <c r="CR272" i="211"/>
  <c r="CQ272" i="211"/>
  <c r="CP272" i="211"/>
  <c r="CO272" i="211"/>
  <c r="CN272" i="211"/>
  <c r="CM272" i="211"/>
  <c r="CL272" i="211"/>
  <c r="CK272" i="211"/>
  <c r="CJ272" i="211"/>
  <c r="CI272" i="211"/>
  <c r="CH272" i="211"/>
  <c r="CG272" i="211"/>
  <c r="CF272" i="211"/>
  <c r="CE272" i="211"/>
  <c r="CD272" i="211"/>
  <c r="CC272" i="211"/>
  <c r="CB272" i="211"/>
  <c r="CA272" i="211"/>
  <c r="BZ272" i="211"/>
  <c r="BY272" i="211"/>
  <c r="BX272" i="211"/>
  <c r="BW272" i="211"/>
  <c r="BV272" i="211"/>
  <c r="BU272" i="211"/>
  <c r="BT272" i="211"/>
  <c r="BS272" i="211"/>
  <c r="BR272" i="211"/>
  <c r="BQ272" i="211"/>
  <c r="BP272" i="211"/>
  <c r="BO272" i="211"/>
  <c r="BN272" i="211"/>
  <c r="BM272" i="211"/>
  <c r="BL272" i="211"/>
  <c r="BK272" i="211"/>
  <c r="BJ272" i="211"/>
  <c r="BI272" i="211"/>
  <c r="BH272" i="211"/>
  <c r="BG272" i="211"/>
  <c r="BF272" i="211"/>
  <c r="BE272" i="211"/>
  <c r="BD272" i="211"/>
  <c r="BC272" i="211"/>
  <c r="BB272" i="211"/>
  <c r="BA272" i="211"/>
  <c r="AZ272" i="211"/>
  <c r="AY272" i="211"/>
  <c r="AX272" i="211"/>
  <c r="AW272" i="211"/>
  <c r="AV272" i="211"/>
  <c r="AU272" i="211"/>
  <c r="AT272" i="211"/>
  <c r="AS272" i="211"/>
  <c r="AR272" i="211"/>
  <c r="AQ272" i="211"/>
  <c r="AP272" i="211"/>
  <c r="AO272" i="211"/>
  <c r="AN272" i="211"/>
  <c r="AM272" i="211"/>
  <c r="AL272" i="211"/>
  <c r="AK272" i="211"/>
  <c r="AJ272" i="211"/>
  <c r="AI272" i="211"/>
  <c r="AH272" i="211"/>
  <c r="AG272" i="211"/>
  <c r="AF272" i="211"/>
  <c r="AE272" i="211"/>
  <c r="AD272" i="211"/>
  <c r="AC272" i="211"/>
  <c r="AB272" i="211"/>
  <c r="AA272" i="211"/>
  <c r="Z272" i="211"/>
  <c r="Y272" i="211"/>
  <c r="X272" i="211"/>
  <c r="W272" i="211"/>
  <c r="V272" i="211"/>
  <c r="U272" i="211"/>
  <c r="T272" i="211"/>
  <c r="S272" i="211"/>
  <c r="R272" i="211"/>
  <c r="Q272" i="211"/>
  <c r="P272" i="211"/>
  <c r="O272" i="211"/>
  <c r="N272" i="211"/>
  <c r="M272" i="211"/>
  <c r="L272" i="211"/>
  <c r="K272" i="211"/>
  <c r="J272" i="211"/>
  <c r="I272" i="211"/>
  <c r="H272" i="211"/>
  <c r="G272" i="211"/>
  <c r="F272" i="211"/>
  <c r="E272" i="211"/>
  <c r="CV271" i="211"/>
  <c r="CU271" i="211"/>
  <c r="CT271" i="211"/>
  <c r="CS271" i="211"/>
  <c r="CR271" i="211"/>
  <c r="CQ271" i="211"/>
  <c r="CP271" i="211"/>
  <c r="CO271" i="211"/>
  <c r="CN271" i="211"/>
  <c r="CM271" i="211"/>
  <c r="CL271" i="211"/>
  <c r="CK271" i="211"/>
  <c r="CJ271" i="211"/>
  <c r="CI271" i="211"/>
  <c r="CH271" i="211"/>
  <c r="CG271" i="211"/>
  <c r="CF271" i="211"/>
  <c r="CE271" i="211"/>
  <c r="CD271" i="211"/>
  <c r="CC271" i="211"/>
  <c r="CB271" i="211"/>
  <c r="CA271" i="211"/>
  <c r="BZ271" i="211"/>
  <c r="BY271" i="211"/>
  <c r="BX271" i="211"/>
  <c r="BW271" i="211"/>
  <c r="BV271" i="211"/>
  <c r="BU271" i="211"/>
  <c r="BT271" i="211"/>
  <c r="BS271" i="211"/>
  <c r="BR271" i="211"/>
  <c r="BQ271" i="211"/>
  <c r="BP271" i="211"/>
  <c r="BO271" i="211"/>
  <c r="BN271" i="211"/>
  <c r="BM271" i="211"/>
  <c r="BL271" i="211"/>
  <c r="BK271" i="211"/>
  <c r="BJ271" i="211"/>
  <c r="BI271" i="211"/>
  <c r="BH271" i="211"/>
  <c r="BG271" i="211"/>
  <c r="BF271" i="211"/>
  <c r="BE271" i="211"/>
  <c r="BD271" i="211"/>
  <c r="BC271" i="211"/>
  <c r="BB271" i="211"/>
  <c r="BA271" i="211"/>
  <c r="AZ271" i="211"/>
  <c r="AY271" i="211"/>
  <c r="AX271" i="211"/>
  <c r="AW271" i="211"/>
  <c r="AV271" i="211"/>
  <c r="AU271" i="211"/>
  <c r="AT271" i="211"/>
  <c r="AS271" i="211"/>
  <c r="AR271" i="211"/>
  <c r="AQ271" i="211"/>
  <c r="AP271" i="211"/>
  <c r="AO271" i="211"/>
  <c r="AN271" i="211"/>
  <c r="AM271" i="211"/>
  <c r="AL271" i="211"/>
  <c r="AK271" i="211"/>
  <c r="AJ271" i="211"/>
  <c r="AI271" i="211"/>
  <c r="AH271" i="211"/>
  <c r="AG271" i="211"/>
  <c r="AF271" i="211"/>
  <c r="AE271" i="211"/>
  <c r="AD271" i="211"/>
  <c r="AC271" i="211"/>
  <c r="AB271" i="211"/>
  <c r="AA271" i="211"/>
  <c r="Z271" i="211"/>
  <c r="Y271" i="211"/>
  <c r="X271" i="211"/>
  <c r="W271" i="211"/>
  <c r="V271" i="211"/>
  <c r="U271" i="211"/>
  <c r="T271" i="211"/>
  <c r="S271" i="211"/>
  <c r="R271" i="211"/>
  <c r="Q271" i="211"/>
  <c r="P271" i="211"/>
  <c r="O271" i="211"/>
  <c r="N271" i="211"/>
  <c r="M271" i="211"/>
  <c r="L271" i="211"/>
  <c r="K271" i="211"/>
  <c r="J271" i="211"/>
  <c r="I271" i="211"/>
  <c r="H271" i="211"/>
  <c r="G271" i="211"/>
  <c r="F271" i="211"/>
  <c r="E271" i="211"/>
  <c r="CV270" i="211"/>
  <c r="CU270" i="211"/>
  <c r="CT270" i="211"/>
  <c r="CS270" i="211"/>
  <c r="CR270" i="211"/>
  <c r="CQ270" i="211"/>
  <c r="CP270" i="211"/>
  <c r="CO270" i="211"/>
  <c r="CN270" i="211"/>
  <c r="CM270" i="211"/>
  <c r="CL270" i="211"/>
  <c r="CK270" i="211"/>
  <c r="CJ270" i="211"/>
  <c r="CI270" i="211"/>
  <c r="CH270" i="211"/>
  <c r="CG270" i="211"/>
  <c r="CF270" i="211"/>
  <c r="CE270" i="211"/>
  <c r="CD270" i="211"/>
  <c r="CC270" i="211"/>
  <c r="CB270" i="211"/>
  <c r="CA270" i="211"/>
  <c r="BZ270" i="211"/>
  <c r="BY270" i="211"/>
  <c r="BX270" i="211"/>
  <c r="BW270" i="211"/>
  <c r="BV270" i="211"/>
  <c r="BU270" i="211"/>
  <c r="BT270" i="211"/>
  <c r="BS270" i="211"/>
  <c r="BR270" i="211"/>
  <c r="BQ270" i="211"/>
  <c r="BP270" i="211"/>
  <c r="BO270" i="211"/>
  <c r="BN270" i="211"/>
  <c r="BM270" i="211"/>
  <c r="BL270" i="211"/>
  <c r="BK270" i="211"/>
  <c r="BJ270" i="211"/>
  <c r="BI270" i="211"/>
  <c r="BH270" i="211"/>
  <c r="BG270" i="211"/>
  <c r="BF270" i="211"/>
  <c r="BE270" i="211"/>
  <c r="BD270" i="211"/>
  <c r="BC270" i="211"/>
  <c r="BB270" i="211"/>
  <c r="BA270" i="211"/>
  <c r="AZ270" i="211"/>
  <c r="AY270" i="211"/>
  <c r="AX270" i="211"/>
  <c r="AW270" i="211"/>
  <c r="AV270" i="211"/>
  <c r="AU270" i="211"/>
  <c r="AT270" i="211"/>
  <c r="AS270" i="211"/>
  <c r="AR270" i="211"/>
  <c r="AQ270" i="211"/>
  <c r="AP270" i="211"/>
  <c r="AO270" i="211"/>
  <c r="AN270" i="211"/>
  <c r="AM270" i="211"/>
  <c r="AL270" i="211"/>
  <c r="AK270" i="211"/>
  <c r="AJ270" i="211"/>
  <c r="AI270" i="211"/>
  <c r="AH270" i="211"/>
  <c r="AG270" i="211"/>
  <c r="AF270" i="211"/>
  <c r="AE270" i="211"/>
  <c r="AD270" i="211"/>
  <c r="AC270" i="211"/>
  <c r="AB270" i="211"/>
  <c r="AA270" i="211"/>
  <c r="Z270" i="211"/>
  <c r="Y270" i="211"/>
  <c r="X270" i="211"/>
  <c r="W270" i="211"/>
  <c r="V270" i="211"/>
  <c r="U270" i="211"/>
  <c r="T270" i="211"/>
  <c r="S270" i="211"/>
  <c r="R270" i="211"/>
  <c r="Q270" i="211"/>
  <c r="P270" i="211"/>
  <c r="O270" i="211"/>
  <c r="N270" i="211"/>
  <c r="M270" i="211"/>
  <c r="L270" i="211"/>
  <c r="K270" i="211"/>
  <c r="J270" i="211"/>
  <c r="I270" i="211"/>
  <c r="H270" i="211"/>
  <c r="G270" i="211"/>
  <c r="F270" i="211"/>
  <c r="E270" i="211"/>
  <c r="CV269" i="211"/>
  <c r="CU269" i="211"/>
  <c r="CT269" i="211"/>
  <c r="CS269" i="211"/>
  <c r="CR269" i="211"/>
  <c r="CQ269" i="211"/>
  <c r="CP269" i="211"/>
  <c r="CO269" i="211"/>
  <c r="CN269" i="211"/>
  <c r="CM269" i="211"/>
  <c r="CL269" i="211"/>
  <c r="CK269" i="211"/>
  <c r="CJ269" i="211"/>
  <c r="CI269" i="211"/>
  <c r="CH269" i="211"/>
  <c r="CG269" i="211"/>
  <c r="CF269" i="211"/>
  <c r="CE269" i="211"/>
  <c r="CD269" i="211"/>
  <c r="CC269" i="211"/>
  <c r="CB269" i="211"/>
  <c r="CA269" i="211"/>
  <c r="BZ269" i="211"/>
  <c r="BY269" i="211"/>
  <c r="BX269" i="211"/>
  <c r="BW269" i="211"/>
  <c r="BV269" i="211"/>
  <c r="BU269" i="211"/>
  <c r="BT269" i="211"/>
  <c r="BS269" i="211"/>
  <c r="BR269" i="211"/>
  <c r="BQ269" i="211"/>
  <c r="BP269" i="211"/>
  <c r="BO269" i="211"/>
  <c r="BN269" i="211"/>
  <c r="BM269" i="211"/>
  <c r="BL269" i="211"/>
  <c r="BK269" i="211"/>
  <c r="BJ269" i="211"/>
  <c r="BI269" i="211"/>
  <c r="BH269" i="211"/>
  <c r="BG269" i="211"/>
  <c r="BF269" i="211"/>
  <c r="BE269" i="211"/>
  <c r="BD269" i="211"/>
  <c r="BC269" i="211"/>
  <c r="BB269" i="211"/>
  <c r="BA269" i="211"/>
  <c r="AZ269" i="211"/>
  <c r="AY269" i="211"/>
  <c r="AX269" i="211"/>
  <c r="AW269" i="211"/>
  <c r="AV269" i="211"/>
  <c r="AU269" i="211"/>
  <c r="AT269" i="211"/>
  <c r="AS269" i="211"/>
  <c r="AR269" i="211"/>
  <c r="AQ269" i="211"/>
  <c r="AP269" i="211"/>
  <c r="AO269" i="211"/>
  <c r="AN269" i="211"/>
  <c r="AM269" i="211"/>
  <c r="AL269" i="211"/>
  <c r="AK269" i="211"/>
  <c r="AJ269" i="211"/>
  <c r="AI269" i="211"/>
  <c r="AH269" i="211"/>
  <c r="AG269" i="211"/>
  <c r="AF269" i="211"/>
  <c r="AE269" i="211"/>
  <c r="AD269" i="211"/>
  <c r="AC269" i="211"/>
  <c r="AB269" i="211"/>
  <c r="AA269" i="211"/>
  <c r="Z269" i="211"/>
  <c r="Y269" i="211"/>
  <c r="X269" i="211"/>
  <c r="W269" i="211"/>
  <c r="V269" i="211"/>
  <c r="U269" i="211"/>
  <c r="T269" i="211"/>
  <c r="S269" i="211"/>
  <c r="R269" i="211"/>
  <c r="Q269" i="211"/>
  <c r="P269" i="211"/>
  <c r="O269" i="211"/>
  <c r="N269" i="211"/>
  <c r="M269" i="211"/>
  <c r="L269" i="211"/>
  <c r="K269" i="211"/>
  <c r="J269" i="211"/>
  <c r="I269" i="211"/>
  <c r="H269" i="211"/>
  <c r="G269" i="211"/>
  <c r="F269" i="211"/>
  <c r="E269" i="211"/>
  <c r="CV268" i="211"/>
  <c r="CU268" i="211"/>
  <c r="CT268" i="211"/>
  <c r="CS268" i="211"/>
  <c r="CR268" i="211"/>
  <c r="CQ268" i="211"/>
  <c r="CP268" i="211"/>
  <c r="CO268" i="211"/>
  <c r="CN268" i="211"/>
  <c r="CM268" i="211"/>
  <c r="CL268" i="211"/>
  <c r="CK268" i="211"/>
  <c r="CJ268" i="211"/>
  <c r="CI268" i="211"/>
  <c r="CH268" i="211"/>
  <c r="CG268" i="211"/>
  <c r="CF268" i="211"/>
  <c r="CE268" i="211"/>
  <c r="CD268" i="211"/>
  <c r="CC268" i="211"/>
  <c r="CB268" i="211"/>
  <c r="CA268" i="211"/>
  <c r="BZ268" i="211"/>
  <c r="BY268" i="211"/>
  <c r="BX268" i="211"/>
  <c r="BW268" i="211"/>
  <c r="BV268" i="211"/>
  <c r="BU268" i="211"/>
  <c r="BT268" i="211"/>
  <c r="BS268" i="211"/>
  <c r="BR268" i="211"/>
  <c r="BQ268" i="211"/>
  <c r="BP268" i="211"/>
  <c r="BO268" i="211"/>
  <c r="BN268" i="211"/>
  <c r="BM268" i="211"/>
  <c r="BL268" i="211"/>
  <c r="BK268" i="211"/>
  <c r="BJ268" i="211"/>
  <c r="BI268" i="211"/>
  <c r="BH268" i="211"/>
  <c r="BG268" i="211"/>
  <c r="BF268" i="211"/>
  <c r="BE268" i="211"/>
  <c r="BD268" i="211"/>
  <c r="BC268" i="211"/>
  <c r="BB268" i="211"/>
  <c r="BA268" i="211"/>
  <c r="AZ268" i="211"/>
  <c r="AY268" i="211"/>
  <c r="AX268" i="211"/>
  <c r="AW268" i="211"/>
  <c r="AV268" i="211"/>
  <c r="AU268" i="211"/>
  <c r="AT268" i="211"/>
  <c r="AS268" i="211"/>
  <c r="AR268" i="211"/>
  <c r="AQ268" i="211"/>
  <c r="AP268" i="211"/>
  <c r="AO268" i="211"/>
  <c r="AN268" i="211"/>
  <c r="AM268" i="211"/>
  <c r="AL268" i="211"/>
  <c r="AK268" i="211"/>
  <c r="AJ268" i="211"/>
  <c r="AI268" i="211"/>
  <c r="AH268" i="211"/>
  <c r="AG268" i="211"/>
  <c r="AF268" i="211"/>
  <c r="AE268" i="211"/>
  <c r="AD268" i="211"/>
  <c r="AC268" i="211"/>
  <c r="AB268" i="211"/>
  <c r="AA268" i="211"/>
  <c r="Z268" i="211"/>
  <c r="Y268" i="211"/>
  <c r="X268" i="211"/>
  <c r="W268" i="211"/>
  <c r="V268" i="211"/>
  <c r="U268" i="211"/>
  <c r="T268" i="211"/>
  <c r="S268" i="211"/>
  <c r="R268" i="211"/>
  <c r="Q268" i="211"/>
  <c r="P268" i="211"/>
  <c r="O268" i="211"/>
  <c r="N268" i="211"/>
  <c r="M268" i="211"/>
  <c r="L268" i="211"/>
  <c r="K268" i="211"/>
  <c r="J268" i="211"/>
  <c r="I268" i="211"/>
  <c r="H268" i="211"/>
  <c r="G268" i="211"/>
  <c r="F268" i="211"/>
  <c r="E268" i="211"/>
  <c r="CV267" i="211"/>
  <c r="CU267" i="211"/>
  <c r="CT267" i="211"/>
  <c r="CS267" i="211"/>
  <c r="CR267" i="211"/>
  <c r="CQ267" i="211"/>
  <c r="CP267" i="211"/>
  <c r="CO267" i="211"/>
  <c r="CN267" i="211"/>
  <c r="CM267" i="211"/>
  <c r="CL267" i="211"/>
  <c r="CK267" i="211"/>
  <c r="CJ267" i="211"/>
  <c r="CI267" i="211"/>
  <c r="CH267" i="211"/>
  <c r="CG267" i="211"/>
  <c r="CF267" i="211"/>
  <c r="CE267" i="211"/>
  <c r="CD267" i="211"/>
  <c r="CC267" i="211"/>
  <c r="CB267" i="211"/>
  <c r="CA267" i="211"/>
  <c r="BZ267" i="211"/>
  <c r="BY267" i="211"/>
  <c r="BX267" i="211"/>
  <c r="BW267" i="211"/>
  <c r="BV267" i="211"/>
  <c r="BU267" i="211"/>
  <c r="BT267" i="211"/>
  <c r="BS267" i="211"/>
  <c r="BR267" i="211"/>
  <c r="BQ267" i="211"/>
  <c r="BP267" i="211"/>
  <c r="BO267" i="211"/>
  <c r="BN267" i="211"/>
  <c r="BM267" i="211"/>
  <c r="BL267" i="211"/>
  <c r="BK267" i="211"/>
  <c r="BJ267" i="211"/>
  <c r="BI267" i="211"/>
  <c r="BH267" i="211"/>
  <c r="BG267" i="211"/>
  <c r="BF267" i="211"/>
  <c r="BE267" i="211"/>
  <c r="BD267" i="211"/>
  <c r="BC267" i="211"/>
  <c r="BB267" i="211"/>
  <c r="BA267" i="211"/>
  <c r="AZ267" i="211"/>
  <c r="AY267" i="211"/>
  <c r="AX267" i="211"/>
  <c r="AW267" i="211"/>
  <c r="AV267" i="211"/>
  <c r="AU267" i="211"/>
  <c r="AT267" i="211"/>
  <c r="AS267" i="211"/>
  <c r="AR267" i="211"/>
  <c r="AQ267" i="211"/>
  <c r="AP267" i="211"/>
  <c r="AO267" i="211"/>
  <c r="AN267" i="211"/>
  <c r="AM267" i="211"/>
  <c r="AL267" i="211"/>
  <c r="AK267" i="211"/>
  <c r="AJ267" i="211"/>
  <c r="AI267" i="211"/>
  <c r="AH267" i="211"/>
  <c r="AG267" i="211"/>
  <c r="AF267" i="211"/>
  <c r="AE267" i="211"/>
  <c r="AD267" i="211"/>
  <c r="AC267" i="211"/>
  <c r="AB267" i="211"/>
  <c r="AA267" i="211"/>
  <c r="Z267" i="211"/>
  <c r="Y267" i="211"/>
  <c r="X267" i="211"/>
  <c r="W267" i="211"/>
  <c r="V267" i="211"/>
  <c r="U267" i="211"/>
  <c r="T267" i="211"/>
  <c r="S267" i="211"/>
  <c r="R267" i="211"/>
  <c r="Q267" i="211"/>
  <c r="P267" i="211"/>
  <c r="O267" i="211"/>
  <c r="N267" i="211"/>
  <c r="M267" i="211"/>
  <c r="L267" i="211"/>
  <c r="K267" i="211"/>
  <c r="J267" i="211"/>
  <c r="I267" i="211"/>
  <c r="H267" i="211"/>
  <c r="G267" i="211"/>
  <c r="F267" i="211"/>
  <c r="E267" i="211"/>
  <c r="CV266" i="211"/>
  <c r="CU266" i="211"/>
  <c r="CT266" i="211"/>
  <c r="CS266" i="211"/>
  <c r="CR266" i="211"/>
  <c r="CQ266" i="211"/>
  <c r="CP266" i="211"/>
  <c r="CO266" i="211"/>
  <c r="CN266" i="211"/>
  <c r="CM266" i="211"/>
  <c r="CL266" i="211"/>
  <c r="CK266" i="211"/>
  <c r="CJ266" i="211"/>
  <c r="CI266" i="211"/>
  <c r="CH266" i="211"/>
  <c r="CG266" i="211"/>
  <c r="CF266" i="211"/>
  <c r="CE266" i="211"/>
  <c r="CD266" i="211"/>
  <c r="CC266" i="211"/>
  <c r="CB266" i="211"/>
  <c r="CA266" i="211"/>
  <c r="BZ266" i="211"/>
  <c r="BY266" i="211"/>
  <c r="BX266" i="211"/>
  <c r="BW266" i="211"/>
  <c r="BV266" i="211"/>
  <c r="BU266" i="211"/>
  <c r="BT266" i="211"/>
  <c r="BS266" i="211"/>
  <c r="BR266" i="211"/>
  <c r="BQ266" i="211"/>
  <c r="BP266" i="211"/>
  <c r="BO266" i="211"/>
  <c r="BN266" i="211"/>
  <c r="BM266" i="211"/>
  <c r="BL266" i="211"/>
  <c r="BK266" i="211"/>
  <c r="BJ266" i="211"/>
  <c r="BI266" i="211"/>
  <c r="BH266" i="211"/>
  <c r="BG266" i="211"/>
  <c r="BF266" i="211"/>
  <c r="BE266" i="211"/>
  <c r="BD266" i="211"/>
  <c r="BC266" i="211"/>
  <c r="BB266" i="211"/>
  <c r="BA266" i="211"/>
  <c r="AZ266" i="211"/>
  <c r="AY266" i="211"/>
  <c r="AX266" i="211"/>
  <c r="AW266" i="211"/>
  <c r="AV266" i="211"/>
  <c r="AU266" i="211"/>
  <c r="AT266" i="211"/>
  <c r="AS266" i="211"/>
  <c r="AR266" i="211"/>
  <c r="AQ266" i="211"/>
  <c r="AP266" i="211"/>
  <c r="AO266" i="211"/>
  <c r="AN266" i="211"/>
  <c r="AM266" i="211"/>
  <c r="AL266" i="211"/>
  <c r="AK266" i="211"/>
  <c r="AJ266" i="211"/>
  <c r="AI266" i="211"/>
  <c r="AH266" i="211"/>
  <c r="AG266" i="211"/>
  <c r="AF266" i="211"/>
  <c r="AE266" i="211"/>
  <c r="AD266" i="211"/>
  <c r="AC266" i="211"/>
  <c r="AB266" i="211"/>
  <c r="AA266" i="211"/>
  <c r="Z266" i="211"/>
  <c r="Y266" i="211"/>
  <c r="X266" i="211"/>
  <c r="W266" i="211"/>
  <c r="V266" i="211"/>
  <c r="U266" i="211"/>
  <c r="T266" i="211"/>
  <c r="S266" i="211"/>
  <c r="R266" i="211"/>
  <c r="Q266" i="211"/>
  <c r="P266" i="211"/>
  <c r="O266" i="211"/>
  <c r="N266" i="211"/>
  <c r="M266" i="211"/>
  <c r="L266" i="211"/>
  <c r="K266" i="211"/>
  <c r="J266" i="211"/>
  <c r="I266" i="211"/>
  <c r="H266" i="211"/>
  <c r="G266" i="211"/>
  <c r="F266" i="211"/>
  <c r="E266" i="211"/>
  <c r="CV265" i="211"/>
  <c r="CU265" i="211"/>
  <c r="CT265" i="211"/>
  <c r="CS265" i="211"/>
  <c r="CR265" i="211"/>
  <c r="CQ265" i="211"/>
  <c r="CP265" i="211"/>
  <c r="CO265" i="211"/>
  <c r="CN265" i="211"/>
  <c r="CM265" i="211"/>
  <c r="CL265" i="211"/>
  <c r="CK265" i="211"/>
  <c r="CJ265" i="211"/>
  <c r="CI265" i="211"/>
  <c r="CH265" i="211"/>
  <c r="CG265" i="211"/>
  <c r="CF265" i="211"/>
  <c r="CE265" i="211"/>
  <c r="CD265" i="211"/>
  <c r="CC265" i="211"/>
  <c r="CB265" i="211"/>
  <c r="CA265" i="211"/>
  <c r="BZ265" i="211"/>
  <c r="BY265" i="211"/>
  <c r="BX265" i="211"/>
  <c r="BW265" i="211"/>
  <c r="BV265" i="211"/>
  <c r="BU265" i="211"/>
  <c r="BT265" i="211"/>
  <c r="BS265" i="211"/>
  <c r="BR265" i="211"/>
  <c r="BQ265" i="211"/>
  <c r="BP265" i="211"/>
  <c r="BO265" i="211"/>
  <c r="BN265" i="211"/>
  <c r="BM265" i="211"/>
  <c r="BL265" i="211"/>
  <c r="BK265" i="211"/>
  <c r="BJ265" i="211"/>
  <c r="BI265" i="211"/>
  <c r="BH265" i="211"/>
  <c r="BG265" i="211"/>
  <c r="BF265" i="211"/>
  <c r="BE265" i="211"/>
  <c r="BD265" i="211"/>
  <c r="BC265" i="211"/>
  <c r="BB265" i="211"/>
  <c r="BA265" i="211"/>
  <c r="AZ265" i="211"/>
  <c r="AY265" i="211"/>
  <c r="AX265" i="211"/>
  <c r="AW265" i="211"/>
  <c r="AV265" i="211"/>
  <c r="AU265" i="211"/>
  <c r="AT265" i="211"/>
  <c r="AS265" i="211"/>
  <c r="AR265" i="211"/>
  <c r="AQ265" i="211"/>
  <c r="AP265" i="211"/>
  <c r="AO265" i="211"/>
  <c r="AN265" i="211"/>
  <c r="AM265" i="211"/>
  <c r="AL265" i="211"/>
  <c r="AK265" i="211"/>
  <c r="AJ265" i="211"/>
  <c r="AI265" i="211"/>
  <c r="AH265" i="211"/>
  <c r="AG265" i="211"/>
  <c r="AF265" i="211"/>
  <c r="AE265" i="211"/>
  <c r="AD265" i="211"/>
  <c r="AC265" i="211"/>
  <c r="AB265" i="211"/>
  <c r="AA265" i="211"/>
  <c r="Z265" i="211"/>
  <c r="Y265" i="211"/>
  <c r="X265" i="211"/>
  <c r="W265" i="211"/>
  <c r="V265" i="211"/>
  <c r="U265" i="211"/>
  <c r="T265" i="211"/>
  <c r="S265" i="211"/>
  <c r="R265" i="211"/>
  <c r="Q265" i="211"/>
  <c r="P265" i="211"/>
  <c r="O265" i="211"/>
  <c r="N265" i="211"/>
  <c r="M265" i="211"/>
  <c r="L265" i="211"/>
  <c r="K265" i="211"/>
  <c r="J265" i="211"/>
  <c r="I265" i="211"/>
  <c r="H265" i="211"/>
  <c r="G265" i="211"/>
  <c r="F265" i="211"/>
  <c r="E265" i="211"/>
  <c r="CV264" i="211"/>
  <c r="CU264" i="211"/>
  <c r="CT264" i="211"/>
  <c r="CS264" i="211"/>
  <c r="CR264" i="211"/>
  <c r="CQ264" i="211"/>
  <c r="CP264" i="211"/>
  <c r="CO264" i="211"/>
  <c r="CN264" i="211"/>
  <c r="CM264" i="211"/>
  <c r="CL264" i="211"/>
  <c r="CK264" i="211"/>
  <c r="CJ264" i="211"/>
  <c r="CI264" i="211"/>
  <c r="CH264" i="211"/>
  <c r="CG264" i="211"/>
  <c r="CF264" i="211"/>
  <c r="CE264" i="211"/>
  <c r="CD264" i="211"/>
  <c r="CC264" i="211"/>
  <c r="CB264" i="211"/>
  <c r="CA264" i="211"/>
  <c r="BZ264" i="211"/>
  <c r="BY264" i="211"/>
  <c r="BX264" i="211"/>
  <c r="BW264" i="211"/>
  <c r="BV264" i="211"/>
  <c r="BU264" i="211"/>
  <c r="BT264" i="211"/>
  <c r="BS264" i="211"/>
  <c r="BR264" i="211"/>
  <c r="BQ264" i="211"/>
  <c r="BP264" i="211"/>
  <c r="BO264" i="211"/>
  <c r="BN264" i="211"/>
  <c r="BM264" i="211"/>
  <c r="BL264" i="211"/>
  <c r="BK264" i="211"/>
  <c r="BJ264" i="211"/>
  <c r="BI264" i="211"/>
  <c r="BH264" i="211"/>
  <c r="BG264" i="211"/>
  <c r="BF264" i="211"/>
  <c r="BE264" i="211"/>
  <c r="BD264" i="211"/>
  <c r="BC264" i="211"/>
  <c r="BB264" i="211"/>
  <c r="BA264" i="211"/>
  <c r="AZ264" i="211"/>
  <c r="AY264" i="211"/>
  <c r="AX264" i="211"/>
  <c r="AW264" i="211"/>
  <c r="AV264" i="211"/>
  <c r="AU264" i="211"/>
  <c r="AT264" i="211"/>
  <c r="AS264" i="211"/>
  <c r="AR264" i="211"/>
  <c r="AQ264" i="211"/>
  <c r="AP264" i="211"/>
  <c r="AO264" i="211"/>
  <c r="AN264" i="211"/>
  <c r="AM264" i="211"/>
  <c r="AL264" i="211"/>
  <c r="AK264" i="211"/>
  <c r="AJ264" i="211"/>
  <c r="AI264" i="211"/>
  <c r="AH264" i="211"/>
  <c r="AG264" i="211"/>
  <c r="AF264" i="211"/>
  <c r="AE264" i="211"/>
  <c r="AD264" i="211"/>
  <c r="AC264" i="211"/>
  <c r="AB264" i="211"/>
  <c r="AA264" i="211"/>
  <c r="Z264" i="211"/>
  <c r="Y264" i="211"/>
  <c r="X264" i="211"/>
  <c r="W264" i="211"/>
  <c r="V264" i="211"/>
  <c r="U264" i="211"/>
  <c r="T264" i="211"/>
  <c r="S264" i="211"/>
  <c r="R264" i="211"/>
  <c r="Q264" i="211"/>
  <c r="P264" i="211"/>
  <c r="O264" i="211"/>
  <c r="N264" i="211"/>
  <c r="M264" i="211"/>
  <c r="L264" i="211"/>
  <c r="K264" i="211"/>
  <c r="J264" i="211"/>
  <c r="I264" i="211"/>
  <c r="H264" i="211"/>
  <c r="G264" i="211"/>
  <c r="F264" i="211"/>
  <c r="E264" i="211"/>
  <c r="CV263" i="211"/>
  <c r="CU263" i="211"/>
  <c r="CT263" i="211"/>
  <c r="CS263" i="211"/>
  <c r="CR263" i="211"/>
  <c r="CQ263" i="211"/>
  <c r="CP263" i="211"/>
  <c r="CO263" i="211"/>
  <c r="CN263" i="211"/>
  <c r="CM263" i="211"/>
  <c r="CL263" i="211"/>
  <c r="CK263" i="211"/>
  <c r="CJ263" i="211"/>
  <c r="CI263" i="211"/>
  <c r="CH263" i="211"/>
  <c r="CG263" i="211"/>
  <c r="CF263" i="211"/>
  <c r="CE263" i="211"/>
  <c r="CD263" i="211"/>
  <c r="CC263" i="211"/>
  <c r="CB263" i="211"/>
  <c r="CA263" i="211"/>
  <c r="BZ263" i="211"/>
  <c r="BY263" i="211"/>
  <c r="BX263" i="211"/>
  <c r="BW263" i="211"/>
  <c r="BV263" i="211"/>
  <c r="BU263" i="211"/>
  <c r="BT263" i="211"/>
  <c r="BS263" i="211"/>
  <c r="BR263" i="211"/>
  <c r="BQ263" i="211"/>
  <c r="BP263" i="211"/>
  <c r="BO263" i="211"/>
  <c r="BN263" i="211"/>
  <c r="BM263" i="211"/>
  <c r="BL263" i="211"/>
  <c r="BK263" i="211"/>
  <c r="BJ263" i="211"/>
  <c r="BI263" i="211"/>
  <c r="BH263" i="211"/>
  <c r="BG263" i="211"/>
  <c r="BF263" i="211"/>
  <c r="BE263" i="211"/>
  <c r="BD263" i="211"/>
  <c r="BC263" i="211"/>
  <c r="BB263" i="211"/>
  <c r="BA263" i="211"/>
  <c r="AZ263" i="211"/>
  <c r="AY263" i="211"/>
  <c r="AX263" i="211"/>
  <c r="AW263" i="211"/>
  <c r="AV263" i="211"/>
  <c r="AU263" i="211"/>
  <c r="AT263" i="211"/>
  <c r="AS263" i="211"/>
  <c r="AR263" i="211"/>
  <c r="AQ263" i="211"/>
  <c r="AP263" i="211"/>
  <c r="AO263" i="211"/>
  <c r="AN263" i="211"/>
  <c r="AM263" i="211"/>
  <c r="AL263" i="211"/>
  <c r="AK263" i="211"/>
  <c r="AJ263" i="211"/>
  <c r="AI263" i="211"/>
  <c r="AH263" i="211"/>
  <c r="AG263" i="211"/>
  <c r="AF263" i="211"/>
  <c r="AE263" i="211"/>
  <c r="AD263" i="211"/>
  <c r="AC263" i="211"/>
  <c r="AB263" i="211"/>
  <c r="AA263" i="211"/>
  <c r="Z263" i="211"/>
  <c r="Y263" i="211"/>
  <c r="X263" i="211"/>
  <c r="W263" i="211"/>
  <c r="V263" i="211"/>
  <c r="U263" i="211"/>
  <c r="T263" i="211"/>
  <c r="S263" i="211"/>
  <c r="R263" i="211"/>
  <c r="Q263" i="211"/>
  <c r="P263" i="211"/>
  <c r="O263" i="211"/>
  <c r="N263" i="211"/>
  <c r="M263" i="211"/>
  <c r="L263" i="211"/>
  <c r="K263" i="211"/>
  <c r="J263" i="211"/>
  <c r="I263" i="211"/>
  <c r="H263" i="211"/>
  <c r="G263" i="211"/>
  <c r="F263" i="211"/>
  <c r="E263" i="211"/>
  <c r="CV262" i="211"/>
  <c r="CU262" i="211"/>
  <c r="CT262" i="211"/>
  <c r="CS262" i="211"/>
  <c r="CR262" i="211"/>
  <c r="CQ262" i="211"/>
  <c r="CP262" i="211"/>
  <c r="CO262" i="211"/>
  <c r="CN262" i="211"/>
  <c r="CM262" i="211"/>
  <c r="CL262" i="211"/>
  <c r="CK262" i="211"/>
  <c r="CJ262" i="211"/>
  <c r="CI262" i="211"/>
  <c r="CH262" i="211"/>
  <c r="CG262" i="211"/>
  <c r="CF262" i="211"/>
  <c r="CE262" i="211"/>
  <c r="CD262" i="211"/>
  <c r="CC262" i="211"/>
  <c r="CB262" i="211"/>
  <c r="CA262" i="211"/>
  <c r="BZ262" i="211"/>
  <c r="BY262" i="211"/>
  <c r="BX262" i="211"/>
  <c r="BW262" i="211"/>
  <c r="BV262" i="211"/>
  <c r="BU262" i="211"/>
  <c r="BT262" i="211"/>
  <c r="BS262" i="211"/>
  <c r="BR262" i="211"/>
  <c r="BQ262" i="211"/>
  <c r="BP262" i="211"/>
  <c r="BO262" i="211"/>
  <c r="BN262" i="211"/>
  <c r="BM262" i="211"/>
  <c r="BL262" i="211"/>
  <c r="BK262" i="211"/>
  <c r="BJ262" i="211"/>
  <c r="BI262" i="211"/>
  <c r="BH262" i="211"/>
  <c r="BG262" i="211"/>
  <c r="BF262" i="211"/>
  <c r="BE262" i="211"/>
  <c r="BD262" i="211"/>
  <c r="BC262" i="211"/>
  <c r="BB262" i="211"/>
  <c r="BA262" i="211"/>
  <c r="AZ262" i="211"/>
  <c r="AY262" i="211"/>
  <c r="AX262" i="211"/>
  <c r="AW262" i="211"/>
  <c r="AV262" i="211"/>
  <c r="AU262" i="211"/>
  <c r="AT262" i="211"/>
  <c r="AS262" i="211"/>
  <c r="AR262" i="211"/>
  <c r="AQ262" i="211"/>
  <c r="AP262" i="211"/>
  <c r="AO262" i="211"/>
  <c r="AN262" i="211"/>
  <c r="AM262" i="211"/>
  <c r="AL262" i="211"/>
  <c r="AK262" i="211"/>
  <c r="AJ262" i="211"/>
  <c r="AI262" i="211"/>
  <c r="AH262" i="211"/>
  <c r="AG262" i="211"/>
  <c r="AF262" i="211"/>
  <c r="AE262" i="211"/>
  <c r="AD262" i="211"/>
  <c r="AC262" i="211"/>
  <c r="AB262" i="211"/>
  <c r="AA262" i="211"/>
  <c r="Z262" i="211"/>
  <c r="Y262" i="211"/>
  <c r="X262" i="211"/>
  <c r="W262" i="211"/>
  <c r="V262" i="211"/>
  <c r="U262" i="211"/>
  <c r="T262" i="211"/>
  <c r="S262" i="211"/>
  <c r="R262" i="211"/>
  <c r="Q262" i="211"/>
  <c r="P262" i="211"/>
  <c r="O262" i="211"/>
  <c r="N262" i="211"/>
  <c r="M262" i="211"/>
  <c r="L262" i="211"/>
  <c r="K262" i="211"/>
  <c r="J262" i="211"/>
  <c r="I262" i="211"/>
  <c r="H262" i="211"/>
  <c r="G262" i="211"/>
  <c r="F262" i="211"/>
  <c r="E262" i="211"/>
  <c r="CV261" i="211"/>
  <c r="CU261" i="211"/>
  <c r="CT261" i="211"/>
  <c r="CS261" i="211"/>
  <c r="CR261" i="211"/>
  <c r="CQ261" i="211"/>
  <c r="CP261" i="211"/>
  <c r="CO261" i="211"/>
  <c r="CN261" i="211"/>
  <c r="CM261" i="211"/>
  <c r="CL261" i="211"/>
  <c r="CK261" i="211"/>
  <c r="CJ261" i="211"/>
  <c r="CI261" i="211"/>
  <c r="CH261" i="211"/>
  <c r="CG261" i="211"/>
  <c r="CF261" i="211"/>
  <c r="CE261" i="211"/>
  <c r="CD261" i="211"/>
  <c r="CC261" i="211"/>
  <c r="CB261" i="211"/>
  <c r="CA261" i="211"/>
  <c r="BZ261" i="211"/>
  <c r="BY261" i="211"/>
  <c r="BX261" i="211"/>
  <c r="BW261" i="211"/>
  <c r="BV261" i="211"/>
  <c r="BU261" i="211"/>
  <c r="BT261" i="211"/>
  <c r="BS261" i="211"/>
  <c r="BR261" i="211"/>
  <c r="BQ261" i="211"/>
  <c r="BP261" i="211"/>
  <c r="BO261" i="211"/>
  <c r="BN261" i="211"/>
  <c r="BM261" i="211"/>
  <c r="BL261" i="211"/>
  <c r="BK261" i="211"/>
  <c r="BJ261" i="211"/>
  <c r="BI261" i="211"/>
  <c r="BH261" i="211"/>
  <c r="BG261" i="211"/>
  <c r="BF261" i="211"/>
  <c r="BE261" i="211"/>
  <c r="BD261" i="211"/>
  <c r="BC261" i="211"/>
  <c r="BB261" i="211"/>
  <c r="BA261" i="211"/>
  <c r="AZ261" i="211"/>
  <c r="AY261" i="211"/>
  <c r="AX261" i="211"/>
  <c r="AW261" i="211"/>
  <c r="AV261" i="211"/>
  <c r="AU261" i="211"/>
  <c r="AT261" i="211"/>
  <c r="AS261" i="211"/>
  <c r="AR261" i="211"/>
  <c r="AQ261" i="211"/>
  <c r="AP261" i="211"/>
  <c r="AO261" i="211"/>
  <c r="AN261" i="211"/>
  <c r="AM261" i="211"/>
  <c r="AL261" i="211"/>
  <c r="AK261" i="211"/>
  <c r="AJ261" i="211"/>
  <c r="AI261" i="211"/>
  <c r="AH261" i="211"/>
  <c r="AG261" i="211"/>
  <c r="AF261" i="211"/>
  <c r="AE261" i="211"/>
  <c r="AD261" i="211"/>
  <c r="AC261" i="211"/>
  <c r="AB261" i="211"/>
  <c r="AA261" i="211"/>
  <c r="Z261" i="211"/>
  <c r="Y261" i="211"/>
  <c r="X261" i="211"/>
  <c r="W261" i="211"/>
  <c r="V261" i="211"/>
  <c r="U261" i="211"/>
  <c r="T261" i="211"/>
  <c r="S261" i="211"/>
  <c r="R261" i="211"/>
  <c r="Q261" i="211"/>
  <c r="P261" i="211"/>
  <c r="O261" i="211"/>
  <c r="N261" i="211"/>
  <c r="M261" i="211"/>
  <c r="L261" i="211"/>
  <c r="K261" i="211"/>
  <c r="J261" i="211"/>
  <c r="I261" i="211"/>
  <c r="H261" i="211"/>
  <c r="G261" i="211"/>
  <c r="F261" i="211"/>
  <c r="E261" i="211"/>
  <c r="CV260" i="211"/>
  <c r="CU260" i="211"/>
  <c r="CT260" i="211"/>
  <c r="CS260" i="211"/>
  <c r="CR260" i="211"/>
  <c r="CQ260" i="211"/>
  <c r="CP260" i="211"/>
  <c r="CO260" i="211"/>
  <c r="CN260" i="211"/>
  <c r="CM260" i="211"/>
  <c r="CL260" i="211"/>
  <c r="CK260" i="211"/>
  <c r="CJ260" i="211"/>
  <c r="CI260" i="211"/>
  <c r="CH260" i="211"/>
  <c r="CG260" i="211"/>
  <c r="CF260" i="211"/>
  <c r="CE260" i="211"/>
  <c r="CD260" i="211"/>
  <c r="CC260" i="211"/>
  <c r="CB260" i="211"/>
  <c r="CA260" i="211"/>
  <c r="BZ260" i="211"/>
  <c r="BY260" i="211"/>
  <c r="BX260" i="211"/>
  <c r="BW260" i="211"/>
  <c r="BV260" i="211"/>
  <c r="BU260" i="211"/>
  <c r="BT260" i="211"/>
  <c r="BS260" i="211"/>
  <c r="BR260" i="211"/>
  <c r="BQ260" i="211"/>
  <c r="BP260" i="211"/>
  <c r="BO260" i="211"/>
  <c r="BN260" i="211"/>
  <c r="BM260" i="211"/>
  <c r="BL260" i="211"/>
  <c r="BK260" i="211"/>
  <c r="BJ260" i="211"/>
  <c r="BI260" i="211"/>
  <c r="BH260" i="211"/>
  <c r="BG260" i="211"/>
  <c r="BF260" i="211"/>
  <c r="BE260" i="211"/>
  <c r="BD260" i="211"/>
  <c r="BC260" i="211"/>
  <c r="BB260" i="211"/>
  <c r="BA260" i="211"/>
  <c r="AZ260" i="211"/>
  <c r="AY260" i="211"/>
  <c r="AX260" i="211"/>
  <c r="AW260" i="211"/>
  <c r="AV260" i="211"/>
  <c r="AU260" i="211"/>
  <c r="AT260" i="211"/>
  <c r="AS260" i="211"/>
  <c r="AR260" i="211"/>
  <c r="AQ260" i="211"/>
  <c r="AP260" i="211"/>
  <c r="AO260" i="211"/>
  <c r="AN260" i="211"/>
  <c r="AM260" i="211"/>
  <c r="AL260" i="211"/>
  <c r="AK260" i="211"/>
  <c r="AJ260" i="211"/>
  <c r="AI260" i="211"/>
  <c r="AH260" i="211"/>
  <c r="AG260" i="211"/>
  <c r="AF260" i="211"/>
  <c r="AE260" i="211"/>
  <c r="AD260" i="211"/>
  <c r="AC260" i="211"/>
  <c r="AB260" i="211"/>
  <c r="AA260" i="211"/>
  <c r="Z260" i="211"/>
  <c r="Y260" i="211"/>
  <c r="X260" i="211"/>
  <c r="W260" i="211"/>
  <c r="V260" i="211"/>
  <c r="U260" i="211"/>
  <c r="T260" i="211"/>
  <c r="S260" i="211"/>
  <c r="R260" i="211"/>
  <c r="Q260" i="211"/>
  <c r="P260" i="211"/>
  <c r="O260" i="211"/>
  <c r="N260" i="211"/>
  <c r="M260" i="211"/>
  <c r="L260" i="211"/>
  <c r="K260" i="211"/>
  <c r="J260" i="211"/>
  <c r="I260" i="211"/>
  <c r="H260" i="211"/>
  <c r="G260" i="211"/>
  <c r="F260" i="211"/>
  <c r="E260" i="211"/>
  <c r="CV259" i="211"/>
  <c r="CU259" i="211"/>
  <c r="CT259" i="211"/>
  <c r="CS259" i="211"/>
  <c r="CR259" i="211"/>
  <c r="CQ259" i="211"/>
  <c r="CP259" i="211"/>
  <c r="CO259" i="211"/>
  <c r="CN259" i="211"/>
  <c r="CM259" i="211"/>
  <c r="CL259" i="211"/>
  <c r="CK259" i="211"/>
  <c r="CJ259" i="211"/>
  <c r="CI259" i="211"/>
  <c r="CH259" i="211"/>
  <c r="CG259" i="211"/>
  <c r="CF259" i="211"/>
  <c r="CE259" i="211"/>
  <c r="CD259" i="211"/>
  <c r="CC259" i="211"/>
  <c r="CB259" i="211"/>
  <c r="CA259" i="211"/>
  <c r="BZ259" i="211"/>
  <c r="BY259" i="211"/>
  <c r="BX259" i="211"/>
  <c r="BW259" i="211"/>
  <c r="BV259" i="211"/>
  <c r="BU259" i="211"/>
  <c r="BT259" i="211"/>
  <c r="BS259" i="211"/>
  <c r="BR259" i="211"/>
  <c r="BQ259" i="211"/>
  <c r="BP259" i="211"/>
  <c r="BO259" i="211"/>
  <c r="BN259" i="211"/>
  <c r="BM259" i="211"/>
  <c r="BL259" i="211"/>
  <c r="BK259" i="211"/>
  <c r="BJ259" i="211"/>
  <c r="BI259" i="211"/>
  <c r="BH259" i="211"/>
  <c r="BG259" i="211"/>
  <c r="BF259" i="211"/>
  <c r="BE259" i="211"/>
  <c r="BD259" i="211"/>
  <c r="BC259" i="211"/>
  <c r="BB259" i="211"/>
  <c r="BA259" i="211"/>
  <c r="AZ259" i="211"/>
  <c r="AY259" i="211"/>
  <c r="AX259" i="211"/>
  <c r="AW259" i="211"/>
  <c r="AV259" i="211"/>
  <c r="AU259" i="211"/>
  <c r="AT259" i="211"/>
  <c r="AS259" i="211"/>
  <c r="AR259" i="211"/>
  <c r="AQ259" i="211"/>
  <c r="AP259" i="211"/>
  <c r="AO259" i="211"/>
  <c r="AN259" i="211"/>
  <c r="AM259" i="211"/>
  <c r="AL259" i="211"/>
  <c r="AK259" i="211"/>
  <c r="AJ259" i="211"/>
  <c r="AI259" i="211"/>
  <c r="AH259" i="211"/>
  <c r="AG259" i="211"/>
  <c r="AF259" i="211"/>
  <c r="AE259" i="211"/>
  <c r="AD259" i="211"/>
  <c r="AC259" i="211"/>
  <c r="AB259" i="211"/>
  <c r="AA259" i="211"/>
  <c r="Z259" i="211"/>
  <c r="Y259" i="211"/>
  <c r="X259" i="211"/>
  <c r="W259" i="211"/>
  <c r="V259" i="211"/>
  <c r="U259" i="211"/>
  <c r="T259" i="211"/>
  <c r="S259" i="211"/>
  <c r="R259" i="211"/>
  <c r="Q259" i="211"/>
  <c r="P259" i="211"/>
  <c r="O259" i="211"/>
  <c r="N259" i="211"/>
  <c r="M259" i="211"/>
  <c r="L259" i="211"/>
  <c r="K259" i="211"/>
  <c r="J259" i="211"/>
  <c r="I259" i="211"/>
  <c r="H259" i="211"/>
  <c r="G259" i="211"/>
  <c r="F259" i="211"/>
  <c r="E259" i="211"/>
  <c r="CV258" i="211"/>
  <c r="CU258" i="211"/>
  <c r="CT258" i="211"/>
  <c r="CS258" i="211"/>
  <c r="CR258" i="211"/>
  <c r="CQ258" i="211"/>
  <c r="CP258" i="211"/>
  <c r="CO258" i="211"/>
  <c r="CN258" i="211"/>
  <c r="CM258" i="211"/>
  <c r="CL258" i="211"/>
  <c r="CK258" i="211"/>
  <c r="CJ258" i="211"/>
  <c r="CI258" i="211"/>
  <c r="CH258" i="211"/>
  <c r="CG258" i="211"/>
  <c r="CF258" i="211"/>
  <c r="CE258" i="211"/>
  <c r="CD258" i="211"/>
  <c r="CC258" i="211"/>
  <c r="CB258" i="211"/>
  <c r="CA258" i="211"/>
  <c r="BZ258" i="211"/>
  <c r="BY258" i="211"/>
  <c r="BX258" i="211"/>
  <c r="BW258" i="211"/>
  <c r="BV258" i="211"/>
  <c r="BU258" i="211"/>
  <c r="BT258" i="211"/>
  <c r="BS258" i="211"/>
  <c r="BR258" i="211"/>
  <c r="BQ258" i="211"/>
  <c r="BP258" i="211"/>
  <c r="BO258" i="211"/>
  <c r="BN258" i="211"/>
  <c r="BM258" i="211"/>
  <c r="BL258" i="211"/>
  <c r="BK258" i="211"/>
  <c r="BJ258" i="211"/>
  <c r="BI258" i="211"/>
  <c r="BH258" i="211"/>
  <c r="BG258" i="211"/>
  <c r="BF258" i="211"/>
  <c r="BE258" i="211"/>
  <c r="BD258" i="211"/>
  <c r="BC258" i="211"/>
  <c r="BB258" i="211"/>
  <c r="BA258" i="211"/>
  <c r="AZ258" i="211"/>
  <c r="AY258" i="211"/>
  <c r="AX258" i="211"/>
  <c r="AW258" i="211"/>
  <c r="AV258" i="211"/>
  <c r="AU258" i="211"/>
  <c r="AT258" i="211"/>
  <c r="AS258" i="211"/>
  <c r="AR258" i="211"/>
  <c r="AQ258" i="211"/>
  <c r="AP258" i="211"/>
  <c r="AO258" i="211"/>
  <c r="AN258" i="211"/>
  <c r="AM258" i="211"/>
  <c r="AL258" i="211"/>
  <c r="AK258" i="211"/>
  <c r="AJ258" i="211"/>
  <c r="AI258" i="211"/>
  <c r="AH258" i="211"/>
  <c r="AG258" i="211"/>
  <c r="AF258" i="211"/>
  <c r="AE258" i="211"/>
  <c r="AD258" i="211"/>
  <c r="AC258" i="211"/>
  <c r="AB258" i="211"/>
  <c r="AA258" i="211"/>
  <c r="Z258" i="211"/>
  <c r="Y258" i="211"/>
  <c r="X258" i="211"/>
  <c r="W258" i="211"/>
  <c r="V258" i="211"/>
  <c r="U258" i="211"/>
  <c r="T258" i="211"/>
  <c r="S258" i="211"/>
  <c r="R258" i="211"/>
  <c r="Q258" i="211"/>
  <c r="P258" i="211"/>
  <c r="O258" i="211"/>
  <c r="N258" i="211"/>
  <c r="M258" i="211"/>
  <c r="L258" i="211"/>
  <c r="K258" i="211"/>
  <c r="J258" i="211"/>
  <c r="I258" i="211"/>
  <c r="H258" i="211"/>
  <c r="G258" i="211"/>
  <c r="F258" i="211"/>
  <c r="E258" i="211"/>
  <c r="CV257" i="211"/>
  <c r="CU257" i="211"/>
  <c r="CT257" i="211"/>
  <c r="CS257" i="211"/>
  <c r="CR257" i="211"/>
  <c r="CQ257" i="211"/>
  <c r="CP257" i="211"/>
  <c r="CO257" i="211"/>
  <c r="CN257" i="211"/>
  <c r="CM257" i="211"/>
  <c r="CL257" i="211"/>
  <c r="CK257" i="211"/>
  <c r="CJ257" i="211"/>
  <c r="CI257" i="211"/>
  <c r="CH257" i="211"/>
  <c r="CG257" i="211"/>
  <c r="CF257" i="211"/>
  <c r="CE257" i="211"/>
  <c r="CD257" i="211"/>
  <c r="CC257" i="211"/>
  <c r="CB257" i="211"/>
  <c r="CA257" i="211"/>
  <c r="BZ257" i="211"/>
  <c r="BY257" i="211"/>
  <c r="BX257" i="211"/>
  <c r="BW257" i="211"/>
  <c r="BV257" i="211"/>
  <c r="BU257" i="211"/>
  <c r="BT257" i="211"/>
  <c r="BS257" i="211"/>
  <c r="BR257" i="211"/>
  <c r="BQ257" i="211"/>
  <c r="BP257" i="211"/>
  <c r="BO257" i="211"/>
  <c r="BN257" i="211"/>
  <c r="BM257" i="211"/>
  <c r="BL257" i="211"/>
  <c r="BK257" i="211"/>
  <c r="BJ257" i="211"/>
  <c r="BI257" i="211"/>
  <c r="BH257" i="211"/>
  <c r="BG257" i="211"/>
  <c r="BF257" i="211"/>
  <c r="BE257" i="211"/>
  <c r="BD257" i="211"/>
  <c r="BC257" i="211"/>
  <c r="BB257" i="211"/>
  <c r="BA257" i="211"/>
  <c r="AZ257" i="211"/>
  <c r="AY257" i="211"/>
  <c r="AX257" i="211"/>
  <c r="AW257" i="211"/>
  <c r="AV257" i="211"/>
  <c r="AU257" i="211"/>
  <c r="AT257" i="211"/>
  <c r="AS257" i="211"/>
  <c r="AR257" i="211"/>
  <c r="AQ257" i="211"/>
  <c r="AP257" i="211"/>
  <c r="AO257" i="211"/>
  <c r="AN257" i="211"/>
  <c r="AM257" i="211"/>
  <c r="AL257" i="211"/>
  <c r="AK257" i="211"/>
  <c r="AJ257" i="211"/>
  <c r="AI257" i="211"/>
  <c r="AH257" i="211"/>
  <c r="AG257" i="211"/>
  <c r="AF257" i="211"/>
  <c r="AE257" i="211"/>
  <c r="AD257" i="211"/>
  <c r="AC257" i="211"/>
  <c r="AB257" i="211"/>
  <c r="AA257" i="211"/>
  <c r="Z257" i="211"/>
  <c r="Y257" i="211"/>
  <c r="X257" i="211"/>
  <c r="W257" i="211"/>
  <c r="V257" i="211"/>
  <c r="U257" i="211"/>
  <c r="T257" i="211"/>
  <c r="S257" i="211"/>
  <c r="R257" i="211"/>
  <c r="Q257" i="211"/>
  <c r="P257" i="211"/>
  <c r="O257" i="211"/>
  <c r="N257" i="211"/>
  <c r="M257" i="211"/>
  <c r="L257" i="211"/>
  <c r="K257" i="211"/>
  <c r="J257" i="211"/>
  <c r="I257" i="211"/>
  <c r="H257" i="211"/>
  <c r="G257" i="211"/>
  <c r="F257" i="211"/>
  <c r="E257" i="211"/>
  <c r="CV256" i="211"/>
  <c r="CU256" i="211"/>
  <c r="CT256" i="211"/>
  <c r="CS256" i="211"/>
  <c r="CR256" i="211"/>
  <c r="CQ256" i="211"/>
  <c r="CP256" i="211"/>
  <c r="CO256" i="211"/>
  <c r="CN256" i="211"/>
  <c r="CM256" i="211"/>
  <c r="CL256" i="211"/>
  <c r="CK256" i="211"/>
  <c r="CJ256" i="211"/>
  <c r="CI256" i="211"/>
  <c r="CH256" i="211"/>
  <c r="CG256" i="211"/>
  <c r="CF256" i="211"/>
  <c r="CE256" i="211"/>
  <c r="CD256" i="211"/>
  <c r="CC256" i="211"/>
  <c r="CB256" i="211"/>
  <c r="CA256" i="211"/>
  <c r="BZ256" i="211"/>
  <c r="BY256" i="211"/>
  <c r="BX256" i="211"/>
  <c r="BW256" i="211"/>
  <c r="BV256" i="211"/>
  <c r="BU256" i="211"/>
  <c r="BT256" i="211"/>
  <c r="BS256" i="211"/>
  <c r="BR256" i="211"/>
  <c r="BQ256" i="211"/>
  <c r="BP256" i="211"/>
  <c r="BO256" i="211"/>
  <c r="BN256" i="211"/>
  <c r="BM256" i="211"/>
  <c r="BL256" i="211"/>
  <c r="BK256" i="211"/>
  <c r="BJ256" i="211"/>
  <c r="BI256" i="211"/>
  <c r="BH256" i="211"/>
  <c r="BG256" i="211"/>
  <c r="BF256" i="211"/>
  <c r="BE256" i="211"/>
  <c r="BD256" i="211"/>
  <c r="BC256" i="211"/>
  <c r="BB256" i="211"/>
  <c r="BA256" i="211"/>
  <c r="AZ256" i="211"/>
  <c r="AY256" i="211"/>
  <c r="AX256" i="211"/>
  <c r="AW256" i="211"/>
  <c r="AV256" i="211"/>
  <c r="AU256" i="211"/>
  <c r="AT256" i="211"/>
  <c r="AS256" i="211"/>
  <c r="AR256" i="211"/>
  <c r="AQ256" i="211"/>
  <c r="AP256" i="211"/>
  <c r="AO256" i="211"/>
  <c r="AN256" i="211"/>
  <c r="AM256" i="211"/>
  <c r="AL256" i="211"/>
  <c r="AK256" i="211"/>
  <c r="AJ256" i="211"/>
  <c r="AI256" i="211"/>
  <c r="AH256" i="211"/>
  <c r="AG256" i="211"/>
  <c r="AF256" i="211"/>
  <c r="AE256" i="211"/>
  <c r="AD256" i="211"/>
  <c r="AC256" i="211"/>
  <c r="AB256" i="211"/>
  <c r="AA256" i="211"/>
  <c r="Z256" i="211"/>
  <c r="Y256" i="211"/>
  <c r="X256" i="211"/>
  <c r="W256" i="211"/>
  <c r="V256" i="211"/>
  <c r="U256" i="211"/>
  <c r="T256" i="211"/>
  <c r="S256" i="211"/>
  <c r="R256" i="211"/>
  <c r="Q256" i="211"/>
  <c r="P256" i="211"/>
  <c r="O256" i="211"/>
  <c r="N256" i="211"/>
  <c r="M256" i="211"/>
  <c r="L256" i="211"/>
  <c r="K256" i="211"/>
  <c r="J256" i="211"/>
  <c r="I256" i="211"/>
  <c r="H256" i="211"/>
  <c r="G256" i="211"/>
  <c r="F256" i="211"/>
  <c r="E256" i="211"/>
  <c r="CV255" i="211"/>
  <c r="CU255" i="211"/>
  <c r="CT255" i="211"/>
  <c r="CS255" i="211"/>
  <c r="CR255" i="211"/>
  <c r="CQ255" i="211"/>
  <c r="CP255" i="211"/>
  <c r="CO255" i="211"/>
  <c r="CN255" i="211"/>
  <c r="CM255" i="211"/>
  <c r="CL255" i="211"/>
  <c r="CK255" i="211"/>
  <c r="CJ255" i="211"/>
  <c r="CI255" i="211"/>
  <c r="CH255" i="211"/>
  <c r="CG255" i="211"/>
  <c r="CF255" i="211"/>
  <c r="CE255" i="211"/>
  <c r="CD255" i="211"/>
  <c r="CC255" i="211"/>
  <c r="CB255" i="211"/>
  <c r="CA255" i="211"/>
  <c r="BZ255" i="211"/>
  <c r="BY255" i="211"/>
  <c r="BX255" i="211"/>
  <c r="BW255" i="211"/>
  <c r="BV255" i="211"/>
  <c r="BU255" i="211"/>
  <c r="BT255" i="211"/>
  <c r="BS255" i="211"/>
  <c r="BR255" i="211"/>
  <c r="BQ255" i="211"/>
  <c r="BP255" i="211"/>
  <c r="BO255" i="211"/>
  <c r="BN255" i="211"/>
  <c r="BM255" i="211"/>
  <c r="BL255" i="211"/>
  <c r="BK255" i="211"/>
  <c r="BJ255" i="211"/>
  <c r="BI255" i="211"/>
  <c r="BH255" i="211"/>
  <c r="BG255" i="211"/>
  <c r="BF255" i="211"/>
  <c r="BE255" i="211"/>
  <c r="BD255" i="211"/>
  <c r="BC255" i="211"/>
  <c r="BB255" i="211"/>
  <c r="BA255" i="211"/>
  <c r="AZ255" i="211"/>
  <c r="AY255" i="211"/>
  <c r="AX255" i="211"/>
  <c r="AW255" i="211"/>
  <c r="AV255" i="211"/>
  <c r="AU255" i="211"/>
  <c r="AT255" i="211"/>
  <c r="AS255" i="211"/>
  <c r="AR255" i="211"/>
  <c r="AQ255" i="211"/>
  <c r="AP255" i="211"/>
  <c r="AO255" i="211"/>
  <c r="AN255" i="211"/>
  <c r="AM255" i="211"/>
  <c r="AL255" i="211"/>
  <c r="AK255" i="211"/>
  <c r="AJ255" i="211"/>
  <c r="AI255" i="211"/>
  <c r="AH255" i="211"/>
  <c r="AG255" i="211"/>
  <c r="AF255" i="211"/>
  <c r="AE255" i="211"/>
  <c r="AD255" i="211"/>
  <c r="AC255" i="211"/>
  <c r="AB255" i="211"/>
  <c r="AA255" i="211"/>
  <c r="Z255" i="211"/>
  <c r="Y255" i="211"/>
  <c r="X255" i="211"/>
  <c r="W255" i="211"/>
  <c r="V255" i="211"/>
  <c r="U255" i="211"/>
  <c r="T255" i="211"/>
  <c r="S255" i="211"/>
  <c r="R255" i="211"/>
  <c r="Q255" i="211"/>
  <c r="P255" i="211"/>
  <c r="O255" i="211"/>
  <c r="N255" i="211"/>
  <c r="M255" i="211"/>
  <c r="L255" i="211"/>
  <c r="K255" i="211"/>
  <c r="J255" i="211"/>
  <c r="I255" i="211"/>
  <c r="H255" i="211"/>
  <c r="G255" i="211"/>
  <c r="F255" i="211"/>
  <c r="E255" i="211"/>
  <c r="CV254" i="211"/>
  <c r="CU254" i="211"/>
  <c r="CT254" i="211"/>
  <c r="CS254" i="211"/>
  <c r="CR254" i="211"/>
  <c r="CQ254" i="211"/>
  <c r="CP254" i="211"/>
  <c r="CO254" i="211"/>
  <c r="CN254" i="211"/>
  <c r="CM254" i="211"/>
  <c r="CL254" i="211"/>
  <c r="CK254" i="211"/>
  <c r="CJ254" i="211"/>
  <c r="CI254" i="211"/>
  <c r="CH254" i="211"/>
  <c r="CG254" i="211"/>
  <c r="CF254" i="211"/>
  <c r="CE254" i="211"/>
  <c r="CD254" i="211"/>
  <c r="CC254" i="211"/>
  <c r="CB254" i="211"/>
  <c r="CA254" i="211"/>
  <c r="BZ254" i="211"/>
  <c r="BY254" i="211"/>
  <c r="BX254" i="211"/>
  <c r="BW254" i="211"/>
  <c r="BV254" i="211"/>
  <c r="BU254" i="211"/>
  <c r="BT254" i="211"/>
  <c r="BS254" i="211"/>
  <c r="BR254" i="211"/>
  <c r="BQ254" i="211"/>
  <c r="BP254" i="211"/>
  <c r="BO254" i="211"/>
  <c r="BN254" i="211"/>
  <c r="BM254" i="211"/>
  <c r="BL254" i="211"/>
  <c r="BK254" i="211"/>
  <c r="BJ254" i="211"/>
  <c r="BI254" i="211"/>
  <c r="BH254" i="211"/>
  <c r="BG254" i="211"/>
  <c r="BF254" i="211"/>
  <c r="BE254" i="211"/>
  <c r="BD254" i="211"/>
  <c r="BC254" i="211"/>
  <c r="BB254" i="211"/>
  <c r="BA254" i="211"/>
  <c r="AZ254" i="211"/>
  <c r="AY254" i="211"/>
  <c r="AX254" i="211"/>
  <c r="AW254" i="211"/>
  <c r="AV254" i="211"/>
  <c r="AU254" i="211"/>
  <c r="AT254" i="211"/>
  <c r="AS254" i="211"/>
  <c r="AR254" i="211"/>
  <c r="AQ254" i="211"/>
  <c r="AP254" i="211"/>
  <c r="AO254" i="211"/>
  <c r="AN254" i="211"/>
  <c r="AM254" i="211"/>
  <c r="AL254" i="211"/>
  <c r="AK254" i="211"/>
  <c r="AJ254" i="211"/>
  <c r="AI254" i="211"/>
  <c r="AH254" i="211"/>
  <c r="AG254" i="211"/>
  <c r="AF254" i="211"/>
  <c r="AE254" i="211"/>
  <c r="AD254" i="211"/>
  <c r="AC254" i="211"/>
  <c r="AB254" i="211"/>
  <c r="AA254" i="211"/>
  <c r="Z254" i="211"/>
  <c r="Y254" i="211"/>
  <c r="X254" i="211"/>
  <c r="W254" i="211"/>
  <c r="V254" i="211"/>
  <c r="U254" i="211"/>
  <c r="T254" i="211"/>
  <c r="S254" i="211"/>
  <c r="R254" i="211"/>
  <c r="Q254" i="211"/>
  <c r="P254" i="211"/>
  <c r="O254" i="211"/>
  <c r="N254" i="211"/>
  <c r="M254" i="211"/>
  <c r="L254" i="211"/>
  <c r="K254" i="211"/>
  <c r="J254" i="211"/>
  <c r="I254" i="211"/>
  <c r="H254" i="211"/>
  <c r="G254" i="211"/>
  <c r="F254" i="211"/>
  <c r="E254" i="211"/>
  <c r="CV253" i="211"/>
  <c r="CU253" i="211"/>
  <c r="CT253" i="211"/>
  <c r="CS253" i="211"/>
  <c r="CR253" i="211"/>
  <c r="CQ253" i="211"/>
  <c r="CP253" i="211"/>
  <c r="CO253" i="211"/>
  <c r="CN253" i="211"/>
  <c r="CM253" i="211"/>
  <c r="CL253" i="211"/>
  <c r="CK253" i="211"/>
  <c r="CJ253" i="211"/>
  <c r="CI253" i="211"/>
  <c r="CH253" i="211"/>
  <c r="CG253" i="211"/>
  <c r="CF253" i="211"/>
  <c r="CE253" i="211"/>
  <c r="CD253" i="211"/>
  <c r="CC253" i="211"/>
  <c r="CB253" i="211"/>
  <c r="CA253" i="211"/>
  <c r="BZ253" i="211"/>
  <c r="BY253" i="211"/>
  <c r="BX253" i="211"/>
  <c r="BW253" i="211"/>
  <c r="BV253" i="211"/>
  <c r="BU253" i="211"/>
  <c r="BT253" i="211"/>
  <c r="BS253" i="211"/>
  <c r="BR253" i="211"/>
  <c r="BQ253" i="211"/>
  <c r="BP253" i="211"/>
  <c r="BO253" i="211"/>
  <c r="BN253" i="211"/>
  <c r="BM253" i="211"/>
  <c r="BL253" i="211"/>
  <c r="BK253" i="211"/>
  <c r="BJ253" i="211"/>
  <c r="BI253" i="211"/>
  <c r="BH253" i="211"/>
  <c r="BG253" i="211"/>
  <c r="BF253" i="211"/>
  <c r="BE253" i="211"/>
  <c r="BD253" i="211"/>
  <c r="BC253" i="211"/>
  <c r="BB253" i="211"/>
  <c r="BA253" i="211"/>
  <c r="AZ253" i="211"/>
  <c r="AY253" i="211"/>
  <c r="AX253" i="211"/>
  <c r="AW253" i="211"/>
  <c r="AV253" i="211"/>
  <c r="AU253" i="211"/>
  <c r="AT253" i="211"/>
  <c r="AS253" i="211"/>
  <c r="AR253" i="211"/>
  <c r="AQ253" i="211"/>
  <c r="AP253" i="211"/>
  <c r="AO253" i="211"/>
  <c r="AN253" i="211"/>
  <c r="AM253" i="211"/>
  <c r="AL253" i="211"/>
  <c r="AK253" i="211"/>
  <c r="AJ253" i="211"/>
  <c r="AI253" i="211"/>
  <c r="AH253" i="211"/>
  <c r="AG253" i="211"/>
  <c r="AF253" i="211"/>
  <c r="AE253" i="211"/>
  <c r="AD253" i="211"/>
  <c r="AC253" i="211"/>
  <c r="AB253" i="211"/>
  <c r="AA253" i="211"/>
  <c r="Z253" i="211"/>
  <c r="Y253" i="211"/>
  <c r="X253" i="211"/>
  <c r="W253" i="211"/>
  <c r="V253" i="211"/>
  <c r="U253" i="211"/>
  <c r="T253" i="211"/>
  <c r="S253" i="211"/>
  <c r="R253" i="211"/>
  <c r="Q253" i="211"/>
  <c r="P253" i="211"/>
  <c r="O253" i="211"/>
  <c r="N253" i="211"/>
  <c r="M253" i="211"/>
  <c r="L253" i="211"/>
  <c r="K253" i="211"/>
  <c r="J253" i="211"/>
  <c r="I253" i="211"/>
  <c r="H253" i="211"/>
  <c r="G253" i="211"/>
  <c r="F253" i="211"/>
  <c r="E253" i="211"/>
  <c r="CV252" i="211"/>
  <c r="CU252" i="211"/>
  <c r="CT252" i="211"/>
  <c r="CS252" i="211"/>
  <c r="CR252" i="211"/>
  <c r="CQ252" i="211"/>
  <c r="CP252" i="211"/>
  <c r="CO252" i="211"/>
  <c r="CN252" i="211"/>
  <c r="CM252" i="211"/>
  <c r="CL252" i="211"/>
  <c r="CK252" i="211"/>
  <c r="CJ252" i="211"/>
  <c r="CI252" i="211"/>
  <c r="CH252" i="211"/>
  <c r="CG252" i="211"/>
  <c r="CF252" i="211"/>
  <c r="CE252" i="211"/>
  <c r="CD252" i="211"/>
  <c r="CC252" i="211"/>
  <c r="CB252" i="211"/>
  <c r="CA252" i="211"/>
  <c r="BZ252" i="211"/>
  <c r="BY252" i="211"/>
  <c r="BX252" i="211"/>
  <c r="BW252" i="211"/>
  <c r="BV252" i="211"/>
  <c r="BU252" i="211"/>
  <c r="BT252" i="211"/>
  <c r="BS252" i="211"/>
  <c r="BR252" i="211"/>
  <c r="BQ252" i="211"/>
  <c r="BP252" i="211"/>
  <c r="BO252" i="211"/>
  <c r="BN252" i="211"/>
  <c r="BM252" i="211"/>
  <c r="BL252" i="211"/>
  <c r="BK252" i="211"/>
  <c r="BJ252" i="211"/>
  <c r="BI252" i="211"/>
  <c r="BH252" i="211"/>
  <c r="BG252" i="211"/>
  <c r="BF252" i="211"/>
  <c r="BE252" i="211"/>
  <c r="BD252" i="211"/>
  <c r="BC252" i="211"/>
  <c r="BB252" i="211"/>
  <c r="BA252" i="211"/>
  <c r="AZ252" i="211"/>
  <c r="AY252" i="211"/>
  <c r="AX252" i="211"/>
  <c r="AW252" i="211"/>
  <c r="AV252" i="211"/>
  <c r="AU252" i="211"/>
  <c r="AT252" i="211"/>
  <c r="AS252" i="211"/>
  <c r="AR252" i="211"/>
  <c r="AQ252" i="211"/>
  <c r="AP252" i="211"/>
  <c r="AO252" i="211"/>
  <c r="AN252" i="211"/>
  <c r="AM252" i="211"/>
  <c r="AL252" i="211"/>
  <c r="AK252" i="211"/>
  <c r="AJ252" i="211"/>
  <c r="AI252" i="211"/>
  <c r="AH252" i="211"/>
  <c r="AG252" i="211"/>
  <c r="AF252" i="211"/>
  <c r="AE252" i="211"/>
  <c r="AD252" i="211"/>
  <c r="AC252" i="211"/>
  <c r="AB252" i="211"/>
  <c r="AA252" i="211"/>
  <c r="Z252" i="211"/>
  <c r="Y252" i="211"/>
  <c r="X252" i="211"/>
  <c r="W252" i="211"/>
  <c r="V252" i="211"/>
  <c r="U252" i="211"/>
  <c r="T252" i="211"/>
  <c r="S252" i="211"/>
  <c r="R252" i="211"/>
  <c r="Q252" i="211"/>
  <c r="P252" i="211"/>
  <c r="O252" i="211"/>
  <c r="N252" i="211"/>
  <c r="M252" i="211"/>
  <c r="L252" i="211"/>
  <c r="K252" i="211"/>
  <c r="J252" i="211"/>
  <c r="I252" i="211"/>
  <c r="H252" i="211"/>
  <c r="G252" i="211"/>
  <c r="F252" i="211"/>
  <c r="E252" i="211"/>
  <c r="CV251" i="211"/>
  <c r="CU251" i="211"/>
  <c r="CT251" i="211"/>
  <c r="CS251" i="211"/>
  <c r="CR251" i="211"/>
  <c r="CQ251" i="211"/>
  <c r="CP251" i="211"/>
  <c r="CO251" i="211"/>
  <c r="CN251" i="211"/>
  <c r="CM251" i="211"/>
  <c r="CL251" i="211"/>
  <c r="CK251" i="211"/>
  <c r="CJ251" i="211"/>
  <c r="CI251" i="211"/>
  <c r="CH251" i="211"/>
  <c r="CG251" i="211"/>
  <c r="CF251" i="211"/>
  <c r="CE251" i="211"/>
  <c r="CD251" i="211"/>
  <c r="CC251" i="211"/>
  <c r="CB251" i="211"/>
  <c r="CA251" i="211"/>
  <c r="BZ251" i="211"/>
  <c r="BY251" i="211"/>
  <c r="BX251" i="211"/>
  <c r="BW251" i="211"/>
  <c r="BV251" i="211"/>
  <c r="BU251" i="211"/>
  <c r="BT251" i="211"/>
  <c r="BS251" i="211"/>
  <c r="BR251" i="211"/>
  <c r="BQ251" i="211"/>
  <c r="BP251" i="211"/>
  <c r="BO251" i="211"/>
  <c r="BN251" i="211"/>
  <c r="BM251" i="211"/>
  <c r="BL251" i="211"/>
  <c r="BK251" i="211"/>
  <c r="BJ251" i="211"/>
  <c r="BI251" i="211"/>
  <c r="BH251" i="211"/>
  <c r="BG251" i="211"/>
  <c r="BF251" i="211"/>
  <c r="BE251" i="211"/>
  <c r="BD251" i="211"/>
  <c r="BC251" i="211"/>
  <c r="BB251" i="211"/>
  <c r="BA251" i="211"/>
  <c r="AZ251" i="211"/>
  <c r="AY251" i="211"/>
  <c r="AX251" i="211"/>
  <c r="AW251" i="211"/>
  <c r="AV251" i="211"/>
  <c r="AU251" i="211"/>
  <c r="AT251" i="211"/>
  <c r="AS251" i="211"/>
  <c r="AR251" i="211"/>
  <c r="AQ251" i="211"/>
  <c r="AP251" i="211"/>
  <c r="AO251" i="211"/>
  <c r="AN251" i="211"/>
  <c r="AM251" i="211"/>
  <c r="AL251" i="211"/>
  <c r="AK251" i="211"/>
  <c r="AJ251" i="211"/>
  <c r="AI251" i="211"/>
  <c r="AH251" i="211"/>
  <c r="AG251" i="211"/>
  <c r="AF251" i="211"/>
  <c r="AE251" i="211"/>
  <c r="AD251" i="211"/>
  <c r="AC251" i="211"/>
  <c r="AB251" i="211"/>
  <c r="AA251" i="211"/>
  <c r="Z251" i="211"/>
  <c r="Y251" i="211"/>
  <c r="X251" i="211"/>
  <c r="W251" i="211"/>
  <c r="V251" i="211"/>
  <c r="U251" i="211"/>
  <c r="T251" i="211"/>
  <c r="S251" i="211"/>
  <c r="R251" i="211"/>
  <c r="Q251" i="211"/>
  <c r="P251" i="211"/>
  <c r="O251" i="211"/>
  <c r="N251" i="211"/>
  <c r="M251" i="211"/>
  <c r="L251" i="211"/>
  <c r="K251" i="211"/>
  <c r="J251" i="211"/>
  <c r="I251" i="211"/>
  <c r="H251" i="211"/>
  <c r="G251" i="211"/>
  <c r="F251" i="211"/>
  <c r="E251" i="211"/>
  <c r="CV250" i="211"/>
  <c r="CU250" i="211"/>
  <c r="CT250" i="211"/>
  <c r="CS250" i="211"/>
  <c r="CR250" i="211"/>
  <c r="CQ250" i="211"/>
  <c r="CP250" i="211"/>
  <c r="CO250" i="211"/>
  <c r="CN250" i="211"/>
  <c r="CM250" i="211"/>
  <c r="CL250" i="211"/>
  <c r="CK250" i="211"/>
  <c r="CJ250" i="211"/>
  <c r="CI250" i="211"/>
  <c r="CH250" i="211"/>
  <c r="CG250" i="211"/>
  <c r="CF250" i="211"/>
  <c r="CE250" i="211"/>
  <c r="CD250" i="211"/>
  <c r="CC250" i="211"/>
  <c r="CB250" i="211"/>
  <c r="CA250" i="211"/>
  <c r="BZ250" i="211"/>
  <c r="BY250" i="211"/>
  <c r="BX250" i="211"/>
  <c r="BW250" i="211"/>
  <c r="BV250" i="211"/>
  <c r="BU250" i="211"/>
  <c r="BT250" i="211"/>
  <c r="BS250" i="211"/>
  <c r="BR250" i="211"/>
  <c r="BQ250" i="211"/>
  <c r="BP250" i="211"/>
  <c r="BO250" i="211"/>
  <c r="BN250" i="211"/>
  <c r="BM250" i="211"/>
  <c r="BL250" i="211"/>
  <c r="BK250" i="211"/>
  <c r="BJ250" i="211"/>
  <c r="BI250" i="211"/>
  <c r="BH250" i="211"/>
  <c r="BG250" i="211"/>
  <c r="BF250" i="211"/>
  <c r="BE250" i="211"/>
  <c r="BD250" i="211"/>
  <c r="BC250" i="211"/>
  <c r="BB250" i="211"/>
  <c r="BA250" i="211"/>
  <c r="AZ250" i="211"/>
  <c r="AY250" i="211"/>
  <c r="AX250" i="211"/>
  <c r="AW250" i="211"/>
  <c r="AV250" i="211"/>
  <c r="AU250" i="211"/>
  <c r="AT250" i="211"/>
  <c r="AS250" i="211"/>
  <c r="AR250" i="211"/>
  <c r="AQ250" i="211"/>
  <c r="AP250" i="211"/>
  <c r="AO250" i="211"/>
  <c r="AN250" i="211"/>
  <c r="AM250" i="211"/>
  <c r="AL250" i="211"/>
  <c r="AK250" i="211"/>
  <c r="AJ250" i="211"/>
  <c r="AI250" i="211"/>
  <c r="AH250" i="211"/>
  <c r="AG250" i="211"/>
  <c r="AF250" i="211"/>
  <c r="AE250" i="211"/>
  <c r="AD250" i="211"/>
  <c r="AC250" i="211"/>
  <c r="AB250" i="211"/>
  <c r="AA250" i="211"/>
  <c r="Z250" i="211"/>
  <c r="Y250" i="211"/>
  <c r="X250" i="211"/>
  <c r="W250" i="211"/>
  <c r="V250" i="211"/>
  <c r="U250" i="211"/>
  <c r="T250" i="211"/>
  <c r="S250" i="211"/>
  <c r="R250" i="211"/>
  <c r="Q250" i="211"/>
  <c r="P250" i="211"/>
  <c r="O250" i="211"/>
  <c r="N250" i="211"/>
  <c r="M250" i="211"/>
  <c r="L250" i="211"/>
  <c r="K250" i="211"/>
  <c r="J250" i="211"/>
  <c r="I250" i="211"/>
  <c r="H250" i="211"/>
  <c r="G250" i="211"/>
  <c r="F250" i="211"/>
  <c r="E250" i="211"/>
  <c r="CV249" i="211"/>
  <c r="CU249" i="211"/>
  <c r="CT249" i="211"/>
  <c r="CS249" i="211"/>
  <c r="CR249" i="211"/>
  <c r="CQ249" i="211"/>
  <c r="CP249" i="211"/>
  <c r="CO249" i="211"/>
  <c r="CN249" i="211"/>
  <c r="CM249" i="211"/>
  <c r="CL249" i="211"/>
  <c r="CK249" i="211"/>
  <c r="CJ249" i="211"/>
  <c r="CI249" i="211"/>
  <c r="CH249" i="211"/>
  <c r="CG249" i="211"/>
  <c r="CF249" i="211"/>
  <c r="CE249" i="211"/>
  <c r="CD249" i="211"/>
  <c r="CC249" i="211"/>
  <c r="CB249" i="211"/>
  <c r="CA249" i="211"/>
  <c r="BZ249" i="211"/>
  <c r="BY249" i="211"/>
  <c r="BX249" i="211"/>
  <c r="BW249" i="211"/>
  <c r="BV249" i="211"/>
  <c r="BU249" i="211"/>
  <c r="BT249" i="211"/>
  <c r="BS249" i="211"/>
  <c r="BR249" i="211"/>
  <c r="BQ249" i="211"/>
  <c r="BP249" i="211"/>
  <c r="BO249" i="211"/>
  <c r="BN249" i="211"/>
  <c r="BM249" i="211"/>
  <c r="BL249" i="211"/>
  <c r="BK249" i="211"/>
  <c r="BJ249" i="211"/>
  <c r="BI249" i="211"/>
  <c r="BH249" i="211"/>
  <c r="BG249" i="211"/>
  <c r="BF249" i="211"/>
  <c r="BE249" i="211"/>
  <c r="BD249" i="211"/>
  <c r="BC249" i="211"/>
  <c r="BB249" i="211"/>
  <c r="BA249" i="211"/>
  <c r="AZ249" i="211"/>
  <c r="AY249" i="211"/>
  <c r="AX249" i="211"/>
  <c r="AW249" i="211"/>
  <c r="AV249" i="211"/>
  <c r="AU249" i="211"/>
  <c r="AT249" i="211"/>
  <c r="AS249" i="211"/>
  <c r="AR249" i="211"/>
  <c r="AQ249" i="211"/>
  <c r="AP249" i="211"/>
  <c r="AO249" i="211"/>
  <c r="AN249" i="211"/>
  <c r="AM249" i="211"/>
  <c r="AL249" i="211"/>
  <c r="AK249" i="211"/>
  <c r="AJ249" i="211"/>
  <c r="AI249" i="211"/>
  <c r="AH249" i="211"/>
  <c r="AG249" i="211"/>
  <c r="AF249" i="211"/>
  <c r="AE249" i="211"/>
  <c r="AD249" i="211"/>
  <c r="AC249" i="211"/>
  <c r="AB249" i="211"/>
  <c r="AA249" i="211"/>
  <c r="Z249" i="211"/>
  <c r="Y249" i="211"/>
  <c r="X249" i="211"/>
  <c r="W249" i="211"/>
  <c r="V249" i="211"/>
  <c r="U249" i="211"/>
  <c r="T249" i="211"/>
  <c r="S249" i="211"/>
  <c r="R249" i="211"/>
  <c r="Q249" i="211"/>
  <c r="P249" i="211"/>
  <c r="O249" i="211"/>
  <c r="N249" i="211"/>
  <c r="M249" i="211"/>
  <c r="L249" i="211"/>
  <c r="K249" i="211"/>
  <c r="J249" i="211"/>
  <c r="I249" i="211"/>
  <c r="H249" i="211"/>
  <c r="G249" i="211"/>
  <c r="F249" i="211"/>
  <c r="E249" i="211"/>
  <c r="CV248" i="211"/>
  <c r="CU248" i="211"/>
  <c r="CT248" i="211"/>
  <c r="CS248" i="211"/>
  <c r="CR248" i="211"/>
  <c r="CQ248" i="211"/>
  <c r="CP248" i="211"/>
  <c r="CO248" i="211"/>
  <c r="CN248" i="211"/>
  <c r="CM248" i="211"/>
  <c r="CL248" i="211"/>
  <c r="CK248" i="211"/>
  <c r="CJ248" i="211"/>
  <c r="CI248" i="211"/>
  <c r="CH248" i="211"/>
  <c r="CG248" i="211"/>
  <c r="CF248" i="211"/>
  <c r="CE248" i="211"/>
  <c r="CD248" i="211"/>
  <c r="CC248" i="211"/>
  <c r="CB248" i="211"/>
  <c r="CA248" i="211"/>
  <c r="BZ248" i="211"/>
  <c r="BY248" i="211"/>
  <c r="BX248" i="211"/>
  <c r="BW248" i="211"/>
  <c r="BV248" i="211"/>
  <c r="BU248" i="211"/>
  <c r="BT248" i="211"/>
  <c r="BS248" i="211"/>
  <c r="BR248" i="211"/>
  <c r="BQ248" i="211"/>
  <c r="BP248" i="211"/>
  <c r="BO248" i="211"/>
  <c r="BN248" i="211"/>
  <c r="BM248" i="211"/>
  <c r="BL248" i="211"/>
  <c r="BK248" i="211"/>
  <c r="BJ248" i="211"/>
  <c r="BI248" i="211"/>
  <c r="BH248" i="211"/>
  <c r="BG248" i="211"/>
  <c r="BF248" i="211"/>
  <c r="BE248" i="211"/>
  <c r="BD248" i="211"/>
  <c r="BC248" i="211"/>
  <c r="BB248" i="211"/>
  <c r="BA248" i="211"/>
  <c r="AZ248" i="211"/>
  <c r="AY248" i="211"/>
  <c r="AX248" i="211"/>
  <c r="AW248" i="211"/>
  <c r="AV248" i="211"/>
  <c r="AU248" i="211"/>
  <c r="AT248" i="211"/>
  <c r="AS248" i="211"/>
  <c r="AR248" i="211"/>
  <c r="AQ248" i="211"/>
  <c r="AP248" i="211"/>
  <c r="AO248" i="211"/>
  <c r="AN248" i="211"/>
  <c r="AM248" i="211"/>
  <c r="AL248" i="211"/>
  <c r="AK248" i="211"/>
  <c r="AJ248" i="211"/>
  <c r="AI248" i="211"/>
  <c r="AH248" i="211"/>
  <c r="AG248" i="211"/>
  <c r="AF248" i="211"/>
  <c r="AE248" i="211"/>
  <c r="AD248" i="211"/>
  <c r="AC248" i="211"/>
  <c r="AB248" i="211"/>
  <c r="AA248" i="211"/>
  <c r="Z248" i="211"/>
  <c r="Y248" i="211"/>
  <c r="X248" i="211"/>
  <c r="W248" i="211"/>
  <c r="V248" i="211"/>
  <c r="U248" i="211"/>
  <c r="T248" i="211"/>
  <c r="S248" i="211"/>
  <c r="R248" i="211"/>
  <c r="Q248" i="211"/>
  <c r="P248" i="211"/>
  <c r="O248" i="211"/>
  <c r="N248" i="211"/>
  <c r="M248" i="211"/>
  <c r="L248" i="211"/>
  <c r="K248" i="211"/>
  <c r="J248" i="211"/>
  <c r="I248" i="211"/>
  <c r="H248" i="211"/>
  <c r="G248" i="211"/>
  <c r="F248" i="211"/>
  <c r="E248" i="211"/>
  <c r="CV247" i="211"/>
  <c r="CU247" i="211"/>
  <c r="CT247" i="211"/>
  <c r="CS247" i="211"/>
  <c r="CR247" i="211"/>
  <c r="CQ247" i="211"/>
  <c r="CP247" i="211"/>
  <c r="CO247" i="211"/>
  <c r="CN247" i="211"/>
  <c r="CM247" i="211"/>
  <c r="CL247" i="211"/>
  <c r="CK247" i="211"/>
  <c r="CJ247" i="211"/>
  <c r="CI247" i="211"/>
  <c r="CH247" i="211"/>
  <c r="CG247" i="211"/>
  <c r="CF247" i="211"/>
  <c r="CE247" i="211"/>
  <c r="CD247" i="211"/>
  <c r="CC247" i="211"/>
  <c r="CB247" i="211"/>
  <c r="CA247" i="211"/>
  <c r="BZ247" i="211"/>
  <c r="BY247" i="211"/>
  <c r="BX247" i="211"/>
  <c r="BW247" i="211"/>
  <c r="BV247" i="211"/>
  <c r="BU247" i="211"/>
  <c r="BT247" i="211"/>
  <c r="BS247" i="211"/>
  <c r="BR247" i="211"/>
  <c r="BQ247" i="211"/>
  <c r="BP247" i="211"/>
  <c r="BO247" i="211"/>
  <c r="BN247" i="211"/>
  <c r="BM247" i="211"/>
  <c r="BL247" i="211"/>
  <c r="BK247" i="211"/>
  <c r="BJ247" i="211"/>
  <c r="BI247" i="211"/>
  <c r="BH247" i="211"/>
  <c r="BG247" i="211"/>
  <c r="BF247" i="211"/>
  <c r="BE247" i="211"/>
  <c r="BD247" i="211"/>
  <c r="BC247" i="211"/>
  <c r="BB247" i="211"/>
  <c r="BA247" i="211"/>
  <c r="AZ247" i="211"/>
  <c r="AY247" i="211"/>
  <c r="AX247" i="211"/>
  <c r="AW247" i="211"/>
  <c r="AV247" i="211"/>
  <c r="AU247" i="211"/>
  <c r="AT247" i="211"/>
  <c r="AS247" i="211"/>
  <c r="AR247" i="211"/>
  <c r="AQ247" i="211"/>
  <c r="AP247" i="211"/>
  <c r="AO247" i="211"/>
  <c r="AN247" i="211"/>
  <c r="AM247" i="211"/>
  <c r="AL247" i="211"/>
  <c r="AK247" i="211"/>
  <c r="AJ247" i="211"/>
  <c r="AI247" i="211"/>
  <c r="AH247" i="211"/>
  <c r="AG247" i="211"/>
  <c r="AF247" i="211"/>
  <c r="AE247" i="211"/>
  <c r="AD247" i="211"/>
  <c r="AC247" i="211"/>
  <c r="AB247" i="211"/>
  <c r="AA247" i="211"/>
  <c r="Z247" i="211"/>
  <c r="Y247" i="211"/>
  <c r="X247" i="211"/>
  <c r="W247" i="211"/>
  <c r="V247" i="211"/>
  <c r="U247" i="211"/>
  <c r="T247" i="211"/>
  <c r="S247" i="211"/>
  <c r="R247" i="211"/>
  <c r="Q247" i="211"/>
  <c r="P247" i="211"/>
  <c r="O247" i="211"/>
  <c r="N247" i="211"/>
  <c r="M247" i="211"/>
  <c r="L247" i="211"/>
  <c r="K247" i="211"/>
  <c r="J247" i="211"/>
  <c r="I247" i="211"/>
  <c r="H247" i="211"/>
  <c r="G247" i="211"/>
  <c r="F247" i="211"/>
  <c r="E247" i="211"/>
  <c r="CV246" i="211"/>
  <c r="CU246" i="211"/>
  <c r="CT246" i="211"/>
  <c r="CS246" i="211"/>
  <c r="CR246" i="211"/>
  <c r="CQ246" i="211"/>
  <c r="CP246" i="211"/>
  <c r="CO246" i="211"/>
  <c r="CN246" i="211"/>
  <c r="CM246" i="211"/>
  <c r="CL246" i="211"/>
  <c r="CK246" i="211"/>
  <c r="CJ246" i="211"/>
  <c r="CI246" i="211"/>
  <c r="CH246" i="211"/>
  <c r="CG246" i="211"/>
  <c r="CF246" i="211"/>
  <c r="CE246" i="211"/>
  <c r="CD246" i="211"/>
  <c r="CC246" i="211"/>
  <c r="CB246" i="211"/>
  <c r="CA246" i="211"/>
  <c r="BZ246" i="211"/>
  <c r="BY246" i="211"/>
  <c r="BX246" i="211"/>
  <c r="BW246" i="211"/>
  <c r="BV246" i="211"/>
  <c r="BU246" i="211"/>
  <c r="BT246" i="211"/>
  <c r="BS246" i="211"/>
  <c r="BR246" i="211"/>
  <c r="BQ246" i="211"/>
  <c r="BP246" i="211"/>
  <c r="BO246" i="211"/>
  <c r="BN246" i="211"/>
  <c r="BM246" i="211"/>
  <c r="BL246" i="211"/>
  <c r="BK246" i="211"/>
  <c r="BJ246" i="211"/>
  <c r="BI246" i="211"/>
  <c r="BH246" i="211"/>
  <c r="BG246" i="211"/>
  <c r="BF246" i="211"/>
  <c r="BE246" i="211"/>
  <c r="BD246" i="211"/>
  <c r="BC246" i="211"/>
  <c r="BB246" i="211"/>
  <c r="BA246" i="211"/>
  <c r="AZ246" i="211"/>
  <c r="AY246" i="211"/>
  <c r="AX246" i="211"/>
  <c r="AW246" i="211"/>
  <c r="AV246" i="211"/>
  <c r="AU246" i="211"/>
  <c r="AT246" i="211"/>
  <c r="AS246" i="211"/>
  <c r="AR246" i="211"/>
  <c r="AQ246" i="211"/>
  <c r="AP246" i="211"/>
  <c r="AO246" i="211"/>
  <c r="AN246" i="211"/>
  <c r="AM246" i="211"/>
  <c r="AL246" i="211"/>
  <c r="AK246" i="211"/>
  <c r="AJ246" i="211"/>
  <c r="AI246" i="211"/>
  <c r="AH246" i="211"/>
  <c r="AG246" i="211"/>
  <c r="AF246" i="211"/>
  <c r="AE246" i="211"/>
  <c r="AD246" i="211"/>
  <c r="AC246" i="211"/>
  <c r="AB246" i="211"/>
  <c r="AA246" i="211"/>
  <c r="Z246" i="211"/>
  <c r="Y246" i="211"/>
  <c r="X246" i="211"/>
  <c r="W246" i="211"/>
  <c r="V246" i="211"/>
  <c r="U246" i="211"/>
  <c r="T246" i="211"/>
  <c r="S246" i="211"/>
  <c r="R246" i="211"/>
  <c r="Q246" i="211"/>
  <c r="P246" i="211"/>
  <c r="O246" i="211"/>
  <c r="N246" i="211"/>
  <c r="M246" i="211"/>
  <c r="L246" i="211"/>
  <c r="K246" i="211"/>
  <c r="J246" i="211"/>
  <c r="I246" i="211"/>
  <c r="H246" i="211"/>
  <c r="G246" i="211"/>
  <c r="F246" i="211"/>
  <c r="E246" i="211"/>
  <c r="CV245" i="211"/>
  <c r="CU245" i="211"/>
  <c r="CT245" i="211"/>
  <c r="CS245" i="211"/>
  <c r="CR245" i="211"/>
  <c r="CQ245" i="211"/>
  <c r="CP245" i="211"/>
  <c r="CO245" i="211"/>
  <c r="CN245" i="211"/>
  <c r="CM245" i="211"/>
  <c r="CL245" i="211"/>
  <c r="CK245" i="211"/>
  <c r="CJ245" i="211"/>
  <c r="CI245" i="211"/>
  <c r="CH245" i="211"/>
  <c r="CG245" i="211"/>
  <c r="CF245" i="211"/>
  <c r="CE245" i="211"/>
  <c r="CD245" i="211"/>
  <c r="CC245" i="211"/>
  <c r="CB245" i="211"/>
  <c r="CA245" i="211"/>
  <c r="BZ245" i="211"/>
  <c r="BY245" i="211"/>
  <c r="BX245" i="211"/>
  <c r="BW245" i="211"/>
  <c r="BV245" i="211"/>
  <c r="BU245" i="211"/>
  <c r="BT245" i="211"/>
  <c r="BS245" i="211"/>
  <c r="BR245" i="211"/>
  <c r="BQ245" i="211"/>
  <c r="BP245" i="211"/>
  <c r="BO245" i="211"/>
  <c r="BN245" i="211"/>
  <c r="BM245" i="211"/>
  <c r="BL245" i="211"/>
  <c r="BK245" i="211"/>
  <c r="BJ245" i="211"/>
  <c r="BI245" i="211"/>
  <c r="BH245" i="211"/>
  <c r="BG245" i="211"/>
  <c r="BF245" i="211"/>
  <c r="BE245" i="211"/>
  <c r="BD245" i="211"/>
  <c r="BC245" i="211"/>
  <c r="BB245" i="211"/>
  <c r="BA245" i="211"/>
  <c r="AZ245" i="211"/>
  <c r="AY245" i="211"/>
  <c r="AX245" i="211"/>
  <c r="AW245" i="211"/>
  <c r="AV245" i="211"/>
  <c r="AU245" i="211"/>
  <c r="AT245" i="211"/>
  <c r="AS245" i="211"/>
  <c r="AR245" i="211"/>
  <c r="AQ245" i="211"/>
  <c r="AP245" i="211"/>
  <c r="AO245" i="211"/>
  <c r="AN245" i="211"/>
  <c r="AM245" i="211"/>
  <c r="AL245" i="211"/>
  <c r="AK245" i="211"/>
  <c r="AJ245" i="211"/>
  <c r="AI245" i="211"/>
  <c r="AH245" i="211"/>
  <c r="AG245" i="211"/>
  <c r="AF245" i="211"/>
  <c r="AE245" i="211"/>
  <c r="AD245" i="211"/>
  <c r="AC245" i="211"/>
  <c r="AB245" i="211"/>
  <c r="AA245" i="211"/>
  <c r="Z245" i="211"/>
  <c r="Y245" i="211"/>
  <c r="X245" i="211"/>
  <c r="W245" i="211"/>
  <c r="V245" i="211"/>
  <c r="U245" i="211"/>
  <c r="T245" i="211"/>
  <c r="S245" i="211"/>
  <c r="R245" i="211"/>
  <c r="Q245" i="211"/>
  <c r="P245" i="211"/>
  <c r="O245" i="211"/>
  <c r="N245" i="211"/>
  <c r="M245" i="211"/>
  <c r="L245" i="211"/>
  <c r="K245" i="211"/>
  <c r="J245" i="211"/>
  <c r="I245" i="211"/>
  <c r="H245" i="211"/>
  <c r="G245" i="211"/>
  <c r="F245" i="211"/>
  <c r="E245" i="211"/>
  <c r="CV244" i="211"/>
  <c r="CU244" i="211"/>
  <c r="CT244" i="211"/>
  <c r="CS244" i="211"/>
  <c r="CR244" i="211"/>
  <c r="CQ244" i="211"/>
  <c r="CP244" i="211"/>
  <c r="CO244" i="211"/>
  <c r="CN244" i="211"/>
  <c r="CM244" i="211"/>
  <c r="CL244" i="211"/>
  <c r="CK244" i="211"/>
  <c r="CJ244" i="211"/>
  <c r="CI244" i="211"/>
  <c r="CH244" i="211"/>
  <c r="CG244" i="211"/>
  <c r="CF244" i="211"/>
  <c r="CE244" i="211"/>
  <c r="CD244" i="211"/>
  <c r="CC244" i="211"/>
  <c r="CB244" i="211"/>
  <c r="CA244" i="211"/>
  <c r="BZ244" i="211"/>
  <c r="BY244" i="211"/>
  <c r="BX244" i="211"/>
  <c r="BW244" i="211"/>
  <c r="BV244" i="211"/>
  <c r="BU244" i="211"/>
  <c r="BT244" i="211"/>
  <c r="BS244" i="211"/>
  <c r="BR244" i="211"/>
  <c r="BQ244" i="211"/>
  <c r="BP244" i="211"/>
  <c r="BO244" i="211"/>
  <c r="BN244" i="211"/>
  <c r="BM244" i="211"/>
  <c r="BL244" i="211"/>
  <c r="BK244" i="211"/>
  <c r="BJ244" i="211"/>
  <c r="BI244" i="211"/>
  <c r="BH244" i="211"/>
  <c r="BG244" i="211"/>
  <c r="BF244" i="211"/>
  <c r="BE244" i="211"/>
  <c r="BD244" i="211"/>
  <c r="BC244" i="211"/>
  <c r="BB244" i="211"/>
  <c r="BA244" i="211"/>
  <c r="AZ244" i="211"/>
  <c r="AY244" i="211"/>
  <c r="AX244" i="211"/>
  <c r="AW244" i="211"/>
  <c r="AV244" i="211"/>
  <c r="AU244" i="211"/>
  <c r="AT244" i="211"/>
  <c r="AS244" i="211"/>
  <c r="AR244" i="211"/>
  <c r="AQ244" i="211"/>
  <c r="AP244" i="211"/>
  <c r="AO244" i="211"/>
  <c r="AN244" i="211"/>
  <c r="AM244" i="211"/>
  <c r="AL244" i="211"/>
  <c r="AK244" i="211"/>
  <c r="AJ244" i="211"/>
  <c r="AI244" i="211"/>
  <c r="AH244" i="211"/>
  <c r="AG244" i="211"/>
  <c r="AF244" i="211"/>
  <c r="AE244" i="211"/>
  <c r="AD244" i="211"/>
  <c r="AC244" i="211"/>
  <c r="AB244" i="211"/>
  <c r="AA244" i="211"/>
  <c r="Z244" i="211"/>
  <c r="Y244" i="211"/>
  <c r="X244" i="211"/>
  <c r="W244" i="211"/>
  <c r="V244" i="211"/>
  <c r="U244" i="211"/>
  <c r="T244" i="211"/>
  <c r="S244" i="211"/>
  <c r="R244" i="211"/>
  <c r="Q244" i="211"/>
  <c r="P244" i="211"/>
  <c r="O244" i="211"/>
  <c r="N244" i="211"/>
  <c r="M244" i="211"/>
  <c r="L244" i="211"/>
  <c r="K244" i="211"/>
  <c r="J244" i="211"/>
  <c r="I244" i="211"/>
  <c r="H244" i="211"/>
  <c r="G244" i="211"/>
  <c r="F244" i="211"/>
  <c r="E244" i="211"/>
  <c r="DD243" i="211"/>
  <c r="CV243" i="211"/>
  <c r="CU243" i="211"/>
  <c r="CT243" i="211"/>
  <c r="CS243" i="211"/>
  <c r="CR243" i="211"/>
  <c r="CQ243" i="211"/>
  <c r="CP243" i="211"/>
  <c r="CO243" i="211"/>
  <c r="CN243" i="211"/>
  <c r="CM243" i="211"/>
  <c r="CL243" i="211"/>
  <c r="CK243" i="211"/>
  <c r="CJ243" i="211"/>
  <c r="CI243" i="211"/>
  <c r="CH243" i="211"/>
  <c r="CG243" i="211"/>
  <c r="CF243" i="211"/>
  <c r="CE243" i="211"/>
  <c r="CD243" i="211"/>
  <c r="CC243" i="211"/>
  <c r="CB243" i="211"/>
  <c r="CA243" i="211"/>
  <c r="BZ243" i="211"/>
  <c r="BY243" i="211"/>
  <c r="BX243" i="211"/>
  <c r="BW243" i="211"/>
  <c r="BV243" i="211"/>
  <c r="BU243" i="211"/>
  <c r="BT243" i="211"/>
  <c r="BS243" i="211"/>
  <c r="BR243" i="211"/>
  <c r="BQ243" i="211"/>
  <c r="BP243" i="211"/>
  <c r="BO243" i="211"/>
  <c r="BN243" i="211"/>
  <c r="BM243" i="211"/>
  <c r="BL243" i="211"/>
  <c r="BK243" i="211"/>
  <c r="BJ243" i="211"/>
  <c r="BI243" i="211"/>
  <c r="BH243" i="211"/>
  <c r="BG243" i="211"/>
  <c r="BF243" i="211"/>
  <c r="BE243" i="211"/>
  <c r="BD243" i="211"/>
  <c r="BC243" i="211"/>
  <c r="BB243" i="211"/>
  <c r="BA243" i="211"/>
  <c r="AZ243" i="211"/>
  <c r="AY243" i="211"/>
  <c r="AX243" i="211"/>
  <c r="AW243" i="211"/>
  <c r="AV243" i="211"/>
  <c r="AU243" i="211"/>
  <c r="AT243" i="211"/>
  <c r="AS243" i="211"/>
  <c r="AR243" i="211"/>
  <c r="AQ243" i="211"/>
  <c r="AP243" i="211"/>
  <c r="AO243" i="211"/>
  <c r="AN243" i="211"/>
  <c r="AM243" i="211"/>
  <c r="AL243" i="211"/>
  <c r="AK243" i="211"/>
  <c r="AJ243" i="211"/>
  <c r="AI243" i="211"/>
  <c r="AH243" i="211"/>
  <c r="AG243" i="211"/>
  <c r="AF243" i="211"/>
  <c r="AE243" i="211"/>
  <c r="AD243" i="211"/>
  <c r="AC243" i="211"/>
  <c r="AB243" i="211"/>
  <c r="AA243" i="211"/>
  <c r="Z243" i="211"/>
  <c r="Y243" i="211"/>
  <c r="X243" i="211"/>
  <c r="W243" i="211"/>
  <c r="V243" i="211"/>
  <c r="U243" i="211"/>
  <c r="T243" i="211"/>
  <c r="S243" i="211"/>
  <c r="R243" i="211"/>
  <c r="Q243" i="211"/>
  <c r="P243" i="211"/>
  <c r="O243" i="211"/>
  <c r="N243" i="211"/>
  <c r="M243" i="211"/>
  <c r="L243" i="211"/>
  <c r="K243" i="211"/>
  <c r="J243" i="211"/>
  <c r="I243" i="211"/>
  <c r="H243" i="211"/>
  <c r="G243" i="211"/>
  <c r="F243" i="211"/>
  <c r="E243" i="211"/>
  <c r="DD242" i="211"/>
  <c r="CV242" i="211"/>
  <c r="CU242" i="211"/>
  <c r="CT242" i="211"/>
  <c r="CS242" i="211"/>
  <c r="CR242" i="211"/>
  <c r="CQ242" i="211"/>
  <c r="CP242" i="211"/>
  <c r="CO242" i="211"/>
  <c r="CN242" i="211"/>
  <c r="CM242" i="211"/>
  <c r="CL242" i="211"/>
  <c r="CK242" i="211"/>
  <c r="CJ242" i="211"/>
  <c r="CI242" i="211"/>
  <c r="CH242" i="211"/>
  <c r="CG242" i="211"/>
  <c r="CF242" i="211"/>
  <c r="CE242" i="211"/>
  <c r="CD242" i="211"/>
  <c r="CC242" i="211"/>
  <c r="CB242" i="211"/>
  <c r="CA242" i="211"/>
  <c r="BZ242" i="211"/>
  <c r="BY242" i="211"/>
  <c r="BX242" i="211"/>
  <c r="BW242" i="211"/>
  <c r="BV242" i="211"/>
  <c r="BU242" i="211"/>
  <c r="BT242" i="211"/>
  <c r="BS242" i="211"/>
  <c r="BR242" i="211"/>
  <c r="BQ242" i="211"/>
  <c r="BP242" i="211"/>
  <c r="BO242" i="211"/>
  <c r="BN242" i="211"/>
  <c r="BM242" i="211"/>
  <c r="BL242" i="211"/>
  <c r="BK242" i="211"/>
  <c r="BJ242" i="211"/>
  <c r="BI242" i="211"/>
  <c r="BH242" i="211"/>
  <c r="BG242" i="211"/>
  <c r="BF242" i="211"/>
  <c r="BE242" i="211"/>
  <c r="BD242" i="211"/>
  <c r="BC242" i="211"/>
  <c r="BB242" i="211"/>
  <c r="BA242" i="211"/>
  <c r="AZ242" i="211"/>
  <c r="AY242" i="211"/>
  <c r="AX242" i="211"/>
  <c r="AW242" i="211"/>
  <c r="AV242" i="211"/>
  <c r="AU242" i="211"/>
  <c r="AT242" i="211"/>
  <c r="AS242" i="211"/>
  <c r="AR242" i="211"/>
  <c r="AQ242" i="211"/>
  <c r="AP242" i="211"/>
  <c r="AO242" i="211"/>
  <c r="AN242" i="211"/>
  <c r="AM242" i="211"/>
  <c r="AL242" i="211"/>
  <c r="AK242" i="211"/>
  <c r="AJ242" i="211"/>
  <c r="AI242" i="211"/>
  <c r="AH242" i="211"/>
  <c r="AG242" i="211"/>
  <c r="AF242" i="211"/>
  <c r="AE242" i="211"/>
  <c r="AD242" i="211"/>
  <c r="AC242" i="211"/>
  <c r="AB242" i="211"/>
  <c r="AA242" i="211"/>
  <c r="Z242" i="211"/>
  <c r="Y242" i="211"/>
  <c r="X242" i="211"/>
  <c r="W242" i="211"/>
  <c r="V242" i="211"/>
  <c r="U242" i="211"/>
  <c r="T242" i="211"/>
  <c r="S242" i="211"/>
  <c r="R242" i="211"/>
  <c r="Q242" i="211"/>
  <c r="P242" i="211"/>
  <c r="O242" i="211"/>
  <c r="N242" i="211"/>
  <c r="M242" i="211"/>
  <c r="L242" i="211"/>
  <c r="K242" i="211"/>
  <c r="J242" i="211"/>
  <c r="I242" i="211"/>
  <c r="H242" i="211"/>
  <c r="G242" i="211"/>
  <c r="F242" i="211"/>
  <c r="E242" i="211"/>
  <c r="DE241" i="211"/>
  <c r="DD241" i="211"/>
  <c r="CV241" i="211"/>
  <c r="CU241" i="211"/>
  <c r="CT241" i="211"/>
  <c r="CS241" i="211"/>
  <c r="CR241" i="211"/>
  <c r="CQ241" i="211"/>
  <c r="CP241" i="211"/>
  <c r="CO241" i="211"/>
  <c r="CN241" i="211"/>
  <c r="CM241" i="211"/>
  <c r="CL241" i="211"/>
  <c r="CK241" i="211"/>
  <c r="CJ241" i="211"/>
  <c r="CI241" i="211"/>
  <c r="CH241" i="211"/>
  <c r="CG241" i="211"/>
  <c r="CF241" i="211"/>
  <c r="CE241" i="211"/>
  <c r="CD241" i="211"/>
  <c r="CC241" i="211"/>
  <c r="CB241" i="211"/>
  <c r="CA241" i="211"/>
  <c r="BZ241" i="211"/>
  <c r="BY241" i="211"/>
  <c r="BX241" i="211"/>
  <c r="BW241" i="211"/>
  <c r="BV241" i="211"/>
  <c r="BU241" i="211"/>
  <c r="BT241" i="211"/>
  <c r="BS241" i="211"/>
  <c r="BR241" i="211"/>
  <c r="BQ241" i="211"/>
  <c r="BP241" i="211"/>
  <c r="BO241" i="211"/>
  <c r="BN241" i="211"/>
  <c r="BM241" i="211"/>
  <c r="BL241" i="211"/>
  <c r="BK241" i="211"/>
  <c r="BJ241" i="211"/>
  <c r="BI241" i="211"/>
  <c r="BH241" i="211"/>
  <c r="BG241" i="211"/>
  <c r="BF241" i="211"/>
  <c r="BE241" i="211"/>
  <c r="BD241" i="211"/>
  <c r="BC241" i="211"/>
  <c r="BB241" i="211"/>
  <c r="BA241" i="211"/>
  <c r="AZ241" i="211"/>
  <c r="AY241" i="211"/>
  <c r="AX241" i="211"/>
  <c r="AW241" i="211"/>
  <c r="AV241" i="211"/>
  <c r="AU241" i="211"/>
  <c r="AT241" i="211"/>
  <c r="AS241" i="211"/>
  <c r="AR241" i="211"/>
  <c r="AQ241" i="211"/>
  <c r="AP241" i="211"/>
  <c r="AO241" i="211"/>
  <c r="AN241" i="211"/>
  <c r="AM241" i="211"/>
  <c r="AL241" i="211"/>
  <c r="AK241" i="211"/>
  <c r="AJ241" i="211"/>
  <c r="AI241" i="211"/>
  <c r="AH241" i="211"/>
  <c r="AG241" i="211"/>
  <c r="AF241" i="211"/>
  <c r="AE241" i="211"/>
  <c r="AD241" i="211"/>
  <c r="AC241" i="211"/>
  <c r="AB241" i="211"/>
  <c r="AA241" i="211"/>
  <c r="Z241" i="211"/>
  <c r="Y241" i="211"/>
  <c r="X241" i="211"/>
  <c r="W241" i="211"/>
  <c r="V241" i="211"/>
  <c r="U241" i="211"/>
  <c r="T241" i="211"/>
  <c r="S241" i="211"/>
  <c r="R241" i="211"/>
  <c r="Q241" i="211"/>
  <c r="P241" i="211"/>
  <c r="O241" i="211"/>
  <c r="N241" i="211"/>
  <c r="M241" i="211"/>
  <c r="L241" i="211"/>
  <c r="K241" i="211"/>
  <c r="J241" i="211"/>
  <c r="I241" i="211"/>
  <c r="H241" i="211"/>
  <c r="G241" i="211"/>
  <c r="F241" i="211"/>
  <c r="E241" i="211"/>
  <c r="DE240" i="211"/>
  <c r="DD240" i="211"/>
  <c r="CV240" i="211"/>
  <c r="CU240" i="211"/>
  <c r="CT240" i="211"/>
  <c r="CS240" i="211"/>
  <c r="CR240" i="211"/>
  <c r="CQ240" i="211"/>
  <c r="CP240" i="211"/>
  <c r="CO240" i="211"/>
  <c r="CN240" i="211"/>
  <c r="CM240" i="211"/>
  <c r="CL240" i="211"/>
  <c r="CK240" i="211"/>
  <c r="CJ240" i="211"/>
  <c r="CI240" i="211"/>
  <c r="CH240" i="211"/>
  <c r="CG240" i="211"/>
  <c r="CF240" i="211"/>
  <c r="CE240" i="211"/>
  <c r="CD240" i="211"/>
  <c r="CC240" i="211"/>
  <c r="CB240" i="211"/>
  <c r="CA240" i="211"/>
  <c r="BZ240" i="211"/>
  <c r="BY240" i="211"/>
  <c r="BX240" i="211"/>
  <c r="BW240" i="211"/>
  <c r="BV240" i="211"/>
  <c r="BU240" i="211"/>
  <c r="BT240" i="211"/>
  <c r="BS240" i="211"/>
  <c r="BR240" i="211"/>
  <c r="BQ240" i="211"/>
  <c r="BP240" i="211"/>
  <c r="BO240" i="211"/>
  <c r="BN240" i="211"/>
  <c r="BM240" i="211"/>
  <c r="BL240" i="211"/>
  <c r="BK240" i="211"/>
  <c r="BJ240" i="211"/>
  <c r="BI240" i="211"/>
  <c r="BH240" i="211"/>
  <c r="BG240" i="211"/>
  <c r="BF240" i="211"/>
  <c r="BE240" i="211"/>
  <c r="BD240" i="211"/>
  <c r="BC240" i="211"/>
  <c r="BB240" i="211"/>
  <c r="BA240" i="211"/>
  <c r="AZ240" i="211"/>
  <c r="AY240" i="211"/>
  <c r="AX240" i="211"/>
  <c r="AW240" i="211"/>
  <c r="AV240" i="211"/>
  <c r="AU240" i="211"/>
  <c r="AT240" i="211"/>
  <c r="AS240" i="211"/>
  <c r="AR240" i="211"/>
  <c r="AQ240" i="211"/>
  <c r="AP240" i="211"/>
  <c r="AO240" i="211"/>
  <c r="AN240" i="211"/>
  <c r="AM240" i="211"/>
  <c r="AL240" i="211"/>
  <c r="AK240" i="211"/>
  <c r="AJ240" i="211"/>
  <c r="AI240" i="211"/>
  <c r="AH240" i="211"/>
  <c r="AG240" i="211"/>
  <c r="AF240" i="211"/>
  <c r="AE240" i="211"/>
  <c r="AD240" i="211"/>
  <c r="AC240" i="211"/>
  <c r="AB240" i="211"/>
  <c r="AA240" i="211"/>
  <c r="Z240" i="211"/>
  <c r="Y240" i="211"/>
  <c r="X240" i="211"/>
  <c r="W240" i="211"/>
  <c r="V240" i="211"/>
  <c r="U240" i="211"/>
  <c r="T240" i="211"/>
  <c r="S240" i="211"/>
  <c r="R240" i="211"/>
  <c r="Q240" i="211"/>
  <c r="P240" i="211"/>
  <c r="O240" i="211"/>
  <c r="N240" i="211"/>
  <c r="M240" i="211"/>
  <c r="L240" i="211"/>
  <c r="K240" i="211"/>
  <c r="J240" i="211"/>
  <c r="I240" i="211"/>
  <c r="H240" i="211"/>
  <c r="G240" i="211"/>
  <c r="F240" i="211"/>
  <c r="E240" i="211"/>
  <c r="DE239" i="211"/>
  <c r="DD239" i="211"/>
  <c r="CV239" i="211"/>
  <c r="CU239" i="211"/>
  <c r="CT239" i="211"/>
  <c r="CS239" i="211"/>
  <c r="CR239" i="211"/>
  <c r="CQ239" i="211"/>
  <c r="CP239" i="211"/>
  <c r="CO239" i="211"/>
  <c r="CN239" i="211"/>
  <c r="CM239" i="211"/>
  <c r="CL239" i="211"/>
  <c r="CK239" i="211"/>
  <c r="CJ239" i="211"/>
  <c r="CI239" i="211"/>
  <c r="CH239" i="211"/>
  <c r="CG239" i="211"/>
  <c r="CF239" i="211"/>
  <c r="CE239" i="211"/>
  <c r="CD239" i="211"/>
  <c r="CC239" i="211"/>
  <c r="CB239" i="211"/>
  <c r="CA239" i="211"/>
  <c r="BZ239" i="211"/>
  <c r="BY239" i="211"/>
  <c r="BX239" i="211"/>
  <c r="BW239" i="211"/>
  <c r="BV239" i="211"/>
  <c r="BU239" i="211"/>
  <c r="BT239" i="211"/>
  <c r="BS239" i="211"/>
  <c r="BR239" i="211"/>
  <c r="BQ239" i="211"/>
  <c r="BP239" i="211"/>
  <c r="BO239" i="211"/>
  <c r="BN239" i="211"/>
  <c r="BM239" i="211"/>
  <c r="BL239" i="211"/>
  <c r="BK239" i="211"/>
  <c r="BJ239" i="211"/>
  <c r="AM3" i="211" s="1"/>
  <c r="BI239" i="211"/>
  <c r="BH239" i="211"/>
  <c r="BG239" i="211"/>
  <c r="AJ3" i="211" s="1"/>
  <c r="BF239" i="211"/>
  <c r="AI3" i="211" s="1"/>
  <c r="BE239" i="211"/>
  <c r="BD239" i="211"/>
  <c r="BC239" i="211"/>
  <c r="BB239" i="211"/>
  <c r="BA239" i="211"/>
  <c r="AZ239" i="211"/>
  <c r="AY239" i="211"/>
  <c r="AX239" i="211"/>
  <c r="AW239" i="211"/>
  <c r="AV239" i="211"/>
  <c r="AU239" i="211"/>
  <c r="AT239" i="211"/>
  <c r="AS239" i="211"/>
  <c r="AR239" i="211"/>
  <c r="AQ239" i="211"/>
  <c r="AP239" i="211"/>
  <c r="AO239" i="211"/>
  <c r="AN239" i="211"/>
  <c r="AM239" i="211"/>
  <c r="AL239" i="211"/>
  <c r="AK239" i="211"/>
  <c r="AJ239" i="211"/>
  <c r="AI239" i="211"/>
  <c r="AH239" i="211"/>
  <c r="AG239" i="211"/>
  <c r="AF239" i="211"/>
  <c r="AE239" i="211"/>
  <c r="AD239" i="211"/>
  <c r="AC239" i="211"/>
  <c r="AB239" i="211"/>
  <c r="AA239" i="211"/>
  <c r="Z239" i="211"/>
  <c r="Y239" i="211"/>
  <c r="X239" i="211"/>
  <c r="W239" i="211"/>
  <c r="V239" i="211"/>
  <c r="U239" i="211"/>
  <c r="T239" i="211"/>
  <c r="S239" i="211"/>
  <c r="R239" i="211"/>
  <c r="Q239" i="211"/>
  <c r="P239" i="211"/>
  <c r="O239" i="211"/>
  <c r="N239" i="211"/>
  <c r="M239" i="211"/>
  <c r="L239" i="211"/>
  <c r="K239" i="211"/>
  <c r="J239" i="211"/>
  <c r="I239" i="211"/>
  <c r="H239" i="211"/>
  <c r="G239" i="211"/>
  <c r="F239" i="211"/>
  <c r="E239" i="211"/>
  <c r="DE238" i="211"/>
  <c r="DD238" i="211"/>
  <c r="CV238" i="211"/>
  <c r="CU238" i="211"/>
  <c r="CT238" i="211"/>
  <c r="CS238" i="211"/>
  <c r="CR238" i="211"/>
  <c r="CQ238" i="211"/>
  <c r="CP238" i="211"/>
  <c r="CO238" i="211"/>
  <c r="CN238" i="211"/>
  <c r="CM238" i="211"/>
  <c r="CL238" i="211"/>
  <c r="CK238" i="211"/>
  <c r="CJ238" i="211"/>
  <c r="CI238" i="211"/>
  <c r="CH238" i="211"/>
  <c r="CG238" i="211"/>
  <c r="CF238" i="211"/>
  <c r="CE238" i="211"/>
  <c r="CD238" i="211"/>
  <c r="CC238" i="211"/>
  <c r="CB238" i="211"/>
  <c r="CA238" i="211"/>
  <c r="BZ238" i="211"/>
  <c r="BY238" i="211"/>
  <c r="BX238" i="211"/>
  <c r="BW238" i="211"/>
  <c r="BV238" i="211"/>
  <c r="BU238" i="211"/>
  <c r="BT238" i="211"/>
  <c r="BS238" i="211"/>
  <c r="BR238" i="211"/>
  <c r="BQ238" i="211"/>
  <c r="BP238" i="211"/>
  <c r="BO238" i="211"/>
  <c r="BN238" i="211"/>
  <c r="BM238" i="211"/>
  <c r="BL238" i="211"/>
  <c r="BK238" i="211"/>
  <c r="BJ238" i="211"/>
  <c r="BI238" i="211"/>
  <c r="BH238" i="211"/>
  <c r="BG238" i="211"/>
  <c r="BF238" i="211"/>
  <c r="BE238" i="211"/>
  <c r="BD238" i="211"/>
  <c r="BC238" i="211"/>
  <c r="BB238" i="211"/>
  <c r="BA238" i="211"/>
  <c r="AZ238" i="211"/>
  <c r="AY238" i="211"/>
  <c r="AX238" i="211"/>
  <c r="AW238" i="211"/>
  <c r="AV238" i="211"/>
  <c r="AU238" i="211"/>
  <c r="AT238" i="211"/>
  <c r="AS238" i="211"/>
  <c r="AR238" i="211"/>
  <c r="AQ238" i="211"/>
  <c r="AP238" i="211"/>
  <c r="AO238" i="211"/>
  <c r="AN238" i="211"/>
  <c r="AM238" i="211"/>
  <c r="AL238" i="211"/>
  <c r="AK238" i="211"/>
  <c r="AJ238" i="211"/>
  <c r="AI238" i="211"/>
  <c r="AH238" i="211"/>
  <c r="AG238" i="211"/>
  <c r="AF238" i="211"/>
  <c r="AE238" i="211"/>
  <c r="AD238" i="211"/>
  <c r="AC238" i="211"/>
  <c r="AB238" i="211"/>
  <c r="AA238" i="211"/>
  <c r="Z238" i="211"/>
  <c r="Y238" i="211"/>
  <c r="X238" i="211"/>
  <c r="W238" i="211"/>
  <c r="V238" i="211"/>
  <c r="U238" i="211"/>
  <c r="T238" i="211"/>
  <c r="S238" i="211"/>
  <c r="R238" i="211"/>
  <c r="Q238" i="211"/>
  <c r="P238" i="211"/>
  <c r="O238" i="211"/>
  <c r="N238" i="211"/>
  <c r="M238" i="211"/>
  <c r="L238" i="211"/>
  <c r="K238" i="211"/>
  <c r="J238" i="211"/>
  <c r="I238" i="211"/>
  <c r="H238" i="211"/>
  <c r="G238" i="211"/>
  <c r="F238" i="211"/>
  <c r="E238" i="211"/>
  <c r="DE237" i="211"/>
  <c r="DD237" i="211"/>
  <c r="CV237" i="211"/>
  <c r="CU237" i="211"/>
  <c r="CT237" i="211"/>
  <c r="CS237" i="211"/>
  <c r="CR237" i="211"/>
  <c r="CQ237" i="211"/>
  <c r="CP237" i="211"/>
  <c r="CO237" i="211"/>
  <c r="CN237" i="211"/>
  <c r="CM237" i="211"/>
  <c r="CL237" i="211"/>
  <c r="CK237" i="211"/>
  <c r="CJ237" i="211"/>
  <c r="CI237" i="211"/>
  <c r="CH237" i="211"/>
  <c r="CG237" i="211"/>
  <c r="CF237" i="211"/>
  <c r="CE237" i="211"/>
  <c r="CD237" i="211"/>
  <c r="CC237" i="211"/>
  <c r="CB237" i="211"/>
  <c r="CA237" i="211"/>
  <c r="BZ237" i="211"/>
  <c r="BY237" i="211"/>
  <c r="BX237" i="211"/>
  <c r="BW237" i="211"/>
  <c r="BV237" i="211"/>
  <c r="BU237" i="211"/>
  <c r="BT237" i="211"/>
  <c r="BS237" i="211"/>
  <c r="BR237" i="211"/>
  <c r="BQ237" i="211"/>
  <c r="BP237" i="211"/>
  <c r="BO237" i="211"/>
  <c r="BN237" i="211"/>
  <c r="BM237" i="211"/>
  <c r="BL237" i="211"/>
  <c r="BK237" i="211"/>
  <c r="BJ237" i="211"/>
  <c r="BI237" i="211"/>
  <c r="BH237" i="211"/>
  <c r="BG237" i="211"/>
  <c r="BF237" i="211"/>
  <c r="BE237" i="211"/>
  <c r="BD237" i="211"/>
  <c r="BC237" i="211"/>
  <c r="BB237" i="211"/>
  <c r="BA237" i="211"/>
  <c r="AZ237" i="211"/>
  <c r="AY237" i="211"/>
  <c r="AX237" i="211"/>
  <c r="AW237" i="211"/>
  <c r="AV237" i="211"/>
  <c r="AU237" i="211"/>
  <c r="AT237" i="211"/>
  <c r="AS237" i="211"/>
  <c r="AR237" i="211"/>
  <c r="AQ237" i="211"/>
  <c r="AP237" i="211"/>
  <c r="AO237" i="211"/>
  <c r="AN237" i="211"/>
  <c r="AM237" i="211"/>
  <c r="AL237" i="211"/>
  <c r="AK237" i="211"/>
  <c r="AJ237" i="211"/>
  <c r="AI237" i="211"/>
  <c r="AH237" i="211"/>
  <c r="AG237" i="211"/>
  <c r="AF237" i="211"/>
  <c r="AE237" i="211"/>
  <c r="AD237" i="211"/>
  <c r="AC237" i="211"/>
  <c r="AB237" i="211"/>
  <c r="AA237" i="211"/>
  <c r="Z237" i="211"/>
  <c r="Y237" i="211"/>
  <c r="X237" i="211"/>
  <c r="W237" i="211"/>
  <c r="V237" i="211"/>
  <c r="U237" i="211"/>
  <c r="T237" i="211"/>
  <c r="S237" i="211"/>
  <c r="R237" i="211"/>
  <c r="Q237" i="211"/>
  <c r="P237" i="211"/>
  <c r="O237" i="211"/>
  <c r="N237" i="211"/>
  <c r="M237" i="211"/>
  <c r="L237" i="211"/>
  <c r="K237" i="211"/>
  <c r="J237" i="211"/>
  <c r="I237" i="211"/>
  <c r="H237" i="211"/>
  <c r="G237" i="211"/>
  <c r="F237" i="211"/>
  <c r="E237" i="211"/>
  <c r="DE236" i="211"/>
  <c r="DD236" i="211"/>
  <c r="CV236" i="211"/>
  <c r="CU236" i="211"/>
  <c r="CT236" i="211"/>
  <c r="CS236" i="211"/>
  <c r="CR236" i="211"/>
  <c r="CQ236" i="211"/>
  <c r="CP236" i="211"/>
  <c r="CO236" i="211"/>
  <c r="CN236" i="211"/>
  <c r="CM236" i="211"/>
  <c r="CL236" i="211"/>
  <c r="CK236" i="211"/>
  <c r="CJ236" i="211"/>
  <c r="CI236" i="211"/>
  <c r="CH236" i="211"/>
  <c r="CG236" i="211"/>
  <c r="CF236" i="211"/>
  <c r="CE236" i="211"/>
  <c r="CD236" i="211"/>
  <c r="CC236" i="211"/>
  <c r="CB236" i="211"/>
  <c r="CA236" i="211"/>
  <c r="BZ236" i="211"/>
  <c r="BY236" i="211"/>
  <c r="BX236" i="211"/>
  <c r="BW236" i="211"/>
  <c r="BV236" i="211"/>
  <c r="BU236" i="211"/>
  <c r="BT236" i="211"/>
  <c r="BS236" i="211"/>
  <c r="BR236" i="211"/>
  <c r="BQ236" i="211"/>
  <c r="BP236" i="211"/>
  <c r="BO236" i="211"/>
  <c r="BN236" i="211"/>
  <c r="BM236" i="211"/>
  <c r="BL236" i="211"/>
  <c r="BK236" i="211"/>
  <c r="BJ236" i="211"/>
  <c r="BI236" i="211"/>
  <c r="BH236" i="211"/>
  <c r="BG236" i="211"/>
  <c r="BF236" i="211"/>
  <c r="BE236" i="211"/>
  <c r="BD236" i="211"/>
  <c r="BC236" i="211"/>
  <c r="BB236" i="211"/>
  <c r="BA236" i="211"/>
  <c r="AZ236" i="211"/>
  <c r="AY236" i="211"/>
  <c r="AX236" i="211"/>
  <c r="AW236" i="211"/>
  <c r="AV236" i="211"/>
  <c r="AU236" i="211"/>
  <c r="AT236" i="211"/>
  <c r="AS236" i="211"/>
  <c r="AR236" i="211"/>
  <c r="AQ236" i="211"/>
  <c r="AP236" i="211"/>
  <c r="AO236" i="211"/>
  <c r="AN236" i="211"/>
  <c r="AM236" i="211"/>
  <c r="AL236" i="211"/>
  <c r="AK236" i="211"/>
  <c r="AJ236" i="211"/>
  <c r="AI236" i="211"/>
  <c r="AH236" i="211"/>
  <c r="AG236" i="211"/>
  <c r="AF236" i="211"/>
  <c r="AE236" i="211"/>
  <c r="AD236" i="211"/>
  <c r="AC236" i="211"/>
  <c r="AB236" i="211"/>
  <c r="AA236" i="211"/>
  <c r="Z236" i="211"/>
  <c r="Y236" i="211"/>
  <c r="X236" i="211"/>
  <c r="W236" i="211"/>
  <c r="V236" i="211"/>
  <c r="U236" i="211"/>
  <c r="T236" i="211"/>
  <c r="S236" i="211"/>
  <c r="R236" i="211"/>
  <c r="Q236" i="211"/>
  <c r="P236" i="211"/>
  <c r="O236" i="211"/>
  <c r="N236" i="211"/>
  <c r="M236" i="211"/>
  <c r="L236" i="211"/>
  <c r="K236" i="211"/>
  <c r="J236" i="211"/>
  <c r="I236" i="211"/>
  <c r="H236" i="211"/>
  <c r="G236" i="211"/>
  <c r="F236" i="211"/>
  <c r="E236" i="211"/>
  <c r="DE235" i="211"/>
  <c r="DD235" i="211"/>
  <c r="CV235" i="211"/>
  <c r="CU235" i="211"/>
  <c r="CT235" i="211"/>
  <c r="CS235" i="211"/>
  <c r="CR235" i="211"/>
  <c r="CQ235" i="211"/>
  <c r="CP235" i="211"/>
  <c r="CO235" i="211"/>
  <c r="CN235" i="211"/>
  <c r="CM235" i="211"/>
  <c r="CL235" i="211"/>
  <c r="CK235" i="211"/>
  <c r="CJ235" i="211"/>
  <c r="CI235" i="211"/>
  <c r="CH235" i="211"/>
  <c r="CG235" i="211"/>
  <c r="CF235" i="211"/>
  <c r="CE235" i="211"/>
  <c r="CD235" i="211"/>
  <c r="CC235" i="211"/>
  <c r="CB235" i="211"/>
  <c r="CA235" i="211"/>
  <c r="BZ235" i="211"/>
  <c r="BY235" i="211"/>
  <c r="BX235" i="211"/>
  <c r="BW235" i="211"/>
  <c r="BV235" i="211"/>
  <c r="BU235" i="211"/>
  <c r="BT235" i="211"/>
  <c r="BS235" i="211"/>
  <c r="BR235" i="211"/>
  <c r="BQ235" i="211"/>
  <c r="BP235" i="211"/>
  <c r="BO235" i="211"/>
  <c r="BN235" i="211"/>
  <c r="BM235" i="211"/>
  <c r="BL235" i="211"/>
  <c r="BK235" i="211"/>
  <c r="BJ235" i="211"/>
  <c r="BI235" i="211"/>
  <c r="BH235" i="211"/>
  <c r="BG235" i="211"/>
  <c r="BF235" i="211"/>
  <c r="BE235" i="211"/>
  <c r="BD235" i="211"/>
  <c r="BC235" i="211"/>
  <c r="BB235" i="211"/>
  <c r="BA235" i="211"/>
  <c r="AZ235" i="211"/>
  <c r="AY235" i="211"/>
  <c r="AX235" i="211"/>
  <c r="AW235" i="211"/>
  <c r="AV235" i="211"/>
  <c r="AU235" i="211"/>
  <c r="AT235" i="211"/>
  <c r="AS235" i="211"/>
  <c r="AR235" i="211"/>
  <c r="AQ235" i="211"/>
  <c r="AP235" i="211"/>
  <c r="AO235" i="211"/>
  <c r="AN235" i="211"/>
  <c r="AM235" i="211"/>
  <c r="AL235" i="211"/>
  <c r="AK235" i="211"/>
  <c r="AJ235" i="211"/>
  <c r="AI235" i="211"/>
  <c r="AH235" i="211"/>
  <c r="AG235" i="211"/>
  <c r="AF235" i="211"/>
  <c r="AE235" i="211"/>
  <c r="AD235" i="211"/>
  <c r="AC235" i="211"/>
  <c r="AB235" i="211"/>
  <c r="AA235" i="211"/>
  <c r="Z235" i="211"/>
  <c r="Y235" i="211"/>
  <c r="X235" i="211"/>
  <c r="W235" i="211"/>
  <c r="V235" i="211"/>
  <c r="U235" i="211"/>
  <c r="T235" i="211"/>
  <c r="S235" i="211"/>
  <c r="R235" i="211"/>
  <c r="Q235" i="211"/>
  <c r="P235" i="211"/>
  <c r="O235" i="211"/>
  <c r="N235" i="211"/>
  <c r="M235" i="211"/>
  <c r="L235" i="211"/>
  <c r="K235" i="211"/>
  <c r="J235" i="211"/>
  <c r="I235" i="211"/>
  <c r="H235" i="211"/>
  <c r="G235" i="211"/>
  <c r="F235" i="211"/>
  <c r="E235" i="211"/>
  <c r="DE234" i="211"/>
  <c r="DD234" i="211"/>
  <c r="DC234" i="211"/>
  <c r="CV234" i="211"/>
  <c r="DC243" i="211" s="1"/>
  <c r="CU234" i="211"/>
  <c r="CT234" i="211"/>
  <c r="CY243" i="211" s="1"/>
  <c r="CS234" i="211"/>
  <c r="DF243" i="211" s="1"/>
  <c r="CR234" i="211"/>
  <c r="DE243" i="211" s="1"/>
  <c r="CQ234" i="211"/>
  <c r="DA243" i="211" s="1"/>
  <c r="CZ243" i="211" s="1"/>
  <c r="CP234" i="211"/>
  <c r="DB243" i="211" s="1"/>
  <c r="CO234" i="211"/>
  <c r="CN234" i="211"/>
  <c r="DC242" i="211" s="1"/>
  <c r="CM234" i="211"/>
  <c r="CL234" i="211"/>
  <c r="CY242" i="211" s="1"/>
  <c r="CK234" i="211"/>
  <c r="DF242" i="211" s="1"/>
  <c r="CJ234" i="211"/>
  <c r="DE242" i="211" s="1"/>
  <c r="CI234" i="211"/>
  <c r="DA242" i="211" s="1"/>
  <c r="CZ242" i="211" s="1"/>
  <c r="CH234" i="211"/>
  <c r="DB242" i="211" s="1"/>
  <c r="CG234" i="211"/>
  <c r="CF234" i="211"/>
  <c r="DC241" i="211" s="1"/>
  <c r="CE234" i="211"/>
  <c r="CD234" i="211"/>
  <c r="CY241" i="211" s="1"/>
  <c r="CC234" i="211"/>
  <c r="DF241" i="211" s="1"/>
  <c r="CB234" i="211"/>
  <c r="CA234" i="211"/>
  <c r="DA241" i="211" s="1"/>
  <c r="CZ241" i="211" s="1"/>
  <c r="BZ234" i="211"/>
  <c r="DB241" i="211" s="1"/>
  <c r="BY234" i="211"/>
  <c r="BX234" i="211"/>
  <c r="DC240" i="211" s="1"/>
  <c r="BW234" i="211"/>
  <c r="BV234" i="211"/>
  <c r="CY240" i="211" s="1"/>
  <c r="BU234" i="211"/>
  <c r="DF240" i="211" s="1"/>
  <c r="BT234" i="211"/>
  <c r="BS234" i="211"/>
  <c r="DA240" i="211" s="1"/>
  <c r="BR234" i="211"/>
  <c r="DB240" i="211" s="1"/>
  <c r="BQ234" i="211"/>
  <c r="BP234" i="211"/>
  <c r="DC239" i="211" s="1"/>
  <c r="BO234" i="211"/>
  <c r="BN234" i="211"/>
  <c r="CY239" i="211" s="1"/>
  <c r="BM234" i="211"/>
  <c r="DF239" i="211" s="1"/>
  <c r="BL234" i="211"/>
  <c r="BK234" i="211"/>
  <c r="DA239" i="211" s="1"/>
  <c r="CZ239" i="211" s="1"/>
  <c r="BJ234" i="211"/>
  <c r="DB239" i="211" s="1"/>
  <c r="BI234" i="211"/>
  <c r="BH234" i="211"/>
  <c r="DC238" i="211" s="1"/>
  <c r="BG234" i="211"/>
  <c r="BF234" i="211"/>
  <c r="CY238" i="211" s="1"/>
  <c r="BE234" i="211"/>
  <c r="DF238" i="211" s="1"/>
  <c r="BD234" i="211"/>
  <c r="BC234" i="211"/>
  <c r="DA238" i="211" s="1"/>
  <c r="CZ238" i="211" s="1"/>
  <c r="BB234" i="211"/>
  <c r="DB238" i="211" s="1"/>
  <c r="BA234" i="211"/>
  <c r="AZ234" i="211"/>
  <c r="DC237" i="211" s="1"/>
  <c r="AY234" i="211"/>
  <c r="AX234" i="211"/>
  <c r="CY237" i="211" s="1"/>
  <c r="AW234" i="211"/>
  <c r="DF237" i="211" s="1"/>
  <c r="AV234" i="211"/>
  <c r="AU234" i="211"/>
  <c r="DA237" i="211" s="1"/>
  <c r="CZ237" i="211" s="1"/>
  <c r="AT234" i="211"/>
  <c r="DB237" i="211" s="1"/>
  <c r="AS234" i="211"/>
  <c r="AR234" i="211"/>
  <c r="DC236" i="211" s="1"/>
  <c r="AQ234" i="211"/>
  <c r="AP234" i="211"/>
  <c r="CY236" i="211" s="1"/>
  <c r="AO234" i="211"/>
  <c r="DF236" i="211" s="1"/>
  <c r="AN234" i="211"/>
  <c r="AM234" i="211"/>
  <c r="DA236" i="211" s="1"/>
  <c r="CZ236" i="211" s="1"/>
  <c r="AL234" i="211"/>
  <c r="DB236" i="211" s="1"/>
  <c r="AK234" i="211"/>
  <c r="AJ234" i="211"/>
  <c r="DC235" i="211" s="1"/>
  <c r="AI234" i="211"/>
  <c r="AH234" i="211"/>
  <c r="CY235" i="211" s="1"/>
  <c r="AG234" i="211"/>
  <c r="DF235" i="211" s="1"/>
  <c r="AF234" i="211"/>
  <c r="AE234" i="211"/>
  <c r="DA235" i="211" s="1"/>
  <c r="CZ235" i="211" s="1"/>
  <c r="AD234" i="211"/>
  <c r="DB235" i="211" s="1"/>
  <c r="AC234" i="211"/>
  <c r="AB234" i="211"/>
  <c r="AA234" i="211"/>
  <c r="Z234" i="211"/>
  <c r="CY234" i="211" s="1"/>
  <c r="Y234" i="211"/>
  <c r="DF234" i="211" s="1"/>
  <c r="X234" i="211"/>
  <c r="W234" i="211"/>
  <c r="DA234" i="211" s="1"/>
  <c r="CZ234" i="211" s="1"/>
  <c r="V234" i="211"/>
  <c r="DB234" i="211" s="1"/>
  <c r="U234" i="211"/>
  <c r="T234" i="211"/>
  <c r="S234" i="211"/>
  <c r="R234" i="211"/>
  <c r="Q234" i="211"/>
  <c r="P234" i="211"/>
  <c r="O234" i="211"/>
  <c r="N234" i="211"/>
  <c r="M234" i="211"/>
  <c r="L234" i="211"/>
  <c r="K234" i="211"/>
  <c r="J234" i="211"/>
  <c r="CY233" i="211" s="1"/>
  <c r="CY244" i="211" s="1"/>
  <c r="I234" i="211"/>
  <c r="DF233" i="211" s="1"/>
  <c r="DF244" i="211" s="1"/>
  <c r="H234" i="211"/>
  <c r="G234" i="211"/>
  <c r="F234" i="211"/>
  <c r="DB233" i="211" s="1"/>
  <c r="DB244" i="211" s="1"/>
  <c r="E234" i="211"/>
  <c r="DE233" i="211"/>
  <c r="DE244" i="211" s="1"/>
  <c r="DD233" i="211"/>
  <c r="DD244" i="211" s="1"/>
  <c r="DC233" i="211"/>
  <c r="DC244" i="211" s="1"/>
  <c r="DA233" i="211"/>
  <c r="DA244" i="211" s="1"/>
  <c r="CZ233" i="211"/>
  <c r="CZ244" i="211" s="1"/>
  <c r="AN3" i="211"/>
  <c r="AL3" i="211"/>
  <c r="AK3" i="211"/>
  <c r="AG3" i="211"/>
  <c r="AF3" i="211"/>
  <c r="AE3" i="211"/>
  <c r="AX291" i="210"/>
  <c r="AW291" i="210"/>
  <c r="AU291" i="210"/>
  <c r="AT291" i="210"/>
  <c r="AS291" i="210"/>
  <c r="AR291" i="210"/>
  <c r="AQ291" i="210"/>
  <c r="AV291" i="210" s="1"/>
  <c r="AP291" i="210"/>
  <c r="AO291" i="210"/>
  <c r="AM291" i="210"/>
  <c r="AL291" i="210"/>
  <c r="AK291" i="210"/>
  <c r="AJ291" i="210"/>
  <c r="AI291" i="210"/>
  <c r="AN291" i="210" s="1"/>
  <c r="AH291" i="210"/>
  <c r="AG291" i="210"/>
  <c r="AE291" i="210"/>
  <c r="AD291" i="210"/>
  <c r="AC291" i="210"/>
  <c r="AB291" i="210"/>
  <c r="AA291" i="210"/>
  <c r="AF291" i="210" s="1"/>
  <c r="Z291" i="210"/>
  <c r="Y291" i="210"/>
  <c r="W291" i="210"/>
  <c r="V291" i="210"/>
  <c r="U291" i="210"/>
  <c r="T291" i="210"/>
  <c r="S291" i="210"/>
  <c r="X291" i="210" s="1"/>
  <c r="R291" i="210"/>
  <c r="Q291" i="210"/>
  <c r="O291" i="210"/>
  <c r="N291" i="210"/>
  <c r="M291" i="210"/>
  <c r="L291" i="210"/>
  <c r="K291" i="210"/>
  <c r="P291" i="210" s="1"/>
  <c r="J291" i="210"/>
  <c r="I291" i="210"/>
  <c r="H291" i="210"/>
  <c r="G291" i="210"/>
  <c r="F291" i="210"/>
  <c r="E291" i="210"/>
  <c r="AX290" i="210"/>
  <c r="AW290" i="210"/>
  <c r="AV290" i="210"/>
  <c r="AU290" i="210"/>
  <c r="AT290" i="210"/>
  <c r="AS290" i="210"/>
  <c r="AR290" i="210"/>
  <c r="AQ290" i="210"/>
  <c r="AP290" i="210"/>
  <c r="AO290" i="210"/>
  <c r="AN290" i="210"/>
  <c r="AM290" i="210"/>
  <c r="AL290" i="210"/>
  <c r="AK290" i="210"/>
  <c r="AJ290" i="210"/>
  <c r="AI290" i="210"/>
  <c r="AH290" i="210"/>
  <c r="AG290" i="210"/>
  <c r="AF290" i="210"/>
  <c r="AE290" i="210"/>
  <c r="AD290" i="210"/>
  <c r="AC290" i="210"/>
  <c r="AB290" i="210"/>
  <c r="AA290" i="210"/>
  <c r="Z290" i="210"/>
  <c r="Y290" i="210"/>
  <c r="X290" i="210"/>
  <c r="W290" i="210"/>
  <c r="V290" i="210"/>
  <c r="U290" i="210"/>
  <c r="T290" i="210"/>
  <c r="S290" i="210"/>
  <c r="R290" i="210"/>
  <c r="Q290" i="210"/>
  <c r="P290" i="210"/>
  <c r="O290" i="210"/>
  <c r="N290" i="210"/>
  <c r="M290" i="210"/>
  <c r="L290" i="210"/>
  <c r="K290" i="210"/>
  <c r="J290" i="210"/>
  <c r="I290" i="210"/>
  <c r="H290" i="210"/>
  <c r="G290" i="210"/>
  <c r="F290" i="210"/>
  <c r="E290" i="210"/>
  <c r="AX289" i="210"/>
  <c r="AW289" i="210"/>
  <c r="AV289" i="210"/>
  <c r="AU289" i="210"/>
  <c r="AT289" i="210"/>
  <c r="AS289" i="210"/>
  <c r="AR289" i="210"/>
  <c r="AQ289" i="210"/>
  <c r="AP289" i="210"/>
  <c r="AO289" i="210"/>
  <c r="AN289" i="210"/>
  <c r="AM289" i="210"/>
  <c r="AL289" i="210"/>
  <c r="AK289" i="210"/>
  <c r="AJ289" i="210"/>
  <c r="AI289" i="210"/>
  <c r="AH289" i="210"/>
  <c r="AG289" i="210"/>
  <c r="AF289" i="210"/>
  <c r="AE289" i="210"/>
  <c r="AD289" i="210"/>
  <c r="AC289" i="210"/>
  <c r="AB289" i="210"/>
  <c r="AA289" i="210"/>
  <c r="Z289" i="210"/>
  <c r="Y289" i="210"/>
  <c r="X289" i="210"/>
  <c r="W289" i="210"/>
  <c r="V289" i="210"/>
  <c r="U289" i="210"/>
  <c r="T289" i="210"/>
  <c r="S289" i="210"/>
  <c r="R289" i="210"/>
  <c r="Q289" i="210"/>
  <c r="P289" i="210"/>
  <c r="O289" i="210"/>
  <c r="N289" i="210"/>
  <c r="M289" i="210"/>
  <c r="L289" i="210"/>
  <c r="K289" i="210"/>
  <c r="J289" i="210"/>
  <c r="I289" i="210"/>
  <c r="H289" i="210"/>
  <c r="G289" i="210"/>
  <c r="F289" i="210"/>
  <c r="E289" i="210"/>
  <c r="AX288" i="210"/>
  <c r="AW288" i="210"/>
  <c r="AU288" i="210"/>
  <c r="AT288" i="210"/>
  <c r="AS288" i="210"/>
  <c r="AR288" i="210"/>
  <c r="AQ288" i="210"/>
  <c r="AV288" i="210" s="1"/>
  <c r="AP288" i="210"/>
  <c r="AO288" i="210"/>
  <c r="AM288" i="210"/>
  <c r="AL288" i="210"/>
  <c r="AK288" i="210"/>
  <c r="AJ288" i="210"/>
  <c r="AI288" i="210"/>
  <c r="AN288" i="210" s="1"/>
  <c r="AH288" i="210"/>
  <c r="AG288" i="210"/>
  <c r="AE288" i="210"/>
  <c r="AD288" i="210"/>
  <c r="AC288" i="210"/>
  <c r="AB288" i="210"/>
  <c r="AA288" i="210"/>
  <c r="AF288" i="210" s="1"/>
  <c r="Z288" i="210"/>
  <c r="Y288" i="210"/>
  <c r="W288" i="210"/>
  <c r="V288" i="210"/>
  <c r="U288" i="210"/>
  <c r="T288" i="210"/>
  <c r="S288" i="210"/>
  <c r="X288" i="210" s="1"/>
  <c r="R288" i="210"/>
  <c r="Q288" i="210"/>
  <c r="O288" i="210"/>
  <c r="N288" i="210"/>
  <c r="M288" i="210"/>
  <c r="L288" i="210"/>
  <c r="K288" i="210"/>
  <c r="P288" i="210" s="1"/>
  <c r="J288" i="210"/>
  <c r="I288" i="210"/>
  <c r="H288" i="210"/>
  <c r="G288" i="210"/>
  <c r="F288" i="210"/>
  <c r="E288" i="210"/>
  <c r="AX287" i="210"/>
  <c r="AW287" i="210"/>
  <c r="AU287" i="210"/>
  <c r="AT287" i="210"/>
  <c r="AS287" i="210"/>
  <c r="AR287" i="210"/>
  <c r="AQ287" i="210"/>
  <c r="AV287" i="210" s="1"/>
  <c r="AP287" i="210"/>
  <c r="AO287" i="210"/>
  <c r="AM287" i="210"/>
  <c r="AL287" i="210"/>
  <c r="AK287" i="210"/>
  <c r="AJ287" i="210"/>
  <c r="AI287" i="210"/>
  <c r="AN287" i="210" s="1"/>
  <c r="AH287" i="210"/>
  <c r="AG287" i="210"/>
  <c r="AE287" i="210"/>
  <c r="AD287" i="210"/>
  <c r="AC287" i="210"/>
  <c r="AB287" i="210"/>
  <c r="AA287" i="210"/>
  <c r="AF287" i="210" s="1"/>
  <c r="Z287" i="210"/>
  <c r="Y287" i="210"/>
  <c r="W287" i="210"/>
  <c r="V287" i="210"/>
  <c r="U287" i="210"/>
  <c r="T287" i="210"/>
  <c r="S287" i="210"/>
  <c r="X287" i="210" s="1"/>
  <c r="R287" i="210"/>
  <c r="Q287" i="210"/>
  <c r="O287" i="210"/>
  <c r="N287" i="210"/>
  <c r="M287" i="210"/>
  <c r="L287" i="210"/>
  <c r="K287" i="210"/>
  <c r="P287" i="210" s="1"/>
  <c r="J287" i="210"/>
  <c r="I287" i="210"/>
  <c r="H287" i="210"/>
  <c r="G287" i="210"/>
  <c r="F287" i="210"/>
  <c r="E287" i="210"/>
  <c r="AX286" i="210"/>
  <c r="AW286" i="210"/>
  <c r="AV286" i="210"/>
  <c r="AU286" i="210"/>
  <c r="AT286" i="210"/>
  <c r="AS286" i="210"/>
  <c r="AR286" i="210"/>
  <c r="AQ286" i="210"/>
  <c r="AP286" i="210"/>
  <c r="AO286" i="210"/>
  <c r="AN286" i="210"/>
  <c r="AM286" i="210"/>
  <c r="AL286" i="210"/>
  <c r="AK286" i="210"/>
  <c r="AJ286" i="210"/>
  <c r="AI286" i="210"/>
  <c r="AH286" i="210"/>
  <c r="AG286" i="210"/>
  <c r="AF286" i="210"/>
  <c r="AE286" i="210"/>
  <c r="AD286" i="210"/>
  <c r="AC286" i="210"/>
  <c r="AB286" i="210"/>
  <c r="AA286" i="210"/>
  <c r="Z286" i="210"/>
  <c r="Y286" i="210"/>
  <c r="X286" i="210"/>
  <c r="W286" i="210"/>
  <c r="V286" i="210"/>
  <c r="U286" i="210"/>
  <c r="T286" i="210"/>
  <c r="S286" i="210"/>
  <c r="R286" i="210"/>
  <c r="Q286" i="210"/>
  <c r="P286" i="210"/>
  <c r="O286" i="210"/>
  <c r="N286" i="210"/>
  <c r="M286" i="210"/>
  <c r="L286" i="210"/>
  <c r="K286" i="210"/>
  <c r="J286" i="210"/>
  <c r="I286" i="210"/>
  <c r="H286" i="210"/>
  <c r="G286" i="210"/>
  <c r="F286" i="210"/>
  <c r="E286" i="210"/>
  <c r="AX285" i="210"/>
  <c r="AW285" i="210"/>
  <c r="AV285" i="210"/>
  <c r="AU285" i="210"/>
  <c r="AT285" i="210"/>
  <c r="AS285" i="210"/>
  <c r="AR285" i="210"/>
  <c r="AQ285" i="210"/>
  <c r="AP285" i="210"/>
  <c r="AO285" i="210"/>
  <c r="AN285" i="210"/>
  <c r="AM285" i="210"/>
  <c r="AL285" i="210"/>
  <c r="AK285" i="210"/>
  <c r="AJ285" i="210"/>
  <c r="AI285" i="210"/>
  <c r="AH285" i="210"/>
  <c r="AG285" i="210"/>
  <c r="AF285" i="210"/>
  <c r="AE285" i="210"/>
  <c r="AD285" i="210"/>
  <c r="AC285" i="210"/>
  <c r="AB285" i="210"/>
  <c r="AA285" i="210"/>
  <c r="Z285" i="210"/>
  <c r="Y285" i="210"/>
  <c r="X285" i="210"/>
  <c r="W285" i="210"/>
  <c r="V285" i="210"/>
  <c r="U285" i="210"/>
  <c r="T285" i="210"/>
  <c r="S285" i="210"/>
  <c r="R285" i="210"/>
  <c r="Q285" i="210"/>
  <c r="P285" i="210"/>
  <c r="O285" i="210"/>
  <c r="N285" i="210"/>
  <c r="M285" i="210"/>
  <c r="L285" i="210"/>
  <c r="K285" i="210"/>
  <c r="J285" i="210"/>
  <c r="I285" i="210"/>
  <c r="H285" i="210"/>
  <c r="G285" i="210"/>
  <c r="F285" i="210"/>
  <c r="E285" i="210"/>
  <c r="AX284" i="210"/>
  <c r="AW284" i="210"/>
  <c r="AU284" i="210"/>
  <c r="AT284" i="210"/>
  <c r="AS284" i="210"/>
  <c r="AR284" i="210"/>
  <c r="AQ284" i="210"/>
  <c r="AV284" i="210" s="1"/>
  <c r="AP284" i="210"/>
  <c r="AO284" i="210"/>
  <c r="AM284" i="210"/>
  <c r="AL284" i="210"/>
  <c r="AK284" i="210"/>
  <c r="AJ284" i="210"/>
  <c r="AI284" i="210"/>
  <c r="AN284" i="210" s="1"/>
  <c r="AH284" i="210"/>
  <c r="AG284" i="210"/>
  <c r="AE284" i="210"/>
  <c r="AD284" i="210"/>
  <c r="AC284" i="210"/>
  <c r="AB284" i="210"/>
  <c r="AA284" i="210"/>
  <c r="AF284" i="210" s="1"/>
  <c r="Z284" i="210"/>
  <c r="Y284" i="210"/>
  <c r="W284" i="210"/>
  <c r="V284" i="210"/>
  <c r="U284" i="210"/>
  <c r="T284" i="210"/>
  <c r="S284" i="210"/>
  <c r="X284" i="210" s="1"/>
  <c r="R284" i="210"/>
  <c r="Q284" i="210"/>
  <c r="O284" i="210"/>
  <c r="N284" i="210"/>
  <c r="M284" i="210"/>
  <c r="L284" i="210"/>
  <c r="K284" i="210"/>
  <c r="P284" i="210" s="1"/>
  <c r="J284" i="210"/>
  <c r="I284" i="210"/>
  <c r="H284" i="210"/>
  <c r="G284" i="210"/>
  <c r="F284" i="210"/>
  <c r="E284" i="210"/>
  <c r="AX283" i="210"/>
  <c r="AW283" i="210"/>
  <c r="AV283" i="210"/>
  <c r="AU283" i="210"/>
  <c r="AT283" i="210"/>
  <c r="AS283" i="210"/>
  <c r="AR283" i="210"/>
  <c r="AQ283" i="210"/>
  <c r="AP283" i="210"/>
  <c r="AO283" i="210"/>
  <c r="AN283" i="210"/>
  <c r="AM283" i="210"/>
  <c r="AL283" i="210"/>
  <c r="AK283" i="210"/>
  <c r="AJ283" i="210"/>
  <c r="AI283" i="210"/>
  <c r="AH283" i="210"/>
  <c r="AG283" i="210"/>
  <c r="AF283" i="210"/>
  <c r="AE283" i="210"/>
  <c r="AD283" i="210"/>
  <c r="AC283" i="210"/>
  <c r="AB283" i="210"/>
  <c r="AA283" i="210"/>
  <c r="Z283" i="210"/>
  <c r="Y283" i="210"/>
  <c r="X283" i="210"/>
  <c r="W283" i="210"/>
  <c r="V283" i="210"/>
  <c r="U283" i="210"/>
  <c r="T283" i="210"/>
  <c r="S283" i="210"/>
  <c r="R283" i="210"/>
  <c r="Q283" i="210"/>
  <c r="P283" i="210"/>
  <c r="O283" i="210"/>
  <c r="N283" i="210"/>
  <c r="M283" i="210"/>
  <c r="L283" i="210"/>
  <c r="K283" i="210"/>
  <c r="J283" i="210"/>
  <c r="I283" i="210"/>
  <c r="H283" i="210"/>
  <c r="G283" i="210"/>
  <c r="F283" i="210"/>
  <c r="E283" i="210"/>
  <c r="AX282" i="210"/>
  <c r="AW282" i="210"/>
  <c r="AV282" i="210"/>
  <c r="AU282" i="210"/>
  <c r="AT282" i="210"/>
  <c r="AS282" i="210"/>
  <c r="AR282" i="210"/>
  <c r="AQ282" i="210"/>
  <c r="AP282" i="210"/>
  <c r="AO282" i="210"/>
  <c r="AN282" i="210"/>
  <c r="AM282" i="210"/>
  <c r="AL282" i="210"/>
  <c r="AK282" i="210"/>
  <c r="AJ282" i="210"/>
  <c r="AI282" i="210"/>
  <c r="AH282" i="210"/>
  <c r="AG282" i="210"/>
  <c r="AF282" i="210"/>
  <c r="AE282" i="210"/>
  <c r="AD282" i="210"/>
  <c r="AC282" i="210"/>
  <c r="AB282" i="210"/>
  <c r="AA282" i="210"/>
  <c r="Z282" i="210"/>
  <c r="Y282" i="210"/>
  <c r="X282" i="210"/>
  <c r="W282" i="210"/>
  <c r="V282" i="210"/>
  <c r="U282" i="210"/>
  <c r="T282" i="210"/>
  <c r="S282" i="210"/>
  <c r="R282" i="210"/>
  <c r="Q282" i="210"/>
  <c r="P282" i="210"/>
  <c r="O282" i="210"/>
  <c r="N282" i="210"/>
  <c r="M282" i="210"/>
  <c r="L282" i="210"/>
  <c r="K282" i="210"/>
  <c r="J282" i="210"/>
  <c r="I282" i="210"/>
  <c r="H282" i="210"/>
  <c r="G282" i="210"/>
  <c r="F282" i="210"/>
  <c r="E282" i="210"/>
  <c r="AX281" i="210"/>
  <c r="AW281" i="210"/>
  <c r="AV281" i="210"/>
  <c r="AU281" i="210"/>
  <c r="AT281" i="210"/>
  <c r="AS281" i="210"/>
  <c r="AR281" i="210"/>
  <c r="AQ281" i="210"/>
  <c r="AP281" i="210"/>
  <c r="AO281" i="210"/>
  <c r="AN281" i="210"/>
  <c r="AM281" i="210"/>
  <c r="AL281" i="210"/>
  <c r="AK281" i="210"/>
  <c r="AJ281" i="210"/>
  <c r="AI281" i="210"/>
  <c r="AH281" i="210"/>
  <c r="AG281" i="210"/>
  <c r="AF281" i="210"/>
  <c r="AE281" i="210"/>
  <c r="AD281" i="210"/>
  <c r="AC281" i="210"/>
  <c r="AB281" i="210"/>
  <c r="AA281" i="210"/>
  <c r="Z281" i="210"/>
  <c r="Y281" i="210"/>
  <c r="X281" i="210"/>
  <c r="W281" i="210"/>
  <c r="V281" i="210"/>
  <c r="U281" i="210"/>
  <c r="T281" i="210"/>
  <c r="S281" i="210"/>
  <c r="R281" i="210"/>
  <c r="Q281" i="210"/>
  <c r="P281" i="210"/>
  <c r="O281" i="210"/>
  <c r="N281" i="210"/>
  <c r="M281" i="210"/>
  <c r="L281" i="210"/>
  <c r="K281" i="210"/>
  <c r="J281" i="210"/>
  <c r="I281" i="210"/>
  <c r="H281" i="210"/>
  <c r="G281" i="210"/>
  <c r="F281" i="210"/>
  <c r="E281" i="210"/>
  <c r="AX280" i="210"/>
  <c r="AW280" i="210"/>
  <c r="AU280" i="210"/>
  <c r="AT280" i="210"/>
  <c r="AS280" i="210"/>
  <c r="AR280" i="210"/>
  <c r="AQ280" i="210"/>
  <c r="AV280" i="210" s="1"/>
  <c r="AP280" i="210"/>
  <c r="AO280" i="210"/>
  <c r="AM280" i="210"/>
  <c r="AL280" i="210"/>
  <c r="AK280" i="210"/>
  <c r="AJ280" i="210"/>
  <c r="AI280" i="210"/>
  <c r="AN280" i="210" s="1"/>
  <c r="AH280" i="210"/>
  <c r="AG280" i="210"/>
  <c r="AE280" i="210"/>
  <c r="AD280" i="210"/>
  <c r="AC280" i="210"/>
  <c r="AB280" i="210"/>
  <c r="AA280" i="210"/>
  <c r="AF280" i="210" s="1"/>
  <c r="Z280" i="210"/>
  <c r="Y280" i="210"/>
  <c r="W280" i="210"/>
  <c r="V280" i="210"/>
  <c r="U280" i="210"/>
  <c r="T280" i="210"/>
  <c r="S280" i="210"/>
  <c r="X280" i="210" s="1"/>
  <c r="R280" i="210"/>
  <c r="Q280" i="210"/>
  <c r="O280" i="210"/>
  <c r="N280" i="210"/>
  <c r="M280" i="210"/>
  <c r="L280" i="210"/>
  <c r="K280" i="210"/>
  <c r="P280" i="210" s="1"/>
  <c r="J280" i="210"/>
  <c r="I280" i="210"/>
  <c r="H280" i="210"/>
  <c r="G280" i="210"/>
  <c r="F280" i="210"/>
  <c r="E280" i="210"/>
  <c r="AX279" i="210"/>
  <c r="AW279" i="210"/>
  <c r="AV279" i="210"/>
  <c r="AU279" i="210"/>
  <c r="AT279" i="210"/>
  <c r="AS279" i="210"/>
  <c r="AR279" i="210"/>
  <c r="AQ279" i="210"/>
  <c r="AP279" i="210"/>
  <c r="AO279" i="210"/>
  <c r="AN279" i="210"/>
  <c r="AM279" i="210"/>
  <c r="AL279" i="210"/>
  <c r="AK279" i="210"/>
  <c r="AJ279" i="210"/>
  <c r="AI279" i="210"/>
  <c r="AH279" i="210"/>
  <c r="AG279" i="210"/>
  <c r="AF279" i="210"/>
  <c r="AE279" i="210"/>
  <c r="AD279" i="210"/>
  <c r="AC279" i="210"/>
  <c r="AB279" i="210"/>
  <c r="AA279" i="210"/>
  <c r="Z279" i="210"/>
  <c r="Y279" i="210"/>
  <c r="X279" i="210"/>
  <c r="W279" i="210"/>
  <c r="V279" i="210"/>
  <c r="U279" i="210"/>
  <c r="T279" i="210"/>
  <c r="S279" i="210"/>
  <c r="R279" i="210"/>
  <c r="Q279" i="210"/>
  <c r="P279" i="210"/>
  <c r="O279" i="210"/>
  <c r="N279" i="210"/>
  <c r="M279" i="210"/>
  <c r="L279" i="210"/>
  <c r="K279" i="210"/>
  <c r="J279" i="210"/>
  <c r="I279" i="210"/>
  <c r="H279" i="210"/>
  <c r="G279" i="210"/>
  <c r="F279" i="210"/>
  <c r="E279" i="210"/>
  <c r="AX278" i="210"/>
  <c r="AW278" i="210"/>
  <c r="AV278" i="210"/>
  <c r="AU278" i="210"/>
  <c r="AT278" i="210"/>
  <c r="AS278" i="210"/>
  <c r="AR278" i="210"/>
  <c r="AQ278" i="210"/>
  <c r="AP278" i="210"/>
  <c r="AO278" i="210"/>
  <c r="AN278" i="210"/>
  <c r="AM278" i="210"/>
  <c r="AL278" i="210"/>
  <c r="AK278" i="210"/>
  <c r="AJ278" i="210"/>
  <c r="AI278" i="210"/>
  <c r="AH278" i="210"/>
  <c r="AG278" i="210"/>
  <c r="AF278" i="210"/>
  <c r="AE278" i="210"/>
  <c r="AD278" i="210"/>
  <c r="AC278" i="210"/>
  <c r="AB278" i="210"/>
  <c r="AA278" i="210"/>
  <c r="Z278" i="210"/>
  <c r="Y278" i="210"/>
  <c r="X278" i="210"/>
  <c r="W278" i="210"/>
  <c r="V278" i="210"/>
  <c r="U278" i="210"/>
  <c r="T278" i="210"/>
  <c r="S278" i="210"/>
  <c r="R278" i="210"/>
  <c r="Q278" i="210"/>
  <c r="P278" i="210"/>
  <c r="O278" i="210"/>
  <c r="N278" i="210"/>
  <c r="M278" i="210"/>
  <c r="L278" i="210"/>
  <c r="K278" i="210"/>
  <c r="J278" i="210"/>
  <c r="I278" i="210"/>
  <c r="H278" i="210"/>
  <c r="G278" i="210"/>
  <c r="F278" i="210"/>
  <c r="E278" i="210"/>
  <c r="AX277" i="210"/>
  <c r="AW277" i="210"/>
  <c r="AV277" i="210"/>
  <c r="AU277" i="210"/>
  <c r="AT277" i="210"/>
  <c r="AS277" i="210"/>
  <c r="AR277" i="210"/>
  <c r="AQ277" i="210"/>
  <c r="AP277" i="210"/>
  <c r="AO277" i="210"/>
  <c r="AN277" i="210"/>
  <c r="AM277" i="210"/>
  <c r="AL277" i="210"/>
  <c r="AK277" i="210"/>
  <c r="AJ277" i="210"/>
  <c r="AI277" i="210"/>
  <c r="AH277" i="210"/>
  <c r="AG277" i="210"/>
  <c r="AF277" i="210"/>
  <c r="AE277" i="210"/>
  <c r="AD277" i="210"/>
  <c r="AC277" i="210"/>
  <c r="AB277" i="210"/>
  <c r="AA277" i="210"/>
  <c r="Z277" i="210"/>
  <c r="Y277" i="210"/>
  <c r="X277" i="210"/>
  <c r="W277" i="210"/>
  <c r="V277" i="210"/>
  <c r="U277" i="210"/>
  <c r="T277" i="210"/>
  <c r="S277" i="210"/>
  <c r="R277" i="210"/>
  <c r="Q277" i="210"/>
  <c r="P277" i="210"/>
  <c r="O277" i="210"/>
  <c r="N277" i="210"/>
  <c r="M277" i="210"/>
  <c r="L277" i="210"/>
  <c r="K277" i="210"/>
  <c r="J277" i="210"/>
  <c r="I277" i="210"/>
  <c r="H277" i="210"/>
  <c r="G277" i="210"/>
  <c r="F277" i="210"/>
  <c r="E277" i="210"/>
  <c r="AX276" i="210"/>
  <c r="AW276" i="210"/>
  <c r="AU276" i="210"/>
  <c r="AT276" i="210"/>
  <c r="AS276" i="210"/>
  <c r="AR276" i="210"/>
  <c r="AQ276" i="210"/>
  <c r="AV276" i="210" s="1"/>
  <c r="AP276" i="210"/>
  <c r="AO276" i="210"/>
  <c r="AM276" i="210"/>
  <c r="AL276" i="210"/>
  <c r="AK276" i="210"/>
  <c r="AJ276" i="210"/>
  <c r="AI276" i="210"/>
  <c r="AN276" i="210" s="1"/>
  <c r="AH276" i="210"/>
  <c r="AG276" i="210"/>
  <c r="AE276" i="210"/>
  <c r="AD276" i="210"/>
  <c r="AC276" i="210"/>
  <c r="AB276" i="210"/>
  <c r="AA276" i="210"/>
  <c r="AF276" i="210" s="1"/>
  <c r="Z276" i="210"/>
  <c r="Y276" i="210"/>
  <c r="W276" i="210"/>
  <c r="V276" i="210"/>
  <c r="U276" i="210"/>
  <c r="T276" i="210"/>
  <c r="S276" i="210"/>
  <c r="X276" i="210" s="1"/>
  <c r="R276" i="210"/>
  <c r="Q276" i="210"/>
  <c r="O276" i="210"/>
  <c r="N276" i="210"/>
  <c r="M276" i="210"/>
  <c r="L276" i="210"/>
  <c r="K276" i="210"/>
  <c r="P276" i="210" s="1"/>
  <c r="J276" i="210"/>
  <c r="I276" i="210"/>
  <c r="H276" i="210"/>
  <c r="G276" i="210"/>
  <c r="F276" i="210"/>
  <c r="E276" i="210"/>
  <c r="AX275" i="210"/>
  <c r="AW275" i="210"/>
  <c r="AV275" i="210"/>
  <c r="AU275" i="210"/>
  <c r="AT275" i="210"/>
  <c r="AS275" i="210"/>
  <c r="AR275" i="210"/>
  <c r="AQ275" i="210"/>
  <c r="AP275" i="210"/>
  <c r="AO275" i="210"/>
  <c r="AN275" i="210"/>
  <c r="AM275" i="210"/>
  <c r="AL275" i="210"/>
  <c r="AK275" i="210"/>
  <c r="AJ275" i="210"/>
  <c r="AI275" i="210"/>
  <c r="AH275" i="210"/>
  <c r="AG275" i="210"/>
  <c r="AF275" i="210"/>
  <c r="AE275" i="210"/>
  <c r="AD275" i="210"/>
  <c r="AC275" i="210"/>
  <c r="AB275" i="210"/>
  <c r="AA275" i="210"/>
  <c r="Z275" i="210"/>
  <c r="Y275" i="210"/>
  <c r="X275" i="210"/>
  <c r="W275" i="210"/>
  <c r="V275" i="210"/>
  <c r="U275" i="210"/>
  <c r="T275" i="210"/>
  <c r="S275" i="210"/>
  <c r="R275" i="210"/>
  <c r="Q275" i="210"/>
  <c r="P275" i="210"/>
  <c r="O275" i="210"/>
  <c r="N275" i="210"/>
  <c r="M275" i="210"/>
  <c r="L275" i="210"/>
  <c r="K275" i="210"/>
  <c r="J275" i="210"/>
  <c r="I275" i="210"/>
  <c r="H275" i="210"/>
  <c r="G275" i="210"/>
  <c r="F275" i="210"/>
  <c r="E275" i="210"/>
  <c r="AX274" i="210"/>
  <c r="AW274" i="210"/>
  <c r="AV274" i="210"/>
  <c r="AU274" i="210"/>
  <c r="AT274" i="210"/>
  <c r="AS274" i="210"/>
  <c r="AR274" i="210"/>
  <c r="AQ274" i="210"/>
  <c r="AP274" i="210"/>
  <c r="AO274" i="210"/>
  <c r="AN274" i="210"/>
  <c r="AM274" i="210"/>
  <c r="AL274" i="210"/>
  <c r="AK274" i="210"/>
  <c r="AJ274" i="210"/>
  <c r="AI274" i="210"/>
  <c r="AH274" i="210"/>
  <c r="AG274" i="210"/>
  <c r="AF274" i="210"/>
  <c r="AE274" i="210"/>
  <c r="AD274" i="210"/>
  <c r="AC274" i="210"/>
  <c r="AB274" i="210"/>
  <c r="AA274" i="210"/>
  <c r="Z274" i="210"/>
  <c r="Y274" i="210"/>
  <c r="X274" i="210"/>
  <c r="W274" i="210"/>
  <c r="V274" i="210"/>
  <c r="U274" i="210"/>
  <c r="T274" i="210"/>
  <c r="S274" i="210"/>
  <c r="R274" i="210"/>
  <c r="Q274" i="210"/>
  <c r="P274" i="210"/>
  <c r="O274" i="210"/>
  <c r="N274" i="210"/>
  <c r="M274" i="210"/>
  <c r="L274" i="210"/>
  <c r="K274" i="210"/>
  <c r="J274" i="210"/>
  <c r="I274" i="210"/>
  <c r="H274" i="210"/>
  <c r="G274" i="210"/>
  <c r="F274" i="210"/>
  <c r="E274" i="210"/>
  <c r="AX273" i="210"/>
  <c r="AW273" i="210"/>
  <c r="AV273" i="210"/>
  <c r="AU273" i="210"/>
  <c r="AT273" i="210"/>
  <c r="AS273" i="210"/>
  <c r="AR273" i="210"/>
  <c r="AQ273" i="210"/>
  <c r="AP273" i="210"/>
  <c r="AO273" i="210"/>
  <c r="AN273" i="210"/>
  <c r="AM273" i="210"/>
  <c r="AL273" i="210"/>
  <c r="AK273" i="210"/>
  <c r="AJ273" i="210"/>
  <c r="AI273" i="210"/>
  <c r="AH273" i="210"/>
  <c r="AG273" i="210"/>
  <c r="AF273" i="210"/>
  <c r="AE273" i="210"/>
  <c r="AD273" i="210"/>
  <c r="AC273" i="210"/>
  <c r="AB273" i="210"/>
  <c r="AA273" i="210"/>
  <c r="Z273" i="210"/>
  <c r="Y273" i="210"/>
  <c r="X273" i="210"/>
  <c r="W273" i="210"/>
  <c r="V273" i="210"/>
  <c r="U273" i="210"/>
  <c r="T273" i="210"/>
  <c r="S273" i="210"/>
  <c r="R273" i="210"/>
  <c r="Q273" i="210"/>
  <c r="P273" i="210"/>
  <c r="O273" i="210"/>
  <c r="N273" i="210"/>
  <c r="M273" i="210"/>
  <c r="L273" i="210"/>
  <c r="K273" i="210"/>
  <c r="J273" i="210"/>
  <c r="I273" i="210"/>
  <c r="H273" i="210"/>
  <c r="G273" i="210"/>
  <c r="F273" i="210"/>
  <c r="E273" i="210"/>
  <c r="AX272" i="210"/>
  <c r="AW272" i="210"/>
  <c r="AU272" i="210"/>
  <c r="AT272" i="210"/>
  <c r="AS272" i="210"/>
  <c r="AR272" i="210"/>
  <c r="AQ272" i="210"/>
  <c r="AV272" i="210" s="1"/>
  <c r="AP272" i="210"/>
  <c r="AO272" i="210"/>
  <c r="AM272" i="210"/>
  <c r="AL272" i="210"/>
  <c r="AK272" i="210"/>
  <c r="AJ272" i="210"/>
  <c r="AI272" i="210"/>
  <c r="AN272" i="210" s="1"/>
  <c r="AH272" i="210"/>
  <c r="AG272" i="210"/>
  <c r="AE272" i="210"/>
  <c r="AD272" i="210"/>
  <c r="AC272" i="210"/>
  <c r="AB272" i="210"/>
  <c r="AA272" i="210"/>
  <c r="AF272" i="210" s="1"/>
  <c r="Z272" i="210"/>
  <c r="Y272" i="210"/>
  <c r="W272" i="210"/>
  <c r="V272" i="210"/>
  <c r="U272" i="210"/>
  <c r="T272" i="210"/>
  <c r="S272" i="210"/>
  <c r="X272" i="210" s="1"/>
  <c r="R272" i="210"/>
  <c r="Q272" i="210"/>
  <c r="O272" i="210"/>
  <c r="N272" i="210"/>
  <c r="M272" i="210"/>
  <c r="L272" i="210"/>
  <c r="K272" i="210"/>
  <c r="P272" i="210" s="1"/>
  <c r="J272" i="210"/>
  <c r="I272" i="210"/>
  <c r="H272" i="210"/>
  <c r="G272" i="210"/>
  <c r="F272" i="210"/>
  <c r="E272" i="210"/>
  <c r="AX271" i="210"/>
  <c r="AW271" i="210"/>
  <c r="AV271" i="210"/>
  <c r="AU271" i="210"/>
  <c r="AT271" i="210"/>
  <c r="AS271" i="210"/>
  <c r="AR271" i="210"/>
  <c r="AQ271" i="210"/>
  <c r="AP271" i="210"/>
  <c r="AO271" i="210"/>
  <c r="AN271" i="210"/>
  <c r="AM271" i="210"/>
  <c r="AL271" i="210"/>
  <c r="AK271" i="210"/>
  <c r="AJ271" i="210"/>
  <c r="AI271" i="210"/>
  <c r="AH271" i="210"/>
  <c r="AG271" i="210"/>
  <c r="AF271" i="210"/>
  <c r="AE271" i="210"/>
  <c r="AD271" i="210"/>
  <c r="AC271" i="210"/>
  <c r="AB271" i="210"/>
  <c r="AA271" i="210"/>
  <c r="Z271" i="210"/>
  <c r="Y271" i="210"/>
  <c r="X271" i="210"/>
  <c r="W271" i="210"/>
  <c r="V271" i="210"/>
  <c r="U271" i="210"/>
  <c r="T271" i="210"/>
  <c r="S271" i="210"/>
  <c r="R271" i="210"/>
  <c r="Q271" i="210"/>
  <c r="P271" i="210"/>
  <c r="O271" i="210"/>
  <c r="N271" i="210"/>
  <c r="M271" i="210"/>
  <c r="L271" i="210"/>
  <c r="K271" i="210"/>
  <c r="J271" i="210"/>
  <c r="I271" i="210"/>
  <c r="H271" i="210"/>
  <c r="G271" i="210"/>
  <c r="F271" i="210"/>
  <c r="E271" i="210"/>
  <c r="AX270" i="210"/>
  <c r="AW270" i="210"/>
  <c r="AV270" i="210"/>
  <c r="AU270" i="210"/>
  <c r="AT270" i="210"/>
  <c r="AS270" i="210"/>
  <c r="AR270" i="210"/>
  <c r="AQ270" i="210"/>
  <c r="AP270" i="210"/>
  <c r="AO270" i="210"/>
  <c r="AN270" i="210"/>
  <c r="AM270" i="210"/>
  <c r="AL270" i="210"/>
  <c r="AK270" i="210"/>
  <c r="AJ270" i="210"/>
  <c r="AI270" i="210"/>
  <c r="AH270" i="210"/>
  <c r="AG270" i="210"/>
  <c r="AF270" i="210"/>
  <c r="AE270" i="210"/>
  <c r="AD270" i="210"/>
  <c r="AC270" i="210"/>
  <c r="AB270" i="210"/>
  <c r="AA270" i="210"/>
  <c r="Z270" i="210"/>
  <c r="Y270" i="210"/>
  <c r="X270" i="210"/>
  <c r="W270" i="210"/>
  <c r="V270" i="210"/>
  <c r="U270" i="210"/>
  <c r="T270" i="210"/>
  <c r="S270" i="210"/>
  <c r="R270" i="210"/>
  <c r="Q270" i="210"/>
  <c r="P270" i="210"/>
  <c r="O270" i="210"/>
  <c r="N270" i="210"/>
  <c r="M270" i="210"/>
  <c r="L270" i="210"/>
  <c r="K270" i="210"/>
  <c r="J270" i="210"/>
  <c r="I270" i="210"/>
  <c r="H270" i="210"/>
  <c r="G270" i="210"/>
  <c r="F270" i="210"/>
  <c r="E270" i="210"/>
  <c r="AX269" i="210"/>
  <c r="AW269" i="210"/>
  <c r="AV269" i="210"/>
  <c r="AU269" i="210"/>
  <c r="AT269" i="210"/>
  <c r="AS269" i="210"/>
  <c r="AR269" i="210"/>
  <c r="AQ269" i="210"/>
  <c r="AP269" i="210"/>
  <c r="AO269" i="210"/>
  <c r="AN269" i="210"/>
  <c r="AM269" i="210"/>
  <c r="AL269" i="210"/>
  <c r="AK269" i="210"/>
  <c r="AJ269" i="210"/>
  <c r="AI269" i="210"/>
  <c r="AH269" i="210"/>
  <c r="AG269" i="210"/>
  <c r="AF269" i="210"/>
  <c r="AE269" i="210"/>
  <c r="AD269" i="210"/>
  <c r="AC269" i="210"/>
  <c r="AB269" i="210"/>
  <c r="AA269" i="210"/>
  <c r="Z269" i="210"/>
  <c r="Y269" i="210"/>
  <c r="X269" i="210"/>
  <c r="W269" i="210"/>
  <c r="V269" i="210"/>
  <c r="U269" i="210"/>
  <c r="T269" i="210"/>
  <c r="S269" i="210"/>
  <c r="R269" i="210"/>
  <c r="Q269" i="210"/>
  <c r="P269" i="210"/>
  <c r="O269" i="210"/>
  <c r="N269" i="210"/>
  <c r="M269" i="210"/>
  <c r="L269" i="210"/>
  <c r="K269" i="210"/>
  <c r="J269" i="210"/>
  <c r="I269" i="210"/>
  <c r="H269" i="210"/>
  <c r="G269" i="210"/>
  <c r="F269" i="210"/>
  <c r="E269" i="210"/>
  <c r="AX268" i="210"/>
  <c r="AW268" i="210"/>
  <c r="AU268" i="210"/>
  <c r="AT268" i="210"/>
  <c r="AS268" i="210"/>
  <c r="AR268" i="210"/>
  <c r="AQ268" i="210"/>
  <c r="AV268" i="210" s="1"/>
  <c r="AP268" i="210"/>
  <c r="AO268" i="210"/>
  <c r="AM268" i="210"/>
  <c r="AL268" i="210"/>
  <c r="AK268" i="210"/>
  <c r="AJ268" i="210"/>
  <c r="AI268" i="210"/>
  <c r="AN268" i="210" s="1"/>
  <c r="AH268" i="210"/>
  <c r="AG268" i="210"/>
  <c r="AE268" i="210"/>
  <c r="AD268" i="210"/>
  <c r="AC268" i="210"/>
  <c r="AB268" i="210"/>
  <c r="AA268" i="210"/>
  <c r="AF268" i="210" s="1"/>
  <c r="Z268" i="210"/>
  <c r="Y268" i="210"/>
  <c r="W268" i="210"/>
  <c r="V268" i="210"/>
  <c r="U268" i="210"/>
  <c r="T268" i="210"/>
  <c r="S268" i="210"/>
  <c r="X268" i="210" s="1"/>
  <c r="R268" i="210"/>
  <c r="Q268" i="210"/>
  <c r="O268" i="210"/>
  <c r="N268" i="210"/>
  <c r="M268" i="210"/>
  <c r="L268" i="210"/>
  <c r="K268" i="210"/>
  <c r="P268" i="210" s="1"/>
  <c r="J268" i="210"/>
  <c r="I268" i="210"/>
  <c r="H268" i="210"/>
  <c r="G268" i="210"/>
  <c r="F268" i="210"/>
  <c r="E268" i="210"/>
  <c r="AX267" i="210"/>
  <c r="AW267" i="210"/>
  <c r="AV267" i="210"/>
  <c r="AU267" i="210"/>
  <c r="AT267" i="210"/>
  <c r="AS267" i="210"/>
  <c r="AR267" i="210"/>
  <c r="AQ267" i="210"/>
  <c r="AP267" i="210"/>
  <c r="AO267" i="210"/>
  <c r="AN267" i="210"/>
  <c r="AM267" i="210"/>
  <c r="AL267" i="210"/>
  <c r="AK267" i="210"/>
  <c r="AJ267" i="210"/>
  <c r="AI267" i="210"/>
  <c r="AH267" i="210"/>
  <c r="AG267" i="210"/>
  <c r="AF267" i="210"/>
  <c r="AE267" i="210"/>
  <c r="AD267" i="210"/>
  <c r="AC267" i="210"/>
  <c r="AB267" i="210"/>
  <c r="AA267" i="210"/>
  <c r="Z267" i="210"/>
  <c r="Y267" i="210"/>
  <c r="X267" i="210"/>
  <c r="W267" i="210"/>
  <c r="V267" i="210"/>
  <c r="U267" i="210"/>
  <c r="T267" i="210"/>
  <c r="S267" i="210"/>
  <c r="R267" i="210"/>
  <c r="Q267" i="210"/>
  <c r="P267" i="210"/>
  <c r="O267" i="210"/>
  <c r="N267" i="210"/>
  <c r="M267" i="210"/>
  <c r="L267" i="210"/>
  <c r="K267" i="210"/>
  <c r="J267" i="210"/>
  <c r="I267" i="210"/>
  <c r="H267" i="210"/>
  <c r="G267" i="210"/>
  <c r="F267" i="210"/>
  <c r="E267" i="210"/>
  <c r="AX266" i="210"/>
  <c r="AW266" i="210"/>
  <c r="AV266" i="210"/>
  <c r="AU266" i="210"/>
  <c r="AT266" i="210"/>
  <c r="AS266" i="210"/>
  <c r="AR266" i="210"/>
  <c r="AQ266" i="210"/>
  <c r="AP266" i="210"/>
  <c r="AO266" i="210"/>
  <c r="AN266" i="210"/>
  <c r="AM266" i="210"/>
  <c r="AL266" i="210"/>
  <c r="AK266" i="210"/>
  <c r="AJ266" i="210"/>
  <c r="AI266" i="210"/>
  <c r="AH266" i="210"/>
  <c r="AG266" i="210"/>
  <c r="AF266" i="210"/>
  <c r="AE266" i="210"/>
  <c r="AD266" i="210"/>
  <c r="AC266" i="210"/>
  <c r="AB266" i="210"/>
  <c r="AA266" i="210"/>
  <c r="Z266" i="210"/>
  <c r="Y266" i="210"/>
  <c r="X266" i="210"/>
  <c r="W266" i="210"/>
  <c r="V266" i="210"/>
  <c r="U266" i="210"/>
  <c r="T266" i="210"/>
  <c r="S266" i="210"/>
  <c r="R266" i="210"/>
  <c r="Q266" i="210"/>
  <c r="P266" i="210"/>
  <c r="O266" i="210"/>
  <c r="N266" i="210"/>
  <c r="M266" i="210"/>
  <c r="L266" i="210"/>
  <c r="K266" i="210"/>
  <c r="J266" i="210"/>
  <c r="I266" i="210"/>
  <c r="H266" i="210"/>
  <c r="G266" i="210"/>
  <c r="F266" i="210"/>
  <c r="E266" i="210"/>
  <c r="AX265" i="210"/>
  <c r="AW265" i="210"/>
  <c r="AV265" i="210"/>
  <c r="AU265" i="210"/>
  <c r="AT265" i="210"/>
  <c r="AS265" i="210"/>
  <c r="AR265" i="210"/>
  <c r="AQ265" i="210"/>
  <c r="AP265" i="210"/>
  <c r="AO265" i="210"/>
  <c r="AN265" i="210"/>
  <c r="AM265" i="210"/>
  <c r="AL265" i="210"/>
  <c r="AK265" i="210"/>
  <c r="AJ265" i="210"/>
  <c r="AI265" i="210"/>
  <c r="AH265" i="210"/>
  <c r="AG265" i="210"/>
  <c r="AF265" i="210"/>
  <c r="AE265" i="210"/>
  <c r="AD265" i="210"/>
  <c r="AC265" i="210"/>
  <c r="AB265" i="210"/>
  <c r="AA265" i="210"/>
  <c r="Z265" i="210"/>
  <c r="Y265" i="210"/>
  <c r="X265" i="210"/>
  <c r="W265" i="210"/>
  <c r="V265" i="210"/>
  <c r="U265" i="210"/>
  <c r="T265" i="210"/>
  <c r="S265" i="210"/>
  <c r="R265" i="210"/>
  <c r="Q265" i="210"/>
  <c r="P265" i="210"/>
  <c r="O265" i="210"/>
  <c r="N265" i="210"/>
  <c r="M265" i="210"/>
  <c r="L265" i="210"/>
  <c r="K265" i="210"/>
  <c r="J265" i="210"/>
  <c r="I265" i="210"/>
  <c r="H265" i="210"/>
  <c r="G265" i="210"/>
  <c r="F265" i="210"/>
  <c r="E265" i="210"/>
  <c r="AX264" i="210"/>
  <c r="AW264" i="210"/>
  <c r="AU264" i="210"/>
  <c r="AT264" i="210"/>
  <c r="AS264" i="210"/>
  <c r="AR264" i="210"/>
  <c r="AQ264" i="210"/>
  <c r="AV264" i="210" s="1"/>
  <c r="AP264" i="210"/>
  <c r="AO264" i="210"/>
  <c r="AM264" i="210"/>
  <c r="AL264" i="210"/>
  <c r="AK264" i="210"/>
  <c r="AJ264" i="210"/>
  <c r="AI264" i="210"/>
  <c r="AN264" i="210" s="1"/>
  <c r="AH264" i="210"/>
  <c r="AG264" i="210"/>
  <c r="AE264" i="210"/>
  <c r="AD264" i="210"/>
  <c r="AC264" i="210"/>
  <c r="AB264" i="210"/>
  <c r="AA264" i="210"/>
  <c r="AF264" i="210" s="1"/>
  <c r="Z264" i="210"/>
  <c r="Y264" i="210"/>
  <c r="W264" i="210"/>
  <c r="V264" i="210"/>
  <c r="U264" i="210"/>
  <c r="T264" i="210"/>
  <c r="S264" i="210"/>
  <c r="X264" i="210" s="1"/>
  <c r="R264" i="210"/>
  <c r="Q264" i="210"/>
  <c r="O264" i="210"/>
  <c r="N264" i="210"/>
  <c r="M264" i="210"/>
  <c r="L264" i="210"/>
  <c r="K264" i="210"/>
  <c r="P264" i="210" s="1"/>
  <c r="J264" i="210"/>
  <c r="I264" i="210"/>
  <c r="H264" i="210"/>
  <c r="G264" i="210"/>
  <c r="F264" i="210"/>
  <c r="E264" i="210"/>
  <c r="AX263" i="210"/>
  <c r="AW263" i="210"/>
  <c r="AV263" i="210"/>
  <c r="AU263" i="210"/>
  <c r="AT263" i="210"/>
  <c r="AS263" i="210"/>
  <c r="AR263" i="210"/>
  <c r="AQ263" i="210"/>
  <c r="AP263" i="210"/>
  <c r="AO263" i="210"/>
  <c r="AN263" i="210"/>
  <c r="AM263" i="210"/>
  <c r="AL263" i="210"/>
  <c r="AK263" i="210"/>
  <c r="AJ263" i="210"/>
  <c r="AI263" i="210"/>
  <c r="AH263" i="210"/>
  <c r="AG263" i="210"/>
  <c r="AF263" i="210"/>
  <c r="AE263" i="210"/>
  <c r="AD263" i="210"/>
  <c r="AC263" i="210"/>
  <c r="AB263" i="210"/>
  <c r="AA263" i="210"/>
  <c r="Z263" i="210"/>
  <c r="Y263" i="210"/>
  <c r="X263" i="210"/>
  <c r="W263" i="210"/>
  <c r="V263" i="210"/>
  <c r="U263" i="210"/>
  <c r="T263" i="210"/>
  <c r="S263" i="210"/>
  <c r="R263" i="210"/>
  <c r="Q263" i="210"/>
  <c r="P263" i="210"/>
  <c r="O263" i="210"/>
  <c r="N263" i="210"/>
  <c r="M263" i="210"/>
  <c r="L263" i="210"/>
  <c r="K263" i="210"/>
  <c r="J263" i="210"/>
  <c r="I263" i="210"/>
  <c r="H263" i="210"/>
  <c r="G263" i="210"/>
  <c r="F263" i="210"/>
  <c r="E263" i="210"/>
  <c r="AX262" i="210"/>
  <c r="AW262" i="210"/>
  <c r="AV262" i="210"/>
  <c r="AU262" i="210"/>
  <c r="AT262" i="210"/>
  <c r="AS262" i="210"/>
  <c r="AR262" i="210"/>
  <c r="AQ262" i="210"/>
  <c r="AP262" i="210"/>
  <c r="AO262" i="210"/>
  <c r="AN262" i="210"/>
  <c r="AM262" i="210"/>
  <c r="AL262" i="210"/>
  <c r="AK262" i="210"/>
  <c r="AJ262" i="210"/>
  <c r="AI262" i="210"/>
  <c r="AH262" i="210"/>
  <c r="AG262" i="210"/>
  <c r="AF262" i="210"/>
  <c r="AE262" i="210"/>
  <c r="AD262" i="210"/>
  <c r="AC262" i="210"/>
  <c r="AB262" i="210"/>
  <c r="AA262" i="210"/>
  <c r="Z262" i="210"/>
  <c r="Y262" i="210"/>
  <c r="X262" i="210"/>
  <c r="W262" i="210"/>
  <c r="V262" i="210"/>
  <c r="U262" i="210"/>
  <c r="T262" i="210"/>
  <c r="S262" i="210"/>
  <c r="R262" i="210"/>
  <c r="Q262" i="210"/>
  <c r="P262" i="210"/>
  <c r="O262" i="210"/>
  <c r="N262" i="210"/>
  <c r="M262" i="210"/>
  <c r="L262" i="210"/>
  <c r="K262" i="210"/>
  <c r="J262" i="210"/>
  <c r="I262" i="210"/>
  <c r="H262" i="210"/>
  <c r="G262" i="210"/>
  <c r="F262" i="210"/>
  <c r="E262" i="210"/>
  <c r="AX261" i="210"/>
  <c r="AW261" i="210"/>
  <c r="AV261" i="210"/>
  <c r="AU261" i="210"/>
  <c r="AT261" i="210"/>
  <c r="AS261" i="210"/>
  <c r="AR261" i="210"/>
  <c r="AQ261" i="210"/>
  <c r="AP261" i="210"/>
  <c r="AO261" i="210"/>
  <c r="AN261" i="210"/>
  <c r="AM261" i="210"/>
  <c r="AL261" i="210"/>
  <c r="AK261" i="210"/>
  <c r="AJ261" i="210"/>
  <c r="AI261" i="210"/>
  <c r="AH261" i="210"/>
  <c r="AG261" i="210"/>
  <c r="AF261" i="210"/>
  <c r="AE261" i="210"/>
  <c r="AD261" i="210"/>
  <c r="AC261" i="210"/>
  <c r="AB261" i="210"/>
  <c r="AA261" i="210"/>
  <c r="Z261" i="210"/>
  <c r="Y261" i="210"/>
  <c r="X261" i="210"/>
  <c r="W261" i="210"/>
  <c r="V261" i="210"/>
  <c r="U261" i="210"/>
  <c r="T261" i="210"/>
  <c r="S261" i="210"/>
  <c r="R261" i="210"/>
  <c r="Q261" i="210"/>
  <c r="P261" i="210"/>
  <c r="O261" i="210"/>
  <c r="N261" i="210"/>
  <c r="M261" i="210"/>
  <c r="L261" i="210"/>
  <c r="K261" i="210"/>
  <c r="J261" i="210"/>
  <c r="I261" i="210"/>
  <c r="H261" i="210"/>
  <c r="G261" i="210"/>
  <c r="F261" i="210"/>
  <c r="E261" i="210"/>
  <c r="AX260" i="210"/>
  <c r="AW260" i="210"/>
  <c r="AU260" i="210"/>
  <c r="AT260" i="210"/>
  <c r="AS260" i="210"/>
  <c r="AR260" i="210"/>
  <c r="AQ260" i="210"/>
  <c r="AV260" i="210" s="1"/>
  <c r="AP260" i="210"/>
  <c r="AO260" i="210"/>
  <c r="AM260" i="210"/>
  <c r="AL260" i="210"/>
  <c r="AK260" i="210"/>
  <c r="AJ260" i="210"/>
  <c r="AI260" i="210"/>
  <c r="AN260" i="210" s="1"/>
  <c r="AH260" i="210"/>
  <c r="AG260" i="210"/>
  <c r="AE260" i="210"/>
  <c r="AD260" i="210"/>
  <c r="AC260" i="210"/>
  <c r="AB260" i="210"/>
  <c r="AA260" i="210"/>
  <c r="AF260" i="210" s="1"/>
  <c r="Z260" i="210"/>
  <c r="Y260" i="210"/>
  <c r="W260" i="210"/>
  <c r="V260" i="210"/>
  <c r="U260" i="210"/>
  <c r="T260" i="210"/>
  <c r="S260" i="210"/>
  <c r="X260" i="210" s="1"/>
  <c r="R260" i="210"/>
  <c r="Q260" i="210"/>
  <c r="O260" i="210"/>
  <c r="N260" i="210"/>
  <c r="M260" i="210"/>
  <c r="L260" i="210"/>
  <c r="K260" i="210"/>
  <c r="P260" i="210" s="1"/>
  <c r="J260" i="210"/>
  <c r="I260" i="210"/>
  <c r="H260" i="210"/>
  <c r="G260" i="210"/>
  <c r="F260" i="210"/>
  <c r="E260" i="210"/>
  <c r="AX259" i="210"/>
  <c r="AW259" i="210"/>
  <c r="AV259" i="210"/>
  <c r="AU259" i="210"/>
  <c r="AT259" i="210"/>
  <c r="AS259" i="210"/>
  <c r="AR259" i="210"/>
  <c r="AQ259" i="210"/>
  <c r="AP259" i="210"/>
  <c r="AO259" i="210"/>
  <c r="AN259" i="210"/>
  <c r="AM259" i="210"/>
  <c r="AL259" i="210"/>
  <c r="AK259" i="210"/>
  <c r="AJ259" i="210"/>
  <c r="AI259" i="210"/>
  <c r="AH259" i="210"/>
  <c r="AG259" i="210"/>
  <c r="AF259" i="210"/>
  <c r="AE259" i="210"/>
  <c r="AD259" i="210"/>
  <c r="AC259" i="210"/>
  <c r="AB259" i="210"/>
  <c r="AA259" i="210"/>
  <c r="Z259" i="210"/>
  <c r="Y259" i="210"/>
  <c r="X259" i="210"/>
  <c r="W259" i="210"/>
  <c r="V259" i="210"/>
  <c r="U259" i="210"/>
  <c r="T259" i="210"/>
  <c r="S259" i="210"/>
  <c r="R259" i="210"/>
  <c r="Q259" i="210"/>
  <c r="P259" i="210"/>
  <c r="O259" i="210"/>
  <c r="N259" i="210"/>
  <c r="M259" i="210"/>
  <c r="L259" i="210"/>
  <c r="K259" i="210"/>
  <c r="J259" i="210"/>
  <c r="I259" i="210"/>
  <c r="H259" i="210"/>
  <c r="G259" i="210"/>
  <c r="F259" i="210"/>
  <c r="E259" i="210"/>
  <c r="AX258" i="210"/>
  <c r="AW258" i="210"/>
  <c r="AV258" i="210"/>
  <c r="AU258" i="210"/>
  <c r="AT258" i="210"/>
  <c r="AS258" i="210"/>
  <c r="AR258" i="210"/>
  <c r="AQ258" i="210"/>
  <c r="AP258" i="210"/>
  <c r="AO258" i="210"/>
  <c r="AN258" i="210"/>
  <c r="AM258" i="210"/>
  <c r="AL258" i="210"/>
  <c r="AK258" i="210"/>
  <c r="AJ258" i="210"/>
  <c r="AI258" i="210"/>
  <c r="AH258" i="210"/>
  <c r="AG258" i="210"/>
  <c r="AF258" i="210"/>
  <c r="AE258" i="210"/>
  <c r="AD258" i="210"/>
  <c r="AC258" i="210"/>
  <c r="AB258" i="210"/>
  <c r="AA258" i="210"/>
  <c r="Z258" i="210"/>
  <c r="Y258" i="210"/>
  <c r="X258" i="210"/>
  <c r="W258" i="210"/>
  <c r="V258" i="210"/>
  <c r="U258" i="210"/>
  <c r="T258" i="210"/>
  <c r="S258" i="210"/>
  <c r="R258" i="210"/>
  <c r="Q258" i="210"/>
  <c r="P258" i="210"/>
  <c r="O258" i="210"/>
  <c r="N258" i="210"/>
  <c r="M258" i="210"/>
  <c r="L258" i="210"/>
  <c r="K258" i="210"/>
  <c r="J258" i="210"/>
  <c r="I258" i="210"/>
  <c r="H258" i="210"/>
  <c r="G258" i="210"/>
  <c r="F258" i="210"/>
  <c r="E258" i="210"/>
  <c r="AX257" i="210"/>
  <c r="AW257" i="210"/>
  <c r="AV257" i="210"/>
  <c r="AU257" i="210"/>
  <c r="AT257" i="210"/>
  <c r="AS257" i="210"/>
  <c r="AR257" i="210"/>
  <c r="AQ257" i="210"/>
  <c r="AP257" i="210"/>
  <c r="AO257" i="210"/>
  <c r="AN257" i="210"/>
  <c r="AM257" i="210"/>
  <c r="AL257" i="210"/>
  <c r="AK257" i="210"/>
  <c r="AJ257" i="210"/>
  <c r="AI257" i="210"/>
  <c r="AH257" i="210"/>
  <c r="AG257" i="210"/>
  <c r="AF257" i="210"/>
  <c r="AE257" i="210"/>
  <c r="AD257" i="210"/>
  <c r="AC257" i="210"/>
  <c r="AB257" i="210"/>
  <c r="AA257" i="210"/>
  <c r="Z257" i="210"/>
  <c r="Y257" i="210"/>
  <c r="X257" i="210"/>
  <c r="W257" i="210"/>
  <c r="V257" i="210"/>
  <c r="U257" i="210"/>
  <c r="T257" i="210"/>
  <c r="S257" i="210"/>
  <c r="R257" i="210"/>
  <c r="Q257" i="210"/>
  <c r="P257" i="210"/>
  <c r="O257" i="210"/>
  <c r="N257" i="210"/>
  <c r="M257" i="210"/>
  <c r="L257" i="210"/>
  <c r="K257" i="210"/>
  <c r="J257" i="210"/>
  <c r="I257" i="210"/>
  <c r="H257" i="210"/>
  <c r="G257" i="210"/>
  <c r="F257" i="210"/>
  <c r="E257" i="210"/>
  <c r="AX256" i="210"/>
  <c r="AW256" i="210"/>
  <c r="AU256" i="210"/>
  <c r="AT256" i="210"/>
  <c r="AS256" i="210"/>
  <c r="AR256" i="210"/>
  <c r="AQ256" i="210"/>
  <c r="AV256" i="210" s="1"/>
  <c r="AP256" i="210"/>
  <c r="AO256" i="210"/>
  <c r="AM256" i="210"/>
  <c r="AL256" i="210"/>
  <c r="AK256" i="210"/>
  <c r="AJ256" i="210"/>
  <c r="AI256" i="210"/>
  <c r="AN256" i="210" s="1"/>
  <c r="AH256" i="210"/>
  <c r="AG256" i="210"/>
  <c r="AE256" i="210"/>
  <c r="AD256" i="210"/>
  <c r="AC256" i="210"/>
  <c r="AB256" i="210"/>
  <c r="AA256" i="210"/>
  <c r="AF256" i="210" s="1"/>
  <c r="Z256" i="210"/>
  <c r="Y256" i="210"/>
  <c r="W256" i="210"/>
  <c r="V256" i="210"/>
  <c r="U256" i="210"/>
  <c r="T256" i="210"/>
  <c r="S256" i="210"/>
  <c r="X256" i="210" s="1"/>
  <c r="R256" i="210"/>
  <c r="Q256" i="210"/>
  <c r="O256" i="210"/>
  <c r="N256" i="210"/>
  <c r="M256" i="210"/>
  <c r="L256" i="210"/>
  <c r="K256" i="210"/>
  <c r="P256" i="210" s="1"/>
  <c r="J256" i="210"/>
  <c r="I256" i="210"/>
  <c r="H256" i="210"/>
  <c r="G256" i="210"/>
  <c r="F256" i="210"/>
  <c r="E256" i="210"/>
  <c r="AX255" i="210"/>
  <c r="AW255" i="210"/>
  <c r="AV255" i="210"/>
  <c r="AU255" i="210"/>
  <c r="AT255" i="210"/>
  <c r="AS255" i="210"/>
  <c r="AR255" i="210"/>
  <c r="AQ255" i="210"/>
  <c r="AP255" i="210"/>
  <c r="AO255" i="210"/>
  <c r="AN255" i="210"/>
  <c r="AM255" i="210"/>
  <c r="AL255" i="210"/>
  <c r="AK255" i="210"/>
  <c r="AJ255" i="210"/>
  <c r="AI255" i="210"/>
  <c r="AH255" i="210"/>
  <c r="AG255" i="210"/>
  <c r="AF255" i="210"/>
  <c r="AE255" i="210"/>
  <c r="AD255" i="210"/>
  <c r="AC255" i="210"/>
  <c r="AB255" i="210"/>
  <c r="AA255" i="210"/>
  <c r="Z255" i="210"/>
  <c r="Y255" i="210"/>
  <c r="X255" i="210"/>
  <c r="W255" i="210"/>
  <c r="V255" i="210"/>
  <c r="U255" i="210"/>
  <c r="T255" i="210"/>
  <c r="S255" i="210"/>
  <c r="R255" i="210"/>
  <c r="Q255" i="210"/>
  <c r="P255" i="210"/>
  <c r="O255" i="210"/>
  <c r="N255" i="210"/>
  <c r="M255" i="210"/>
  <c r="L255" i="210"/>
  <c r="K255" i="210"/>
  <c r="J255" i="210"/>
  <c r="I255" i="210"/>
  <c r="H255" i="210"/>
  <c r="G255" i="210"/>
  <c r="F255" i="210"/>
  <c r="E255" i="210"/>
  <c r="AX254" i="210"/>
  <c r="AW254" i="210"/>
  <c r="AV254" i="210"/>
  <c r="AU254" i="210"/>
  <c r="AT254" i="210"/>
  <c r="AS254" i="210"/>
  <c r="AR254" i="210"/>
  <c r="AQ254" i="210"/>
  <c r="AP254" i="210"/>
  <c r="AO254" i="210"/>
  <c r="AN254" i="210"/>
  <c r="AM254" i="210"/>
  <c r="AL254" i="210"/>
  <c r="AK254" i="210"/>
  <c r="AJ254" i="210"/>
  <c r="AI254" i="210"/>
  <c r="AH254" i="210"/>
  <c r="AG254" i="210"/>
  <c r="AF254" i="210"/>
  <c r="AE254" i="210"/>
  <c r="AD254" i="210"/>
  <c r="AC254" i="210"/>
  <c r="AB254" i="210"/>
  <c r="AA254" i="210"/>
  <c r="Z254" i="210"/>
  <c r="Y254" i="210"/>
  <c r="X254" i="210"/>
  <c r="W254" i="210"/>
  <c r="V254" i="210"/>
  <c r="U254" i="210"/>
  <c r="T254" i="210"/>
  <c r="S254" i="210"/>
  <c r="R254" i="210"/>
  <c r="Q254" i="210"/>
  <c r="P254" i="210"/>
  <c r="O254" i="210"/>
  <c r="N254" i="210"/>
  <c r="M254" i="210"/>
  <c r="L254" i="210"/>
  <c r="K254" i="210"/>
  <c r="J254" i="210"/>
  <c r="I254" i="210"/>
  <c r="H254" i="210"/>
  <c r="G254" i="210"/>
  <c r="F254" i="210"/>
  <c r="E254" i="210"/>
  <c r="AX253" i="210"/>
  <c r="AW253" i="210"/>
  <c r="AV253" i="210"/>
  <c r="AU253" i="210"/>
  <c r="AT253" i="210"/>
  <c r="AS253" i="210"/>
  <c r="AR253" i="210"/>
  <c r="AQ253" i="210"/>
  <c r="AP253" i="210"/>
  <c r="AO253" i="210"/>
  <c r="AN253" i="210"/>
  <c r="AM253" i="210"/>
  <c r="AL253" i="210"/>
  <c r="AK253" i="210"/>
  <c r="AJ253" i="210"/>
  <c r="AI253" i="210"/>
  <c r="AH253" i="210"/>
  <c r="AG253" i="210"/>
  <c r="AF253" i="210"/>
  <c r="AE253" i="210"/>
  <c r="AD253" i="210"/>
  <c r="AC253" i="210"/>
  <c r="AB253" i="210"/>
  <c r="AA253" i="210"/>
  <c r="Z253" i="210"/>
  <c r="Y253" i="210"/>
  <c r="X253" i="210"/>
  <c r="W253" i="210"/>
  <c r="V253" i="210"/>
  <c r="U253" i="210"/>
  <c r="T253" i="210"/>
  <c r="S253" i="210"/>
  <c r="R253" i="210"/>
  <c r="Q253" i="210"/>
  <c r="P253" i="210"/>
  <c r="O253" i="210"/>
  <c r="N253" i="210"/>
  <c r="M253" i="210"/>
  <c r="L253" i="210"/>
  <c r="K253" i="210"/>
  <c r="J253" i="210"/>
  <c r="I253" i="210"/>
  <c r="H253" i="210"/>
  <c r="G253" i="210"/>
  <c r="F253" i="210"/>
  <c r="E253" i="210"/>
  <c r="AX252" i="210"/>
  <c r="AW252" i="210"/>
  <c r="AU252" i="210"/>
  <c r="AT252" i="210"/>
  <c r="AS252" i="210"/>
  <c r="AR252" i="210"/>
  <c r="AQ252" i="210"/>
  <c r="AV252" i="210" s="1"/>
  <c r="AP252" i="210"/>
  <c r="AO252" i="210"/>
  <c r="AM252" i="210"/>
  <c r="AL252" i="210"/>
  <c r="AK252" i="210"/>
  <c r="AJ252" i="210"/>
  <c r="AI252" i="210"/>
  <c r="AN252" i="210" s="1"/>
  <c r="AH252" i="210"/>
  <c r="AG252" i="210"/>
  <c r="AE252" i="210"/>
  <c r="AD252" i="210"/>
  <c r="AC252" i="210"/>
  <c r="AB252" i="210"/>
  <c r="AA252" i="210"/>
  <c r="AF252" i="210" s="1"/>
  <c r="Z252" i="210"/>
  <c r="Y252" i="210"/>
  <c r="W252" i="210"/>
  <c r="V252" i="210"/>
  <c r="U252" i="210"/>
  <c r="T252" i="210"/>
  <c r="S252" i="210"/>
  <c r="X252" i="210" s="1"/>
  <c r="R252" i="210"/>
  <c r="Q252" i="210"/>
  <c r="O252" i="210"/>
  <c r="N252" i="210"/>
  <c r="M252" i="210"/>
  <c r="L252" i="210"/>
  <c r="K252" i="210"/>
  <c r="P252" i="210" s="1"/>
  <c r="J252" i="210"/>
  <c r="I252" i="210"/>
  <c r="H252" i="210"/>
  <c r="G252" i="210"/>
  <c r="F252" i="210"/>
  <c r="E252" i="210"/>
  <c r="AX251" i="210"/>
  <c r="AW251" i="210"/>
  <c r="AV251" i="210"/>
  <c r="AU251" i="210"/>
  <c r="AT251" i="210"/>
  <c r="AS251" i="210"/>
  <c r="AR251" i="210"/>
  <c r="AQ251" i="210"/>
  <c r="AP251" i="210"/>
  <c r="AO251" i="210"/>
  <c r="AN251" i="210"/>
  <c r="AM251" i="210"/>
  <c r="AL251" i="210"/>
  <c r="AK251" i="210"/>
  <c r="AJ251" i="210"/>
  <c r="AI251" i="210"/>
  <c r="AH251" i="210"/>
  <c r="AG251" i="210"/>
  <c r="AF251" i="210"/>
  <c r="AE251" i="210"/>
  <c r="AD251" i="210"/>
  <c r="AC251" i="210"/>
  <c r="AB251" i="210"/>
  <c r="AA251" i="210"/>
  <c r="Z251" i="210"/>
  <c r="Y251" i="210"/>
  <c r="X251" i="210"/>
  <c r="W251" i="210"/>
  <c r="V251" i="210"/>
  <c r="U251" i="210"/>
  <c r="T251" i="210"/>
  <c r="S251" i="210"/>
  <c r="R251" i="210"/>
  <c r="Q251" i="210"/>
  <c r="P251" i="210"/>
  <c r="O251" i="210"/>
  <c r="N251" i="210"/>
  <c r="M251" i="210"/>
  <c r="L251" i="210"/>
  <c r="K251" i="210"/>
  <c r="J251" i="210"/>
  <c r="I251" i="210"/>
  <c r="H251" i="210"/>
  <c r="G251" i="210"/>
  <c r="F251" i="210"/>
  <c r="E251" i="210"/>
  <c r="AX250" i="210"/>
  <c r="AW250" i="210"/>
  <c r="AV250" i="210"/>
  <c r="AU250" i="210"/>
  <c r="AT250" i="210"/>
  <c r="AS250" i="210"/>
  <c r="AR250" i="210"/>
  <c r="AQ250" i="210"/>
  <c r="AP250" i="210"/>
  <c r="AO250" i="210"/>
  <c r="AN250" i="210"/>
  <c r="AM250" i="210"/>
  <c r="AL250" i="210"/>
  <c r="AK250" i="210"/>
  <c r="AJ250" i="210"/>
  <c r="AI250" i="210"/>
  <c r="AH250" i="210"/>
  <c r="AG250" i="210"/>
  <c r="AF250" i="210"/>
  <c r="AE250" i="210"/>
  <c r="AD250" i="210"/>
  <c r="AC250" i="210"/>
  <c r="AB250" i="210"/>
  <c r="AA250" i="210"/>
  <c r="Z250" i="210"/>
  <c r="Y250" i="210"/>
  <c r="X250" i="210"/>
  <c r="W250" i="210"/>
  <c r="V250" i="210"/>
  <c r="U250" i="210"/>
  <c r="T250" i="210"/>
  <c r="S250" i="210"/>
  <c r="R250" i="210"/>
  <c r="Q250" i="210"/>
  <c r="P250" i="210"/>
  <c r="O250" i="210"/>
  <c r="N250" i="210"/>
  <c r="M250" i="210"/>
  <c r="L250" i="210"/>
  <c r="K250" i="210"/>
  <c r="J250" i="210"/>
  <c r="I250" i="210"/>
  <c r="H250" i="210"/>
  <c r="G250" i="210"/>
  <c r="F250" i="210"/>
  <c r="E250" i="210"/>
  <c r="AX249" i="210"/>
  <c r="AW249" i="210"/>
  <c r="AV249" i="210"/>
  <c r="AU249" i="210"/>
  <c r="AT249" i="210"/>
  <c r="AS249" i="210"/>
  <c r="AR249" i="210"/>
  <c r="AQ249" i="210"/>
  <c r="AP249" i="210"/>
  <c r="AO249" i="210"/>
  <c r="AN249" i="210"/>
  <c r="AM249" i="210"/>
  <c r="AL249" i="210"/>
  <c r="AK249" i="210"/>
  <c r="AJ249" i="210"/>
  <c r="AI249" i="210"/>
  <c r="AH249" i="210"/>
  <c r="AG249" i="210"/>
  <c r="AF249" i="210"/>
  <c r="AE249" i="210"/>
  <c r="AD249" i="210"/>
  <c r="AC249" i="210"/>
  <c r="AB249" i="210"/>
  <c r="AA249" i="210"/>
  <c r="Z249" i="210"/>
  <c r="Y249" i="210"/>
  <c r="X249" i="210"/>
  <c r="W249" i="210"/>
  <c r="V249" i="210"/>
  <c r="U249" i="210"/>
  <c r="T249" i="210"/>
  <c r="S249" i="210"/>
  <c r="R249" i="210"/>
  <c r="Q249" i="210"/>
  <c r="P249" i="210"/>
  <c r="O249" i="210"/>
  <c r="N249" i="210"/>
  <c r="M249" i="210"/>
  <c r="L249" i="210"/>
  <c r="K249" i="210"/>
  <c r="J249" i="210"/>
  <c r="I249" i="210"/>
  <c r="H249" i="210"/>
  <c r="G249" i="210"/>
  <c r="F249" i="210"/>
  <c r="E249" i="210"/>
  <c r="AX248" i="210"/>
  <c r="AW248" i="210"/>
  <c r="AU248" i="210"/>
  <c r="AT248" i="210"/>
  <c r="AS248" i="210"/>
  <c r="AR248" i="210"/>
  <c r="AQ248" i="210"/>
  <c r="AV248" i="210" s="1"/>
  <c r="AP248" i="210"/>
  <c r="AO248" i="210"/>
  <c r="AM248" i="210"/>
  <c r="AL248" i="210"/>
  <c r="AK248" i="210"/>
  <c r="AJ248" i="210"/>
  <c r="AI248" i="210"/>
  <c r="AN248" i="210" s="1"/>
  <c r="AH248" i="210"/>
  <c r="AG248" i="210"/>
  <c r="AF248" i="210"/>
  <c r="AE248" i="210"/>
  <c r="AD248" i="210"/>
  <c r="AC248" i="210"/>
  <c r="AB248" i="210"/>
  <c r="AA248" i="210"/>
  <c r="Z248" i="210"/>
  <c r="Y248" i="210"/>
  <c r="X248" i="210"/>
  <c r="W248" i="210"/>
  <c r="V248" i="210"/>
  <c r="U248" i="210"/>
  <c r="T248" i="210"/>
  <c r="S248" i="210"/>
  <c r="R248" i="210"/>
  <c r="Q248" i="210"/>
  <c r="P248" i="210"/>
  <c r="O248" i="210"/>
  <c r="N248" i="210"/>
  <c r="M248" i="210"/>
  <c r="L248" i="210"/>
  <c r="K248" i="210"/>
  <c r="J248" i="210"/>
  <c r="I248" i="210"/>
  <c r="H248" i="210"/>
  <c r="G248" i="210"/>
  <c r="F248" i="210"/>
  <c r="E248" i="210"/>
  <c r="AX247" i="210"/>
  <c r="AW247" i="210"/>
  <c r="AV247" i="210"/>
  <c r="AU247" i="210"/>
  <c r="AT247" i="210"/>
  <c r="AS247" i="210"/>
  <c r="AR247" i="210"/>
  <c r="AQ247" i="210"/>
  <c r="AP247" i="210"/>
  <c r="AO247" i="210"/>
  <c r="AN247" i="210"/>
  <c r="AM247" i="210"/>
  <c r="AL247" i="210"/>
  <c r="AK247" i="210"/>
  <c r="AJ247" i="210"/>
  <c r="AI247" i="210"/>
  <c r="AH247" i="210"/>
  <c r="AG247" i="210"/>
  <c r="AF247" i="210"/>
  <c r="AE247" i="210"/>
  <c r="AD247" i="210"/>
  <c r="AC247" i="210"/>
  <c r="AB247" i="210"/>
  <c r="AA247" i="210"/>
  <c r="Z247" i="210"/>
  <c r="Y247" i="210"/>
  <c r="X247" i="210"/>
  <c r="W247" i="210"/>
  <c r="V247" i="210"/>
  <c r="U247" i="210"/>
  <c r="T247" i="210"/>
  <c r="S247" i="210"/>
  <c r="R247" i="210"/>
  <c r="Q247" i="210"/>
  <c r="P247" i="210"/>
  <c r="O247" i="210"/>
  <c r="N247" i="210"/>
  <c r="M247" i="210"/>
  <c r="L247" i="210"/>
  <c r="K247" i="210"/>
  <c r="J247" i="210"/>
  <c r="I247" i="210"/>
  <c r="H247" i="210"/>
  <c r="G247" i="210"/>
  <c r="F247" i="210"/>
  <c r="E247" i="210"/>
  <c r="AX246" i="210"/>
  <c r="AW246" i="210"/>
  <c r="AV246" i="210"/>
  <c r="AU246" i="210"/>
  <c r="AT246" i="210"/>
  <c r="AS246" i="210"/>
  <c r="AR246" i="210"/>
  <c r="AQ246" i="210"/>
  <c r="AP246" i="210"/>
  <c r="AO246" i="210"/>
  <c r="AN246" i="210"/>
  <c r="AM246" i="210"/>
  <c r="AL246" i="210"/>
  <c r="AK246" i="210"/>
  <c r="AJ246" i="210"/>
  <c r="AI246" i="210"/>
  <c r="AH246" i="210"/>
  <c r="AG246" i="210"/>
  <c r="AF246" i="210"/>
  <c r="AE246" i="210"/>
  <c r="AD246" i="210"/>
  <c r="AC246" i="210"/>
  <c r="AB246" i="210"/>
  <c r="AA246" i="210"/>
  <c r="Z246" i="210"/>
  <c r="Y246" i="210"/>
  <c r="X246" i="210"/>
  <c r="W246" i="210"/>
  <c r="V246" i="210"/>
  <c r="U246" i="210"/>
  <c r="T246" i="210"/>
  <c r="S246" i="210"/>
  <c r="R246" i="210"/>
  <c r="Q246" i="210"/>
  <c r="P246" i="210"/>
  <c r="O246" i="210"/>
  <c r="N246" i="210"/>
  <c r="M246" i="210"/>
  <c r="L246" i="210"/>
  <c r="K246" i="210"/>
  <c r="J246" i="210"/>
  <c r="I246" i="210"/>
  <c r="H246" i="210"/>
  <c r="G246" i="210"/>
  <c r="F246" i="210"/>
  <c r="E246" i="210"/>
  <c r="AX245" i="210"/>
  <c r="AW245" i="210"/>
  <c r="AV245" i="210"/>
  <c r="AU245" i="210"/>
  <c r="AT245" i="210"/>
  <c r="AS245" i="210"/>
  <c r="AR245" i="210"/>
  <c r="AQ245" i="210"/>
  <c r="AP245" i="210"/>
  <c r="AO245" i="210"/>
  <c r="AN245" i="210"/>
  <c r="AM245" i="210"/>
  <c r="AL245" i="210"/>
  <c r="AK245" i="210"/>
  <c r="AJ245" i="210"/>
  <c r="AI245" i="210"/>
  <c r="AH245" i="210"/>
  <c r="AG245" i="210"/>
  <c r="AF245" i="210"/>
  <c r="AE245" i="210"/>
  <c r="AD245" i="210"/>
  <c r="AC245" i="210"/>
  <c r="AB245" i="210"/>
  <c r="AA245" i="210"/>
  <c r="Z245" i="210"/>
  <c r="Y245" i="210"/>
  <c r="X245" i="210"/>
  <c r="W245" i="210"/>
  <c r="V245" i="210"/>
  <c r="U245" i="210"/>
  <c r="T245" i="210"/>
  <c r="S245" i="210"/>
  <c r="R245" i="210"/>
  <c r="Q245" i="210"/>
  <c r="P245" i="210"/>
  <c r="O245" i="210"/>
  <c r="N245" i="210"/>
  <c r="M245" i="210"/>
  <c r="L245" i="210"/>
  <c r="K245" i="210"/>
  <c r="J245" i="210"/>
  <c r="I245" i="210"/>
  <c r="H245" i="210"/>
  <c r="G245" i="210"/>
  <c r="F245" i="210"/>
  <c r="E245" i="210"/>
  <c r="AX244" i="210"/>
  <c r="AW244" i="210"/>
  <c r="AV244" i="210"/>
  <c r="AU244" i="210"/>
  <c r="AT244" i="210"/>
  <c r="AS244" i="210"/>
  <c r="AR244" i="210"/>
  <c r="AQ244" i="210"/>
  <c r="AP244" i="210"/>
  <c r="AO244" i="210"/>
  <c r="AN244" i="210"/>
  <c r="AM244" i="210"/>
  <c r="AL244" i="210"/>
  <c r="AK244" i="210"/>
  <c r="AJ244" i="210"/>
  <c r="AI244" i="210"/>
  <c r="AH244" i="210"/>
  <c r="AG244" i="210"/>
  <c r="AF244" i="210"/>
  <c r="AE244" i="210"/>
  <c r="AD244" i="210"/>
  <c r="AC244" i="210"/>
  <c r="AB244" i="210"/>
  <c r="AA244" i="210"/>
  <c r="Z244" i="210"/>
  <c r="Y244" i="210"/>
  <c r="X244" i="210"/>
  <c r="W244" i="210"/>
  <c r="V244" i="210"/>
  <c r="U244" i="210"/>
  <c r="T244" i="210"/>
  <c r="S244" i="210"/>
  <c r="R244" i="210"/>
  <c r="Q244" i="210"/>
  <c r="P244" i="210"/>
  <c r="O244" i="210"/>
  <c r="N244" i="210"/>
  <c r="M244" i="210"/>
  <c r="L244" i="210"/>
  <c r="K244" i="210"/>
  <c r="J244" i="210"/>
  <c r="I244" i="210"/>
  <c r="H244" i="210"/>
  <c r="G244" i="210"/>
  <c r="F244" i="210"/>
  <c r="E244" i="210"/>
  <c r="AX243" i="210"/>
  <c r="AW243" i="210"/>
  <c r="AV243" i="210"/>
  <c r="AU243" i="210"/>
  <c r="AT243" i="210"/>
  <c r="AS243" i="210"/>
  <c r="AR243" i="210"/>
  <c r="AQ243" i="210"/>
  <c r="AP243" i="210"/>
  <c r="AO243" i="210"/>
  <c r="AN243" i="210"/>
  <c r="AM243" i="210"/>
  <c r="AL243" i="210"/>
  <c r="AK243" i="210"/>
  <c r="AJ243" i="210"/>
  <c r="AI243" i="210"/>
  <c r="AH243" i="210"/>
  <c r="AG243" i="210"/>
  <c r="AF243" i="210"/>
  <c r="AE243" i="210"/>
  <c r="AD243" i="210"/>
  <c r="AC243" i="210"/>
  <c r="AB243" i="210"/>
  <c r="AA243" i="210"/>
  <c r="Z243" i="210"/>
  <c r="Y243" i="210"/>
  <c r="X243" i="210"/>
  <c r="W243" i="210"/>
  <c r="V243" i="210"/>
  <c r="U243" i="210"/>
  <c r="T243" i="210"/>
  <c r="S243" i="210"/>
  <c r="R243" i="210"/>
  <c r="Q243" i="210"/>
  <c r="P243" i="210"/>
  <c r="O243" i="210"/>
  <c r="N243" i="210"/>
  <c r="M243" i="210"/>
  <c r="L243" i="210"/>
  <c r="K243" i="210"/>
  <c r="J243" i="210"/>
  <c r="I243" i="210"/>
  <c r="H243" i="210"/>
  <c r="G243" i="210"/>
  <c r="F243" i="210"/>
  <c r="E243" i="210"/>
  <c r="AX242" i="210"/>
  <c r="AW242" i="210"/>
  <c r="AV242" i="210"/>
  <c r="AU242" i="210"/>
  <c r="AT242" i="210"/>
  <c r="AS242" i="210"/>
  <c r="AR242" i="210"/>
  <c r="AQ242" i="210"/>
  <c r="AP242" i="210"/>
  <c r="AO242" i="210"/>
  <c r="AN242" i="210"/>
  <c r="AM242" i="210"/>
  <c r="AL242" i="210"/>
  <c r="AK242" i="210"/>
  <c r="AJ242" i="210"/>
  <c r="AI242" i="210"/>
  <c r="AH242" i="210"/>
  <c r="AG242" i="210"/>
  <c r="AF242" i="210"/>
  <c r="AE242" i="210"/>
  <c r="AD242" i="210"/>
  <c r="AC242" i="210"/>
  <c r="AB242" i="210"/>
  <c r="AA242" i="210"/>
  <c r="Z242" i="210"/>
  <c r="Y242" i="210"/>
  <c r="X242" i="210"/>
  <c r="W242" i="210"/>
  <c r="V242" i="210"/>
  <c r="U242" i="210"/>
  <c r="T242" i="210"/>
  <c r="S242" i="210"/>
  <c r="R242" i="210"/>
  <c r="Q242" i="210"/>
  <c r="P242" i="210"/>
  <c r="O242" i="210"/>
  <c r="N242" i="210"/>
  <c r="M242" i="210"/>
  <c r="L242" i="210"/>
  <c r="K242" i="210"/>
  <c r="J242" i="210"/>
  <c r="I242" i="210"/>
  <c r="H242" i="210"/>
  <c r="G242" i="210"/>
  <c r="F242" i="210"/>
  <c r="E242" i="210"/>
  <c r="AX241" i="210"/>
  <c r="AW241" i="210"/>
  <c r="AV241" i="210"/>
  <c r="AU241" i="210"/>
  <c r="AT241" i="210"/>
  <c r="AS241" i="210"/>
  <c r="AR241" i="210"/>
  <c r="AQ241" i="210"/>
  <c r="AP241" i="210"/>
  <c r="AO241" i="210"/>
  <c r="AN241" i="210"/>
  <c r="AM241" i="210"/>
  <c r="AL241" i="210"/>
  <c r="AK241" i="210"/>
  <c r="AJ241" i="210"/>
  <c r="AI241" i="210"/>
  <c r="AH241" i="210"/>
  <c r="AG241" i="210"/>
  <c r="AF241" i="210"/>
  <c r="AE241" i="210"/>
  <c r="AD241" i="210"/>
  <c r="AC241" i="210"/>
  <c r="AB241" i="210"/>
  <c r="AA241" i="210"/>
  <c r="Z241" i="210"/>
  <c r="Y241" i="210"/>
  <c r="X241" i="210"/>
  <c r="W241" i="210"/>
  <c r="V241" i="210"/>
  <c r="U241" i="210"/>
  <c r="T241" i="210"/>
  <c r="S241" i="210"/>
  <c r="R241" i="210"/>
  <c r="Q241" i="210"/>
  <c r="P241" i="210"/>
  <c r="O241" i="210"/>
  <c r="N241" i="210"/>
  <c r="M241" i="210"/>
  <c r="L241" i="210"/>
  <c r="K241" i="210"/>
  <c r="J241" i="210"/>
  <c r="I241" i="210"/>
  <c r="H241" i="210"/>
  <c r="G241" i="210"/>
  <c r="F241" i="210"/>
  <c r="E241" i="210"/>
  <c r="AX240" i="210"/>
  <c r="AW240" i="210"/>
  <c r="AV240" i="210"/>
  <c r="AU240" i="210"/>
  <c r="AT240" i="210"/>
  <c r="AS240" i="210"/>
  <c r="AR240" i="210"/>
  <c r="AQ240" i="210"/>
  <c r="AP240" i="210"/>
  <c r="AO240" i="210"/>
  <c r="AN240" i="210"/>
  <c r="AM240" i="210"/>
  <c r="AL240" i="210"/>
  <c r="AK240" i="210"/>
  <c r="AJ240" i="210"/>
  <c r="AI240" i="210"/>
  <c r="AH240" i="210"/>
  <c r="AG240" i="210"/>
  <c r="AF240" i="210"/>
  <c r="AE240" i="210"/>
  <c r="AD240" i="210"/>
  <c r="AC240" i="210"/>
  <c r="AB240" i="210"/>
  <c r="AA240" i="210"/>
  <c r="Z240" i="210"/>
  <c r="Y240" i="210"/>
  <c r="X240" i="210"/>
  <c r="W240" i="210"/>
  <c r="V240" i="210"/>
  <c r="U240" i="210"/>
  <c r="T240" i="210"/>
  <c r="S240" i="210"/>
  <c r="R240" i="210"/>
  <c r="Q240" i="210"/>
  <c r="P240" i="210"/>
  <c r="O240" i="210"/>
  <c r="N240" i="210"/>
  <c r="M240" i="210"/>
  <c r="L240" i="210"/>
  <c r="K240" i="210"/>
  <c r="J240" i="210"/>
  <c r="I240" i="210"/>
  <c r="H240" i="210"/>
  <c r="G240" i="210"/>
  <c r="F240" i="210"/>
  <c r="E240" i="210"/>
  <c r="AX239" i="210"/>
  <c r="AW239" i="210"/>
  <c r="AV239" i="210"/>
  <c r="AU239" i="210"/>
  <c r="AT239" i="210"/>
  <c r="AS239" i="210"/>
  <c r="AR239" i="210"/>
  <c r="AQ239" i="210"/>
  <c r="AP239" i="210"/>
  <c r="AO239" i="210"/>
  <c r="AN239" i="210"/>
  <c r="AM239" i="210"/>
  <c r="AL239" i="210"/>
  <c r="AK239" i="210"/>
  <c r="AJ239" i="210"/>
  <c r="AI239" i="210"/>
  <c r="AH239" i="210"/>
  <c r="AG239" i="210"/>
  <c r="AF239" i="210"/>
  <c r="AE239" i="210"/>
  <c r="AD239" i="210"/>
  <c r="AC239" i="210"/>
  <c r="AB239" i="210"/>
  <c r="AA239" i="210"/>
  <c r="Z239" i="210"/>
  <c r="Y239" i="210"/>
  <c r="X239" i="210"/>
  <c r="W239" i="210"/>
  <c r="V239" i="210"/>
  <c r="U239" i="210"/>
  <c r="T239" i="210"/>
  <c r="S239" i="210"/>
  <c r="R239" i="210"/>
  <c r="Q239" i="210"/>
  <c r="P239" i="210"/>
  <c r="O239" i="210"/>
  <c r="N239" i="210"/>
  <c r="M239" i="210"/>
  <c r="L239" i="210"/>
  <c r="K239" i="210"/>
  <c r="J239" i="210"/>
  <c r="I239" i="210"/>
  <c r="H239" i="210"/>
  <c r="G239" i="210"/>
  <c r="F239" i="210"/>
  <c r="E239" i="210"/>
  <c r="BH238" i="210"/>
  <c r="BF238" i="210"/>
  <c r="AX238" i="210"/>
  <c r="AW238" i="210"/>
  <c r="AV238" i="210"/>
  <c r="AU238" i="210"/>
  <c r="AT238" i="210"/>
  <c r="AS238" i="210"/>
  <c r="AR238" i="210"/>
  <c r="AQ238" i="210"/>
  <c r="AP238" i="210"/>
  <c r="AO238" i="210"/>
  <c r="AN238" i="210"/>
  <c r="AM238" i="210"/>
  <c r="AL238" i="210"/>
  <c r="AK238" i="210"/>
  <c r="AJ238" i="210"/>
  <c r="AI238" i="210"/>
  <c r="AH238" i="210"/>
  <c r="AG238" i="210"/>
  <c r="AF238" i="210"/>
  <c r="AE238" i="210"/>
  <c r="AD238" i="210"/>
  <c r="AC238" i="210"/>
  <c r="AB238" i="210"/>
  <c r="AA238" i="210"/>
  <c r="Z238" i="210"/>
  <c r="Y238" i="210"/>
  <c r="X238" i="210"/>
  <c r="W238" i="210"/>
  <c r="V238" i="210"/>
  <c r="U238" i="210"/>
  <c r="T238" i="210"/>
  <c r="S238" i="210"/>
  <c r="R238" i="210"/>
  <c r="Q238" i="210"/>
  <c r="P238" i="210"/>
  <c r="O238" i="210"/>
  <c r="N238" i="210"/>
  <c r="M238" i="210"/>
  <c r="L238" i="210"/>
  <c r="K238" i="210"/>
  <c r="J238" i="210"/>
  <c r="I238" i="210"/>
  <c r="H238" i="210"/>
  <c r="G238" i="210"/>
  <c r="F238" i="210"/>
  <c r="E238" i="210"/>
  <c r="BH237" i="210"/>
  <c r="BF237" i="210"/>
  <c r="AX237" i="210"/>
  <c r="AW237" i="210"/>
  <c r="AV237" i="210"/>
  <c r="AU237" i="210"/>
  <c r="AT237" i="210"/>
  <c r="AS237" i="210"/>
  <c r="AR237" i="210"/>
  <c r="AQ237" i="210"/>
  <c r="AP237" i="210"/>
  <c r="AO237" i="210"/>
  <c r="AN237" i="210"/>
  <c r="AM237" i="210"/>
  <c r="AL237" i="210"/>
  <c r="AK237" i="210"/>
  <c r="AJ237" i="210"/>
  <c r="AI237" i="210"/>
  <c r="AH237" i="210"/>
  <c r="AG237" i="210"/>
  <c r="AF237" i="210"/>
  <c r="AE237" i="210"/>
  <c r="AD237" i="210"/>
  <c r="AC237" i="210"/>
  <c r="AB237" i="210"/>
  <c r="AA237" i="210"/>
  <c r="Z237" i="210"/>
  <c r="Y237" i="210"/>
  <c r="X237" i="210"/>
  <c r="W237" i="210"/>
  <c r="V237" i="210"/>
  <c r="U237" i="210"/>
  <c r="T237" i="210"/>
  <c r="S237" i="210"/>
  <c r="R237" i="210"/>
  <c r="Q237" i="210"/>
  <c r="P237" i="210"/>
  <c r="O237" i="210"/>
  <c r="N237" i="210"/>
  <c r="M237" i="210"/>
  <c r="L237" i="210"/>
  <c r="K237" i="210"/>
  <c r="J237" i="210"/>
  <c r="I237" i="210"/>
  <c r="H237" i="210"/>
  <c r="G237" i="210"/>
  <c r="F237" i="210"/>
  <c r="E237" i="210"/>
  <c r="BH236" i="210"/>
  <c r="BF236" i="210"/>
  <c r="AX236" i="210"/>
  <c r="AW236" i="210"/>
  <c r="AV236" i="210"/>
  <c r="AU236" i="210"/>
  <c r="AT236" i="210"/>
  <c r="AS236" i="210"/>
  <c r="AR236" i="210"/>
  <c r="AQ236" i="210"/>
  <c r="AP236" i="210"/>
  <c r="AO236" i="210"/>
  <c r="AN236" i="210"/>
  <c r="AM236" i="210"/>
  <c r="AL236" i="210"/>
  <c r="AK236" i="210"/>
  <c r="AJ236" i="210"/>
  <c r="AI236" i="210"/>
  <c r="AH236" i="210"/>
  <c r="AG236" i="210"/>
  <c r="AF236" i="210"/>
  <c r="AE236" i="210"/>
  <c r="AD236" i="210"/>
  <c r="AC236" i="210"/>
  <c r="AB236" i="210"/>
  <c r="AA236" i="210"/>
  <c r="Z236" i="210"/>
  <c r="Y236" i="210"/>
  <c r="X236" i="210"/>
  <c r="W236" i="210"/>
  <c r="V236" i="210"/>
  <c r="U236" i="210"/>
  <c r="T236" i="210"/>
  <c r="S236" i="210"/>
  <c r="R236" i="210"/>
  <c r="Q236" i="210"/>
  <c r="P236" i="210"/>
  <c r="O236" i="210"/>
  <c r="N236" i="210"/>
  <c r="M236" i="210"/>
  <c r="L236" i="210"/>
  <c r="K236" i="210"/>
  <c r="J236" i="210"/>
  <c r="I236" i="210"/>
  <c r="H236" i="210"/>
  <c r="G236" i="210"/>
  <c r="BC233" i="210" s="1"/>
  <c r="F236" i="210"/>
  <c r="BD233" i="210" s="1"/>
  <c r="BD239" i="210" s="1"/>
  <c r="E236" i="210"/>
  <c r="BH235" i="210"/>
  <c r="BF235" i="210"/>
  <c r="BC235" i="210"/>
  <c r="BB235" i="210"/>
  <c r="AX235" i="210"/>
  <c r="AW235" i="210"/>
  <c r="AV235" i="210"/>
  <c r="AU235" i="210"/>
  <c r="AT235" i="210"/>
  <c r="AS235" i="210"/>
  <c r="AR235" i="210"/>
  <c r="AQ235" i="210"/>
  <c r="AP235" i="210"/>
  <c r="AO235" i="210"/>
  <c r="AN235" i="210"/>
  <c r="AM235" i="210"/>
  <c r="AL235" i="210"/>
  <c r="AK235" i="210"/>
  <c r="AJ235" i="210"/>
  <c r="BD237" i="210" s="1"/>
  <c r="AI235" i="210"/>
  <c r="AH235" i="210"/>
  <c r="AG235" i="210"/>
  <c r="AF235" i="210"/>
  <c r="AE235" i="210"/>
  <c r="AD235" i="210"/>
  <c r="AC235" i="210"/>
  <c r="AB235" i="210"/>
  <c r="BD236" i="210" s="1"/>
  <c r="AA235" i="210"/>
  <c r="Z235" i="210"/>
  <c r="Y235" i="210"/>
  <c r="X235" i="210"/>
  <c r="W235" i="210"/>
  <c r="V235" i="210"/>
  <c r="U235" i="210"/>
  <c r="T235" i="210"/>
  <c r="S235" i="210"/>
  <c r="R235" i="210"/>
  <c r="Q235" i="210"/>
  <c r="P235" i="210"/>
  <c r="O235" i="210"/>
  <c r="N235" i="210"/>
  <c r="M235" i="210"/>
  <c r="L235" i="210"/>
  <c r="BD234" i="210" s="1"/>
  <c r="K235" i="210"/>
  <c r="J235" i="210"/>
  <c r="I235" i="210"/>
  <c r="H235" i="210"/>
  <c r="G235" i="210"/>
  <c r="F235" i="210"/>
  <c r="E235" i="210"/>
  <c r="BH234" i="210"/>
  <c r="BF234" i="210"/>
  <c r="AX234" i="210"/>
  <c r="BE238" i="210" s="1"/>
  <c r="AW234" i="210"/>
  <c r="AV234" i="210"/>
  <c r="BA238" i="210" s="1"/>
  <c r="AU234" i="210"/>
  <c r="AT234" i="210"/>
  <c r="BG238" i="210" s="1"/>
  <c r="AS234" i="210"/>
  <c r="BC238" i="210" s="1"/>
  <c r="AR234" i="210"/>
  <c r="BD238" i="210" s="1"/>
  <c r="AQ234" i="210"/>
  <c r="AP234" i="210"/>
  <c r="BE237" i="210" s="1"/>
  <c r="AO234" i="210"/>
  <c r="AN234" i="210"/>
  <c r="BA237" i="210" s="1"/>
  <c r="AM234" i="210"/>
  <c r="AL234" i="210"/>
  <c r="BG237" i="210" s="1"/>
  <c r="AK234" i="210"/>
  <c r="BC237" i="210" s="1"/>
  <c r="AJ234" i="210"/>
  <c r="AI234" i="210"/>
  <c r="AH234" i="210"/>
  <c r="BE236" i="210" s="1"/>
  <c r="AG234" i="210"/>
  <c r="AF234" i="210"/>
  <c r="BA236" i="210" s="1"/>
  <c r="AE234" i="210"/>
  <c r="AD234" i="210"/>
  <c r="BG236" i="210" s="1"/>
  <c r="AC234" i="210"/>
  <c r="BC236" i="210" s="1"/>
  <c r="AB234" i="210"/>
  <c r="AA234" i="210"/>
  <c r="Z234" i="210"/>
  <c r="BE235" i="210" s="1"/>
  <c r="Y234" i="210"/>
  <c r="X234" i="210"/>
  <c r="BA235" i="210" s="1"/>
  <c r="W234" i="210"/>
  <c r="V234" i="210"/>
  <c r="BG235" i="210" s="1"/>
  <c r="U234" i="210"/>
  <c r="T234" i="210"/>
  <c r="BD235" i="210" s="1"/>
  <c r="S234" i="210"/>
  <c r="R234" i="210"/>
  <c r="BE234" i="210" s="1"/>
  <c r="Q234" i="210"/>
  <c r="P234" i="210"/>
  <c r="BA234" i="210" s="1"/>
  <c r="O234" i="210"/>
  <c r="N234" i="210"/>
  <c r="BG234" i="210" s="1"/>
  <c r="M234" i="210"/>
  <c r="BC234" i="210" s="1"/>
  <c r="L234" i="210"/>
  <c r="K234" i="210"/>
  <c r="J234" i="210"/>
  <c r="BE233" i="210" s="1"/>
  <c r="BE239" i="210" s="1"/>
  <c r="I234" i="210"/>
  <c r="H234" i="210"/>
  <c r="BG233" i="210" s="1"/>
  <c r="BG239" i="210" s="1"/>
  <c r="G234" i="210"/>
  <c r="F234" i="210"/>
  <c r="E234" i="210"/>
  <c r="BH233" i="210"/>
  <c r="BH239" i="210" s="1"/>
  <c r="BF233" i="210"/>
  <c r="BF239" i="210" s="1"/>
  <c r="BA233" i="210"/>
  <c r="BA239" i="210" s="1"/>
  <c r="AC3" i="210" s="1"/>
  <c r="AJ293" i="209"/>
  <c r="AI293" i="209"/>
  <c r="AH293" i="209"/>
  <c r="AG293" i="209"/>
  <c r="AF293" i="209"/>
  <c r="AE293" i="209"/>
  <c r="AD293" i="209"/>
  <c r="AC293" i="209"/>
  <c r="AB293" i="209"/>
  <c r="AA293" i="209"/>
  <c r="Z293" i="209"/>
  <c r="Y293" i="209"/>
  <c r="X293" i="209"/>
  <c r="W293" i="209"/>
  <c r="V293" i="209"/>
  <c r="U293" i="209"/>
  <c r="T293" i="209"/>
  <c r="S293" i="209"/>
  <c r="R293" i="209"/>
  <c r="Q293" i="209"/>
  <c r="P293" i="209"/>
  <c r="O293" i="209"/>
  <c r="N293" i="209"/>
  <c r="M293" i="209"/>
  <c r="L293" i="209"/>
  <c r="K293" i="209"/>
  <c r="J293" i="209"/>
  <c r="I293" i="209"/>
  <c r="H293" i="209"/>
  <c r="G293" i="209"/>
  <c r="F293" i="209"/>
  <c r="E293" i="209"/>
  <c r="AJ292" i="209"/>
  <c r="AI292" i="209"/>
  <c r="AH292" i="209"/>
  <c r="AG292" i="209"/>
  <c r="AF292" i="209"/>
  <c r="AE292" i="209"/>
  <c r="AD292" i="209"/>
  <c r="AC292" i="209"/>
  <c r="AB292" i="209"/>
  <c r="AA292" i="209"/>
  <c r="Z292" i="209"/>
  <c r="Y292" i="209"/>
  <c r="X292" i="209"/>
  <c r="W292" i="209"/>
  <c r="V292" i="209"/>
  <c r="U292" i="209"/>
  <c r="T292" i="209"/>
  <c r="S292" i="209"/>
  <c r="R292" i="209"/>
  <c r="Q292" i="209"/>
  <c r="P292" i="209"/>
  <c r="O292" i="209"/>
  <c r="N292" i="209"/>
  <c r="M292" i="209"/>
  <c r="L292" i="209"/>
  <c r="K292" i="209"/>
  <c r="J292" i="209"/>
  <c r="I292" i="209"/>
  <c r="H292" i="209"/>
  <c r="G292" i="209"/>
  <c r="F292" i="209"/>
  <c r="E292" i="209"/>
  <c r="AJ291" i="209"/>
  <c r="AI291" i="209"/>
  <c r="AH291" i="209"/>
  <c r="AG291" i="209"/>
  <c r="AF291" i="209"/>
  <c r="AE291" i="209"/>
  <c r="AD291" i="209"/>
  <c r="AC291" i="209"/>
  <c r="AB291" i="209"/>
  <c r="AA291" i="209"/>
  <c r="Z291" i="209"/>
  <c r="Y291" i="209"/>
  <c r="X291" i="209"/>
  <c r="W291" i="209"/>
  <c r="V291" i="209"/>
  <c r="U291" i="209"/>
  <c r="T291" i="209"/>
  <c r="S291" i="209"/>
  <c r="R291" i="209"/>
  <c r="Q291" i="209"/>
  <c r="P291" i="209"/>
  <c r="O291" i="209"/>
  <c r="N291" i="209"/>
  <c r="M291" i="209"/>
  <c r="L291" i="209"/>
  <c r="K291" i="209"/>
  <c r="J291" i="209"/>
  <c r="I291" i="209"/>
  <c r="H291" i="209"/>
  <c r="G291" i="209"/>
  <c r="F291" i="209"/>
  <c r="E291" i="209"/>
  <c r="AJ290" i="209"/>
  <c r="AI290" i="209"/>
  <c r="AH290" i="209"/>
  <c r="AG290" i="209"/>
  <c r="AF290" i="209"/>
  <c r="AE290" i="209"/>
  <c r="AD290" i="209"/>
  <c r="AC290" i="209"/>
  <c r="AB290" i="209"/>
  <c r="AA290" i="209"/>
  <c r="Z290" i="209"/>
  <c r="Y290" i="209"/>
  <c r="X290" i="209"/>
  <c r="W290" i="209"/>
  <c r="V290" i="209"/>
  <c r="U290" i="209"/>
  <c r="T290" i="209"/>
  <c r="S290" i="209"/>
  <c r="R290" i="209"/>
  <c r="Q290" i="209"/>
  <c r="P290" i="209"/>
  <c r="O290" i="209"/>
  <c r="N290" i="209"/>
  <c r="M290" i="209"/>
  <c r="L290" i="209"/>
  <c r="K290" i="209"/>
  <c r="J290" i="209"/>
  <c r="I290" i="209"/>
  <c r="H290" i="209"/>
  <c r="G290" i="209"/>
  <c r="F290" i="209"/>
  <c r="E290" i="209"/>
  <c r="AJ289" i="209"/>
  <c r="AI289" i="209"/>
  <c r="AH289" i="209"/>
  <c r="AG289" i="209"/>
  <c r="AF289" i="209"/>
  <c r="AE289" i="209"/>
  <c r="AD289" i="209"/>
  <c r="AC289" i="209"/>
  <c r="AB289" i="209"/>
  <c r="AA289" i="209"/>
  <c r="Z289" i="209"/>
  <c r="Y289" i="209"/>
  <c r="X289" i="209"/>
  <c r="W289" i="209"/>
  <c r="V289" i="209"/>
  <c r="U289" i="209"/>
  <c r="T289" i="209"/>
  <c r="S289" i="209"/>
  <c r="R289" i="209"/>
  <c r="Q289" i="209"/>
  <c r="P289" i="209"/>
  <c r="O289" i="209"/>
  <c r="N289" i="209"/>
  <c r="M289" i="209"/>
  <c r="L289" i="209"/>
  <c r="K289" i="209"/>
  <c r="J289" i="209"/>
  <c r="I289" i="209"/>
  <c r="H289" i="209"/>
  <c r="G289" i="209"/>
  <c r="F289" i="209"/>
  <c r="E289" i="209"/>
  <c r="AJ288" i="209"/>
  <c r="AI288" i="209"/>
  <c r="AH288" i="209"/>
  <c r="AG288" i="209"/>
  <c r="AF288" i="209"/>
  <c r="AE288" i="209"/>
  <c r="AD288" i="209"/>
  <c r="AC288" i="209"/>
  <c r="AB288" i="209"/>
  <c r="AA288" i="209"/>
  <c r="Z288" i="209"/>
  <c r="Y288" i="209"/>
  <c r="X288" i="209"/>
  <c r="W288" i="209"/>
  <c r="V288" i="209"/>
  <c r="U288" i="209"/>
  <c r="T288" i="209"/>
  <c r="S288" i="209"/>
  <c r="R288" i="209"/>
  <c r="Q288" i="209"/>
  <c r="P288" i="209"/>
  <c r="O288" i="209"/>
  <c r="N288" i="209"/>
  <c r="M288" i="209"/>
  <c r="L288" i="209"/>
  <c r="K288" i="209"/>
  <c r="J288" i="209"/>
  <c r="I288" i="209"/>
  <c r="H288" i="209"/>
  <c r="G288" i="209"/>
  <c r="F288" i="209"/>
  <c r="E288" i="209"/>
  <c r="AJ287" i="209"/>
  <c r="AI287" i="209"/>
  <c r="AH287" i="209"/>
  <c r="AG287" i="209"/>
  <c r="AF287" i="209"/>
  <c r="AE287" i="209"/>
  <c r="AD287" i="209"/>
  <c r="AC287" i="209"/>
  <c r="AB287" i="209"/>
  <c r="AA287" i="209"/>
  <c r="Z287" i="209"/>
  <c r="Y287" i="209"/>
  <c r="X287" i="209"/>
  <c r="W287" i="209"/>
  <c r="V287" i="209"/>
  <c r="U287" i="209"/>
  <c r="T287" i="209"/>
  <c r="S287" i="209"/>
  <c r="R287" i="209"/>
  <c r="Q287" i="209"/>
  <c r="P287" i="209"/>
  <c r="O287" i="209"/>
  <c r="N287" i="209"/>
  <c r="M287" i="209"/>
  <c r="L287" i="209"/>
  <c r="K287" i="209"/>
  <c r="J287" i="209"/>
  <c r="I287" i="209"/>
  <c r="H287" i="209"/>
  <c r="G287" i="209"/>
  <c r="F287" i="209"/>
  <c r="E287" i="209"/>
  <c r="AJ286" i="209"/>
  <c r="AI286" i="209"/>
  <c r="AH286" i="209"/>
  <c r="AG286" i="209"/>
  <c r="AF286" i="209"/>
  <c r="AE286" i="209"/>
  <c r="AD286" i="209"/>
  <c r="AC286" i="209"/>
  <c r="AB286" i="209"/>
  <c r="AA286" i="209"/>
  <c r="Z286" i="209"/>
  <c r="Y286" i="209"/>
  <c r="X286" i="209"/>
  <c r="W286" i="209"/>
  <c r="V286" i="209"/>
  <c r="U286" i="209"/>
  <c r="T286" i="209"/>
  <c r="S286" i="209"/>
  <c r="R286" i="209"/>
  <c r="Q286" i="209"/>
  <c r="P286" i="209"/>
  <c r="O286" i="209"/>
  <c r="N286" i="209"/>
  <c r="M286" i="209"/>
  <c r="L286" i="209"/>
  <c r="K286" i="209"/>
  <c r="J286" i="209"/>
  <c r="I286" i="209"/>
  <c r="H286" i="209"/>
  <c r="G286" i="209"/>
  <c r="F286" i="209"/>
  <c r="E286" i="209"/>
  <c r="AJ285" i="209"/>
  <c r="AI285" i="209"/>
  <c r="AH285" i="209"/>
  <c r="AG285" i="209"/>
  <c r="AF285" i="209"/>
  <c r="AE285" i="209"/>
  <c r="AD285" i="209"/>
  <c r="AC285" i="209"/>
  <c r="AB285" i="209"/>
  <c r="AA285" i="209"/>
  <c r="Z285" i="209"/>
  <c r="Y285" i="209"/>
  <c r="X285" i="209"/>
  <c r="W285" i="209"/>
  <c r="V285" i="209"/>
  <c r="U285" i="209"/>
  <c r="T285" i="209"/>
  <c r="S285" i="209"/>
  <c r="R285" i="209"/>
  <c r="Q285" i="209"/>
  <c r="P285" i="209"/>
  <c r="O285" i="209"/>
  <c r="N285" i="209"/>
  <c r="M285" i="209"/>
  <c r="L285" i="209"/>
  <c r="K285" i="209"/>
  <c r="J285" i="209"/>
  <c r="I285" i="209"/>
  <c r="H285" i="209"/>
  <c r="G285" i="209"/>
  <c r="F285" i="209"/>
  <c r="E285" i="209"/>
  <c r="AJ284" i="209"/>
  <c r="AI284" i="209"/>
  <c r="AH284" i="209"/>
  <c r="AG284" i="209"/>
  <c r="AF284" i="209"/>
  <c r="AE284" i="209"/>
  <c r="AD284" i="209"/>
  <c r="AC284" i="209"/>
  <c r="AB284" i="209"/>
  <c r="AA284" i="209"/>
  <c r="Z284" i="209"/>
  <c r="Y284" i="209"/>
  <c r="X284" i="209"/>
  <c r="W284" i="209"/>
  <c r="V284" i="209"/>
  <c r="U284" i="209"/>
  <c r="T284" i="209"/>
  <c r="S284" i="209"/>
  <c r="R284" i="209"/>
  <c r="Q284" i="209"/>
  <c r="P284" i="209"/>
  <c r="O284" i="209"/>
  <c r="N284" i="209"/>
  <c r="M284" i="209"/>
  <c r="L284" i="209"/>
  <c r="K284" i="209"/>
  <c r="J284" i="209"/>
  <c r="I284" i="209"/>
  <c r="H284" i="209"/>
  <c r="G284" i="209"/>
  <c r="F284" i="209"/>
  <c r="E284" i="209"/>
  <c r="AJ283" i="209"/>
  <c r="AI283" i="209"/>
  <c r="AH283" i="209"/>
  <c r="AG283" i="209"/>
  <c r="AF283" i="209"/>
  <c r="AE283" i="209"/>
  <c r="AD283" i="209"/>
  <c r="AC283" i="209"/>
  <c r="AB283" i="209"/>
  <c r="AA283" i="209"/>
  <c r="Z283" i="209"/>
  <c r="Y283" i="209"/>
  <c r="X283" i="209"/>
  <c r="W283" i="209"/>
  <c r="V283" i="209"/>
  <c r="U283" i="209"/>
  <c r="T283" i="209"/>
  <c r="S283" i="209"/>
  <c r="R283" i="209"/>
  <c r="Q283" i="209"/>
  <c r="P283" i="209"/>
  <c r="O283" i="209"/>
  <c r="N283" i="209"/>
  <c r="M283" i="209"/>
  <c r="L283" i="209"/>
  <c r="K283" i="209"/>
  <c r="J283" i="209"/>
  <c r="I283" i="209"/>
  <c r="H283" i="209"/>
  <c r="G283" i="209"/>
  <c r="F283" i="209"/>
  <c r="E283" i="209"/>
  <c r="AJ282" i="209"/>
  <c r="AI282" i="209"/>
  <c r="AH282" i="209"/>
  <c r="AG282" i="209"/>
  <c r="AF282" i="209"/>
  <c r="AE282" i="209"/>
  <c r="AD282" i="209"/>
  <c r="AC282" i="209"/>
  <c r="AB282" i="209"/>
  <c r="AA282" i="209"/>
  <c r="Z282" i="209"/>
  <c r="Y282" i="209"/>
  <c r="X282" i="209"/>
  <c r="W282" i="209"/>
  <c r="V282" i="209"/>
  <c r="U282" i="209"/>
  <c r="T282" i="209"/>
  <c r="S282" i="209"/>
  <c r="R282" i="209"/>
  <c r="Q282" i="209"/>
  <c r="P282" i="209"/>
  <c r="O282" i="209"/>
  <c r="N282" i="209"/>
  <c r="M282" i="209"/>
  <c r="L282" i="209"/>
  <c r="K282" i="209"/>
  <c r="J282" i="209"/>
  <c r="I282" i="209"/>
  <c r="H282" i="209"/>
  <c r="G282" i="209"/>
  <c r="F282" i="209"/>
  <c r="E282" i="209"/>
  <c r="AJ281" i="209"/>
  <c r="AI281" i="209"/>
  <c r="AH281" i="209"/>
  <c r="AG281" i="209"/>
  <c r="AF281" i="209"/>
  <c r="AE281" i="209"/>
  <c r="AD281" i="209"/>
  <c r="AC281" i="209"/>
  <c r="AB281" i="209"/>
  <c r="AA281" i="209"/>
  <c r="Z281" i="209"/>
  <c r="Y281" i="209"/>
  <c r="X281" i="209"/>
  <c r="W281" i="209"/>
  <c r="V281" i="209"/>
  <c r="U281" i="209"/>
  <c r="T281" i="209"/>
  <c r="S281" i="209"/>
  <c r="R281" i="209"/>
  <c r="Q281" i="209"/>
  <c r="P281" i="209"/>
  <c r="O281" i="209"/>
  <c r="N281" i="209"/>
  <c r="M281" i="209"/>
  <c r="L281" i="209"/>
  <c r="K281" i="209"/>
  <c r="J281" i="209"/>
  <c r="I281" i="209"/>
  <c r="H281" i="209"/>
  <c r="G281" i="209"/>
  <c r="F281" i="209"/>
  <c r="E281" i="209"/>
  <c r="AJ280" i="209"/>
  <c r="AI280" i="209"/>
  <c r="AH280" i="209"/>
  <c r="AG280" i="209"/>
  <c r="AF280" i="209"/>
  <c r="AE280" i="209"/>
  <c r="AD280" i="209"/>
  <c r="AC280" i="209"/>
  <c r="AB280" i="209"/>
  <c r="AA280" i="209"/>
  <c r="Z280" i="209"/>
  <c r="Y280" i="209"/>
  <c r="X280" i="209"/>
  <c r="W280" i="209"/>
  <c r="V280" i="209"/>
  <c r="U280" i="209"/>
  <c r="T280" i="209"/>
  <c r="S280" i="209"/>
  <c r="R280" i="209"/>
  <c r="Q280" i="209"/>
  <c r="P280" i="209"/>
  <c r="O280" i="209"/>
  <c r="N280" i="209"/>
  <c r="M280" i="209"/>
  <c r="L280" i="209"/>
  <c r="K280" i="209"/>
  <c r="J280" i="209"/>
  <c r="I280" i="209"/>
  <c r="H280" i="209"/>
  <c r="G280" i="209"/>
  <c r="F280" i="209"/>
  <c r="E280" i="209"/>
  <c r="AJ279" i="209"/>
  <c r="AI279" i="209"/>
  <c r="AH279" i="209"/>
  <c r="AG279" i="209"/>
  <c r="AF279" i="209"/>
  <c r="AE279" i="209"/>
  <c r="AD279" i="209"/>
  <c r="AC279" i="209"/>
  <c r="AB279" i="209"/>
  <c r="AA279" i="209"/>
  <c r="Z279" i="209"/>
  <c r="Y279" i="209"/>
  <c r="X279" i="209"/>
  <c r="W279" i="209"/>
  <c r="V279" i="209"/>
  <c r="U279" i="209"/>
  <c r="T279" i="209"/>
  <c r="S279" i="209"/>
  <c r="R279" i="209"/>
  <c r="Q279" i="209"/>
  <c r="P279" i="209"/>
  <c r="O279" i="209"/>
  <c r="N279" i="209"/>
  <c r="M279" i="209"/>
  <c r="L279" i="209"/>
  <c r="K279" i="209"/>
  <c r="J279" i="209"/>
  <c r="I279" i="209"/>
  <c r="H279" i="209"/>
  <c r="G279" i="209"/>
  <c r="F279" i="209"/>
  <c r="E279" i="209"/>
  <c r="AJ278" i="209"/>
  <c r="AI278" i="209"/>
  <c r="AH278" i="209"/>
  <c r="AG278" i="209"/>
  <c r="AF278" i="209"/>
  <c r="AE278" i="209"/>
  <c r="AD278" i="209"/>
  <c r="AC278" i="209"/>
  <c r="AB278" i="209"/>
  <c r="AA278" i="209"/>
  <c r="Z278" i="209"/>
  <c r="Y278" i="209"/>
  <c r="X278" i="209"/>
  <c r="W278" i="209"/>
  <c r="V278" i="209"/>
  <c r="U278" i="209"/>
  <c r="T278" i="209"/>
  <c r="S278" i="209"/>
  <c r="R278" i="209"/>
  <c r="Q278" i="209"/>
  <c r="P278" i="209"/>
  <c r="O278" i="209"/>
  <c r="N278" i="209"/>
  <c r="M278" i="209"/>
  <c r="L278" i="209"/>
  <c r="K278" i="209"/>
  <c r="J278" i="209"/>
  <c r="I278" i="209"/>
  <c r="H278" i="209"/>
  <c r="G278" i="209"/>
  <c r="F278" i="209"/>
  <c r="E278" i="209"/>
  <c r="AJ277" i="209"/>
  <c r="AI277" i="209"/>
  <c r="AH277" i="209"/>
  <c r="AG277" i="209"/>
  <c r="AF277" i="209"/>
  <c r="AE277" i="209"/>
  <c r="AD277" i="209"/>
  <c r="AC277" i="209"/>
  <c r="AB277" i="209"/>
  <c r="AA277" i="209"/>
  <c r="Z277" i="209"/>
  <c r="Y277" i="209"/>
  <c r="X277" i="209"/>
  <c r="W277" i="209"/>
  <c r="V277" i="209"/>
  <c r="U277" i="209"/>
  <c r="T277" i="209"/>
  <c r="S277" i="209"/>
  <c r="R277" i="209"/>
  <c r="Q277" i="209"/>
  <c r="P277" i="209"/>
  <c r="O277" i="209"/>
  <c r="N277" i="209"/>
  <c r="M277" i="209"/>
  <c r="L277" i="209"/>
  <c r="K277" i="209"/>
  <c r="J277" i="209"/>
  <c r="I277" i="209"/>
  <c r="H277" i="209"/>
  <c r="G277" i="209"/>
  <c r="F277" i="209"/>
  <c r="E277" i="209"/>
  <c r="AJ276" i="209"/>
  <c r="AI276" i="209"/>
  <c r="AH276" i="209"/>
  <c r="AG276" i="209"/>
  <c r="AF276" i="209"/>
  <c r="AE276" i="209"/>
  <c r="AD276" i="209"/>
  <c r="AC276" i="209"/>
  <c r="AB276" i="209"/>
  <c r="AA276" i="209"/>
  <c r="Z276" i="209"/>
  <c r="Y276" i="209"/>
  <c r="X276" i="209"/>
  <c r="W276" i="209"/>
  <c r="V276" i="209"/>
  <c r="U276" i="209"/>
  <c r="T276" i="209"/>
  <c r="S276" i="209"/>
  <c r="R276" i="209"/>
  <c r="Q276" i="209"/>
  <c r="P276" i="209"/>
  <c r="O276" i="209"/>
  <c r="N276" i="209"/>
  <c r="M276" i="209"/>
  <c r="L276" i="209"/>
  <c r="K276" i="209"/>
  <c r="J276" i="209"/>
  <c r="I276" i="209"/>
  <c r="H276" i="209"/>
  <c r="G276" i="209"/>
  <c r="F276" i="209"/>
  <c r="E276" i="209"/>
  <c r="AJ275" i="209"/>
  <c r="AI275" i="209"/>
  <c r="AH275" i="209"/>
  <c r="AG275" i="209"/>
  <c r="AF275" i="209"/>
  <c r="AE275" i="209"/>
  <c r="AD275" i="209"/>
  <c r="AC275" i="209"/>
  <c r="AB275" i="209"/>
  <c r="AA275" i="209"/>
  <c r="Z275" i="209"/>
  <c r="Y275" i="209"/>
  <c r="X275" i="209"/>
  <c r="W275" i="209"/>
  <c r="V275" i="209"/>
  <c r="U275" i="209"/>
  <c r="T275" i="209"/>
  <c r="S275" i="209"/>
  <c r="R275" i="209"/>
  <c r="Q275" i="209"/>
  <c r="P275" i="209"/>
  <c r="O275" i="209"/>
  <c r="N275" i="209"/>
  <c r="M275" i="209"/>
  <c r="L275" i="209"/>
  <c r="K275" i="209"/>
  <c r="J275" i="209"/>
  <c r="I275" i="209"/>
  <c r="H275" i="209"/>
  <c r="G275" i="209"/>
  <c r="F275" i="209"/>
  <c r="E275" i="209"/>
  <c r="AJ274" i="209"/>
  <c r="AI274" i="209"/>
  <c r="AH274" i="209"/>
  <c r="AG274" i="209"/>
  <c r="AF274" i="209"/>
  <c r="AE274" i="209"/>
  <c r="AD274" i="209"/>
  <c r="AC274" i="209"/>
  <c r="AB274" i="209"/>
  <c r="AA274" i="209"/>
  <c r="Z274" i="209"/>
  <c r="Y274" i="209"/>
  <c r="X274" i="209"/>
  <c r="W274" i="209"/>
  <c r="V274" i="209"/>
  <c r="U274" i="209"/>
  <c r="T274" i="209"/>
  <c r="S274" i="209"/>
  <c r="R274" i="209"/>
  <c r="Q274" i="209"/>
  <c r="P274" i="209"/>
  <c r="O274" i="209"/>
  <c r="N274" i="209"/>
  <c r="M274" i="209"/>
  <c r="L274" i="209"/>
  <c r="K274" i="209"/>
  <c r="J274" i="209"/>
  <c r="I274" i="209"/>
  <c r="H274" i="209"/>
  <c r="G274" i="209"/>
  <c r="F274" i="209"/>
  <c r="E274" i="209"/>
  <c r="AJ273" i="209"/>
  <c r="AI273" i="209"/>
  <c r="AH273" i="209"/>
  <c r="AG273" i="209"/>
  <c r="AF273" i="209"/>
  <c r="AE273" i="209"/>
  <c r="AD273" i="209"/>
  <c r="AC273" i="209"/>
  <c r="AB273" i="209"/>
  <c r="AA273" i="209"/>
  <c r="Z273" i="209"/>
  <c r="Y273" i="209"/>
  <c r="X273" i="209"/>
  <c r="W273" i="209"/>
  <c r="V273" i="209"/>
  <c r="U273" i="209"/>
  <c r="T273" i="209"/>
  <c r="S273" i="209"/>
  <c r="R273" i="209"/>
  <c r="Q273" i="209"/>
  <c r="P273" i="209"/>
  <c r="O273" i="209"/>
  <c r="N273" i="209"/>
  <c r="M273" i="209"/>
  <c r="L273" i="209"/>
  <c r="K273" i="209"/>
  <c r="J273" i="209"/>
  <c r="I273" i="209"/>
  <c r="H273" i="209"/>
  <c r="G273" i="209"/>
  <c r="F273" i="209"/>
  <c r="E273" i="209"/>
  <c r="AJ272" i="209"/>
  <c r="AI272" i="209"/>
  <c r="AH272" i="209"/>
  <c r="AG272" i="209"/>
  <c r="AF272" i="209"/>
  <c r="AE272" i="209"/>
  <c r="AD272" i="209"/>
  <c r="AC272" i="209"/>
  <c r="AB272" i="209"/>
  <c r="AA272" i="209"/>
  <c r="Z272" i="209"/>
  <c r="Y272" i="209"/>
  <c r="X272" i="209"/>
  <c r="W272" i="209"/>
  <c r="V272" i="209"/>
  <c r="U272" i="209"/>
  <c r="T272" i="209"/>
  <c r="S272" i="209"/>
  <c r="R272" i="209"/>
  <c r="Q272" i="209"/>
  <c r="P272" i="209"/>
  <c r="O272" i="209"/>
  <c r="N272" i="209"/>
  <c r="M272" i="209"/>
  <c r="L272" i="209"/>
  <c r="K272" i="209"/>
  <c r="J272" i="209"/>
  <c r="I272" i="209"/>
  <c r="H272" i="209"/>
  <c r="G272" i="209"/>
  <c r="F272" i="209"/>
  <c r="E272" i="209"/>
  <c r="AJ271" i="209"/>
  <c r="AI271" i="209"/>
  <c r="AH271" i="209"/>
  <c r="AG271" i="209"/>
  <c r="AF271" i="209"/>
  <c r="AE271" i="209"/>
  <c r="AD271" i="209"/>
  <c r="AC271" i="209"/>
  <c r="AB271" i="209"/>
  <c r="AA271" i="209"/>
  <c r="Z271" i="209"/>
  <c r="Y271" i="209"/>
  <c r="X271" i="209"/>
  <c r="W271" i="209"/>
  <c r="V271" i="209"/>
  <c r="U271" i="209"/>
  <c r="T271" i="209"/>
  <c r="S271" i="209"/>
  <c r="R271" i="209"/>
  <c r="Q271" i="209"/>
  <c r="P271" i="209"/>
  <c r="O271" i="209"/>
  <c r="N271" i="209"/>
  <c r="M271" i="209"/>
  <c r="L271" i="209"/>
  <c r="K271" i="209"/>
  <c r="J271" i="209"/>
  <c r="I271" i="209"/>
  <c r="H271" i="209"/>
  <c r="G271" i="209"/>
  <c r="F271" i="209"/>
  <c r="E271" i="209"/>
  <c r="AJ270" i="209"/>
  <c r="AI270" i="209"/>
  <c r="AH270" i="209"/>
  <c r="AG270" i="209"/>
  <c r="AF270" i="209"/>
  <c r="AE270" i="209"/>
  <c r="AD270" i="209"/>
  <c r="AC270" i="209"/>
  <c r="AB270" i="209"/>
  <c r="AA270" i="209"/>
  <c r="Z270" i="209"/>
  <c r="Y270" i="209"/>
  <c r="X270" i="209"/>
  <c r="W270" i="209"/>
  <c r="V270" i="209"/>
  <c r="U270" i="209"/>
  <c r="T270" i="209"/>
  <c r="S270" i="209"/>
  <c r="R270" i="209"/>
  <c r="Q270" i="209"/>
  <c r="P270" i="209"/>
  <c r="O270" i="209"/>
  <c r="N270" i="209"/>
  <c r="M270" i="209"/>
  <c r="L270" i="209"/>
  <c r="K270" i="209"/>
  <c r="J270" i="209"/>
  <c r="I270" i="209"/>
  <c r="H270" i="209"/>
  <c r="G270" i="209"/>
  <c r="F270" i="209"/>
  <c r="E270" i="209"/>
  <c r="AJ269" i="209"/>
  <c r="AI269" i="209"/>
  <c r="AH269" i="209"/>
  <c r="AG269" i="209"/>
  <c r="AF269" i="209"/>
  <c r="AE269" i="209"/>
  <c r="AD269" i="209"/>
  <c r="AC269" i="209"/>
  <c r="AB269" i="209"/>
  <c r="AA269" i="209"/>
  <c r="Z269" i="209"/>
  <c r="Y269" i="209"/>
  <c r="X269" i="209"/>
  <c r="W269" i="209"/>
  <c r="V269" i="209"/>
  <c r="U269" i="209"/>
  <c r="T269" i="209"/>
  <c r="S269" i="209"/>
  <c r="R269" i="209"/>
  <c r="Q269" i="209"/>
  <c r="P269" i="209"/>
  <c r="O269" i="209"/>
  <c r="N269" i="209"/>
  <c r="M269" i="209"/>
  <c r="L269" i="209"/>
  <c r="K269" i="209"/>
  <c r="J269" i="209"/>
  <c r="I269" i="209"/>
  <c r="H269" i="209"/>
  <c r="G269" i="209"/>
  <c r="F269" i="209"/>
  <c r="E269" i="209"/>
  <c r="AJ268" i="209"/>
  <c r="AI268" i="209"/>
  <c r="AH268" i="209"/>
  <c r="AG268" i="209"/>
  <c r="AF268" i="209"/>
  <c r="AE268" i="209"/>
  <c r="AD268" i="209"/>
  <c r="AC268" i="209"/>
  <c r="AB268" i="209"/>
  <c r="AA268" i="209"/>
  <c r="Z268" i="209"/>
  <c r="Y268" i="209"/>
  <c r="X268" i="209"/>
  <c r="W268" i="209"/>
  <c r="V268" i="209"/>
  <c r="U268" i="209"/>
  <c r="T268" i="209"/>
  <c r="S268" i="209"/>
  <c r="R268" i="209"/>
  <c r="Q268" i="209"/>
  <c r="P268" i="209"/>
  <c r="O268" i="209"/>
  <c r="N268" i="209"/>
  <c r="M268" i="209"/>
  <c r="L268" i="209"/>
  <c r="K268" i="209"/>
  <c r="J268" i="209"/>
  <c r="I268" i="209"/>
  <c r="H268" i="209"/>
  <c r="G268" i="209"/>
  <c r="F268" i="209"/>
  <c r="E268" i="209"/>
  <c r="AJ267" i="209"/>
  <c r="AI267" i="209"/>
  <c r="AH267" i="209"/>
  <c r="AG267" i="209"/>
  <c r="AF267" i="209"/>
  <c r="AE267" i="209"/>
  <c r="AD267" i="209"/>
  <c r="AC267" i="209"/>
  <c r="AB267" i="209"/>
  <c r="AA267" i="209"/>
  <c r="Z267" i="209"/>
  <c r="Y267" i="209"/>
  <c r="X267" i="209"/>
  <c r="W267" i="209"/>
  <c r="V267" i="209"/>
  <c r="U267" i="209"/>
  <c r="T267" i="209"/>
  <c r="S267" i="209"/>
  <c r="R267" i="209"/>
  <c r="Q267" i="209"/>
  <c r="P267" i="209"/>
  <c r="O267" i="209"/>
  <c r="N267" i="209"/>
  <c r="M267" i="209"/>
  <c r="L267" i="209"/>
  <c r="K267" i="209"/>
  <c r="J267" i="209"/>
  <c r="I267" i="209"/>
  <c r="H267" i="209"/>
  <c r="G267" i="209"/>
  <c r="F267" i="209"/>
  <c r="E267" i="209"/>
  <c r="AJ266" i="209"/>
  <c r="AI266" i="209"/>
  <c r="AH266" i="209"/>
  <c r="AG266" i="209"/>
  <c r="AF266" i="209"/>
  <c r="AE266" i="209"/>
  <c r="AD266" i="209"/>
  <c r="AC266" i="209"/>
  <c r="AB266" i="209"/>
  <c r="AA266" i="209"/>
  <c r="Z266" i="209"/>
  <c r="Y266" i="209"/>
  <c r="X266" i="209"/>
  <c r="W266" i="209"/>
  <c r="V266" i="209"/>
  <c r="U266" i="209"/>
  <c r="T266" i="209"/>
  <c r="S266" i="209"/>
  <c r="R266" i="209"/>
  <c r="Q266" i="209"/>
  <c r="P266" i="209"/>
  <c r="O266" i="209"/>
  <c r="N266" i="209"/>
  <c r="M266" i="209"/>
  <c r="L266" i="209"/>
  <c r="K266" i="209"/>
  <c r="J266" i="209"/>
  <c r="I266" i="209"/>
  <c r="H266" i="209"/>
  <c r="G266" i="209"/>
  <c r="F266" i="209"/>
  <c r="E266" i="209"/>
  <c r="AJ265" i="209"/>
  <c r="AI265" i="209"/>
  <c r="AH265" i="209"/>
  <c r="AG265" i="209"/>
  <c r="AF265" i="209"/>
  <c r="AE265" i="209"/>
  <c r="AD265" i="209"/>
  <c r="AC265" i="209"/>
  <c r="AB265" i="209"/>
  <c r="AA265" i="209"/>
  <c r="Z265" i="209"/>
  <c r="Y265" i="209"/>
  <c r="X265" i="209"/>
  <c r="W265" i="209"/>
  <c r="V265" i="209"/>
  <c r="U265" i="209"/>
  <c r="T265" i="209"/>
  <c r="S265" i="209"/>
  <c r="R265" i="209"/>
  <c r="Q265" i="209"/>
  <c r="P265" i="209"/>
  <c r="O265" i="209"/>
  <c r="N265" i="209"/>
  <c r="M265" i="209"/>
  <c r="L265" i="209"/>
  <c r="K265" i="209"/>
  <c r="J265" i="209"/>
  <c r="I265" i="209"/>
  <c r="H265" i="209"/>
  <c r="G265" i="209"/>
  <c r="F265" i="209"/>
  <c r="E265" i="209"/>
  <c r="AJ264" i="209"/>
  <c r="AI264" i="209"/>
  <c r="AH264" i="209"/>
  <c r="AG264" i="209"/>
  <c r="AF264" i="209"/>
  <c r="AE264" i="209"/>
  <c r="AD264" i="209"/>
  <c r="AC264" i="209"/>
  <c r="AB264" i="209"/>
  <c r="AA264" i="209"/>
  <c r="Z264" i="209"/>
  <c r="Y264" i="209"/>
  <c r="X264" i="209"/>
  <c r="W264" i="209"/>
  <c r="V264" i="209"/>
  <c r="U264" i="209"/>
  <c r="T264" i="209"/>
  <c r="S264" i="209"/>
  <c r="R264" i="209"/>
  <c r="Q264" i="209"/>
  <c r="P264" i="209"/>
  <c r="O264" i="209"/>
  <c r="N264" i="209"/>
  <c r="M264" i="209"/>
  <c r="L264" i="209"/>
  <c r="K264" i="209"/>
  <c r="J264" i="209"/>
  <c r="I264" i="209"/>
  <c r="H264" i="209"/>
  <c r="G264" i="209"/>
  <c r="F264" i="209"/>
  <c r="E264" i="209"/>
  <c r="AJ263" i="209"/>
  <c r="AI263" i="209"/>
  <c r="AH263" i="209"/>
  <c r="AG263" i="209"/>
  <c r="AF263" i="209"/>
  <c r="AE263" i="209"/>
  <c r="AD263" i="209"/>
  <c r="AC263" i="209"/>
  <c r="AB263" i="209"/>
  <c r="AA263" i="209"/>
  <c r="Z263" i="209"/>
  <c r="Y263" i="209"/>
  <c r="X263" i="209"/>
  <c r="W263" i="209"/>
  <c r="V263" i="209"/>
  <c r="U263" i="209"/>
  <c r="T263" i="209"/>
  <c r="S263" i="209"/>
  <c r="R263" i="209"/>
  <c r="Q263" i="209"/>
  <c r="P263" i="209"/>
  <c r="O263" i="209"/>
  <c r="N263" i="209"/>
  <c r="M263" i="209"/>
  <c r="L263" i="209"/>
  <c r="K263" i="209"/>
  <c r="J263" i="209"/>
  <c r="I263" i="209"/>
  <c r="H263" i="209"/>
  <c r="G263" i="209"/>
  <c r="F263" i="209"/>
  <c r="E263" i="209"/>
  <c r="AJ262" i="209"/>
  <c r="AI262" i="209"/>
  <c r="AH262" i="209"/>
  <c r="AG262" i="209"/>
  <c r="AF262" i="209"/>
  <c r="AE262" i="209"/>
  <c r="AD262" i="209"/>
  <c r="AC262" i="209"/>
  <c r="AB262" i="209"/>
  <c r="AA262" i="209"/>
  <c r="Z262" i="209"/>
  <c r="Y262" i="209"/>
  <c r="X262" i="209"/>
  <c r="W262" i="209"/>
  <c r="V262" i="209"/>
  <c r="U262" i="209"/>
  <c r="T262" i="209"/>
  <c r="S262" i="209"/>
  <c r="R262" i="209"/>
  <c r="Q262" i="209"/>
  <c r="P262" i="209"/>
  <c r="O262" i="209"/>
  <c r="N262" i="209"/>
  <c r="M262" i="209"/>
  <c r="L262" i="209"/>
  <c r="K262" i="209"/>
  <c r="J262" i="209"/>
  <c r="I262" i="209"/>
  <c r="H262" i="209"/>
  <c r="G262" i="209"/>
  <c r="F262" i="209"/>
  <c r="E262" i="209"/>
  <c r="AJ261" i="209"/>
  <c r="AI261" i="209"/>
  <c r="AH261" i="209"/>
  <c r="AG261" i="209"/>
  <c r="AF261" i="209"/>
  <c r="AE261" i="209"/>
  <c r="AD261" i="209"/>
  <c r="AC261" i="209"/>
  <c r="AB261" i="209"/>
  <c r="AA261" i="209"/>
  <c r="Z261" i="209"/>
  <c r="Y261" i="209"/>
  <c r="X261" i="209"/>
  <c r="W261" i="209"/>
  <c r="V261" i="209"/>
  <c r="U261" i="209"/>
  <c r="T261" i="209"/>
  <c r="S261" i="209"/>
  <c r="R261" i="209"/>
  <c r="Q261" i="209"/>
  <c r="P261" i="209"/>
  <c r="O261" i="209"/>
  <c r="N261" i="209"/>
  <c r="M261" i="209"/>
  <c r="L261" i="209"/>
  <c r="K261" i="209"/>
  <c r="J261" i="209"/>
  <c r="I261" i="209"/>
  <c r="H261" i="209"/>
  <c r="G261" i="209"/>
  <c r="F261" i="209"/>
  <c r="E261" i="209"/>
  <c r="AJ260" i="209"/>
  <c r="AI260" i="209"/>
  <c r="AH260" i="209"/>
  <c r="AG260" i="209"/>
  <c r="AF260" i="209"/>
  <c r="AE260" i="209"/>
  <c r="AD260" i="209"/>
  <c r="AC260" i="209"/>
  <c r="AB260" i="209"/>
  <c r="AA260" i="209"/>
  <c r="Z260" i="209"/>
  <c r="Y260" i="209"/>
  <c r="X260" i="209"/>
  <c r="W260" i="209"/>
  <c r="V260" i="209"/>
  <c r="U260" i="209"/>
  <c r="T260" i="209"/>
  <c r="S260" i="209"/>
  <c r="R260" i="209"/>
  <c r="Q260" i="209"/>
  <c r="P260" i="209"/>
  <c r="O260" i="209"/>
  <c r="N260" i="209"/>
  <c r="M260" i="209"/>
  <c r="L260" i="209"/>
  <c r="K260" i="209"/>
  <c r="J260" i="209"/>
  <c r="I260" i="209"/>
  <c r="H260" i="209"/>
  <c r="G260" i="209"/>
  <c r="F260" i="209"/>
  <c r="E260" i="209"/>
  <c r="AJ259" i="209"/>
  <c r="AI259" i="209"/>
  <c r="AH259" i="209"/>
  <c r="AG259" i="209"/>
  <c r="AF259" i="209"/>
  <c r="AE259" i="209"/>
  <c r="AD259" i="209"/>
  <c r="AC259" i="209"/>
  <c r="AB259" i="209"/>
  <c r="AA259" i="209"/>
  <c r="Z259" i="209"/>
  <c r="Y259" i="209"/>
  <c r="X259" i="209"/>
  <c r="W259" i="209"/>
  <c r="V259" i="209"/>
  <c r="U259" i="209"/>
  <c r="T259" i="209"/>
  <c r="S259" i="209"/>
  <c r="R259" i="209"/>
  <c r="Q259" i="209"/>
  <c r="P259" i="209"/>
  <c r="O259" i="209"/>
  <c r="N259" i="209"/>
  <c r="M259" i="209"/>
  <c r="L259" i="209"/>
  <c r="K259" i="209"/>
  <c r="J259" i="209"/>
  <c r="I259" i="209"/>
  <c r="H259" i="209"/>
  <c r="G259" i="209"/>
  <c r="F259" i="209"/>
  <c r="E259" i="209"/>
  <c r="AJ258" i="209"/>
  <c r="AI258" i="209"/>
  <c r="AH258" i="209"/>
  <c r="AG258" i="209"/>
  <c r="AF258" i="209"/>
  <c r="AE258" i="209"/>
  <c r="AD258" i="209"/>
  <c r="AC258" i="209"/>
  <c r="AB258" i="209"/>
  <c r="AA258" i="209"/>
  <c r="Z258" i="209"/>
  <c r="Y258" i="209"/>
  <c r="X258" i="209"/>
  <c r="W258" i="209"/>
  <c r="V258" i="209"/>
  <c r="U258" i="209"/>
  <c r="T258" i="209"/>
  <c r="S258" i="209"/>
  <c r="R258" i="209"/>
  <c r="Q258" i="209"/>
  <c r="P258" i="209"/>
  <c r="O258" i="209"/>
  <c r="N258" i="209"/>
  <c r="M258" i="209"/>
  <c r="L258" i="209"/>
  <c r="K258" i="209"/>
  <c r="J258" i="209"/>
  <c r="I258" i="209"/>
  <c r="H258" i="209"/>
  <c r="G258" i="209"/>
  <c r="F258" i="209"/>
  <c r="E258" i="209"/>
  <c r="AJ257" i="209"/>
  <c r="AI257" i="209"/>
  <c r="AH257" i="209"/>
  <c r="AG257" i="209"/>
  <c r="AF257" i="209"/>
  <c r="AE257" i="209"/>
  <c r="AD257" i="209"/>
  <c r="AC257" i="209"/>
  <c r="AB257" i="209"/>
  <c r="AA257" i="209"/>
  <c r="Z257" i="209"/>
  <c r="Y257" i="209"/>
  <c r="X257" i="209"/>
  <c r="W257" i="209"/>
  <c r="V257" i="209"/>
  <c r="U257" i="209"/>
  <c r="T257" i="209"/>
  <c r="S257" i="209"/>
  <c r="R257" i="209"/>
  <c r="Q257" i="209"/>
  <c r="P257" i="209"/>
  <c r="O257" i="209"/>
  <c r="N257" i="209"/>
  <c r="M257" i="209"/>
  <c r="L257" i="209"/>
  <c r="K257" i="209"/>
  <c r="J257" i="209"/>
  <c r="I257" i="209"/>
  <c r="H257" i="209"/>
  <c r="G257" i="209"/>
  <c r="F257" i="209"/>
  <c r="E257" i="209"/>
  <c r="AJ256" i="209"/>
  <c r="AI256" i="209"/>
  <c r="AH256" i="209"/>
  <c r="AG256" i="209"/>
  <c r="AF256" i="209"/>
  <c r="AE256" i="209"/>
  <c r="AD256" i="209"/>
  <c r="AC256" i="209"/>
  <c r="AB256" i="209"/>
  <c r="AA256" i="209"/>
  <c r="Z256" i="209"/>
  <c r="Y256" i="209"/>
  <c r="X256" i="209"/>
  <c r="W256" i="209"/>
  <c r="V256" i="209"/>
  <c r="U256" i="209"/>
  <c r="T256" i="209"/>
  <c r="S256" i="209"/>
  <c r="R256" i="209"/>
  <c r="Q256" i="209"/>
  <c r="P256" i="209"/>
  <c r="O256" i="209"/>
  <c r="N256" i="209"/>
  <c r="M256" i="209"/>
  <c r="L256" i="209"/>
  <c r="K256" i="209"/>
  <c r="J256" i="209"/>
  <c r="I256" i="209"/>
  <c r="H256" i="209"/>
  <c r="G256" i="209"/>
  <c r="F256" i="209"/>
  <c r="E256" i="209"/>
  <c r="AJ255" i="209"/>
  <c r="AI255" i="209"/>
  <c r="AH255" i="209"/>
  <c r="AG255" i="209"/>
  <c r="AF255" i="209"/>
  <c r="AE255" i="209"/>
  <c r="AD255" i="209"/>
  <c r="AC255" i="209"/>
  <c r="AB255" i="209"/>
  <c r="AA255" i="209"/>
  <c r="Z255" i="209"/>
  <c r="Y255" i="209"/>
  <c r="X255" i="209"/>
  <c r="W255" i="209"/>
  <c r="V255" i="209"/>
  <c r="U255" i="209"/>
  <c r="T255" i="209"/>
  <c r="S255" i="209"/>
  <c r="R255" i="209"/>
  <c r="Q255" i="209"/>
  <c r="P255" i="209"/>
  <c r="O255" i="209"/>
  <c r="N255" i="209"/>
  <c r="M255" i="209"/>
  <c r="L255" i="209"/>
  <c r="K255" i="209"/>
  <c r="J255" i="209"/>
  <c r="I255" i="209"/>
  <c r="H255" i="209"/>
  <c r="G255" i="209"/>
  <c r="F255" i="209"/>
  <c r="E255" i="209"/>
  <c r="AJ254" i="209"/>
  <c r="AI254" i="209"/>
  <c r="AH254" i="209"/>
  <c r="AG254" i="209"/>
  <c r="AF254" i="209"/>
  <c r="AE254" i="209"/>
  <c r="AD254" i="209"/>
  <c r="AC254" i="209"/>
  <c r="AB254" i="209"/>
  <c r="AA254" i="209"/>
  <c r="Z254" i="209"/>
  <c r="Y254" i="209"/>
  <c r="X254" i="209"/>
  <c r="W254" i="209"/>
  <c r="V254" i="209"/>
  <c r="U254" i="209"/>
  <c r="T254" i="209"/>
  <c r="S254" i="209"/>
  <c r="R254" i="209"/>
  <c r="Q254" i="209"/>
  <c r="P254" i="209"/>
  <c r="O254" i="209"/>
  <c r="N254" i="209"/>
  <c r="M254" i="209"/>
  <c r="L254" i="209"/>
  <c r="K254" i="209"/>
  <c r="J254" i="209"/>
  <c r="I254" i="209"/>
  <c r="H254" i="209"/>
  <c r="G254" i="209"/>
  <c r="F254" i="209"/>
  <c r="E254" i="209"/>
  <c r="AJ253" i="209"/>
  <c r="AI253" i="209"/>
  <c r="AH253" i="209"/>
  <c r="AG253" i="209"/>
  <c r="AF253" i="209"/>
  <c r="AE253" i="209"/>
  <c r="AD253" i="209"/>
  <c r="AC253" i="209"/>
  <c r="AB253" i="209"/>
  <c r="AA253" i="209"/>
  <c r="Z253" i="209"/>
  <c r="Y253" i="209"/>
  <c r="X253" i="209"/>
  <c r="W253" i="209"/>
  <c r="V253" i="209"/>
  <c r="U253" i="209"/>
  <c r="T253" i="209"/>
  <c r="S253" i="209"/>
  <c r="R253" i="209"/>
  <c r="Q253" i="209"/>
  <c r="P253" i="209"/>
  <c r="O253" i="209"/>
  <c r="N253" i="209"/>
  <c r="M253" i="209"/>
  <c r="L253" i="209"/>
  <c r="K253" i="209"/>
  <c r="J253" i="209"/>
  <c r="I253" i="209"/>
  <c r="H253" i="209"/>
  <c r="G253" i="209"/>
  <c r="F253" i="209"/>
  <c r="E253" i="209"/>
  <c r="AJ252" i="209"/>
  <c r="AI252" i="209"/>
  <c r="AH252" i="209"/>
  <c r="AG252" i="209"/>
  <c r="AF252" i="209"/>
  <c r="AE252" i="209"/>
  <c r="AD252" i="209"/>
  <c r="AC252" i="209"/>
  <c r="AB252" i="209"/>
  <c r="AA252" i="209"/>
  <c r="Z252" i="209"/>
  <c r="Y252" i="209"/>
  <c r="X252" i="209"/>
  <c r="W252" i="209"/>
  <c r="V252" i="209"/>
  <c r="U252" i="209"/>
  <c r="T252" i="209"/>
  <c r="S252" i="209"/>
  <c r="R252" i="209"/>
  <c r="Q252" i="209"/>
  <c r="P252" i="209"/>
  <c r="O252" i="209"/>
  <c r="N252" i="209"/>
  <c r="M252" i="209"/>
  <c r="L252" i="209"/>
  <c r="K252" i="209"/>
  <c r="J252" i="209"/>
  <c r="I252" i="209"/>
  <c r="H252" i="209"/>
  <c r="G252" i="209"/>
  <c r="F252" i="209"/>
  <c r="E252" i="209"/>
  <c r="AJ251" i="209"/>
  <c r="AI251" i="209"/>
  <c r="AH251" i="209"/>
  <c r="AG251" i="209"/>
  <c r="AF251" i="209"/>
  <c r="AE251" i="209"/>
  <c r="AD251" i="209"/>
  <c r="AC251" i="209"/>
  <c r="AB251" i="209"/>
  <c r="AA251" i="209"/>
  <c r="Z251" i="209"/>
  <c r="Y251" i="209"/>
  <c r="X251" i="209"/>
  <c r="W251" i="209"/>
  <c r="V251" i="209"/>
  <c r="U251" i="209"/>
  <c r="T251" i="209"/>
  <c r="S251" i="209"/>
  <c r="R251" i="209"/>
  <c r="Q251" i="209"/>
  <c r="P251" i="209"/>
  <c r="O251" i="209"/>
  <c r="N251" i="209"/>
  <c r="M251" i="209"/>
  <c r="L251" i="209"/>
  <c r="K251" i="209"/>
  <c r="J251" i="209"/>
  <c r="I251" i="209"/>
  <c r="H251" i="209"/>
  <c r="G251" i="209"/>
  <c r="F251" i="209"/>
  <c r="E251" i="209"/>
  <c r="AJ250" i="209"/>
  <c r="AI250" i="209"/>
  <c r="AH250" i="209"/>
  <c r="AG250" i="209"/>
  <c r="AF250" i="209"/>
  <c r="AE250" i="209"/>
  <c r="AD250" i="209"/>
  <c r="AC250" i="209"/>
  <c r="AB250" i="209"/>
  <c r="AA250" i="209"/>
  <c r="Z250" i="209"/>
  <c r="Y250" i="209"/>
  <c r="X250" i="209"/>
  <c r="W250" i="209"/>
  <c r="V250" i="209"/>
  <c r="U250" i="209"/>
  <c r="T250" i="209"/>
  <c r="S250" i="209"/>
  <c r="R250" i="209"/>
  <c r="Q250" i="209"/>
  <c r="P250" i="209"/>
  <c r="O250" i="209"/>
  <c r="N250" i="209"/>
  <c r="M250" i="209"/>
  <c r="L250" i="209"/>
  <c r="K250" i="209"/>
  <c r="J250" i="209"/>
  <c r="I250" i="209"/>
  <c r="H250" i="209"/>
  <c r="G250" i="209"/>
  <c r="F250" i="209"/>
  <c r="E250" i="209"/>
  <c r="AJ249" i="209"/>
  <c r="AI249" i="209"/>
  <c r="AH249" i="209"/>
  <c r="AG249" i="209"/>
  <c r="AF249" i="209"/>
  <c r="AE249" i="209"/>
  <c r="AD249" i="209"/>
  <c r="AC249" i="209"/>
  <c r="AB249" i="209"/>
  <c r="AA249" i="209"/>
  <c r="Z249" i="209"/>
  <c r="Y249" i="209"/>
  <c r="X249" i="209"/>
  <c r="W249" i="209"/>
  <c r="V249" i="209"/>
  <c r="U249" i="209"/>
  <c r="T249" i="209"/>
  <c r="S249" i="209"/>
  <c r="R249" i="209"/>
  <c r="Q249" i="209"/>
  <c r="P249" i="209"/>
  <c r="O249" i="209"/>
  <c r="N249" i="209"/>
  <c r="M249" i="209"/>
  <c r="L249" i="209"/>
  <c r="K249" i="209"/>
  <c r="J249" i="209"/>
  <c r="I249" i="209"/>
  <c r="H249" i="209"/>
  <c r="G249" i="209"/>
  <c r="F249" i="209"/>
  <c r="E249" i="209"/>
  <c r="AJ248" i="209"/>
  <c r="AI248" i="209"/>
  <c r="AH248" i="209"/>
  <c r="AG248" i="209"/>
  <c r="AF248" i="209"/>
  <c r="AE248" i="209"/>
  <c r="AD248" i="209"/>
  <c r="AC248" i="209"/>
  <c r="AB248" i="209"/>
  <c r="AA248" i="209"/>
  <c r="Z248" i="209"/>
  <c r="Y248" i="209"/>
  <c r="X248" i="209"/>
  <c r="W248" i="209"/>
  <c r="V248" i="209"/>
  <c r="U248" i="209"/>
  <c r="T248" i="209"/>
  <c r="S248" i="209"/>
  <c r="R248" i="209"/>
  <c r="Q248" i="209"/>
  <c r="P248" i="209"/>
  <c r="O248" i="209"/>
  <c r="N248" i="209"/>
  <c r="M248" i="209"/>
  <c r="L248" i="209"/>
  <c r="K248" i="209"/>
  <c r="J248" i="209"/>
  <c r="I248" i="209"/>
  <c r="H248" i="209"/>
  <c r="G248" i="209"/>
  <c r="F248" i="209"/>
  <c r="E248" i="209"/>
  <c r="AJ247" i="209"/>
  <c r="AI247" i="209"/>
  <c r="AH247" i="209"/>
  <c r="AG247" i="209"/>
  <c r="AF247" i="209"/>
  <c r="AE247" i="209"/>
  <c r="AD247" i="209"/>
  <c r="AC247" i="209"/>
  <c r="AB247" i="209"/>
  <c r="AA247" i="209"/>
  <c r="Z247" i="209"/>
  <c r="Y247" i="209"/>
  <c r="X247" i="209"/>
  <c r="W247" i="209"/>
  <c r="V247" i="209"/>
  <c r="U247" i="209"/>
  <c r="T247" i="209"/>
  <c r="S247" i="209"/>
  <c r="R247" i="209"/>
  <c r="Q247" i="209"/>
  <c r="P247" i="209"/>
  <c r="O247" i="209"/>
  <c r="N247" i="209"/>
  <c r="M247" i="209"/>
  <c r="L247" i="209"/>
  <c r="K247" i="209"/>
  <c r="J247" i="209"/>
  <c r="I247" i="209"/>
  <c r="H247" i="209"/>
  <c r="G247" i="209"/>
  <c r="F247" i="209"/>
  <c r="E247" i="209"/>
  <c r="AJ246" i="209"/>
  <c r="AI246" i="209"/>
  <c r="AH246" i="209"/>
  <c r="AG246" i="209"/>
  <c r="AF246" i="209"/>
  <c r="AE246" i="209"/>
  <c r="AD246" i="209"/>
  <c r="AC246" i="209"/>
  <c r="AB246" i="209"/>
  <c r="AA246" i="209"/>
  <c r="Z246" i="209"/>
  <c r="Y246" i="209"/>
  <c r="X246" i="209"/>
  <c r="W246" i="209"/>
  <c r="V246" i="209"/>
  <c r="U246" i="209"/>
  <c r="T246" i="209"/>
  <c r="S246" i="209"/>
  <c r="R246" i="209"/>
  <c r="Q246" i="209"/>
  <c r="P246" i="209"/>
  <c r="O246" i="209"/>
  <c r="N246" i="209"/>
  <c r="M246" i="209"/>
  <c r="L246" i="209"/>
  <c r="K246" i="209"/>
  <c r="J246" i="209"/>
  <c r="I246" i="209"/>
  <c r="H246" i="209"/>
  <c r="G246" i="209"/>
  <c r="F246" i="209"/>
  <c r="E246" i="209"/>
  <c r="AJ245" i="209"/>
  <c r="AI245" i="209"/>
  <c r="AH245" i="209"/>
  <c r="AG245" i="209"/>
  <c r="AF245" i="209"/>
  <c r="AE245" i="209"/>
  <c r="AD245" i="209"/>
  <c r="AC245" i="209"/>
  <c r="AB245" i="209"/>
  <c r="AA245" i="209"/>
  <c r="Z245" i="209"/>
  <c r="Y245" i="209"/>
  <c r="X245" i="209"/>
  <c r="W245" i="209"/>
  <c r="V245" i="209"/>
  <c r="U245" i="209"/>
  <c r="T245" i="209"/>
  <c r="S245" i="209"/>
  <c r="R245" i="209"/>
  <c r="Q245" i="209"/>
  <c r="P245" i="209"/>
  <c r="O245" i="209"/>
  <c r="N245" i="209"/>
  <c r="M245" i="209"/>
  <c r="L245" i="209"/>
  <c r="K245" i="209"/>
  <c r="J245" i="209"/>
  <c r="I245" i="209"/>
  <c r="H245" i="209"/>
  <c r="G245" i="209"/>
  <c r="F245" i="209"/>
  <c r="E245" i="209"/>
  <c r="AJ244" i="209"/>
  <c r="AI244" i="209"/>
  <c r="AH244" i="209"/>
  <c r="AG244" i="209"/>
  <c r="AF244" i="209"/>
  <c r="AE244" i="209"/>
  <c r="AD244" i="209"/>
  <c r="AC244" i="209"/>
  <c r="AB244" i="209"/>
  <c r="AA244" i="209"/>
  <c r="Z244" i="209"/>
  <c r="Y244" i="209"/>
  <c r="X244" i="209"/>
  <c r="W244" i="209"/>
  <c r="V244" i="209"/>
  <c r="U244" i="209"/>
  <c r="T244" i="209"/>
  <c r="S244" i="209"/>
  <c r="R244" i="209"/>
  <c r="Q244" i="209"/>
  <c r="P244" i="209"/>
  <c r="O244" i="209"/>
  <c r="N244" i="209"/>
  <c r="M244" i="209"/>
  <c r="L244" i="209"/>
  <c r="K244" i="209"/>
  <c r="J244" i="209"/>
  <c r="I244" i="209"/>
  <c r="H244" i="209"/>
  <c r="G244" i="209"/>
  <c r="F244" i="209"/>
  <c r="E244" i="209"/>
  <c r="AJ243" i="209"/>
  <c r="AI243" i="209"/>
  <c r="AH243" i="209"/>
  <c r="AG243" i="209"/>
  <c r="AF243" i="209"/>
  <c r="AE243" i="209"/>
  <c r="AD243" i="209"/>
  <c r="AC243" i="209"/>
  <c r="AB243" i="209"/>
  <c r="AA243" i="209"/>
  <c r="Z243" i="209"/>
  <c r="Y243" i="209"/>
  <c r="X243" i="209"/>
  <c r="W243" i="209"/>
  <c r="V243" i="209"/>
  <c r="U243" i="209"/>
  <c r="T243" i="209"/>
  <c r="S243" i="209"/>
  <c r="R243" i="209"/>
  <c r="Q243" i="209"/>
  <c r="P243" i="209"/>
  <c r="O243" i="209"/>
  <c r="N243" i="209"/>
  <c r="M243" i="209"/>
  <c r="L243" i="209"/>
  <c r="K243" i="209"/>
  <c r="J243" i="209"/>
  <c r="I243" i="209"/>
  <c r="H243" i="209"/>
  <c r="G243" i="209"/>
  <c r="F243" i="209"/>
  <c r="E243" i="209"/>
  <c r="AJ242" i="209"/>
  <c r="AI242" i="209"/>
  <c r="AH242" i="209"/>
  <c r="AG242" i="209"/>
  <c r="AF242" i="209"/>
  <c r="AE242" i="209"/>
  <c r="AD242" i="209"/>
  <c r="AC242" i="209"/>
  <c r="AB242" i="209"/>
  <c r="AA242" i="209"/>
  <c r="Z242" i="209"/>
  <c r="Y242" i="209"/>
  <c r="X242" i="209"/>
  <c r="W242" i="209"/>
  <c r="V242" i="209"/>
  <c r="U242" i="209"/>
  <c r="T242" i="209"/>
  <c r="S242" i="209"/>
  <c r="R242" i="209"/>
  <c r="Q242" i="209"/>
  <c r="P242" i="209"/>
  <c r="O242" i="209"/>
  <c r="N242" i="209"/>
  <c r="M242" i="209"/>
  <c r="L242" i="209"/>
  <c r="K242" i="209"/>
  <c r="J242" i="209"/>
  <c r="I242" i="209"/>
  <c r="H242" i="209"/>
  <c r="G242" i="209"/>
  <c r="F242" i="209"/>
  <c r="E242" i="209"/>
  <c r="AJ241" i="209"/>
  <c r="AI241" i="209"/>
  <c r="AH241" i="209"/>
  <c r="AG241" i="209"/>
  <c r="AF241" i="209"/>
  <c r="AE241" i="209"/>
  <c r="AD241" i="209"/>
  <c r="AC241" i="209"/>
  <c r="AB241" i="209"/>
  <c r="AA241" i="209"/>
  <c r="Z241" i="209"/>
  <c r="Y241" i="209"/>
  <c r="X241" i="209"/>
  <c r="W241" i="209"/>
  <c r="V241" i="209"/>
  <c r="U241" i="209"/>
  <c r="T241" i="209"/>
  <c r="S241" i="209"/>
  <c r="R241" i="209"/>
  <c r="Q241" i="209"/>
  <c r="P241" i="209"/>
  <c r="O241" i="209"/>
  <c r="N241" i="209"/>
  <c r="M241" i="209"/>
  <c r="L241" i="209"/>
  <c r="K241" i="209"/>
  <c r="J241" i="209"/>
  <c r="I241" i="209"/>
  <c r="H241" i="209"/>
  <c r="G241" i="209"/>
  <c r="F241" i="209"/>
  <c r="E241" i="209"/>
  <c r="AJ240" i="209"/>
  <c r="AI240" i="209"/>
  <c r="AH240" i="209"/>
  <c r="AG240" i="209"/>
  <c r="AF240" i="209"/>
  <c r="AE240" i="209"/>
  <c r="AD240" i="209"/>
  <c r="AC240" i="209"/>
  <c r="AB240" i="209"/>
  <c r="AA240" i="209"/>
  <c r="Z240" i="209"/>
  <c r="Y240" i="209"/>
  <c r="X240" i="209"/>
  <c r="W240" i="209"/>
  <c r="V240" i="209"/>
  <c r="U240" i="209"/>
  <c r="T240" i="209"/>
  <c r="S240" i="209"/>
  <c r="R240" i="209"/>
  <c r="Q240" i="209"/>
  <c r="P240" i="209"/>
  <c r="O240" i="209"/>
  <c r="N240" i="209"/>
  <c r="M240" i="209"/>
  <c r="L240" i="209"/>
  <c r="K240" i="209"/>
  <c r="J240" i="209"/>
  <c r="I240" i="209"/>
  <c r="H240" i="209"/>
  <c r="G240" i="209"/>
  <c r="F240" i="209"/>
  <c r="E240" i="209"/>
  <c r="AJ239" i="209"/>
  <c r="AI239" i="209"/>
  <c r="AH239" i="209"/>
  <c r="AG239" i="209"/>
  <c r="AF239" i="209"/>
  <c r="AE239" i="209"/>
  <c r="AD239" i="209"/>
  <c r="AC239" i="209"/>
  <c r="AB239" i="209"/>
  <c r="AA239" i="209"/>
  <c r="Z239" i="209"/>
  <c r="Y239" i="209"/>
  <c r="X239" i="209"/>
  <c r="W239" i="209"/>
  <c r="V239" i="209"/>
  <c r="U239" i="209"/>
  <c r="T239" i="209"/>
  <c r="S239" i="209"/>
  <c r="R239" i="209"/>
  <c r="Q239" i="209"/>
  <c r="P239" i="209"/>
  <c r="O239" i="209"/>
  <c r="N239" i="209"/>
  <c r="M239" i="209"/>
  <c r="L239" i="209"/>
  <c r="K239" i="209"/>
  <c r="J239" i="209"/>
  <c r="I239" i="209"/>
  <c r="H239" i="209"/>
  <c r="G239" i="209"/>
  <c r="F239" i="209"/>
  <c r="E239" i="209"/>
  <c r="AJ238" i="209"/>
  <c r="AI238" i="209"/>
  <c r="AH238" i="209"/>
  <c r="AG238" i="209"/>
  <c r="AF238" i="209"/>
  <c r="AE238" i="209"/>
  <c r="AD238" i="209"/>
  <c r="AC238" i="209"/>
  <c r="AB238" i="209"/>
  <c r="AA238" i="209"/>
  <c r="Z238" i="209"/>
  <c r="Y238" i="209"/>
  <c r="X238" i="209"/>
  <c r="W238" i="209"/>
  <c r="V238" i="209"/>
  <c r="U238" i="209"/>
  <c r="T238" i="209"/>
  <c r="S238" i="209"/>
  <c r="R238" i="209"/>
  <c r="Q238" i="209"/>
  <c r="P238" i="209"/>
  <c r="O238" i="209"/>
  <c r="N238" i="209"/>
  <c r="M238" i="209"/>
  <c r="L238" i="209"/>
  <c r="K238" i="209"/>
  <c r="J238" i="209"/>
  <c r="I238" i="209"/>
  <c r="H238" i="209"/>
  <c r="G238" i="209"/>
  <c r="F238" i="209"/>
  <c r="E238" i="209"/>
  <c r="AT237" i="209"/>
  <c r="AS237" i="209"/>
  <c r="AR237" i="209"/>
  <c r="AJ237" i="209"/>
  <c r="AI237" i="209"/>
  <c r="AH237" i="209"/>
  <c r="AG237" i="209"/>
  <c r="AF237" i="209"/>
  <c r="AE237" i="209"/>
  <c r="AD237" i="209"/>
  <c r="AC237" i="209"/>
  <c r="AB237" i="209"/>
  <c r="AA237" i="209"/>
  <c r="Z237" i="209"/>
  <c r="Y237" i="209"/>
  <c r="X237" i="209"/>
  <c r="W237" i="209"/>
  <c r="V237" i="209"/>
  <c r="U237" i="209"/>
  <c r="T237" i="209"/>
  <c r="S237" i="209"/>
  <c r="R237" i="209"/>
  <c r="Q237" i="209"/>
  <c r="P237" i="209"/>
  <c r="O237" i="209"/>
  <c r="N237" i="209"/>
  <c r="M237" i="209"/>
  <c r="L237" i="209"/>
  <c r="K237" i="209"/>
  <c r="J237" i="209"/>
  <c r="I237" i="209"/>
  <c r="H237" i="209"/>
  <c r="G237" i="209"/>
  <c r="F237" i="209"/>
  <c r="E237" i="209"/>
  <c r="AT236" i="209"/>
  <c r="AS236" i="209"/>
  <c r="AR236" i="209"/>
  <c r="AJ236" i="209"/>
  <c r="AQ237" i="209" s="1"/>
  <c r="AI236" i="209"/>
  <c r="AH236" i="209"/>
  <c r="AM237" i="209" s="1"/>
  <c r="AG236" i="209"/>
  <c r="AF236" i="209"/>
  <c r="AE236" i="209"/>
  <c r="AO237" i="209" s="1"/>
  <c r="AD236" i="209"/>
  <c r="AP237" i="209" s="1"/>
  <c r="AC236" i="209"/>
  <c r="AB236" i="209"/>
  <c r="AQ236" i="209" s="1"/>
  <c r="AA236" i="209"/>
  <c r="Z236" i="209"/>
  <c r="AM236" i="209" s="1"/>
  <c r="Y236" i="209"/>
  <c r="X236" i="209"/>
  <c r="W236" i="209"/>
  <c r="AO236" i="209" s="1"/>
  <c r="V236" i="209"/>
  <c r="AP236" i="209" s="1"/>
  <c r="U236" i="209"/>
  <c r="T236" i="209"/>
  <c r="S236" i="209"/>
  <c r="R236" i="209"/>
  <c r="Q236" i="209"/>
  <c r="P236" i="209"/>
  <c r="O236" i="209"/>
  <c r="N236" i="209"/>
  <c r="M236" i="209"/>
  <c r="L236" i="209"/>
  <c r="AQ235" i="209" s="1"/>
  <c r="AQ238" i="209" s="1"/>
  <c r="K236" i="209"/>
  <c r="I236" i="209"/>
  <c r="H236" i="209"/>
  <c r="G236" i="209"/>
  <c r="AO235" i="209" s="1"/>
  <c r="F236" i="209"/>
  <c r="AP235" i="209" s="1"/>
  <c r="AP238" i="209" s="1"/>
  <c r="E236" i="209"/>
  <c r="J236" i="209" s="1"/>
  <c r="AM235" i="209" s="1"/>
  <c r="AM238" i="209" s="1"/>
  <c r="AT235" i="209"/>
  <c r="AT238" i="209" s="1"/>
  <c r="AS235" i="209"/>
  <c r="AS238" i="209" s="1"/>
  <c r="AR235" i="209"/>
  <c r="AR238" i="209" s="1"/>
  <c r="Z8" i="209"/>
  <c r="Z7" i="209"/>
  <c r="CV291" i="208"/>
  <c r="CU291" i="208"/>
  <c r="CS291" i="208"/>
  <c r="CR291" i="208"/>
  <c r="CQ291" i="208"/>
  <c r="CP291" i="208"/>
  <c r="CO291" i="208"/>
  <c r="CT291" i="208" s="1"/>
  <c r="CN291" i="208"/>
  <c r="CM291" i="208"/>
  <c r="CK291" i="208"/>
  <c r="CJ291" i="208"/>
  <c r="CI291" i="208"/>
  <c r="CH291" i="208"/>
  <c r="CG291" i="208"/>
  <c r="CL291" i="208" s="1"/>
  <c r="CF291" i="208"/>
  <c r="CE291" i="208"/>
  <c r="CC291" i="208"/>
  <c r="CB291" i="208"/>
  <c r="CA291" i="208"/>
  <c r="BZ291" i="208"/>
  <c r="BY291" i="208"/>
  <c r="CD291" i="208" s="1"/>
  <c r="BX291" i="208"/>
  <c r="BW291" i="208"/>
  <c r="BU291" i="208"/>
  <c r="BT291" i="208"/>
  <c r="BS291" i="208"/>
  <c r="BR291" i="208"/>
  <c r="BQ291" i="208"/>
  <c r="BV291" i="208" s="1"/>
  <c r="BP291" i="208"/>
  <c r="BO291" i="208"/>
  <c r="BM291" i="208"/>
  <c r="BL291" i="208"/>
  <c r="BK291" i="208"/>
  <c r="BJ291" i="208"/>
  <c r="BI291" i="208"/>
  <c r="BN291" i="208" s="1"/>
  <c r="BH291" i="208"/>
  <c r="BG291" i="208"/>
  <c r="BE291" i="208"/>
  <c r="BD291" i="208"/>
  <c r="BC291" i="208"/>
  <c r="BB291" i="208"/>
  <c r="BA291" i="208"/>
  <c r="BF291" i="208" s="1"/>
  <c r="AZ291" i="208"/>
  <c r="AY291" i="208"/>
  <c r="AW291" i="208"/>
  <c r="AV291" i="208"/>
  <c r="AU291" i="208"/>
  <c r="AT291" i="208"/>
  <c r="AS291" i="208"/>
  <c r="AX291" i="208" s="1"/>
  <c r="AR291" i="208"/>
  <c r="AQ291" i="208"/>
  <c r="AO291" i="208"/>
  <c r="AN291" i="208"/>
  <c r="AM291" i="208"/>
  <c r="AL291" i="208"/>
  <c r="AK291" i="208"/>
  <c r="AP291" i="208" s="1"/>
  <c r="AJ291" i="208"/>
  <c r="AI291" i="208"/>
  <c r="AG291" i="208"/>
  <c r="AF291" i="208"/>
  <c r="AE291" i="208"/>
  <c r="AD291" i="208"/>
  <c r="AC291" i="208"/>
  <c r="AH291" i="208" s="1"/>
  <c r="AB291" i="208"/>
  <c r="AA291" i="208"/>
  <c r="Y291" i="208"/>
  <c r="X291" i="208"/>
  <c r="W291" i="208"/>
  <c r="V291" i="208"/>
  <c r="U291" i="208"/>
  <c r="Z291" i="208" s="1"/>
  <c r="T291" i="208"/>
  <c r="S291" i="208"/>
  <c r="Q291" i="208"/>
  <c r="P291" i="208"/>
  <c r="O291" i="208"/>
  <c r="N291" i="208"/>
  <c r="M291" i="208"/>
  <c r="R291" i="208" s="1"/>
  <c r="E291" i="208"/>
  <c r="CV290" i="208"/>
  <c r="CU290" i="208"/>
  <c r="CS290" i="208"/>
  <c r="CR290" i="208"/>
  <c r="CQ290" i="208"/>
  <c r="CP290" i="208"/>
  <c r="CO290" i="208"/>
  <c r="CT290" i="208" s="1"/>
  <c r="CN290" i="208"/>
  <c r="CM290" i="208"/>
  <c r="CK290" i="208"/>
  <c r="CJ290" i="208"/>
  <c r="CI290" i="208"/>
  <c r="CH290" i="208"/>
  <c r="CG290" i="208"/>
  <c r="CL290" i="208" s="1"/>
  <c r="CF290" i="208"/>
  <c r="CE290" i="208"/>
  <c r="CC290" i="208"/>
  <c r="CB290" i="208"/>
  <c r="CA290" i="208"/>
  <c r="BZ290" i="208"/>
  <c r="BY290" i="208"/>
  <c r="CD290" i="208" s="1"/>
  <c r="BX290" i="208"/>
  <c r="BW290" i="208"/>
  <c r="BU290" i="208"/>
  <c r="BT290" i="208"/>
  <c r="BS290" i="208"/>
  <c r="BR290" i="208"/>
  <c r="BQ290" i="208"/>
  <c r="BV290" i="208" s="1"/>
  <c r="BP290" i="208"/>
  <c r="BO290" i="208"/>
  <c r="BM290" i="208"/>
  <c r="BL290" i="208"/>
  <c r="BK290" i="208"/>
  <c r="BJ290" i="208"/>
  <c r="BI290" i="208"/>
  <c r="BN290" i="208" s="1"/>
  <c r="BH290" i="208"/>
  <c r="BG290" i="208"/>
  <c r="BE290" i="208"/>
  <c r="BD290" i="208"/>
  <c r="BC290" i="208"/>
  <c r="BB290" i="208"/>
  <c r="BA290" i="208"/>
  <c r="BF290" i="208" s="1"/>
  <c r="AZ290" i="208"/>
  <c r="AY290" i="208"/>
  <c r="AW290" i="208"/>
  <c r="AV290" i="208"/>
  <c r="AU290" i="208"/>
  <c r="AT290" i="208"/>
  <c r="AS290" i="208"/>
  <c r="AX290" i="208" s="1"/>
  <c r="AR290" i="208"/>
  <c r="AQ290" i="208"/>
  <c r="AO290" i="208"/>
  <c r="AN290" i="208"/>
  <c r="AM290" i="208"/>
  <c r="AL290" i="208"/>
  <c r="AK290" i="208"/>
  <c r="AP290" i="208" s="1"/>
  <c r="AJ290" i="208"/>
  <c r="AI290" i="208"/>
  <c r="AG290" i="208"/>
  <c r="AF290" i="208"/>
  <c r="AE290" i="208"/>
  <c r="AD290" i="208"/>
  <c r="AC290" i="208"/>
  <c r="AH290" i="208" s="1"/>
  <c r="AB290" i="208"/>
  <c r="AA290" i="208"/>
  <c r="Y290" i="208"/>
  <c r="X290" i="208"/>
  <c r="W290" i="208"/>
  <c r="V290" i="208"/>
  <c r="U290" i="208"/>
  <c r="Z290" i="208" s="1"/>
  <c r="T290" i="208"/>
  <c r="S290" i="208"/>
  <c r="Q290" i="208"/>
  <c r="P290" i="208"/>
  <c r="O290" i="208"/>
  <c r="N290" i="208"/>
  <c r="M290" i="208"/>
  <c r="R290" i="208" s="1"/>
  <c r="E290" i="208"/>
  <c r="CV289" i="208"/>
  <c r="CU289" i="208"/>
  <c r="CS289" i="208"/>
  <c r="CR289" i="208"/>
  <c r="CQ289" i="208"/>
  <c r="CP289" i="208"/>
  <c r="CO289" i="208"/>
  <c r="CT289" i="208" s="1"/>
  <c r="CN289" i="208"/>
  <c r="CM289" i="208"/>
  <c r="CK289" i="208"/>
  <c r="CJ289" i="208"/>
  <c r="CI289" i="208"/>
  <c r="CH289" i="208"/>
  <c r="CG289" i="208"/>
  <c r="CL289" i="208" s="1"/>
  <c r="CF289" i="208"/>
  <c r="CE289" i="208"/>
  <c r="CC289" i="208"/>
  <c r="CB289" i="208"/>
  <c r="CA289" i="208"/>
  <c r="BZ289" i="208"/>
  <c r="BY289" i="208"/>
  <c r="CD289" i="208" s="1"/>
  <c r="BX289" i="208"/>
  <c r="BW289" i="208"/>
  <c r="BU289" i="208"/>
  <c r="BT289" i="208"/>
  <c r="BS289" i="208"/>
  <c r="BR289" i="208"/>
  <c r="BQ289" i="208"/>
  <c r="BV289" i="208" s="1"/>
  <c r="BP289" i="208"/>
  <c r="BO289" i="208"/>
  <c r="BM289" i="208"/>
  <c r="BL289" i="208"/>
  <c r="BK289" i="208"/>
  <c r="BJ289" i="208"/>
  <c r="BI289" i="208"/>
  <c r="BN289" i="208" s="1"/>
  <c r="BH289" i="208"/>
  <c r="BG289" i="208"/>
  <c r="BE289" i="208"/>
  <c r="BD289" i="208"/>
  <c r="BC289" i="208"/>
  <c r="BB289" i="208"/>
  <c r="BA289" i="208"/>
  <c r="BF289" i="208" s="1"/>
  <c r="AZ289" i="208"/>
  <c r="AY289" i="208"/>
  <c r="AW289" i="208"/>
  <c r="AV289" i="208"/>
  <c r="AU289" i="208"/>
  <c r="AT289" i="208"/>
  <c r="AS289" i="208"/>
  <c r="AX289" i="208" s="1"/>
  <c r="AR289" i="208"/>
  <c r="AQ289" i="208"/>
  <c r="AO289" i="208"/>
  <c r="AN289" i="208"/>
  <c r="AM289" i="208"/>
  <c r="AL289" i="208"/>
  <c r="AK289" i="208"/>
  <c r="AP289" i="208" s="1"/>
  <c r="AJ289" i="208"/>
  <c r="AI289" i="208"/>
  <c r="AG289" i="208"/>
  <c r="AF289" i="208"/>
  <c r="AE289" i="208"/>
  <c r="AD289" i="208"/>
  <c r="AC289" i="208"/>
  <c r="AH289" i="208" s="1"/>
  <c r="AB289" i="208"/>
  <c r="AA289" i="208"/>
  <c r="Y289" i="208"/>
  <c r="X289" i="208"/>
  <c r="W289" i="208"/>
  <c r="V289" i="208"/>
  <c r="U289" i="208"/>
  <c r="Z289" i="208" s="1"/>
  <c r="T289" i="208"/>
  <c r="S289" i="208"/>
  <c r="Q289" i="208"/>
  <c r="P289" i="208"/>
  <c r="O289" i="208"/>
  <c r="N289" i="208"/>
  <c r="M289" i="208"/>
  <c r="R289" i="208" s="1"/>
  <c r="E289" i="208"/>
  <c r="CV288" i="208"/>
  <c r="CU288" i="208"/>
  <c r="CS288" i="208"/>
  <c r="CR288" i="208"/>
  <c r="CQ288" i="208"/>
  <c r="CP288" i="208"/>
  <c r="CO288" i="208"/>
  <c r="CT288" i="208" s="1"/>
  <c r="CN288" i="208"/>
  <c r="CM288" i="208"/>
  <c r="CK288" i="208"/>
  <c r="CJ288" i="208"/>
  <c r="CI288" i="208"/>
  <c r="CH288" i="208"/>
  <c r="CG288" i="208"/>
  <c r="CL288" i="208" s="1"/>
  <c r="CF288" i="208"/>
  <c r="CE288" i="208"/>
  <c r="CC288" i="208"/>
  <c r="CB288" i="208"/>
  <c r="CA288" i="208"/>
  <c r="BZ288" i="208"/>
  <c r="BY288" i="208"/>
  <c r="CD288" i="208" s="1"/>
  <c r="BX288" i="208"/>
  <c r="BW288" i="208"/>
  <c r="BU288" i="208"/>
  <c r="BT288" i="208"/>
  <c r="BS288" i="208"/>
  <c r="BR288" i="208"/>
  <c r="BQ288" i="208"/>
  <c r="BV288" i="208" s="1"/>
  <c r="BP288" i="208"/>
  <c r="BO288" i="208"/>
  <c r="BM288" i="208"/>
  <c r="BL288" i="208"/>
  <c r="BK288" i="208"/>
  <c r="BJ288" i="208"/>
  <c r="BI288" i="208"/>
  <c r="BN288" i="208" s="1"/>
  <c r="BH288" i="208"/>
  <c r="BG288" i="208"/>
  <c r="BE288" i="208"/>
  <c r="BD288" i="208"/>
  <c r="BC288" i="208"/>
  <c r="BB288" i="208"/>
  <c r="BA288" i="208"/>
  <c r="BF288" i="208" s="1"/>
  <c r="AZ288" i="208"/>
  <c r="AY288" i="208"/>
  <c r="AW288" i="208"/>
  <c r="AV288" i="208"/>
  <c r="AU288" i="208"/>
  <c r="AT288" i="208"/>
  <c r="AS288" i="208"/>
  <c r="AX288" i="208" s="1"/>
  <c r="AR288" i="208"/>
  <c r="AQ288" i="208"/>
  <c r="AO288" i="208"/>
  <c r="AN288" i="208"/>
  <c r="AM288" i="208"/>
  <c r="AL288" i="208"/>
  <c r="AK288" i="208"/>
  <c r="AP288" i="208" s="1"/>
  <c r="AJ288" i="208"/>
  <c r="AI288" i="208"/>
  <c r="AG288" i="208"/>
  <c r="AF288" i="208"/>
  <c r="AE288" i="208"/>
  <c r="AD288" i="208"/>
  <c r="AC288" i="208"/>
  <c r="AH288" i="208" s="1"/>
  <c r="AB288" i="208"/>
  <c r="AA288" i="208"/>
  <c r="Y288" i="208"/>
  <c r="X288" i="208"/>
  <c r="W288" i="208"/>
  <c r="V288" i="208"/>
  <c r="U288" i="208"/>
  <c r="Z288" i="208" s="1"/>
  <c r="T288" i="208"/>
  <c r="S288" i="208"/>
  <c r="Q288" i="208"/>
  <c r="P288" i="208"/>
  <c r="O288" i="208"/>
  <c r="N288" i="208"/>
  <c r="M288" i="208"/>
  <c r="R288" i="208" s="1"/>
  <c r="E288" i="208"/>
  <c r="CV287" i="208"/>
  <c r="CU287" i="208"/>
  <c r="CS287" i="208"/>
  <c r="CR287" i="208"/>
  <c r="CQ287" i="208"/>
  <c r="CP287" i="208"/>
  <c r="CO287" i="208"/>
  <c r="CT287" i="208" s="1"/>
  <c r="CN287" i="208"/>
  <c r="CM287" i="208"/>
  <c r="CK287" i="208"/>
  <c r="CJ287" i="208"/>
  <c r="CI287" i="208"/>
  <c r="CH287" i="208"/>
  <c r="CG287" i="208"/>
  <c r="CL287" i="208" s="1"/>
  <c r="CF287" i="208"/>
  <c r="CE287" i="208"/>
  <c r="CC287" i="208"/>
  <c r="CB287" i="208"/>
  <c r="CA287" i="208"/>
  <c r="BZ287" i="208"/>
  <c r="BY287" i="208"/>
  <c r="CD287" i="208" s="1"/>
  <c r="BX287" i="208"/>
  <c r="BW287" i="208"/>
  <c r="BU287" i="208"/>
  <c r="BT287" i="208"/>
  <c r="BS287" i="208"/>
  <c r="BR287" i="208"/>
  <c r="BQ287" i="208"/>
  <c r="BV287" i="208" s="1"/>
  <c r="BP287" i="208"/>
  <c r="BO287" i="208"/>
  <c r="BM287" i="208"/>
  <c r="BL287" i="208"/>
  <c r="BK287" i="208"/>
  <c r="BJ287" i="208"/>
  <c r="BI287" i="208"/>
  <c r="BN287" i="208" s="1"/>
  <c r="BH287" i="208"/>
  <c r="BG287" i="208"/>
  <c r="BE287" i="208"/>
  <c r="BD287" i="208"/>
  <c r="BC287" i="208"/>
  <c r="BB287" i="208"/>
  <c r="BA287" i="208"/>
  <c r="BF287" i="208" s="1"/>
  <c r="AZ287" i="208"/>
  <c r="AY287" i="208"/>
  <c r="AW287" i="208"/>
  <c r="AV287" i="208"/>
  <c r="AU287" i="208"/>
  <c r="AT287" i="208"/>
  <c r="AS287" i="208"/>
  <c r="AX287" i="208" s="1"/>
  <c r="AR287" i="208"/>
  <c r="AQ287" i="208"/>
  <c r="AO287" i="208"/>
  <c r="AN287" i="208"/>
  <c r="AM287" i="208"/>
  <c r="AL287" i="208"/>
  <c r="AK287" i="208"/>
  <c r="AP287" i="208" s="1"/>
  <c r="AJ287" i="208"/>
  <c r="AI287" i="208"/>
  <c r="AG287" i="208"/>
  <c r="AF287" i="208"/>
  <c r="AE287" i="208"/>
  <c r="AD287" i="208"/>
  <c r="AC287" i="208"/>
  <c r="AH287" i="208" s="1"/>
  <c r="AB287" i="208"/>
  <c r="AA287" i="208"/>
  <c r="Y287" i="208"/>
  <c r="X287" i="208"/>
  <c r="W287" i="208"/>
  <c r="V287" i="208"/>
  <c r="U287" i="208"/>
  <c r="Z287" i="208" s="1"/>
  <c r="T287" i="208"/>
  <c r="S287" i="208"/>
  <c r="Q287" i="208"/>
  <c r="P287" i="208"/>
  <c r="O287" i="208"/>
  <c r="N287" i="208"/>
  <c r="M287" i="208"/>
  <c r="R287" i="208" s="1"/>
  <c r="E287" i="208"/>
  <c r="CV286" i="208"/>
  <c r="CU286" i="208"/>
  <c r="CS286" i="208"/>
  <c r="CR286" i="208"/>
  <c r="CQ286" i="208"/>
  <c r="CP286" i="208"/>
  <c r="CO286" i="208"/>
  <c r="CT286" i="208" s="1"/>
  <c r="CN286" i="208"/>
  <c r="CM286" i="208"/>
  <c r="CK286" i="208"/>
  <c r="CJ286" i="208"/>
  <c r="CI286" i="208"/>
  <c r="CH286" i="208"/>
  <c r="CG286" i="208"/>
  <c r="CL286" i="208" s="1"/>
  <c r="CF286" i="208"/>
  <c r="CE286" i="208"/>
  <c r="CC286" i="208"/>
  <c r="CB286" i="208"/>
  <c r="CA286" i="208"/>
  <c r="BZ286" i="208"/>
  <c r="BY286" i="208"/>
  <c r="CD286" i="208" s="1"/>
  <c r="BX286" i="208"/>
  <c r="BW286" i="208"/>
  <c r="BU286" i="208"/>
  <c r="BT286" i="208"/>
  <c r="BS286" i="208"/>
  <c r="BR286" i="208"/>
  <c r="BQ286" i="208"/>
  <c r="BV286" i="208" s="1"/>
  <c r="BP286" i="208"/>
  <c r="BO286" i="208"/>
  <c r="BM286" i="208"/>
  <c r="BL286" i="208"/>
  <c r="BK286" i="208"/>
  <c r="BJ286" i="208"/>
  <c r="BI286" i="208"/>
  <c r="BN286" i="208" s="1"/>
  <c r="BH286" i="208"/>
  <c r="BG286" i="208"/>
  <c r="BE286" i="208"/>
  <c r="BD286" i="208"/>
  <c r="BC286" i="208"/>
  <c r="BB286" i="208"/>
  <c r="BA286" i="208"/>
  <c r="BF286" i="208" s="1"/>
  <c r="AZ286" i="208"/>
  <c r="AY286" i="208"/>
  <c r="AW286" i="208"/>
  <c r="AV286" i="208"/>
  <c r="AU286" i="208"/>
  <c r="AT286" i="208"/>
  <c r="AS286" i="208"/>
  <c r="AX286" i="208" s="1"/>
  <c r="AR286" i="208"/>
  <c r="AQ286" i="208"/>
  <c r="AO286" i="208"/>
  <c r="AN286" i="208"/>
  <c r="AM286" i="208"/>
  <c r="AL286" i="208"/>
  <c r="AK286" i="208"/>
  <c r="AP286" i="208" s="1"/>
  <c r="AJ286" i="208"/>
  <c r="AI286" i="208"/>
  <c r="AG286" i="208"/>
  <c r="AF286" i="208"/>
  <c r="AE286" i="208"/>
  <c r="AD286" i="208"/>
  <c r="AC286" i="208"/>
  <c r="AH286" i="208" s="1"/>
  <c r="AB286" i="208"/>
  <c r="AA286" i="208"/>
  <c r="Y286" i="208"/>
  <c r="X286" i="208"/>
  <c r="W286" i="208"/>
  <c r="V286" i="208"/>
  <c r="U286" i="208"/>
  <c r="Z286" i="208" s="1"/>
  <c r="T286" i="208"/>
  <c r="S286" i="208"/>
  <c r="Q286" i="208"/>
  <c r="P286" i="208"/>
  <c r="O286" i="208"/>
  <c r="N286" i="208"/>
  <c r="M286" i="208"/>
  <c r="R286" i="208" s="1"/>
  <c r="E286" i="208"/>
  <c r="CV285" i="208"/>
  <c r="CU285" i="208"/>
  <c r="CS285" i="208"/>
  <c r="CR285" i="208"/>
  <c r="CQ285" i="208"/>
  <c r="CP285" i="208"/>
  <c r="CO285" i="208"/>
  <c r="CT285" i="208" s="1"/>
  <c r="CN285" i="208"/>
  <c r="CM285" i="208"/>
  <c r="CK285" i="208"/>
  <c r="CJ285" i="208"/>
  <c r="CI285" i="208"/>
  <c r="CH285" i="208"/>
  <c r="CG285" i="208"/>
  <c r="CL285" i="208" s="1"/>
  <c r="CF285" i="208"/>
  <c r="CE285" i="208"/>
  <c r="CC285" i="208"/>
  <c r="CB285" i="208"/>
  <c r="CA285" i="208"/>
  <c r="BZ285" i="208"/>
  <c r="BY285" i="208"/>
  <c r="CD285" i="208" s="1"/>
  <c r="BX285" i="208"/>
  <c r="BW285" i="208"/>
  <c r="BU285" i="208"/>
  <c r="BT285" i="208"/>
  <c r="BS285" i="208"/>
  <c r="BR285" i="208"/>
  <c r="BQ285" i="208"/>
  <c r="BV285" i="208" s="1"/>
  <c r="BP285" i="208"/>
  <c r="BO285" i="208"/>
  <c r="BM285" i="208"/>
  <c r="BL285" i="208"/>
  <c r="BK285" i="208"/>
  <c r="BJ285" i="208"/>
  <c r="BI285" i="208"/>
  <c r="BN285" i="208" s="1"/>
  <c r="BH285" i="208"/>
  <c r="BG285" i="208"/>
  <c r="BE285" i="208"/>
  <c r="BD285" i="208"/>
  <c r="BC285" i="208"/>
  <c r="BB285" i="208"/>
  <c r="BA285" i="208"/>
  <c r="BF285" i="208" s="1"/>
  <c r="AZ285" i="208"/>
  <c r="AY285" i="208"/>
  <c r="AW285" i="208"/>
  <c r="AV285" i="208"/>
  <c r="AU285" i="208"/>
  <c r="AT285" i="208"/>
  <c r="AS285" i="208"/>
  <c r="AX285" i="208" s="1"/>
  <c r="AR285" i="208"/>
  <c r="AQ285" i="208"/>
  <c r="AO285" i="208"/>
  <c r="AN285" i="208"/>
  <c r="AM285" i="208"/>
  <c r="AL285" i="208"/>
  <c r="AK285" i="208"/>
  <c r="AP285" i="208" s="1"/>
  <c r="AJ285" i="208"/>
  <c r="AI285" i="208"/>
  <c r="AG285" i="208"/>
  <c r="AF285" i="208"/>
  <c r="AE285" i="208"/>
  <c r="AD285" i="208"/>
  <c r="AC285" i="208"/>
  <c r="AH285" i="208" s="1"/>
  <c r="AB285" i="208"/>
  <c r="AA285" i="208"/>
  <c r="Y285" i="208"/>
  <c r="X285" i="208"/>
  <c r="W285" i="208"/>
  <c r="V285" i="208"/>
  <c r="U285" i="208"/>
  <c r="Z285" i="208" s="1"/>
  <c r="T285" i="208"/>
  <c r="S285" i="208"/>
  <c r="Q285" i="208"/>
  <c r="P285" i="208"/>
  <c r="O285" i="208"/>
  <c r="N285" i="208"/>
  <c r="M285" i="208"/>
  <c r="R285" i="208" s="1"/>
  <c r="E285" i="208"/>
  <c r="CV284" i="208"/>
  <c r="CU284" i="208"/>
  <c r="CS284" i="208"/>
  <c r="CR284" i="208"/>
  <c r="CQ284" i="208"/>
  <c r="CP284" i="208"/>
  <c r="CO284" i="208"/>
  <c r="CT284" i="208" s="1"/>
  <c r="CN284" i="208"/>
  <c r="CM284" i="208"/>
  <c r="CK284" i="208"/>
  <c r="CJ284" i="208"/>
  <c r="CI284" i="208"/>
  <c r="CH284" i="208"/>
  <c r="CG284" i="208"/>
  <c r="CL284" i="208" s="1"/>
  <c r="CF284" i="208"/>
  <c r="CE284" i="208"/>
  <c r="CC284" i="208"/>
  <c r="CB284" i="208"/>
  <c r="CA284" i="208"/>
  <c r="BZ284" i="208"/>
  <c r="BY284" i="208"/>
  <c r="CD284" i="208" s="1"/>
  <c r="BX284" i="208"/>
  <c r="BW284" i="208"/>
  <c r="BU284" i="208"/>
  <c r="BT284" i="208"/>
  <c r="BS284" i="208"/>
  <c r="BR284" i="208"/>
  <c r="BQ284" i="208"/>
  <c r="BV284" i="208" s="1"/>
  <c r="BP284" i="208"/>
  <c r="BO284" i="208"/>
  <c r="BM284" i="208"/>
  <c r="BL284" i="208"/>
  <c r="BK284" i="208"/>
  <c r="BJ284" i="208"/>
  <c r="BI284" i="208"/>
  <c r="BN284" i="208" s="1"/>
  <c r="BH284" i="208"/>
  <c r="BG284" i="208"/>
  <c r="BE284" i="208"/>
  <c r="BD284" i="208"/>
  <c r="BC284" i="208"/>
  <c r="BB284" i="208"/>
  <c r="BA284" i="208"/>
  <c r="BF284" i="208" s="1"/>
  <c r="AZ284" i="208"/>
  <c r="AY284" i="208"/>
  <c r="AW284" i="208"/>
  <c r="AV284" i="208"/>
  <c r="AU284" i="208"/>
  <c r="AT284" i="208"/>
  <c r="AS284" i="208"/>
  <c r="AX284" i="208" s="1"/>
  <c r="AR284" i="208"/>
  <c r="AQ284" i="208"/>
  <c r="AO284" i="208"/>
  <c r="AN284" i="208"/>
  <c r="AM284" i="208"/>
  <c r="AL284" i="208"/>
  <c r="AK284" i="208"/>
  <c r="AP284" i="208" s="1"/>
  <c r="AJ284" i="208"/>
  <c r="AI284" i="208"/>
  <c r="AG284" i="208"/>
  <c r="AF284" i="208"/>
  <c r="AE284" i="208"/>
  <c r="AD284" i="208"/>
  <c r="AC284" i="208"/>
  <c r="AH284" i="208" s="1"/>
  <c r="AB284" i="208"/>
  <c r="AA284" i="208"/>
  <c r="Y284" i="208"/>
  <c r="X284" i="208"/>
  <c r="W284" i="208"/>
  <c r="V284" i="208"/>
  <c r="U284" i="208"/>
  <c r="Z284" i="208" s="1"/>
  <c r="T284" i="208"/>
  <c r="S284" i="208"/>
  <c r="Q284" i="208"/>
  <c r="P284" i="208"/>
  <c r="O284" i="208"/>
  <c r="N284" i="208"/>
  <c r="M284" i="208"/>
  <c r="R284" i="208" s="1"/>
  <c r="E284" i="208"/>
  <c r="CV283" i="208"/>
  <c r="CU283" i="208"/>
  <c r="CS283" i="208"/>
  <c r="CR283" i="208"/>
  <c r="CQ283" i="208"/>
  <c r="CP283" i="208"/>
  <c r="CO283" i="208"/>
  <c r="CT283" i="208" s="1"/>
  <c r="CN283" i="208"/>
  <c r="CM283" i="208"/>
  <c r="CK283" i="208"/>
  <c r="CJ283" i="208"/>
  <c r="CI283" i="208"/>
  <c r="CH283" i="208"/>
  <c r="CG283" i="208"/>
  <c r="CL283" i="208" s="1"/>
  <c r="CF283" i="208"/>
  <c r="CE283" i="208"/>
  <c r="CC283" i="208"/>
  <c r="CB283" i="208"/>
  <c r="CA283" i="208"/>
  <c r="BZ283" i="208"/>
  <c r="BY283" i="208"/>
  <c r="CD283" i="208" s="1"/>
  <c r="BX283" i="208"/>
  <c r="BW283" i="208"/>
  <c r="BU283" i="208"/>
  <c r="BT283" i="208"/>
  <c r="BS283" i="208"/>
  <c r="BR283" i="208"/>
  <c r="BQ283" i="208"/>
  <c r="BV283" i="208" s="1"/>
  <c r="BP283" i="208"/>
  <c r="BO283" i="208"/>
  <c r="BM283" i="208"/>
  <c r="BL283" i="208"/>
  <c r="BK283" i="208"/>
  <c r="BJ283" i="208"/>
  <c r="BI283" i="208"/>
  <c r="BN283" i="208" s="1"/>
  <c r="BH283" i="208"/>
  <c r="BG283" i="208"/>
  <c r="BE283" i="208"/>
  <c r="BD283" i="208"/>
  <c r="BC283" i="208"/>
  <c r="BB283" i="208"/>
  <c r="BA283" i="208"/>
  <c r="BF283" i="208" s="1"/>
  <c r="AZ283" i="208"/>
  <c r="AY283" i="208"/>
  <c r="AW283" i="208"/>
  <c r="AV283" i="208"/>
  <c r="AU283" i="208"/>
  <c r="AT283" i="208"/>
  <c r="AS283" i="208"/>
  <c r="AX283" i="208" s="1"/>
  <c r="AR283" i="208"/>
  <c r="AQ283" i="208"/>
  <c r="AO283" i="208"/>
  <c r="AN283" i="208"/>
  <c r="AM283" i="208"/>
  <c r="AL283" i="208"/>
  <c r="AK283" i="208"/>
  <c r="AP283" i="208" s="1"/>
  <c r="AJ283" i="208"/>
  <c r="AI283" i="208"/>
  <c r="AG283" i="208"/>
  <c r="AF283" i="208"/>
  <c r="AE283" i="208"/>
  <c r="AD283" i="208"/>
  <c r="AC283" i="208"/>
  <c r="AH283" i="208" s="1"/>
  <c r="AB283" i="208"/>
  <c r="AA283" i="208"/>
  <c r="Y283" i="208"/>
  <c r="X283" i="208"/>
  <c r="W283" i="208"/>
  <c r="V283" i="208"/>
  <c r="U283" i="208"/>
  <c r="Z283" i="208" s="1"/>
  <c r="T283" i="208"/>
  <c r="S283" i="208"/>
  <c r="Q283" i="208"/>
  <c r="P283" i="208"/>
  <c r="O283" i="208"/>
  <c r="N283" i="208"/>
  <c r="M283" i="208"/>
  <c r="R283" i="208" s="1"/>
  <c r="E283" i="208"/>
  <c r="CV282" i="208"/>
  <c r="CU282" i="208"/>
  <c r="CS282" i="208"/>
  <c r="CR282" i="208"/>
  <c r="CQ282" i="208"/>
  <c r="CP282" i="208"/>
  <c r="CO282" i="208"/>
  <c r="CT282" i="208" s="1"/>
  <c r="CN282" i="208"/>
  <c r="CM282" i="208"/>
  <c r="CK282" i="208"/>
  <c r="CJ282" i="208"/>
  <c r="CI282" i="208"/>
  <c r="CH282" i="208"/>
  <c r="CG282" i="208"/>
  <c r="CL282" i="208" s="1"/>
  <c r="CF282" i="208"/>
  <c r="CE282" i="208"/>
  <c r="CC282" i="208"/>
  <c r="CB282" i="208"/>
  <c r="CA282" i="208"/>
  <c r="BZ282" i="208"/>
  <c r="BY282" i="208"/>
  <c r="CD282" i="208" s="1"/>
  <c r="BX282" i="208"/>
  <c r="BW282" i="208"/>
  <c r="BU282" i="208"/>
  <c r="BT282" i="208"/>
  <c r="BS282" i="208"/>
  <c r="BR282" i="208"/>
  <c r="BQ282" i="208"/>
  <c r="BV282" i="208" s="1"/>
  <c r="BP282" i="208"/>
  <c r="BO282" i="208"/>
  <c r="BM282" i="208"/>
  <c r="BL282" i="208"/>
  <c r="BK282" i="208"/>
  <c r="BJ282" i="208"/>
  <c r="BI282" i="208"/>
  <c r="BN282" i="208" s="1"/>
  <c r="BH282" i="208"/>
  <c r="BG282" i="208"/>
  <c r="BE282" i="208"/>
  <c r="BD282" i="208"/>
  <c r="BC282" i="208"/>
  <c r="BB282" i="208"/>
  <c r="BA282" i="208"/>
  <c r="BF282" i="208" s="1"/>
  <c r="AZ282" i="208"/>
  <c r="AY282" i="208"/>
  <c r="AW282" i="208"/>
  <c r="AV282" i="208"/>
  <c r="AU282" i="208"/>
  <c r="AT282" i="208"/>
  <c r="AS282" i="208"/>
  <c r="AX282" i="208" s="1"/>
  <c r="AR282" i="208"/>
  <c r="AQ282" i="208"/>
  <c r="AO282" i="208"/>
  <c r="AN282" i="208"/>
  <c r="AM282" i="208"/>
  <c r="AL282" i="208"/>
  <c r="AK282" i="208"/>
  <c r="AP282" i="208" s="1"/>
  <c r="AJ282" i="208"/>
  <c r="AI282" i="208"/>
  <c r="AG282" i="208"/>
  <c r="AF282" i="208"/>
  <c r="AE282" i="208"/>
  <c r="AD282" i="208"/>
  <c r="AC282" i="208"/>
  <c r="AH282" i="208" s="1"/>
  <c r="AB282" i="208"/>
  <c r="AA282" i="208"/>
  <c r="Y282" i="208"/>
  <c r="X282" i="208"/>
  <c r="W282" i="208"/>
  <c r="V282" i="208"/>
  <c r="U282" i="208"/>
  <c r="Z282" i="208" s="1"/>
  <c r="T282" i="208"/>
  <c r="S282" i="208"/>
  <c r="Q282" i="208"/>
  <c r="P282" i="208"/>
  <c r="O282" i="208"/>
  <c r="N282" i="208"/>
  <c r="M282" i="208"/>
  <c r="R282" i="208" s="1"/>
  <c r="E282" i="208"/>
  <c r="CV281" i="208"/>
  <c r="CU281" i="208"/>
  <c r="CS281" i="208"/>
  <c r="CR281" i="208"/>
  <c r="CQ281" i="208"/>
  <c r="CP281" i="208"/>
  <c r="CO281" i="208"/>
  <c r="CT281" i="208" s="1"/>
  <c r="CN281" i="208"/>
  <c r="CM281" i="208"/>
  <c r="CK281" i="208"/>
  <c r="CJ281" i="208"/>
  <c r="CI281" i="208"/>
  <c r="CH281" i="208"/>
  <c r="CG281" i="208"/>
  <c r="CL281" i="208" s="1"/>
  <c r="CF281" i="208"/>
  <c r="CE281" i="208"/>
  <c r="CC281" i="208"/>
  <c r="CB281" i="208"/>
  <c r="CA281" i="208"/>
  <c r="BZ281" i="208"/>
  <c r="BY281" i="208"/>
  <c r="CD281" i="208" s="1"/>
  <c r="BX281" i="208"/>
  <c r="BW281" i="208"/>
  <c r="BU281" i="208"/>
  <c r="BT281" i="208"/>
  <c r="BS281" i="208"/>
  <c r="BR281" i="208"/>
  <c r="BQ281" i="208"/>
  <c r="BV281" i="208" s="1"/>
  <c r="BP281" i="208"/>
  <c r="BO281" i="208"/>
  <c r="BM281" i="208"/>
  <c r="BL281" i="208"/>
  <c r="BK281" i="208"/>
  <c r="BJ281" i="208"/>
  <c r="BI281" i="208"/>
  <c r="BN281" i="208" s="1"/>
  <c r="BH281" i="208"/>
  <c r="BG281" i="208"/>
  <c r="BE281" i="208"/>
  <c r="BD281" i="208"/>
  <c r="BC281" i="208"/>
  <c r="BB281" i="208"/>
  <c r="BA281" i="208"/>
  <c r="BF281" i="208" s="1"/>
  <c r="AZ281" i="208"/>
  <c r="AY281" i="208"/>
  <c r="AW281" i="208"/>
  <c r="AV281" i="208"/>
  <c r="AU281" i="208"/>
  <c r="AT281" i="208"/>
  <c r="AS281" i="208"/>
  <c r="AX281" i="208" s="1"/>
  <c r="AR281" i="208"/>
  <c r="AQ281" i="208"/>
  <c r="AO281" i="208"/>
  <c r="AN281" i="208"/>
  <c r="AM281" i="208"/>
  <c r="AL281" i="208"/>
  <c r="AK281" i="208"/>
  <c r="AP281" i="208" s="1"/>
  <c r="AJ281" i="208"/>
  <c r="AI281" i="208"/>
  <c r="AG281" i="208"/>
  <c r="AF281" i="208"/>
  <c r="AE281" i="208"/>
  <c r="AD281" i="208"/>
  <c r="AC281" i="208"/>
  <c r="AH281" i="208" s="1"/>
  <c r="AB281" i="208"/>
  <c r="AA281" i="208"/>
  <c r="Y281" i="208"/>
  <c r="X281" i="208"/>
  <c r="W281" i="208"/>
  <c r="V281" i="208"/>
  <c r="U281" i="208"/>
  <c r="Z281" i="208" s="1"/>
  <c r="T281" i="208"/>
  <c r="S281" i="208"/>
  <c r="Q281" i="208"/>
  <c r="P281" i="208"/>
  <c r="O281" i="208"/>
  <c r="N281" i="208"/>
  <c r="M281" i="208"/>
  <c r="R281" i="208" s="1"/>
  <c r="E281" i="208"/>
  <c r="CV280" i="208"/>
  <c r="CU280" i="208"/>
  <c r="CS280" i="208"/>
  <c r="CR280" i="208"/>
  <c r="CQ280" i="208"/>
  <c r="CP280" i="208"/>
  <c r="CO280" i="208"/>
  <c r="CT280" i="208" s="1"/>
  <c r="CN280" i="208"/>
  <c r="CM280" i="208"/>
  <c r="CK280" i="208"/>
  <c r="CJ280" i="208"/>
  <c r="CI280" i="208"/>
  <c r="CH280" i="208"/>
  <c r="CG280" i="208"/>
  <c r="CL280" i="208" s="1"/>
  <c r="CF280" i="208"/>
  <c r="CE280" i="208"/>
  <c r="CC280" i="208"/>
  <c r="CB280" i="208"/>
  <c r="CA280" i="208"/>
  <c r="BZ280" i="208"/>
  <c r="BY280" i="208"/>
  <c r="CD280" i="208" s="1"/>
  <c r="BX280" i="208"/>
  <c r="BW280" i="208"/>
  <c r="BU280" i="208"/>
  <c r="BT280" i="208"/>
  <c r="BS280" i="208"/>
  <c r="BR280" i="208"/>
  <c r="BQ280" i="208"/>
  <c r="BV280" i="208" s="1"/>
  <c r="BP280" i="208"/>
  <c r="BO280" i="208"/>
  <c r="BM280" i="208"/>
  <c r="BL280" i="208"/>
  <c r="BK280" i="208"/>
  <c r="BJ280" i="208"/>
  <c r="BI280" i="208"/>
  <c r="BN280" i="208" s="1"/>
  <c r="BH280" i="208"/>
  <c r="BG280" i="208"/>
  <c r="BE280" i="208"/>
  <c r="BD280" i="208"/>
  <c r="BC280" i="208"/>
  <c r="BB280" i="208"/>
  <c r="BA280" i="208"/>
  <c r="BF280" i="208" s="1"/>
  <c r="AZ280" i="208"/>
  <c r="AY280" i="208"/>
  <c r="AW280" i="208"/>
  <c r="AV280" i="208"/>
  <c r="AU280" i="208"/>
  <c r="AT280" i="208"/>
  <c r="AS280" i="208"/>
  <c r="AX280" i="208" s="1"/>
  <c r="AR280" i="208"/>
  <c r="AQ280" i="208"/>
  <c r="AO280" i="208"/>
  <c r="AN280" i="208"/>
  <c r="AM280" i="208"/>
  <c r="AL280" i="208"/>
  <c r="AK280" i="208"/>
  <c r="AP280" i="208" s="1"/>
  <c r="AJ280" i="208"/>
  <c r="AI280" i="208"/>
  <c r="AG280" i="208"/>
  <c r="AF280" i="208"/>
  <c r="AE280" i="208"/>
  <c r="AD280" i="208"/>
  <c r="AC280" i="208"/>
  <c r="AH280" i="208" s="1"/>
  <c r="AB280" i="208"/>
  <c r="AA280" i="208"/>
  <c r="Y280" i="208"/>
  <c r="X280" i="208"/>
  <c r="W280" i="208"/>
  <c r="V280" i="208"/>
  <c r="U280" i="208"/>
  <c r="Z280" i="208" s="1"/>
  <c r="T280" i="208"/>
  <c r="S280" i="208"/>
  <c r="Q280" i="208"/>
  <c r="P280" i="208"/>
  <c r="O280" i="208"/>
  <c r="N280" i="208"/>
  <c r="M280" i="208"/>
  <c r="R280" i="208" s="1"/>
  <c r="E280" i="208"/>
  <c r="CV279" i="208"/>
  <c r="CU279" i="208"/>
  <c r="CS279" i="208"/>
  <c r="CR279" i="208"/>
  <c r="CQ279" i="208"/>
  <c r="CP279" i="208"/>
  <c r="CO279" i="208"/>
  <c r="CT279" i="208" s="1"/>
  <c r="CN279" i="208"/>
  <c r="CM279" i="208"/>
  <c r="CK279" i="208"/>
  <c r="CJ279" i="208"/>
  <c r="CI279" i="208"/>
  <c r="CH279" i="208"/>
  <c r="CG279" i="208"/>
  <c r="CL279" i="208" s="1"/>
  <c r="CF279" i="208"/>
  <c r="CE279" i="208"/>
  <c r="CC279" i="208"/>
  <c r="CB279" i="208"/>
  <c r="CA279" i="208"/>
  <c r="BZ279" i="208"/>
  <c r="BY279" i="208"/>
  <c r="CD279" i="208" s="1"/>
  <c r="BX279" i="208"/>
  <c r="BW279" i="208"/>
  <c r="BU279" i="208"/>
  <c r="BT279" i="208"/>
  <c r="BS279" i="208"/>
  <c r="BR279" i="208"/>
  <c r="BQ279" i="208"/>
  <c r="BV279" i="208" s="1"/>
  <c r="BP279" i="208"/>
  <c r="BO279" i="208"/>
  <c r="BM279" i="208"/>
  <c r="BL279" i="208"/>
  <c r="BK279" i="208"/>
  <c r="BJ279" i="208"/>
  <c r="BI279" i="208"/>
  <c r="BN279" i="208" s="1"/>
  <c r="BH279" i="208"/>
  <c r="BG279" i="208"/>
  <c r="BE279" i="208"/>
  <c r="BD279" i="208"/>
  <c r="BC279" i="208"/>
  <c r="BB279" i="208"/>
  <c r="BA279" i="208"/>
  <c r="BF279" i="208" s="1"/>
  <c r="AZ279" i="208"/>
  <c r="AY279" i="208"/>
  <c r="AW279" i="208"/>
  <c r="AV279" i="208"/>
  <c r="AU279" i="208"/>
  <c r="AT279" i="208"/>
  <c r="AS279" i="208"/>
  <c r="AX279" i="208" s="1"/>
  <c r="AR279" i="208"/>
  <c r="AQ279" i="208"/>
  <c r="AO279" i="208"/>
  <c r="AN279" i="208"/>
  <c r="AM279" i="208"/>
  <c r="AL279" i="208"/>
  <c r="AK279" i="208"/>
  <c r="AP279" i="208" s="1"/>
  <c r="AJ279" i="208"/>
  <c r="AI279" i="208"/>
  <c r="AG279" i="208"/>
  <c r="AF279" i="208"/>
  <c r="AE279" i="208"/>
  <c r="AD279" i="208"/>
  <c r="AC279" i="208"/>
  <c r="AH279" i="208" s="1"/>
  <c r="AB279" i="208"/>
  <c r="AA279" i="208"/>
  <c r="Y279" i="208"/>
  <c r="X279" i="208"/>
  <c r="W279" i="208"/>
  <c r="V279" i="208"/>
  <c r="U279" i="208"/>
  <c r="Z279" i="208" s="1"/>
  <c r="T279" i="208"/>
  <c r="S279" i="208"/>
  <c r="Q279" i="208"/>
  <c r="P279" i="208"/>
  <c r="O279" i="208"/>
  <c r="N279" i="208"/>
  <c r="M279" i="208"/>
  <c r="R279" i="208" s="1"/>
  <c r="E279" i="208"/>
  <c r="CV278" i="208"/>
  <c r="CU278" i="208"/>
  <c r="CS278" i="208"/>
  <c r="CR278" i="208"/>
  <c r="CQ278" i="208"/>
  <c r="CP278" i="208"/>
  <c r="CO278" i="208"/>
  <c r="CT278" i="208" s="1"/>
  <c r="CN278" i="208"/>
  <c r="CM278" i="208"/>
  <c r="CK278" i="208"/>
  <c r="CJ278" i="208"/>
  <c r="CI278" i="208"/>
  <c r="CH278" i="208"/>
  <c r="CG278" i="208"/>
  <c r="CL278" i="208" s="1"/>
  <c r="CF278" i="208"/>
  <c r="CE278" i="208"/>
  <c r="CC278" i="208"/>
  <c r="CB278" i="208"/>
  <c r="CA278" i="208"/>
  <c r="BZ278" i="208"/>
  <c r="BY278" i="208"/>
  <c r="CD278" i="208" s="1"/>
  <c r="BX278" i="208"/>
  <c r="BW278" i="208"/>
  <c r="BU278" i="208"/>
  <c r="BT278" i="208"/>
  <c r="BS278" i="208"/>
  <c r="BR278" i="208"/>
  <c r="BQ278" i="208"/>
  <c r="BV278" i="208" s="1"/>
  <c r="BP278" i="208"/>
  <c r="BO278" i="208"/>
  <c r="BM278" i="208"/>
  <c r="BL278" i="208"/>
  <c r="BK278" i="208"/>
  <c r="BJ278" i="208"/>
  <c r="BI278" i="208"/>
  <c r="BN278" i="208" s="1"/>
  <c r="BH278" i="208"/>
  <c r="BG278" i="208"/>
  <c r="BE278" i="208"/>
  <c r="BD278" i="208"/>
  <c r="BC278" i="208"/>
  <c r="BB278" i="208"/>
  <c r="BA278" i="208"/>
  <c r="BF278" i="208" s="1"/>
  <c r="AZ278" i="208"/>
  <c r="AY278" i="208"/>
  <c r="AW278" i="208"/>
  <c r="AV278" i="208"/>
  <c r="AU278" i="208"/>
  <c r="AT278" i="208"/>
  <c r="AS278" i="208"/>
  <c r="AX278" i="208" s="1"/>
  <c r="AR278" i="208"/>
  <c r="AQ278" i="208"/>
  <c r="AO278" i="208"/>
  <c r="AN278" i="208"/>
  <c r="AM278" i="208"/>
  <c r="AL278" i="208"/>
  <c r="AK278" i="208"/>
  <c r="AP278" i="208" s="1"/>
  <c r="AJ278" i="208"/>
  <c r="AI278" i="208"/>
  <c r="AG278" i="208"/>
  <c r="AF278" i="208"/>
  <c r="AE278" i="208"/>
  <c r="AD278" i="208"/>
  <c r="AC278" i="208"/>
  <c r="AH278" i="208" s="1"/>
  <c r="AB278" i="208"/>
  <c r="AA278" i="208"/>
  <c r="Y278" i="208"/>
  <c r="X278" i="208"/>
  <c r="W278" i="208"/>
  <c r="V278" i="208"/>
  <c r="U278" i="208"/>
  <c r="Z278" i="208" s="1"/>
  <c r="T278" i="208"/>
  <c r="S278" i="208"/>
  <c r="Q278" i="208"/>
  <c r="P278" i="208"/>
  <c r="O278" i="208"/>
  <c r="N278" i="208"/>
  <c r="M278" i="208"/>
  <c r="R278" i="208" s="1"/>
  <c r="E278" i="208"/>
  <c r="CV277" i="208"/>
  <c r="CU277" i="208"/>
  <c r="CS277" i="208"/>
  <c r="CR277" i="208"/>
  <c r="CQ277" i="208"/>
  <c r="CP277" i="208"/>
  <c r="CO277" i="208"/>
  <c r="CT277" i="208" s="1"/>
  <c r="CN277" i="208"/>
  <c r="CM277" i="208"/>
  <c r="CK277" i="208"/>
  <c r="CJ277" i="208"/>
  <c r="CI277" i="208"/>
  <c r="CH277" i="208"/>
  <c r="CG277" i="208"/>
  <c r="CL277" i="208" s="1"/>
  <c r="CF277" i="208"/>
  <c r="CE277" i="208"/>
  <c r="CC277" i="208"/>
  <c r="CB277" i="208"/>
  <c r="CA277" i="208"/>
  <c r="BZ277" i="208"/>
  <c r="BY277" i="208"/>
  <c r="CD277" i="208" s="1"/>
  <c r="BX277" i="208"/>
  <c r="BW277" i="208"/>
  <c r="BU277" i="208"/>
  <c r="BT277" i="208"/>
  <c r="BS277" i="208"/>
  <c r="BR277" i="208"/>
  <c r="BQ277" i="208"/>
  <c r="BV277" i="208" s="1"/>
  <c r="BP277" i="208"/>
  <c r="BO277" i="208"/>
  <c r="BM277" i="208"/>
  <c r="BL277" i="208"/>
  <c r="BK277" i="208"/>
  <c r="BJ277" i="208"/>
  <c r="BI277" i="208"/>
  <c r="BN277" i="208" s="1"/>
  <c r="BH277" i="208"/>
  <c r="BG277" i="208"/>
  <c r="BE277" i="208"/>
  <c r="BD277" i="208"/>
  <c r="BC277" i="208"/>
  <c r="BB277" i="208"/>
  <c r="BA277" i="208"/>
  <c r="BF277" i="208" s="1"/>
  <c r="AZ277" i="208"/>
  <c r="AY277" i="208"/>
  <c r="AW277" i="208"/>
  <c r="AV277" i="208"/>
  <c r="AU277" i="208"/>
  <c r="AT277" i="208"/>
  <c r="AS277" i="208"/>
  <c r="AX277" i="208" s="1"/>
  <c r="AR277" i="208"/>
  <c r="AQ277" i="208"/>
  <c r="AO277" i="208"/>
  <c r="AN277" i="208"/>
  <c r="AM277" i="208"/>
  <c r="AL277" i="208"/>
  <c r="AK277" i="208"/>
  <c r="AP277" i="208" s="1"/>
  <c r="AJ277" i="208"/>
  <c r="AI277" i="208"/>
  <c r="AG277" i="208"/>
  <c r="AF277" i="208"/>
  <c r="AE277" i="208"/>
  <c r="AD277" i="208"/>
  <c r="AC277" i="208"/>
  <c r="AH277" i="208" s="1"/>
  <c r="AB277" i="208"/>
  <c r="AA277" i="208"/>
  <c r="Y277" i="208"/>
  <c r="X277" i="208"/>
  <c r="W277" i="208"/>
  <c r="V277" i="208"/>
  <c r="U277" i="208"/>
  <c r="Z277" i="208" s="1"/>
  <c r="T277" i="208"/>
  <c r="S277" i="208"/>
  <c r="Q277" i="208"/>
  <c r="P277" i="208"/>
  <c r="O277" i="208"/>
  <c r="N277" i="208"/>
  <c r="M277" i="208"/>
  <c r="R277" i="208" s="1"/>
  <c r="E277" i="208"/>
  <c r="CV276" i="208"/>
  <c r="CU276" i="208"/>
  <c r="CS276" i="208"/>
  <c r="CR276" i="208"/>
  <c r="CQ276" i="208"/>
  <c r="CP276" i="208"/>
  <c r="CO276" i="208"/>
  <c r="CT276" i="208" s="1"/>
  <c r="CN276" i="208"/>
  <c r="CM276" i="208"/>
  <c r="CK276" i="208"/>
  <c r="CJ276" i="208"/>
  <c r="CI276" i="208"/>
  <c r="CH276" i="208"/>
  <c r="CG276" i="208"/>
  <c r="CL276" i="208" s="1"/>
  <c r="CF276" i="208"/>
  <c r="CE276" i="208"/>
  <c r="CC276" i="208"/>
  <c r="CB276" i="208"/>
  <c r="CA276" i="208"/>
  <c r="BZ276" i="208"/>
  <c r="BY276" i="208"/>
  <c r="CD276" i="208" s="1"/>
  <c r="BX276" i="208"/>
  <c r="BW276" i="208"/>
  <c r="BU276" i="208"/>
  <c r="BT276" i="208"/>
  <c r="BS276" i="208"/>
  <c r="BR276" i="208"/>
  <c r="BQ276" i="208"/>
  <c r="BV276" i="208" s="1"/>
  <c r="BP276" i="208"/>
  <c r="BO276" i="208"/>
  <c r="BM276" i="208"/>
  <c r="BL276" i="208"/>
  <c r="BK276" i="208"/>
  <c r="BJ276" i="208"/>
  <c r="BI276" i="208"/>
  <c r="BN276" i="208" s="1"/>
  <c r="BH276" i="208"/>
  <c r="BG276" i="208"/>
  <c r="BE276" i="208"/>
  <c r="BD276" i="208"/>
  <c r="BC276" i="208"/>
  <c r="BB276" i="208"/>
  <c r="BA276" i="208"/>
  <c r="BF276" i="208" s="1"/>
  <c r="AZ276" i="208"/>
  <c r="AY276" i="208"/>
  <c r="AW276" i="208"/>
  <c r="AV276" i="208"/>
  <c r="AU276" i="208"/>
  <c r="AT276" i="208"/>
  <c r="AS276" i="208"/>
  <c r="AX276" i="208" s="1"/>
  <c r="AR276" i="208"/>
  <c r="AQ276" i="208"/>
  <c r="AO276" i="208"/>
  <c r="AN276" i="208"/>
  <c r="AM276" i="208"/>
  <c r="AL276" i="208"/>
  <c r="AK276" i="208"/>
  <c r="AP276" i="208" s="1"/>
  <c r="AJ276" i="208"/>
  <c r="AI276" i="208"/>
  <c r="AG276" i="208"/>
  <c r="AF276" i="208"/>
  <c r="AE276" i="208"/>
  <c r="AD276" i="208"/>
  <c r="AC276" i="208"/>
  <c r="AH276" i="208" s="1"/>
  <c r="AB276" i="208"/>
  <c r="AA276" i="208"/>
  <c r="Y276" i="208"/>
  <c r="X276" i="208"/>
  <c r="W276" i="208"/>
  <c r="V276" i="208"/>
  <c r="U276" i="208"/>
  <c r="Z276" i="208" s="1"/>
  <c r="T276" i="208"/>
  <c r="S276" i="208"/>
  <c r="Q276" i="208"/>
  <c r="P276" i="208"/>
  <c r="O276" i="208"/>
  <c r="N276" i="208"/>
  <c r="M276" i="208"/>
  <c r="R276" i="208" s="1"/>
  <c r="E276" i="208"/>
  <c r="CV275" i="208"/>
  <c r="CU275" i="208"/>
  <c r="CS275" i="208"/>
  <c r="CR275" i="208"/>
  <c r="CQ275" i="208"/>
  <c r="CP275" i="208"/>
  <c r="CO275" i="208"/>
  <c r="CT275" i="208" s="1"/>
  <c r="CN275" i="208"/>
  <c r="CM275" i="208"/>
  <c r="CK275" i="208"/>
  <c r="CJ275" i="208"/>
  <c r="CI275" i="208"/>
  <c r="CH275" i="208"/>
  <c r="CG275" i="208"/>
  <c r="CL275" i="208" s="1"/>
  <c r="CF275" i="208"/>
  <c r="CE275" i="208"/>
  <c r="CC275" i="208"/>
  <c r="CB275" i="208"/>
  <c r="CA275" i="208"/>
  <c r="BZ275" i="208"/>
  <c r="BY275" i="208"/>
  <c r="CD275" i="208" s="1"/>
  <c r="BX275" i="208"/>
  <c r="BW275" i="208"/>
  <c r="BU275" i="208"/>
  <c r="BT275" i="208"/>
  <c r="BS275" i="208"/>
  <c r="BR275" i="208"/>
  <c r="BQ275" i="208"/>
  <c r="BV275" i="208" s="1"/>
  <c r="BP275" i="208"/>
  <c r="BO275" i="208"/>
  <c r="BM275" i="208"/>
  <c r="BL275" i="208"/>
  <c r="BK275" i="208"/>
  <c r="BJ275" i="208"/>
  <c r="BI275" i="208"/>
  <c r="BN275" i="208" s="1"/>
  <c r="BH275" i="208"/>
  <c r="BG275" i="208"/>
  <c r="BE275" i="208"/>
  <c r="BD275" i="208"/>
  <c r="BC275" i="208"/>
  <c r="BB275" i="208"/>
  <c r="BA275" i="208"/>
  <c r="BF275" i="208" s="1"/>
  <c r="AZ275" i="208"/>
  <c r="AY275" i="208"/>
  <c r="AW275" i="208"/>
  <c r="AV275" i="208"/>
  <c r="AU275" i="208"/>
  <c r="AT275" i="208"/>
  <c r="AS275" i="208"/>
  <c r="AX275" i="208" s="1"/>
  <c r="AR275" i="208"/>
  <c r="AQ275" i="208"/>
  <c r="AO275" i="208"/>
  <c r="AN275" i="208"/>
  <c r="AM275" i="208"/>
  <c r="AL275" i="208"/>
  <c r="AK275" i="208"/>
  <c r="AP275" i="208" s="1"/>
  <c r="AJ275" i="208"/>
  <c r="AI275" i="208"/>
  <c r="AG275" i="208"/>
  <c r="AF275" i="208"/>
  <c r="AE275" i="208"/>
  <c r="AD275" i="208"/>
  <c r="AC275" i="208"/>
  <c r="AH275" i="208" s="1"/>
  <c r="AB275" i="208"/>
  <c r="AA275" i="208"/>
  <c r="Y275" i="208"/>
  <c r="X275" i="208"/>
  <c r="W275" i="208"/>
  <c r="V275" i="208"/>
  <c r="U275" i="208"/>
  <c r="Z275" i="208" s="1"/>
  <c r="T275" i="208"/>
  <c r="S275" i="208"/>
  <c r="Q275" i="208"/>
  <c r="P275" i="208"/>
  <c r="O275" i="208"/>
  <c r="N275" i="208"/>
  <c r="M275" i="208"/>
  <c r="R275" i="208" s="1"/>
  <c r="E275" i="208"/>
  <c r="CV274" i="208"/>
  <c r="CU274" i="208"/>
  <c r="CS274" i="208"/>
  <c r="CR274" i="208"/>
  <c r="CQ274" i="208"/>
  <c r="CP274" i="208"/>
  <c r="CO274" i="208"/>
  <c r="CT274" i="208" s="1"/>
  <c r="CN274" i="208"/>
  <c r="CM274" i="208"/>
  <c r="CK274" i="208"/>
  <c r="CJ274" i="208"/>
  <c r="CI274" i="208"/>
  <c r="CH274" i="208"/>
  <c r="CG274" i="208"/>
  <c r="CL274" i="208" s="1"/>
  <c r="CF274" i="208"/>
  <c r="CE274" i="208"/>
  <c r="CC274" i="208"/>
  <c r="CB274" i="208"/>
  <c r="CA274" i="208"/>
  <c r="BZ274" i="208"/>
  <c r="BY274" i="208"/>
  <c r="CD274" i="208" s="1"/>
  <c r="BX274" i="208"/>
  <c r="BW274" i="208"/>
  <c r="BU274" i="208"/>
  <c r="BT274" i="208"/>
  <c r="BS274" i="208"/>
  <c r="BR274" i="208"/>
  <c r="BQ274" i="208"/>
  <c r="BV274" i="208" s="1"/>
  <c r="BP274" i="208"/>
  <c r="BO274" i="208"/>
  <c r="BM274" i="208"/>
  <c r="BL274" i="208"/>
  <c r="BK274" i="208"/>
  <c r="BJ274" i="208"/>
  <c r="BI274" i="208"/>
  <c r="BN274" i="208" s="1"/>
  <c r="BH274" i="208"/>
  <c r="BG274" i="208"/>
  <c r="BE274" i="208"/>
  <c r="BD274" i="208"/>
  <c r="BC274" i="208"/>
  <c r="BB274" i="208"/>
  <c r="BA274" i="208"/>
  <c r="BF274" i="208" s="1"/>
  <c r="AZ274" i="208"/>
  <c r="AY274" i="208"/>
  <c r="AW274" i="208"/>
  <c r="AV274" i="208"/>
  <c r="AU274" i="208"/>
  <c r="AT274" i="208"/>
  <c r="AS274" i="208"/>
  <c r="AX274" i="208" s="1"/>
  <c r="AR274" i="208"/>
  <c r="AQ274" i="208"/>
  <c r="AO274" i="208"/>
  <c r="AN274" i="208"/>
  <c r="AM274" i="208"/>
  <c r="AL274" i="208"/>
  <c r="AK274" i="208"/>
  <c r="AP274" i="208" s="1"/>
  <c r="AJ274" i="208"/>
  <c r="AI274" i="208"/>
  <c r="AG274" i="208"/>
  <c r="AF274" i="208"/>
  <c r="AE274" i="208"/>
  <c r="AD274" i="208"/>
  <c r="AC274" i="208"/>
  <c r="AH274" i="208" s="1"/>
  <c r="AB274" i="208"/>
  <c r="AA274" i="208"/>
  <c r="Y274" i="208"/>
  <c r="X274" i="208"/>
  <c r="W274" i="208"/>
  <c r="V274" i="208"/>
  <c r="U274" i="208"/>
  <c r="Z274" i="208" s="1"/>
  <c r="T274" i="208"/>
  <c r="S274" i="208"/>
  <c r="Q274" i="208"/>
  <c r="P274" i="208"/>
  <c r="O274" i="208"/>
  <c r="N274" i="208"/>
  <c r="M274" i="208"/>
  <c r="R274" i="208" s="1"/>
  <c r="E274" i="208"/>
  <c r="CV273" i="208"/>
  <c r="CU273" i="208"/>
  <c r="CS273" i="208"/>
  <c r="CR273" i="208"/>
  <c r="CQ273" i="208"/>
  <c r="CP273" i="208"/>
  <c r="CO273" i="208"/>
  <c r="CT273" i="208" s="1"/>
  <c r="CN273" i="208"/>
  <c r="CM273" i="208"/>
  <c r="CK273" i="208"/>
  <c r="CJ273" i="208"/>
  <c r="CI273" i="208"/>
  <c r="CH273" i="208"/>
  <c r="CG273" i="208"/>
  <c r="CL273" i="208" s="1"/>
  <c r="CF273" i="208"/>
  <c r="CE273" i="208"/>
  <c r="CC273" i="208"/>
  <c r="CB273" i="208"/>
  <c r="CA273" i="208"/>
  <c r="BZ273" i="208"/>
  <c r="BY273" i="208"/>
  <c r="CD273" i="208" s="1"/>
  <c r="BX273" i="208"/>
  <c r="BW273" i="208"/>
  <c r="BU273" i="208"/>
  <c r="BT273" i="208"/>
  <c r="BS273" i="208"/>
  <c r="BR273" i="208"/>
  <c r="BQ273" i="208"/>
  <c r="BV273" i="208" s="1"/>
  <c r="BP273" i="208"/>
  <c r="BO273" i="208"/>
  <c r="BM273" i="208"/>
  <c r="BL273" i="208"/>
  <c r="BK273" i="208"/>
  <c r="BJ273" i="208"/>
  <c r="BI273" i="208"/>
  <c r="BN273" i="208" s="1"/>
  <c r="BH273" i="208"/>
  <c r="BG273" i="208"/>
  <c r="BE273" i="208"/>
  <c r="BD273" i="208"/>
  <c r="BC273" i="208"/>
  <c r="BB273" i="208"/>
  <c r="BA273" i="208"/>
  <c r="BF273" i="208" s="1"/>
  <c r="AZ273" i="208"/>
  <c r="AY273" i="208"/>
  <c r="AW273" i="208"/>
  <c r="AV273" i="208"/>
  <c r="AU273" i="208"/>
  <c r="AT273" i="208"/>
  <c r="AS273" i="208"/>
  <c r="AX273" i="208" s="1"/>
  <c r="AR273" i="208"/>
  <c r="AQ273" i="208"/>
  <c r="AO273" i="208"/>
  <c r="AN273" i="208"/>
  <c r="AM273" i="208"/>
  <c r="AL273" i="208"/>
  <c r="AK273" i="208"/>
  <c r="AP273" i="208" s="1"/>
  <c r="AJ273" i="208"/>
  <c r="AI273" i="208"/>
  <c r="AG273" i="208"/>
  <c r="AF273" i="208"/>
  <c r="AE273" i="208"/>
  <c r="AD273" i="208"/>
  <c r="AC273" i="208"/>
  <c r="AH273" i="208" s="1"/>
  <c r="AB273" i="208"/>
  <c r="AA273" i="208"/>
  <c r="Y273" i="208"/>
  <c r="X273" i="208"/>
  <c r="W273" i="208"/>
  <c r="V273" i="208"/>
  <c r="U273" i="208"/>
  <c r="Z273" i="208" s="1"/>
  <c r="T273" i="208"/>
  <c r="S273" i="208"/>
  <c r="Q273" i="208"/>
  <c r="P273" i="208"/>
  <c r="O273" i="208"/>
  <c r="N273" i="208"/>
  <c r="M273" i="208"/>
  <c r="R273" i="208" s="1"/>
  <c r="E273" i="208"/>
  <c r="CV272" i="208"/>
  <c r="CU272" i="208"/>
  <c r="CS272" i="208"/>
  <c r="CR272" i="208"/>
  <c r="CQ272" i="208"/>
  <c r="CP272" i="208"/>
  <c r="CO272" i="208"/>
  <c r="CT272" i="208" s="1"/>
  <c r="CN272" i="208"/>
  <c r="CM272" i="208"/>
  <c r="CK272" i="208"/>
  <c r="CJ272" i="208"/>
  <c r="CI272" i="208"/>
  <c r="CH272" i="208"/>
  <c r="CG272" i="208"/>
  <c r="CL272" i="208" s="1"/>
  <c r="CF272" i="208"/>
  <c r="CE272" i="208"/>
  <c r="CC272" i="208"/>
  <c r="CB272" i="208"/>
  <c r="CA272" i="208"/>
  <c r="BZ272" i="208"/>
  <c r="BY272" i="208"/>
  <c r="CD272" i="208" s="1"/>
  <c r="BX272" i="208"/>
  <c r="BW272" i="208"/>
  <c r="BU272" i="208"/>
  <c r="BT272" i="208"/>
  <c r="BS272" i="208"/>
  <c r="BR272" i="208"/>
  <c r="BQ272" i="208"/>
  <c r="BV272" i="208" s="1"/>
  <c r="BP272" i="208"/>
  <c r="BO272" i="208"/>
  <c r="BM272" i="208"/>
  <c r="BL272" i="208"/>
  <c r="BK272" i="208"/>
  <c r="BJ272" i="208"/>
  <c r="BI272" i="208"/>
  <c r="BN272" i="208" s="1"/>
  <c r="BH272" i="208"/>
  <c r="BG272" i="208"/>
  <c r="BE272" i="208"/>
  <c r="BD272" i="208"/>
  <c r="BC272" i="208"/>
  <c r="BB272" i="208"/>
  <c r="BA272" i="208"/>
  <c r="BF272" i="208" s="1"/>
  <c r="AZ272" i="208"/>
  <c r="AY272" i="208"/>
  <c r="AW272" i="208"/>
  <c r="AV272" i="208"/>
  <c r="AU272" i="208"/>
  <c r="AT272" i="208"/>
  <c r="AS272" i="208"/>
  <c r="AX272" i="208" s="1"/>
  <c r="AR272" i="208"/>
  <c r="AQ272" i="208"/>
  <c r="AO272" i="208"/>
  <c r="AN272" i="208"/>
  <c r="AM272" i="208"/>
  <c r="AL272" i="208"/>
  <c r="AK272" i="208"/>
  <c r="AP272" i="208" s="1"/>
  <c r="AJ272" i="208"/>
  <c r="AI272" i="208"/>
  <c r="AG272" i="208"/>
  <c r="AF272" i="208"/>
  <c r="AE272" i="208"/>
  <c r="AD272" i="208"/>
  <c r="AC272" i="208"/>
  <c r="AH272" i="208" s="1"/>
  <c r="AB272" i="208"/>
  <c r="AA272" i="208"/>
  <c r="Y272" i="208"/>
  <c r="X272" i="208"/>
  <c r="W272" i="208"/>
  <c r="V272" i="208"/>
  <c r="U272" i="208"/>
  <c r="Z272" i="208" s="1"/>
  <c r="T272" i="208"/>
  <c r="S272" i="208"/>
  <c r="Q272" i="208"/>
  <c r="P272" i="208"/>
  <c r="O272" i="208"/>
  <c r="N272" i="208"/>
  <c r="M272" i="208"/>
  <c r="R272" i="208" s="1"/>
  <c r="E272" i="208"/>
  <c r="CV271" i="208"/>
  <c r="CU271" i="208"/>
  <c r="CS271" i="208"/>
  <c r="CR271" i="208"/>
  <c r="CQ271" i="208"/>
  <c r="CP271" i="208"/>
  <c r="CO271" i="208"/>
  <c r="CT271" i="208" s="1"/>
  <c r="CN271" i="208"/>
  <c r="CM271" i="208"/>
  <c r="CK271" i="208"/>
  <c r="CJ271" i="208"/>
  <c r="CI271" i="208"/>
  <c r="CH271" i="208"/>
  <c r="CG271" i="208"/>
  <c r="CL271" i="208" s="1"/>
  <c r="CF271" i="208"/>
  <c r="CE271" i="208"/>
  <c r="CC271" i="208"/>
  <c r="CB271" i="208"/>
  <c r="CA271" i="208"/>
  <c r="BZ271" i="208"/>
  <c r="BY271" i="208"/>
  <c r="CD271" i="208" s="1"/>
  <c r="BX271" i="208"/>
  <c r="BW271" i="208"/>
  <c r="BU271" i="208"/>
  <c r="BT271" i="208"/>
  <c r="BS271" i="208"/>
  <c r="BR271" i="208"/>
  <c r="BQ271" i="208"/>
  <c r="BV271" i="208" s="1"/>
  <c r="BP271" i="208"/>
  <c r="BO271" i="208"/>
  <c r="BM271" i="208"/>
  <c r="BL271" i="208"/>
  <c r="BK271" i="208"/>
  <c r="BJ271" i="208"/>
  <c r="BI271" i="208"/>
  <c r="BN271" i="208" s="1"/>
  <c r="BH271" i="208"/>
  <c r="BG271" i="208"/>
  <c r="BE271" i="208"/>
  <c r="BD271" i="208"/>
  <c r="BC271" i="208"/>
  <c r="BB271" i="208"/>
  <c r="BA271" i="208"/>
  <c r="BF271" i="208" s="1"/>
  <c r="AZ271" i="208"/>
  <c r="AY271" i="208"/>
  <c r="AW271" i="208"/>
  <c r="AV271" i="208"/>
  <c r="AU271" i="208"/>
  <c r="AT271" i="208"/>
  <c r="AS271" i="208"/>
  <c r="AX271" i="208" s="1"/>
  <c r="AR271" i="208"/>
  <c r="AQ271" i="208"/>
  <c r="AO271" i="208"/>
  <c r="AN271" i="208"/>
  <c r="AM271" i="208"/>
  <c r="AL271" i="208"/>
  <c r="AK271" i="208"/>
  <c r="AP271" i="208" s="1"/>
  <c r="AJ271" i="208"/>
  <c r="AI271" i="208"/>
  <c r="AG271" i="208"/>
  <c r="AF271" i="208"/>
  <c r="AE271" i="208"/>
  <c r="AD271" i="208"/>
  <c r="AC271" i="208"/>
  <c r="AH271" i="208" s="1"/>
  <c r="AB271" i="208"/>
  <c r="AA271" i="208"/>
  <c r="Y271" i="208"/>
  <c r="X271" i="208"/>
  <c r="W271" i="208"/>
  <c r="V271" i="208"/>
  <c r="U271" i="208"/>
  <c r="Z271" i="208" s="1"/>
  <c r="T271" i="208"/>
  <c r="S271" i="208"/>
  <c r="Q271" i="208"/>
  <c r="P271" i="208"/>
  <c r="O271" i="208"/>
  <c r="N271" i="208"/>
  <c r="M271" i="208"/>
  <c r="R271" i="208" s="1"/>
  <c r="E271" i="208"/>
  <c r="CV270" i="208"/>
  <c r="CU270" i="208"/>
  <c r="CS270" i="208"/>
  <c r="CR270" i="208"/>
  <c r="CQ270" i="208"/>
  <c r="CP270" i="208"/>
  <c r="CO270" i="208"/>
  <c r="CT270" i="208" s="1"/>
  <c r="CN270" i="208"/>
  <c r="CM270" i="208"/>
  <c r="CK270" i="208"/>
  <c r="CJ270" i="208"/>
  <c r="CI270" i="208"/>
  <c r="CH270" i="208"/>
  <c r="CG270" i="208"/>
  <c r="CL270" i="208" s="1"/>
  <c r="CF270" i="208"/>
  <c r="CE270" i="208"/>
  <c r="CC270" i="208"/>
  <c r="CB270" i="208"/>
  <c r="CA270" i="208"/>
  <c r="BZ270" i="208"/>
  <c r="BY270" i="208"/>
  <c r="CD270" i="208" s="1"/>
  <c r="BX270" i="208"/>
  <c r="BW270" i="208"/>
  <c r="BU270" i="208"/>
  <c r="BT270" i="208"/>
  <c r="BS270" i="208"/>
  <c r="BR270" i="208"/>
  <c r="BQ270" i="208"/>
  <c r="BV270" i="208" s="1"/>
  <c r="BP270" i="208"/>
  <c r="BO270" i="208"/>
  <c r="BM270" i="208"/>
  <c r="BL270" i="208"/>
  <c r="BK270" i="208"/>
  <c r="BJ270" i="208"/>
  <c r="BI270" i="208"/>
  <c r="BN270" i="208" s="1"/>
  <c r="BH270" i="208"/>
  <c r="BG270" i="208"/>
  <c r="BE270" i="208"/>
  <c r="BD270" i="208"/>
  <c r="BC270" i="208"/>
  <c r="BB270" i="208"/>
  <c r="BA270" i="208"/>
  <c r="BF270" i="208" s="1"/>
  <c r="AZ270" i="208"/>
  <c r="AY270" i="208"/>
  <c r="AW270" i="208"/>
  <c r="AV270" i="208"/>
  <c r="AU270" i="208"/>
  <c r="AT270" i="208"/>
  <c r="AS270" i="208"/>
  <c r="AX270" i="208" s="1"/>
  <c r="AR270" i="208"/>
  <c r="AQ270" i="208"/>
  <c r="AO270" i="208"/>
  <c r="AN270" i="208"/>
  <c r="AM270" i="208"/>
  <c r="AL270" i="208"/>
  <c r="AK270" i="208"/>
  <c r="AP270" i="208" s="1"/>
  <c r="AJ270" i="208"/>
  <c r="AI270" i="208"/>
  <c r="AG270" i="208"/>
  <c r="AF270" i="208"/>
  <c r="AE270" i="208"/>
  <c r="AD270" i="208"/>
  <c r="AC270" i="208"/>
  <c r="AH270" i="208" s="1"/>
  <c r="AB270" i="208"/>
  <c r="AA270" i="208"/>
  <c r="Y270" i="208"/>
  <c r="X270" i="208"/>
  <c r="W270" i="208"/>
  <c r="V270" i="208"/>
  <c r="U270" i="208"/>
  <c r="Z270" i="208" s="1"/>
  <c r="T270" i="208"/>
  <c r="S270" i="208"/>
  <c r="Q270" i="208"/>
  <c r="P270" i="208"/>
  <c r="O270" i="208"/>
  <c r="N270" i="208"/>
  <c r="M270" i="208"/>
  <c r="R270" i="208" s="1"/>
  <c r="E270" i="208"/>
  <c r="CV269" i="208"/>
  <c r="CU269" i="208"/>
  <c r="CS269" i="208"/>
  <c r="CR269" i="208"/>
  <c r="CQ269" i="208"/>
  <c r="CP269" i="208"/>
  <c r="CO269" i="208"/>
  <c r="CT269" i="208" s="1"/>
  <c r="CN269" i="208"/>
  <c r="CM269" i="208"/>
  <c r="CK269" i="208"/>
  <c r="CJ269" i="208"/>
  <c r="CI269" i="208"/>
  <c r="CH269" i="208"/>
  <c r="CG269" i="208"/>
  <c r="CL269" i="208" s="1"/>
  <c r="CF269" i="208"/>
  <c r="CE269" i="208"/>
  <c r="CC269" i="208"/>
  <c r="CB269" i="208"/>
  <c r="CA269" i="208"/>
  <c r="BZ269" i="208"/>
  <c r="BY269" i="208"/>
  <c r="CD269" i="208" s="1"/>
  <c r="BX269" i="208"/>
  <c r="BW269" i="208"/>
  <c r="BU269" i="208"/>
  <c r="BT269" i="208"/>
  <c r="BS269" i="208"/>
  <c r="BR269" i="208"/>
  <c r="BQ269" i="208"/>
  <c r="BV269" i="208" s="1"/>
  <c r="BP269" i="208"/>
  <c r="BO269" i="208"/>
  <c r="BM269" i="208"/>
  <c r="BL269" i="208"/>
  <c r="BK269" i="208"/>
  <c r="BJ269" i="208"/>
  <c r="BI269" i="208"/>
  <c r="BN269" i="208" s="1"/>
  <c r="BH269" i="208"/>
  <c r="BG269" i="208"/>
  <c r="BE269" i="208"/>
  <c r="BD269" i="208"/>
  <c r="BC269" i="208"/>
  <c r="BB269" i="208"/>
  <c r="BA269" i="208"/>
  <c r="BF269" i="208" s="1"/>
  <c r="AZ269" i="208"/>
  <c r="AY269" i="208"/>
  <c r="AW269" i="208"/>
  <c r="AV269" i="208"/>
  <c r="AU269" i="208"/>
  <c r="AT269" i="208"/>
  <c r="AS269" i="208"/>
  <c r="AX269" i="208" s="1"/>
  <c r="AR269" i="208"/>
  <c r="AQ269" i="208"/>
  <c r="AO269" i="208"/>
  <c r="AN269" i="208"/>
  <c r="AM269" i="208"/>
  <c r="AL269" i="208"/>
  <c r="AK269" i="208"/>
  <c r="AP269" i="208" s="1"/>
  <c r="AJ269" i="208"/>
  <c r="AI269" i="208"/>
  <c r="AG269" i="208"/>
  <c r="AF269" i="208"/>
  <c r="AE269" i="208"/>
  <c r="AD269" i="208"/>
  <c r="AC269" i="208"/>
  <c r="AH269" i="208" s="1"/>
  <c r="AB269" i="208"/>
  <c r="AA269" i="208"/>
  <c r="Y269" i="208"/>
  <c r="X269" i="208"/>
  <c r="W269" i="208"/>
  <c r="V269" i="208"/>
  <c r="U269" i="208"/>
  <c r="Z269" i="208" s="1"/>
  <c r="T269" i="208"/>
  <c r="S269" i="208"/>
  <c r="Q269" i="208"/>
  <c r="P269" i="208"/>
  <c r="O269" i="208"/>
  <c r="N269" i="208"/>
  <c r="M269" i="208"/>
  <c r="R269" i="208" s="1"/>
  <c r="E269" i="208"/>
  <c r="CV268" i="208"/>
  <c r="CU268" i="208"/>
  <c r="CS268" i="208"/>
  <c r="CR268" i="208"/>
  <c r="CQ268" i="208"/>
  <c r="CP268" i="208"/>
  <c r="CO268" i="208"/>
  <c r="CT268" i="208" s="1"/>
  <c r="CN268" i="208"/>
  <c r="CM268" i="208"/>
  <c r="CK268" i="208"/>
  <c r="CJ268" i="208"/>
  <c r="CI268" i="208"/>
  <c r="CH268" i="208"/>
  <c r="CG268" i="208"/>
  <c r="CL268" i="208" s="1"/>
  <c r="CF268" i="208"/>
  <c r="CE268" i="208"/>
  <c r="CC268" i="208"/>
  <c r="CB268" i="208"/>
  <c r="CA268" i="208"/>
  <c r="BZ268" i="208"/>
  <c r="BY268" i="208"/>
  <c r="CD268" i="208" s="1"/>
  <c r="BX268" i="208"/>
  <c r="BW268" i="208"/>
  <c r="BU268" i="208"/>
  <c r="BT268" i="208"/>
  <c r="BS268" i="208"/>
  <c r="BR268" i="208"/>
  <c r="BQ268" i="208"/>
  <c r="BV268" i="208" s="1"/>
  <c r="BP268" i="208"/>
  <c r="BO268" i="208"/>
  <c r="BM268" i="208"/>
  <c r="BL268" i="208"/>
  <c r="BK268" i="208"/>
  <c r="BJ268" i="208"/>
  <c r="BI268" i="208"/>
  <c r="BN268" i="208" s="1"/>
  <c r="BH268" i="208"/>
  <c r="BG268" i="208"/>
  <c r="BE268" i="208"/>
  <c r="BD268" i="208"/>
  <c r="BC268" i="208"/>
  <c r="BB268" i="208"/>
  <c r="BA268" i="208"/>
  <c r="BF268" i="208" s="1"/>
  <c r="AZ268" i="208"/>
  <c r="AY268" i="208"/>
  <c r="AW268" i="208"/>
  <c r="AV268" i="208"/>
  <c r="AU268" i="208"/>
  <c r="AT268" i="208"/>
  <c r="AS268" i="208"/>
  <c r="AX268" i="208" s="1"/>
  <c r="AR268" i="208"/>
  <c r="AQ268" i="208"/>
  <c r="AO268" i="208"/>
  <c r="AN268" i="208"/>
  <c r="AM268" i="208"/>
  <c r="AL268" i="208"/>
  <c r="AK268" i="208"/>
  <c r="AP268" i="208" s="1"/>
  <c r="AJ268" i="208"/>
  <c r="AI268" i="208"/>
  <c r="AG268" i="208"/>
  <c r="AF268" i="208"/>
  <c r="AE268" i="208"/>
  <c r="AD268" i="208"/>
  <c r="AC268" i="208"/>
  <c r="AH268" i="208" s="1"/>
  <c r="AB268" i="208"/>
  <c r="AA268" i="208"/>
  <c r="Y268" i="208"/>
  <c r="X268" i="208"/>
  <c r="W268" i="208"/>
  <c r="V268" i="208"/>
  <c r="U268" i="208"/>
  <c r="Z268" i="208" s="1"/>
  <c r="T268" i="208"/>
  <c r="S268" i="208"/>
  <c r="Q268" i="208"/>
  <c r="P268" i="208"/>
  <c r="O268" i="208"/>
  <c r="N268" i="208"/>
  <c r="M268" i="208"/>
  <c r="R268" i="208" s="1"/>
  <c r="E268" i="208"/>
  <c r="CV267" i="208"/>
  <c r="CU267" i="208"/>
  <c r="CS267" i="208"/>
  <c r="CR267" i="208"/>
  <c r="CQ267" i="208"/>
  <c r="CP267" i="208"/>
  <c r="CO267" i="208"/>
  <c r="CT267" i="208" s="1"/>
  <c r="CN267" i="208"/>
  <c r="CM267" i="208"/>
  <c r="CK267" i="208"/>
  <c r="CJ267" i="208"/>
  <c r="CI267" i="208"/>
  <c r="CH267" i="208"/>
  <c r="CG267" i="208"/>
  <c r="CL267" i="208" s="1"/>
  <c r="CF267" i="208"/>
  <c r="CE267" i="208"/>
  <c r="CC267" i="208"/>
  <c r="CB267" i="208"/>
  <c r="CA267" i="208"/>
  <c r="BZ267" i="208"/>
  <c r="BY267" i="208"/>
  <c r="CD267" i="208" s="1"/>
  <c r="BX267" i="208"/>
  <c r="BW267" i="208"/>
  <c r="BU267" i="208"/>
  <c r="BT267" i="208"/>
  <c r="BS267" i="208"/>
  <c r="BR267" i="208"/>
  <c r="BQ267" i="208"/>
  <c r="BV267" i="208" s="1"/>
  <c r="BP267" i="208"/>
  <c r="BO267" i="208"/>
  <c r="BM267" i="208"/>
  <c r="BL267" i="208"/>
  <c r="BK267" i="208"/>
  <c r="BJ267" i="208"/>
  <c r="BI267" i="208"/>
  <c r="BN267" i="208" s="1"/>
  <c r="BH267" i="208"/>
  <c r="BG267" i="208"/>
  <c r="BE267" i="208"/>
  <c r="BD267" i="208"/>
  <c r="BC267" i="208"/>
  <c r="BB267" i="208"/>
  <c r="BA267" i="208"/>
  <c r="BF267" i="208" s="1"/>
  <c r="AZ267" i="208"/>
  <c r="AY267" i="208"/>
  <c r="AW267" i="208"/>
  <c r="AV267" i="208"/>
  <c r="AU267" i="208"/>
  <c r="AT267" i="208"/>
  <c r="AS267" i="208"/>
  <c r="AX267" i="208" s="1"/>
  <c r="AR267" i="208"/>
  <c r="AQ267" i="208"/>
  <c r="AO267" i="208"/>
  <c r="AN267" i="208"/>
  <c r="AM267" i="208"/>
  <c r="AL267" i="208"/>
  <c r="AK267" i="208"/>
  <c r="AP267" i="208" s="1"/>
  <c r="AJ267" i="208"/>
  <c r="AI267" i="208"/>
  <c r="AG267" i="208"/>
  <c r="AF267" i="208"/>
  <c r="AE267" i="208"/>
  <c r="AD267" i="208"/>
  <c r="AC267" i="208"/>
  <c r="AH267" i="208" s="1"/>
  <c r="AB267" i="208"/>
  <c r="AA267" i="208"/>
  <c r="Y267" i="208"/>
  <c r="X267" i="208"/>
  <c r="W267" i="208"/>
  <c r="V267" i="208"/>
  <c r="DB234" i="208" s="1"/>
  <c r="U267" i="208"/>
  <c r="Z267" i="208" s="1"/>
  <c r="T267" i="208"/>
  <c r="S267" i="208"/>
  <c r="Q267" i="208"/>
  <c r="P267" i="208"/>
  <c r="O267" i="208"/>
  <c r="N267" i="208"/>
  <c r="M267" i="208"/>
  <c r="R267" i="208" s="1"/>
  <c r="E267" i="208"/>
  <c r="CV266" i="208"/>
  <c r="CU266" i="208"/>
  <c r="CS266" i="208"/>
  <c r="CR266" i="208"/>
  <c r="CQ266" i="208"/>
  <c r="CP266" i="208"/>
  <c r="CO266" i="208"/>
  <c r="CT266" i="208" s="1"/>
  <c r="CN266" i="208"/>
  <c r="CM266" i="208"/>
  <c r="CK266" i="208"/>
  <c r="CJ266" i="208"/>
  <c r="CI266" i="208"/>
  <c r="CH266" i="208"/>
  <c r="CG266" i="208"/>
  <c r="CL266" i="208" s="1"/>
  <c r="CF266" i="208"/>
  <c r="CE266" i="208"/>
  <c r="CC266" i="208"/>
  <c r="CB266" i="208"/>
  <c r="CA266" i="208"/>
  <c r="BZ266" i="208"/>
  <c r="BY266" i="208"/>
  <c r="CD266" i="208" s="1"/>
  <c r="BX266" i="208"/>
  <c r="BW266" i="208"/>
  <c r="BU266" i="208"/>
  <c r="BT266" i="208"/>
  <c r="BS266" i="208"/>
  <c r="BR266" i="208"/>
  <c r="BQ266" i="208"/>
  <c r="BV266" i="208" s="1"/>
  <c r="BP266" i="208"/>
  <c r="BO266" i="208"/>
  <c r="BM266" i="208"/>
  <c r="BL266" i="208"/>
  <c r="BK266" i="208"/>
  <c r="BJ266" i="208"/>
  <c r="BI266" i="208"/>
  <c r="BN266" i="208" s="1"/>
  <c r="BH266" i="208"/>
  <c r="BG266" i="208"/>
  <c r="BE266" i="208"/>
  <c r="BD266" i="208"/>
  <c r="BC266" i="208"/>
  <c r="BB266" i="208"/>
  <c r="BA266" i="208"/>
  <c r="BF266" i="208" s="1"/>
  <c r="AZ266" i="208"/>
  <c r="AY266" i="208"/>
  <c r="AW266" i="208"/>
  <c r="AV266" i="208"/>
  <c r="AU266" i="208"/>
  <c r="AT266" i="208"/>
  <c r="AS266" i="208"/>
  <c r="AX266" i="208" s="1"/>
  <c r="AR266" i="208"/>
  <c r="AQ266" i="208"/>
  <c r="AO266" i="208"/>
  <c r="AN266" i="208"/>
  <c r="AM266" i="208"/>
  <c r="AL266" i="208"/>
  <c r="AK266" i="208"/>
  <c r="AP266" i="208" s="1"/>
  <c r="AJ266" i="208"/>
  <c r="AI266" i="208"/>
  <c r="AG266" i="208"/>
  <c r="AF266" i="208"/>
  <c r="AE266" i="208"/>
  <c r="AD266" i="208"/>
  <c r="AC266" i="208"/>
  <c r="AH266" i="208" s="1"/>
  <c r="AB266" i="208"/>
  <c r="AA266" i="208"/>
  <c r="Y266" i="208"/>
  <c r="X266" i="208"/>
  <c r="W266" i="208"/>
  <c r="V266" i="208"/>
  <c r="U266" i="208"/>
  <c r="Z266" i="208" s="1"/>
  <c r="T266" i="208"/>
  <c r="S266" i="208"/>
  <c r="Q266" i="208"/>
  <c r="P266" i="208"/>
  <c r="O266" i="208"/>
  <c r="N266" i="208"/>
  <c r="M266" i="208"/>
  <c r="R266" i="208" s="1"/>
  <c r="E266" i="208"/>
  <c r="CV265" i="208"/>
  <c r="CU265" i="208"/>
  <c r="CS265" i="208"/>
  <c r="CR265" i="208"/>
  <c r="CQ265" i="208"/>
  <c r="CP265" i="208"/>
  <c r="CO265" i="208"/>
  <c r="CT265" i="208" s="1"/>
  <c r="CN265" i="208"/>
  <c r="CM265" i="208"/>
  <c r="CK265" i="208"/>
  <c r="CJ265" i="208"/>
  <c r="CI265" i="208"/>
  <c r="CH265" i="208"/>
  <c r="CG265" i="208"/>
  <c r="CL265" i="208" s="1"/>
  <c r="CF265" i="208"/>
  <c r="CE265" i="208"/>
  <c r="CC265" i="208"/>
  <c r="CB265" i="208"/>
  <c r="CA265" i="208"/>
  <c r="BZ265" i="208"/>
  <c r="BY265" i="208"/>
  <c r="CD265" i="208" s="1"/>
  <c r="BX265" i="208"/>
  <c r="BW265" i="208"/>
  <c r="BU265" i="208"/>
  <c r="BT265" i="208"/>
  <c r="BS265" i="208"/>
  <c r="BR265" i="208"/>
  <c r="BQ265" i="208"/>
  <c r="BV265" i="208" s="1"/>
  <c r="BP265" i="208"/>
  <c r="BO265" i="208"/>
  <c r="BM265" i="208"/>
  <c r="BL265" i="208"/>
  <c r="BK265" i="208"/>
  <c r="BJ265" i="208"/>
  <c r="BI265" i="208"/>
  <c r="BN265" i="208" s="1"/>
  <c r="BH265" i="208"/>
  <c r="BG265" i="208"/>
  <c r="BE265" i="208"/>
  <c r="BD265" i="208"/>
  <c r="BC265" i="208"/>
  <c r="BB265" i="208"/>
  <c r="BA265" i="208"/>
  <c r="BF265" i="208" s="1"/>
  <c r="AZ265" i="208"/>
  <c r="AY265" i="208"/>
  <c r="AW265" i="208"/>
  <c r="AV265" i="208"/>
  <c r="AU265" i="208"/>
  <c r="AT265" i="208"/>
  <c r="AS265" i="208"/>
  <c r="AX265" i="208" s="1"/>
  <c r="AR265" i="208"/>
  <c r="AQ265" i="208"/>
  <c r="AO265" i="208"/>
  <c r="AN265" i="208"/>
  <c r="AM265" i="208"/>
  <c r="AL265" i="208"/>
  <c r="AK265" i="208"/>
  <c r="AP265" i="208" s="1"/>
  <c r="AJ265" i="208"/>
  <c r="AI265" i="208"/>
  <c r="AG265" i="208"/>
  <c r="AF265" i="208"/>
  <c r="AE265" i="208"/>
  <c r="AD265" i="208"/>
  <c r="AC265" i="208"/>
  <c r="AH265" i="208" s="1"/>
  <c r="AB265" i="208"/>
  <c r="AA265" i="208"/>
  <c r="Y265" i="208"/>
  <c r="X265" i="208"/>
  <c r="W265" i="208"/>
  <c r="V265" i="208"/>
  <c r="U265" i="208"/>
  <c r="Z265" i="208" s="1"/>
  <c r="T265" i="208"/>
  <c r="S265" i="208"/>
  <c r="Q265" i="208"/>
  <c r="P265" i="208"/>
  <c r="O265" i="208"/>
  <c r="N265" i="208"/>
  <c r="M265" i="208"/>
  <c r="R265" i="208" s="1"/>
  <c r="E265" i="208"/>
  <c r="CV264" i="208"/>
  <c r="CU264" i="208"/>
  <c r="CS264" i="208"/>
  <c r="CR264" i="208"/>
  <c r="CQ264" i="208"/>
  <c r="CP264" i="208"/>
  <c r="CO264" i="208"/>
  <c r="CT264" i="208" s="1"/>
  <c r="CN264" i="208"/>
  <c r="CM264" i="208"/>
  <c r="CK264" i="208"/>
  <c r="CJ264" i="208"/>
  <c r="CI264" i="208"/>
  <c r="CH264" i="208"/>
  <c r="CG264" i="208"/>
  <c r="CL264" i="208" s="1"/>
  <c r="CF264" i="208"/>
  <c r="CE264" i="208"/>
  <c r="CC264" i="208"/>
  <c r="CB264" i="208"/>
  <c r="CA264" i="208"/>
  <c r="BZ264" i="208"/>
  <c r="BY264" i="208"/>
  <c r="CD264" i="208" s="1"/>
  <c r="BX264" i="208"/>
  <c r="BW264" i="208"/>
  <c r="BU264" i="208"/>
  <c r="BT264" i="208"/>
  <c r="BS264" i="208"/>
  <c r="BR264" i="208"/>
  <c r="BQ264" i="208"/>
  <c r="BV264" i="208" s="1"/>
  <c r="BP264" i="208"/>
  <c r="BO264" i="208"/>
  <c r="BM264" i="208"/>
  <c r="BL264" i="208"/>
  <c r="BK264" i="208"/>
  <c r="BJ264" i="208"/>
  <c r="BI264" i="208"/>
  <c r="BN264" i="208" s="1"/>
  <c r="BH264" i="208"/>
  <c r="BG264" i="208"/>
  <c r="BE264" i="208"/>
  <c r="BD264" i="208"/>
  <c r="BC264" i="208"/>
  <c r="BB264" i="208"/>
  <c r="BA264" i="208"/>
  <c r="BF264" i="208" s="1"/>
  <c r="AZ264" i="208"/>
  <c r="AY264" i="208"/>
  <c r="AW264" i="208"/>
  <c r="AV264" i="208"/>
  <c r="AU264" i="208"/>
  <c r="AT264" i="208"/>
  <c r="AS264" i="208"/>
  <c r="AX264" i="208" s="1"/>
  <c r="AR264" i="208"/>
  <c r="AQ264" i="208"/>
  <c r="AO264" i="208"/>
  <c r="AN264" i="208"/>
  <c r="AM264" i="208"/>
  <c r="AL264" i="208"/>
  <c r="AK264" i="208"/>
  <c r="AP264" i="208" s="1"/>
  <c r="AJ264" i="208"/>
  <c r="AI264" i="208"/>
  <c r="AG264" i="208"/>
  <c r="AF264" i="208"/>
  <c r="AE264" i="208"/>
  <c r="AD264" i="208"/>
  <c r="AC264" i="208"/>
  <c r="AH264" i="208" s="1"/>
  <c r="AB264" i="208"/>
  <c r="AA264" i="208"/>
  <c r="Y264" i="208"/>
  <c r="X264" i="208"/>
  <c r="W264" i="208"/>
  <c r="V264" i="208"/>
  <c r="U264" i="208"/>
  <c r="Z264" i="208" s="1"/>
  <c r="T264" i="208"/>
  <c r="S264" i="208"/>
  <c r="Q264" i="208"/>
  <c r="P264" i="208"/>
  <c r="O264" i="208"/>
  <c r="N264" i="208"/>
  <c r="M264" i="208"/>
  <c r="R264" i="208" s="1"/>
  <c r="E264" i="208"/>
  <c r="CV263" i="208"/>
  <c r="CU263" i="208"/>
  <c r="CT263" i="208"/>
  <c r="CS263" i="208"/>
  <c r="CR263" i="208"/>
  <c r="CQ263" i="208"/>
  <c r="CP263" i="208"/>
  <c r="CO263" i="208"/>
  <c r="CN263" i="208"/>
  <c r="CM263" i="208"/>
  <c r="CL263" i="208"/>
  <c r="CK263" i="208"/>
  <c r="CJ263" i="208"/>
  <c r="CI263" i="208"/>
  <c r="CH263" i="208"/>
  <c r="CG263" i="208"/>
  <c r="CF263" i="208"/>
  <c r="CE263" i="208"/>
  <c r="CD263" i="208"/>
  <c r="CC263" i="208"/>
  <c r="CB263" i="208"/>
  <c r="CA263" i="208"/>
  <c r="BZ263" i="208"/>
  <c r="BY263" i="208"/>
  <c r="BX263" i="208"/>
  <c r="BW263" i="208"/>
  <c r="BV263" i="208"/>
  <c r="BU263" i="208"/>
  <c r="BT263" i="208"/>
  <c r="BS263" i="208"/>
  <c r="BR263" i="208"/>
  <c r="BQ263" i="208"/>
  <c r="BP263" i="208"/>
  <c r="BO263" i="208"/>
  <c r="BN263" i="208"/>
  <c r="BM263" i="208"/>
  <c r="BL263" i="208"/>
  <c r="BK263" i="208"/>
  <c r="BJ263" i="208"/>
  <c r="BI263" i="208"/>
  <c r="BH263" i="208"/>
  <c r="BG263" i="208"/>
  <c r="BF263" i="208"/>
  <c r="BE263" i="208"/>
  <c r="BD263" i="208"/>
  <c r="BC263" i="208"/>
  <c r="BB263" i="208"/>
  <c r="BA263" i="208"/>
  <c r="AZ263" i="208"/>
  <c r="AY263" i="208"/>
  <c r="AX263" i="208"/>
  <c r="AW263" i="208"/>
  <c r="AV263" i="208"/>
  <c r="AU263" i="208"/>
  <c r="AT263" i="208"/>
  <c r="AS263" i="208"/>
  <c r="AR263" i="208"/>
  <c r="AQ263" i="208"/>
  <c r="AP263" i="208"/>
  <c r="AO263" i="208"/>
  <c r="AN263" i="208"/>
  <c r="AM263" i="208"/>
  <c r="AL263" i="208"/>
  <c r="AK263" i="208"/>
  <c r="AJ263" i="208"/>
  <c r="AI263" i="208"/>
  <c r="AH263" i="208"/>
  <c r="AG263" i="208"/>
  <c r="AF263" i="208"/>
  <c r="AE263" i="208"/>
  <c r="AD263" i="208"/>
  <c r="AC263" i="208"/>
  <c r="AB263" i="208"/>
  <c r="AA263" i="208"/>
  <c r="Z263" i="208"/>
  <c r="Y263" i="208"/>
  <c r="X263" i="208"/>
  <c r="W263" i="208"/>
  <c r="V263" i="208"/>
  <c r="U263" i="208"/>
  <c r="T263" i="208"/>
  <c r="S263" i="208"/>
  <c r="R263" i="208"/>
  <c r="Q263" i="208"/>
  <c r="P263" i="208"/>
  <c r="O263" i="208"/>
  <c r="N263" i="208"/>
  <c r="M263" i="208"/>
  <c r="E263" i="208"/>
  <c r="CV262" i="208"/>
  <c r="CU262" i="208"/>
  <c r="CT262" i="208"/>
  <c r="CS262" i="208"/>
  <c r="CR262" i="208"/>
  <c r="CQ262" i="208"/>
  <c r="CP262" i="208"/>
  <c r="CO262" i="208"/>
  <c r="CN262" i="208"/>
  <c r="CM262" i="208"/>
  <c r="CL262" i="208"/>
  <c r="CK262" i="208"/>
  <c r="CJ262" i="208"/>
  <c r="CI262" i="208"/>
  <c r="CH262" i="208"/>
  <c r="CG262" i="208"/>
  <c r="CF262" i="208"/>
  <c r="CE262" i="208"/>
  <c r="CD262" i="208"/>
  <c r="CC262" i="208"/>
  <c r="CB262" i="208"/>
  <c r="CA262" i="208"/>
  <c r="BZ262" i="208"/>
  <c r="BY262" i="208"/>
  <c r="BX262" i="208"/>
  <c r="BW262" i="208"/>
  <c r="BV262" i="208"/>
  <c r="BU262" i="208"/>
  <c r="BT262" i="208"/>
  <c r="BS262" i="208"/>
  <c r="BR262" i="208"/>
  <c r="BQ262" i="208"/>
  <c r="BP262" i="208"/>
  <c r="BO262" i="208"/>
  <c r="BN262" i="208"/>
  <c r="BM262" i="208"/>
  <c r="BL262" i="208"/>
  <c r="BK262" i="208"/>
  <c r="BJ262" i="208"/>
  <c r="BI262" i="208"/>
  <c r="BH262" i="208"/>
  <c r="BG262" i="208"/>
  <c r="BF262" i="208"/>
  <c r="BE262" i="208"/>
  <c r="BD262" i="208"/>
  <c r="BC262" i="208"/>
  <c r="BB262" i="208"/>
  <c r="BA262" i="208"/>
  <c r="AZ262" i="208"/>
  <c r="AY262" i="208"/>
  <c r="AX262" i="208"/>
  <c r="AW262" i="208"/>
  <c r="AV262" i="208"/>
  <c r="AU262" i="208"/>
  <c r="AT262" i="208"/>
  <c r="AS262" i="208"/>
  <c r="AR262" i="208"/>
  <c r="AQ262" i="208"/>
  <c r="AP262" i="208"/>
  <c r="AO262" i="208"/>
  <c r="AN262" i="208"/>
  <c r="AM262" i="208"/>
  <c r="AL262" i="208"/>
  <c r="AK262" i="208"/>
  <c r="AJ262" i="208"/>
  <c r="AI262" i="208"/>
  <c r="AH262" i="208"/>
  <c r="AG262" i="208"/>
  <c r="AF262" i="208"/>
  <c r="AE262" i="208"/>
  <c r="AD262" i="208"/>
  <c r="AC262" i="208"/>
  <c r="AB262" i="208"/>
  <c r="AA262" i="208"/>
  <c r="Z262" i="208"/>
  <c r="Y262" i="208"/>
  <c r="X262" i="208"/>
  <c r="W262" i="208"/>
  <c r="V262" i="208"/>
  <c r="U262" i="208"/>
  <c r="T262" i="208"/>
  <c r="S262" i="208"/>
  <c r="R262" i="208"/>
  <c r="Q262" i="208"/>
  <c r="P262" i="208"/>
  <c r="O262" i="208"/>
  <c r="N262" i="208"/>
  <c r="M262" i="208"/>
  <c r="E262" i="208"/>
  <c r="CV261" i="208"/>
  <c r="CU261" i="208"/>
  <c r="CT261" i="208"/>
  <c r="CS261" i="208"/>
  <c r="CR261" i="208"/>
  <c r="CQ261" i="208"/>
  <c r="CP261" i="208"/>
  <c r="CO261" i="208"/>
  <c r="CN261" i="208"/>
  <c r="CM261" i="208"/>
  <c r="CL261" i="208"/>
  <c r="CK261" i="208"/>
  <c r="CJ261" i="208"/>
  <c r="CI261" i="208"/>
  <c r="CH261" i="208"/>
  <c r="CG261" i="208"/>
  <c r="CF261" i="208"/>
  <c r="CE261" i="208"/>
  <c r="CD261" i="208"/>
  <c r="CC261" i="208"/>
  <c r="CB261" i="208"/>
  <c r="CA261" i="208"/>
  <c r="BZ261" i="208"/>
  <c r="BY261" i="208"/>
  <c r="BX261" i="208"/>
  <c r="BW261" i="208"/>
  <c r="BV261" i="208"/>
  <c r="BU261" i="208"/>
  <c r="BT261" i="208"/>
  <c r="BS261" i="208"/>
  <c r="BR261" i="208"/>
  <c r="BQ261" i="208"/>
  <c r="BP261" i="208"/>
  <c r="BO261" i="208"/>
  <c r="BN261" i="208"/>
  <c r="BM261" i="208"/>
  <c r="BL261" i="208"/>
  <c r="BK261" i="208"/>
  <c r="BJ261" i="208"/>
  <c r="BI261" i="208"/>
  <c r="BH261" i="208"/>
  <c r="BG261" i="208"/>
  <c r="BF261" i="208"/>
  <c r="BE261" i="208"/>
  <c r="BD261" i="208"/>
  <c r="BC261" i="208"/>
  <c r="BB261" i="208"/>
  <c r="BA261" i="208"/>
  <c r="AZ261" i="208"/>
  <c r="AY261" i="208"/>
  <c r="AX261" i="208"/>
  <c r="AW261" i="208"/>
  <c r="AV261" i="208"/>
  <c r="AU261" i="208"/>
  <c r="AT261" i="208"/>
  <c r="AS261" i="208"/>
  <c r="AR261" i="208"/>
  <c r="AQ261" i="208"/>
  <c r="AP261" i="208"/>
  <c r="AO261" i="208"/>
  <c r="AN261" i="208"/>
  <c r="AM261" i="208"/>
  <c r="AL261" i="208"/>
  <c r="AK261" i="208"/>
  <c r="AJ261" i="208"/>
  <c r="AI261" i="208"/>
  <c r="AH261" i="208"/>
  <c r="AG261" i="208"/>
  <c r="AF261" i="208"/>
  <c r="AE261" i="208"/>
  <c r="AD261" i="208"/>
  <c r="AC261" i="208"/>
  <c r="AB261" i="208"/>
  <c r="AA261" i="208"/>
  <c r="Z261" i="208"/>
  <c r="Y261" i="208"/>
  <c r="X261" i="208"/>
  <c r="W261" i="208"/>
  <c r="V261" i="208"/>
  <c r="U261" i="208"/>
  <c r="T261" i="208"/>
  <c r="S261" i="208"/>
  <c r="R261" i="208"/>
  <c r="Q261" i="208"/>
  <c r="P261" i="208"/>
  <c r="O261" i="208"/>
  <c r="N261" i="208"/>
  <c r="M261" i="208"/>
  <c r="E261" i="208"/>
  <c r="CV260" i="208"/>
  <c r="CU260" i="208"/>
  <c r="CT260" i="208"/>
  <c r="CS260" i="208"/>
  <c r="CR260" i="208"/>
  <c r="CQ260" i="208"/>
  <c r="CP260" i="208"/>
  <c r="CO260" i="208"/>
  <c r="CN260" i="208"/>
  <c r="CM260" i="208"/>
  <c r="CL260" i="208"/>
  <c r="CK260" i="208"/>
  <c r="CJ260" i="208"/>
  <c r="CI260" i="208"/>
  <c r="CH260" i="208"/>
  <c r="CG260" i="208"/>
  <c r="CF260" i="208"/>
  <c r="CE260" i="208"/>
  <c r="CD260" i="208"/>
  <c r="CC260" i="208"/>
  <c r="CB260" i="208"/>
  <c r="CA260" i="208"/>
  <c r="BZ260" i="208"/>
  <c r="BY260" i="208"/>
  <c r="BX260" i="208"/>
  <c r="BW260" i="208"/>
  <c r="BV260" i="208"/>
  <c r="BU260" i="208"/>
  <c r="BT260" i="208"/>
  <c r="BS260" i="208"/>
  <c r="BR260" i="208"/>
  <c r="BQ260" i="208"/>
  <c r="BP260" i="208"/>
  <c r="BO260" i="208"/>
  <c r="BN260" i="208"/>
  <c r="BM260" i="208"/>
  <c r="BL260" i="208"/>
  <c r="BK260" i="208"/>
  <c r="BJ260" i="208"/>
  <c r="BI260" i="208"/>
  <c r="BH260" i="208"/>
  <c r="BG260" i="208"/>
  <c r="BF260" i="208"/>
  <c r="BE260" i="208"/>
  <c r="BD260" i="208"/>
  <c r="BC260" i="208"/>
  <c r="BB260" i="208"/>
  <c r="BA260" i="208"/>
  <c r="AZ260" i="208"/>
  <c r="AY260" i="208"/>
  <c r="AX260" i="208"/>
  <c r="AW260" i="208"/>
  <c r="AV260" i="208"/>
  <c r="AU260" i="208"/>
  <c r="AT260" i="208"/>
  <c r="AS260" i="208"/>
  <c r="AR260" i="208"/>
  <c r="AQ260" i="208"/>
  <c r="AP260" i="208"/>
  <c r="AO260" i="208"/>
  <c r="AN260" i="208"/>
  <c r="AM260" i="208"/>
  <c r="AL260" i="208"/>
  <c r="AK260" i="208"/>
  <c r="AJ260" i="208"/>
  <c r="AI260" i="208"/>
  <c r="AH260" i="208"/>
  <c r="AG260" i="208"/>
  <c r="AF260" i="208"/>
  <c r="AE260" i="208"/>
  <c r="AD260" i="208"/>
  <c r="AC260" i="208"/>
  <c r="AB260" i="208"/>
  <c r="AA260" i="208"/>
  <c r="Z260" i="208"/>
  <c r="Y260" i="208"/>
  <c r="X260" i="208"/>
  <c r="W260" i="208"/>
  <c r="V260" i="208"/>
  <c r="U260" i="208"/>
  <c r="T260" i="208"/>
  <c r="S260" i="208"/>
  <c r="R260" i="208"/>
  <c r="Q260" i="208"/>
  <c r="P260" i="208"/>
  <c r="O260" i="208"/>
  <c r="N260" i="208"/>
  <c r="M260" i="208"/>
  <c r="E260" i="208"/>
  <c r="CV259" i="208"/>
  <c r="CU259" i="208"/>
  <c r="CT259" i="208"/>
  <c r="CS259" i="208"/>
  <c r="CR259" i="208"/>
  <c r="CQ259" i="208"/>
  <c r="CP259" i="208"/>
  <c r="CO259" i="208"/>
  <c r="CN259" i="208"/>
  <c r="CM259" i="208"/>
  <c r="CL259" i="208"/>
  <c r="CK259" i="208"/>
  <c r="CJ259" i="208"/>
  <c r="CI259" i="208"/>
  <c r="CH259" i="208"/>
  <c r="CG259" i="208"/>
  <c r="CF259" i="208"/>
  <c r="CE259" i="208"/>
  <c r="CD259" i="208"/>
  <c r="CC259" i="208"/>
  <c r="CB259" i="208"/>
  <c r="CA259" i="208"/>
  <c r="BZ259" i="208"/>
  <c r="BY259" i="208"/>
  <c r="BX259" i="208"/>
  <c r="BW259" i="208"/>
  <c r="BV259" i="208"/>
  <c r="BU259" i="208"/>
  <c r="BT259" i="208"/>
  <c r="BS259" i="208"/>
  <c r="BR259" i="208"/>
  <c r="BQ259" i="208"/>
  <c r="BP259" i="208"/>
  <c r="BO259" i="208"/>
  <c r="BN259" i="208"/>
  <c r="BM259" i="208"/>
  <c r="BL259" i="208"/>
  <c r="BK259" i="208"/>
  <c r="BJ259" i="208"/>
  <c r="BI259" i="208"/>
  <c r="BH259" i="208"/>
  <c r="BG259" i="208"/>
  <c r="BF259" i="208"/>
  <c r="BE259" i="208"/>
  <c r="BD259" i="208"/>
  <c r="BC259" i="208"/>
  <c r="BB259" i="208"/>
  <c r="BA259" i="208"/>
  <c r="AZ259" i="208"/>
  <c r="AY259" i="208"/>
  <c r="AX259" i="208"/>
  <c r="AW259" i="208"/>
  <c r="AV259" i="208"/>
  <c r="AU259" i="208"/>
  <c r="AT259" i="208"/>
  <c r="AS259" i="208"/>
  <c r="AR259" i="208"/>
  <c r="AQ259" i="208"/>
  <c r="AP259" i="208"/>
  <c r="AO259" i="208"/>
  <c r="AN259" i="208"/>
  <c r="AM259" i="208"/>
  <c r="AL259" i="208"/>
  <c r="AK259" i="208"/>
  <c r="AJ259" i="208"/>
  <c r="AI259" i="208"/>
  <c r="AH259" i="208"/>
  <c r="AG259" i="208"/>
  <c r="AF259" i="208"/>
  <c r="AE259" i="208"/>
  <c r="AD259" i="208"/>
  <c r="AC259" i="208"/>
  <c r="AB259" i="208"/>
  <c r="AA259" i="208"/>
  <c r="Z259" i="208"/>
  <c r="Y259" i="208"/>
  <c r="X259" i="208"/>
  <c r="W259" i="208"/>
  <c r="V259" i="208"/>
  <c r="U259" i="208"/>
  <c r="T259" i="208"/>
  <c r="S259" i="208"/>
  <c r="R259" i="208"/>
  <c r="Q259" i="208"/>
  <c r="P259" i="208"/>
  <c r="O259" i="208"/>
  <c r="N259" i="208"/>
  <c r="M259" i="208"/>
  <c r="E259" i="208"/>
  <c r="CV258" i="208"/>
  <c r="CU258" i="208"/>
  <c r="CT258" i="208"/>
  <c r="CS258" i="208"/>
  <c r="CR258" i="208"/>
  <c r="CQ258" i="208"/>
  <c r="CP258" i="208"/>
  <c r="CO258" i="208"/>
  <c r="CN258" i="208"/>
  <c r="CM258" i="208"/>
  <c r="CL258" i="208"/>
  <c r="CK258" i="208"/>
  <c r="CJ258" i="208"/>
  <c r="CI258" i="208"/>
  <c r="CH258" i="208"/>
  <c r="CG258" i="208"/>
  <c r="CF258" i="208"/>
  <c r="CE258" i="208"/>
  <c r="CD258" i="208"/>
  <c r="CC258" i="208"/>
  <c r="CB258" i="208"/>
  <c r="CA258" i="208"/>
  <c r="BZ258" i="208"/>
  <c r="BY258" i="208"/>
  <c r="BX258" i="208"/>
  <c r="BW258" i="208"/>
  <c r="BV258" i="208"/>
  <c r="BU258" i="208"/>
  <c r="BT258" i="208"/>
  <c r="BS258" i="208"/>
  <c r="BR258" i="208"/>
  <c r="BQ258" i="208"/>
  <c r="BP258" i="208"/>
  <c r="BO258" i="208"/>
  <c r="BN258" i="208"/>
  <c r="BM258" i="208"/>
  <c r="BL258" i="208"/>
  <c r="BK258" i="208"/>
  <c r="BJ258" i="208"/>
  <c r="BI258" i="208"/>
  <c r="BH258" i="208"/>
  <c r="BG258" i="208"/>
  <c r="BF258" i="208"/>
  <c r="BE258" i="208"/>
  <c r="BD258" i="208"/>
  <c r="BC258" i="208"/>
  <c r="BB258" i="208"/>
  <c r="BA258" i="208"/>
  <c r="AZ258" i="208"/>
  <c r="AY258" i="208"/>
  <c r="AX258" i="208"/>
  <c r="AW258" i="208"/>
  <c r="AV258" i="208"/>
  <c r="AU258" i="208"/>
  <c r="AT258" i="208"/>
  <c r="AS258" i="208"/>
  <c r="AR258" i="208"/>
  <c r="AQ258" i="208"/>
  <c r="AP258" i="208"/>
  <c r="AO258" i="208"/>
  <c r="AN258" i="208"/>
  <c r="AM258" i="208"/>
  <c r="AL258" i="208"/>
  <c r="AK258" i="208"/>
  <c r="AJ258" i="208"/>
  <c r="AI258" i="208"/>
  <c r="AH258" i="208"/>
  <c r="AG258" i="208"/>
  <c r="AF258" i="208"/>
  <c r="AE258" i="208"/>
  <c r="AD258" i="208"/>
  <c r="AC258" i="208"/>
  <c r="AB258" i="208"/>
  <c r="AA258" i="208"/>
  <c r="Z258" i="208"/>
  <c r="Y258" i="208"/>
  <c r="X258" i="208"/>
  <c r="W258" i="208"/>
  <c r="V258" i="208"/>
  <c r="U258" i="208"/>
  <c r="T258" i="208"/>
  <c r="S258" i="208"/>
  <c r="R258" i="208"/>
  <c r="Q258" i="208"/>
  <c r="P258" i="208"/>
  <c r="O258" i="208"/>
  <c r="N258" i="208"/>
  <c r="M258" i="208"/>
  <c r="E258" i="208"/>
  <c r="CV257" i="208"/>
  <c r="CU257" i="208"/>
  <c r="CT257" i="208"/>
  <c r="CS257" i="208"/>
  <c r="CR257" i="208"/>
  <c r="CQ257" i="208"/>
  <c r="CP257" i="208"/>
  <c r="CO257" i="208"/>
  <c r="CN257" i="208"/>
  <c r="CM257" i="208"/>
  <c r="CL257" i="208"/>
  <c r="CK257" i="208"/>
  <c r="CJ257" i="208"/>
  <c r="CI257" i="208"/>
  <c r="CH257" i="208"/>
  <c r="CG257" i="208"/>
  <c r="CF257" i="208"/>
  <c r="CE257" i="208"/>
  <c r="CD257" i="208"/>
  <c r="CC257" i="208"/>
  <c r="CB257" i="208"/>
  <c r="CA257" i="208"/>
  <c r="BZ257" i="208"/>
  <c r="BY257" i="208"/>
  <c r="BX257" i="208"/>
  <c r="BW257" i="208"/>
  <c r="BV257" i="208"/>
  <c r="BU257" i="208"/>
  <c r="BT257" i="208"/>
  <c r="BS257" i="208"/>
  <c r="BR257" i="208"/>
  <c r="BQ257" i="208"/>
  <c r="BP257" i="208"/>
  <c r="BO257" i="208"/>
  <c r="BN257" i="208"/>
  <c r="BM257" i="208"/>
  <c r="BL257" i="208"/>
  <c r="BK257" i="208"/>
  <c r="BJ257" i="208"/>
  <c r="BI257" i="208"/>
  <c r="BH257" i="208"/>
  <c r="BG257" i="208"/>
  <c r="BF257" i="208"/>
  <c r="BE257" i="208"/>
  <c r="BD257" i="208"/>
  <c r="BC257" i="208"/>
  <c r="BB257" i="208"/>
  <c r="BA257" i="208"/>
  <c r="AZ257" i="208"/>
  <c r="AY257" i="208"/>
  <c r="AX257" i="208"/>
  <c r="AW257" i="208"/>
  <c r="AV257" i="208"/>
  <c r="AU257" i="208"/>
  <c r="AT257" i="208"/>
  <c r="AS257" i="208"/>
  <c r="AR257" i="208"/>
  <c r="AQ257" i="208"/>
  <c r="AP257" i="208"/>
  <c r="AO257" i="208"/>
  <c r="AN257" i="208"/>
  <c r="AM257" i="208"/>
  <c r="AL257" i="208"/>
  <c r="AK257" i="208"/>
  <c r="AJ257" i="208"/>
  <c r="AI257" i="208"/>
  <c r="AH257" i="208"/>
  <c r="AG257" i="208"/>
  <c r="AF257" i="208"/>
  <c r="AE257" i="208"/>
  <c r="AD257" i="208"/>
  <c r="AC257" i="208"/>
  <c r="AB257" i="208"/>
  <c r="AA257" i="208"/>
  <c r="Z257" i="208"/>
  <c r="Y257" i="208"/>
  <c r="X257" i="208"/>
  <c r="W257" i="208"/>
  <c r="V257" i="208"/>
  <c r="U257" i="208"/>
  <c r="T257" i="208"/>
  <c r="S257" i="208"/>
  <c r="R257" i="208"/>
  <c r="Q257" i="208"/>
  <c r="P257" i="208"/>
  <c r="O257" i="208"/>
  <c r="N257" i="208"/>
  <c r="M257" i="208"/>
  <c r="E257" i="208"/>
  <c r="CV256" i="208"/>
  <c r="CU256" i="208"/>
  <c r="CT256" i="208"/>
  <c r="CS256" i="208"/>
  <c r="CR256" i="208"/>
  <c r="CQ256" i="208"/>
  <c r="CP256" i="208"/>
  <c r="CO256" i="208"/>
  <c r="CN256" i="208"/>
  <c r="CM256" i="208"/>
  <c r="CL256" i="208"/>
  <c r="CK256" i="208"/>
  <c r="CJ256" i="208"/>
  <c r="CI256" i="208"/>
  <c r="CH256" i="208"/>
  <c r="CG256" i="208"/>
  <c r="CF256" i="208"/>
  <c r="CE256" i="208"/>
  <c r="CD256" i="208"/>
  <c r="CC256" i="208"/>
  <c r="CB256" i="208"/>
  <c r="CA256" i="208"/>
  <c r="BZ256" i="208"/>
  <c r="BY256" i="208"/>
  <c r="BX256" i="208"/>
  <c r="BW256" i="208"/>
  <c r="BV256" i="208"/>
  <c r="BU256" i="208"/>
  <c r="BT256" i="208"/>
  <c r="BS256" i="208"/>
  <c r="BR256" i="208"/>
  <c r="BQ256" i="208"/>
  <c r="BP256" i="208"/>
  <c r="BO256" i="208"/>
  <c r="BN256" i="208"/>
  <c r="BM256" i="208"/>
  <c r="BL256" i="208"/>
  <c r="BK256" i="208"/>
  <c r="BJ256" i="208"/>
  <c r="BI256" i="208"/>
  <c r="BH256" i="208"/>
  <c r="BG256" i="208"/>
  <c r="BF256" i="208"/>
  <c r="BE256" i="208"/>
  <c r="BD256" i="208"/>
  <c r="BC256" i="208"/>
  <c r="BB256" i="208"/>
  <c r="BA256" i="208"/>
  <c r="AZ256" i="208"/>
  <c r="AY256" i="208"/>
  <c r="AX256" i="208"/>
  <c r="AW256" i="208"/>
  <c r="AV256" i="208"/>
  <c r="AU256" i="208"/>
  <c r="AT256" i="208"/>
  <c r="AS256" i="208"/>
  <c r="AR256" i="208"/>
  <c r="AQ256" i="208"/>
  <c r="AP256" i="208"/>
  <c r="AO256" i="208"/>
  <c r="AN256" i="208"/>
  <c r="AM256" i="208"/>
  <c r="AL256" i="208"/>
  <c r="AK256" i="208"/>
  <c r="AJ256" i="208"/>
  <c r="AI256" i="208"/>
  <c r="AH256" i="208"/>
  <c r="AG256" i="208"/>
  <c r="AF256" i="208"/>
  <c r="AE256" i="208"/>
  <c r="AD256" i="208"/>
  <c r="AC256" i="208"/>
  <c r="AB256" i="208"/>
  <c r="AA256" i="208"/>
  <c r="Z256" i="208"/>
  <c r="Y256" i="208"/>
  <c r="X256" i="208"/>
  <c r="W256" i="208"/>
  <c r="V256" i="208"/>
  <c r="U256" i="208"/>
  <c r="T256" i="208"/>
  <c r="S256" i="208"/>
  <c r="R256" i="208"/>
  <c r="Q256" i="208"/>
  <c r="P256" i="208"/>
  <c r="O256" i="208"/>
  <c r="N256" i="208"/>
  <c r="M256" i="208"/>
  <c r="E256" i="208"/>
  <c r="CV255" i="208"/>
  <c r="CU255" i="208"/>
  <c r="CT255" i="208"/>
  <c r="CS255" i="208"/>
  <c r="CR255" i="208"/>
  <c r="CQ255" i="208"/>
  <c r="CP255" i="208"/>
  <c r="CO255" i="208"/>
  <c r="CN255" i="208"/>
  <c r="CM255" i="208"/>
  <c r="CL255" i="208"/>
  <c r="CK255" i="208"/>
  <c r="CJ255" i="208"/>
  <c r="CI255" i="208"/>
  <c r="CH255" i="208"/>
  <c r="CG255" i="208"/>
  <c r="CF255" i="208"/>
  <c r="CE255" i="208"/>
  <c r="CD255" i="208"/>
  <c r="CC255" i="208"/>
  <c r="CB255" i="208"/>
  <c r="CA255" i="208"/>
  <c r="BZ255" i="208"/>
  <c r="BY255" i="208"/>
  <c r="BX255" i="208"/>
  <c r="BW255" i="208"/>
  <c r="BV255" i="208"/>
  <c r="BU255" i="208"/>
  <c r="BT255" i="208"/>
  <c r="BS255" i="208"/>
  <c r="BR255" i="208"/>
  <c r="BQ255" i="208"/>
  <c r="BP255" i="208"/>
  <c r="BO255" i="208"/>
  <c r="BN255" i="208"/>
  <c r="BM255" i="208"/>
  <c r="BL255" i="208"/>
  <c r="BK255" i="208"/>
  <c r="BJ255" i="208"/>
  <c r="BI255" i="208"/>
  <c r="BH255" i="208"/>
  <c r="BG255" i="208"/>
  <c r="BF255" i="208"/>
  <c r="BE255" i="208"/>
  <c r="BD255" i="208"/>
  <c r="BC255" i="208"/>
  <c r="BB255" i="208"/>
  <c r="BA255" i="208"/>
  <c r="AZ255" i="208"/>
  <c r="AY255" i="208"/>
  <c r="AX255" i="208"/>
  <c r="AW255" i="208"/>
  <c r="AV255" i="208"/>
  <c r="AU255" i="208"/>
  <c r="AT255" i="208"/>
  <c r="AS255" i="208"/>
  <c r="AR255" i="208"/>
  <c r="AQ255" i="208"/>
  <c r="AP255" i="208"/>
  <c r="AO255" i="208"/>
  <c r="AN255" i="208"/>
  <c r="AM255" i="208"/>
  <c r="AL255" i="208"/>
  <c r="AK255" i="208"/>
  <c r="AJ255" i="208"/>
  <c r="AI255" i="208"/>
  <c r="AH255" i="208"/>
  <c r="AG255" i="208"/>
  <c r="AF255" i="208"/>
  <c r="AE255" i="208"/>
  <c r="AD255" i="208"/>
  <c r="AC255" i="208"/>
  <c r="AB255" i="208"/>
  <c r="AA255" i="208"/>
  <c r="Z255" i="208"/>
  <c r="Y255" i="208"/>
  <c r="X255" i="208"/>
  <c r="W255" i="208"/>
  <c r="V255" i="208"/>
  <c r="U255" i="208"/>
  <c r="T255" i="208"/>
  <c r="S255" i="208"/>
  <c r="R255" i="208"/>
  <c r="Q255" i="208"/>
  <c r="P255" i="208"/>
  <c r="O255" i="208"/>
  <c r="N255" i="208"/>
  <c r="M255" i="208"/>
  <c r="E255" i="208"/>
  <c r="CV254" i="208"/>
  <c r="CU254" i="208"/>
  <c r="CT254" i="208"/>
  <c r="CS254" i="208"/>
  <c r="CR254" i="208"/>
  <c r="CQ254" i="208"/>
  <c r="CP254" i="208"/>
  <c r="CO254" i="208"/>
  <c r="CN254" i="208"/>
  <c r="CM254" i="208"/>
  <c r="CL254" i="208"/>
  <c r="CK254" i="208"/>
  <c r="CJ254" i="208"/>
  <c r="CI254" i="208"/>
  <c r="CH254" i="208"/>
  <c r="CG254" i="208"/>
  <c r="CF254" i="208"/>
  <c r="CE254" i="208"/>
  <c r="CD254" i="208"/>
  <c r="CC254" i="208"/>
  <c r="CB254" i="208"/>
  <c r="CA254" i="208"/>
  <c r="BZ254" i="208"/>
  <c r="BY254" i="208"/>
  <c r="BX254" i="208"/>
  <c r="BW254" i="208"/>
  <c r="BV254" i="208"/>
  <c r="BU254" i="208"/>
  <c r="BT254" i="208"/>
  <c r="BS254" i="208"/>
  <c r="BR254" i="208"/>
  <c r="BQ254" i="208"/>
  <c r="BP254" i="208"/>
  <c r="BO254" i="208"/>
  <c r="BN254" i="208"/>
  <c r="BM254" i="208"/>
  <c r="BL254" i="208"/>
  <c r="BK254" i="208"/>
  <c r="BJ254" i="208"/>
  <c r="BI254" i="208"/>
  <c r="BH254" i="208"/>
  <c r="BG254" i="208"/>
  <c r="BF254" i="208"/>
  <c r="BE254" i="208"/>
  <c r="BD254" i="208"/>
  <c r="BC254" i="208"/>
  <c r="BB254" i="208"/>
  <c r="BA254" i="208"/>
  <c r="AZ254" i="208"/>
  <c r="AY254" i="208"/>
  <c r="AX254" i="208"/>
  <c r="AW254" i="208"/>
  <c r="AV254" i="208"/>
  <c r="AU254" i="208"/>
  <c r="AT254" i="208"/>
  <c r="AS254" i="208"/>
  <c r="AR254" i="208"/>
  <c r="AQ254" i="208"/>
  <c r="AP254" i="208"/>
  <c r="AO254" i="208"/>
  <c r="AN254" i="208"/>
  <c r="AM254" i="208"/>
  <c r="AL254" i="208"/>
  <c r="AK254" i="208"/>
  <c r="AJ254" i="208"/>
  <c r="AI254" i="208"/>
  <c r="AH254" i="208"/>
  <c r="AG254" i="208"/>
  <c r="AF254" i="208"/>
  <c r="AE254" i="208"/>
  <c r="AD254" i="208"/>
  <c r="AC254" i="208"/>
  <c r="AB254" i="208"/>
  <c r="AA254" i="208"/>
  <c r="Z254" i="208"/>
  <c r="Y254" i="208"/>
  <c r="X254" i="208"/>
  <c r="W254" i="208"/>
  <c r="V254" i="208"/>
  <c r="U254" i="208"/>
  <c r="T254" i="208"/>
  <c r="S254" i="208"/>
  <c r="R254" i="208"/>
  <c r="Q254" i="208"/>
  <c r="P254" i="208"/>
  <c r="O254" i="208"/>
  <c r="N254" i="208"/>
  <c r="M254" i="208"/>
  <c r="E254" i="208"/>
  <c r="CV253" i="208"/>
  <c r="CU253" i="208"/>
  <c r="CT253" i="208"/>
  <c r="CS253" i="208"/>
  <c r="CR253" i="208"/>
  <c r="CQ253" i="208"/>
  <c r="CP253" i="208"/>
  <c r="CO253" i="208"/>
  <c r="CN253" i="208"/>
  <c r="CM253" i="208"/>
  <c r="CL253" i="208"/>
  <c r="CK253" i="208"/>
  <c r="CJ253" i="208"/>
  <c r="CI253" i="208"/>
  <c r="CH253" i="208"/>
  <c r="CG253" i="208"/>
  <c r="CF253" i="208"/>
  <c r="CE253" i="208"/>
  <c r="CD253" i="208"/>
  <c r="CC253" i="208"/>
  <c r="CB253" i="208"/>
  <c r="CA253" i="208"/>
  <c r="BZ253" i="208"/>
  <c r="BY253" i="208"/>
  <c r="BX253" i="208"/>
  <c r="BW253" i="208"/>
  <c r="BV253" i="208"/>
  <c r="BU253" i="208"/>
  <c r="BT253" i="208"/>
  <c r="BS253" i="208"/>
  <c r="BR253" i="208"/>
  <c r="BQ253" i="208"/>
  <c r="BP253" i="208"/>
  <c r="BO253" i="208"/>
  <c r="BN253" i="208"/>
  <c r="BM253" i="208"/>
  <c r="BL253" i="208"/>
  <c r="BK253" i="208"/>
  <c r="BJ253" i="208"/>
  <c r="BI253" i="208"/>
  <c r="BH253" i="208"/>
  <c r="BG253" i="208"/>
  <c r="BF253" i="208"/>
  <c r="BE253" i="208"/>
  <c r="BD253" i="208"/>
  <c r="BC253" i="208"/>
  <c r="BB253" i="208"/>
  <c r="BA253" i="208"/>
  <c r="AZ253" i="208"/>
  <c r="AY253" i="208"/>
  <c r="AX253" i="208"/>
  <c r="AW253" i="208"/>
  <c r="AV253" i="208"/>
  <c r="AU253" i="208"/>
  <c r="AT253" i="208"/>
  <c r="AS253" i="208"/>
  <c r="AR253" i="208"/>
  <c r="AQ253" i="208"/>
  <c r="AP253" i="208"/>
  <c r="AO253" i="208"/>
  <c r="AN253" i="208"/>
  <c r="AM253" i="208"/>
  <c r="AL253" i="208"/>
  <c r="AK253" i="208"/>
  <c r="AJ253" i="208"/>
  <c r="AI253" i="208"/>
  <c r="AH253" i="208"/>
  <c r="AG253" i="208"/>
  <c r="AF253" i="208"/>
  <c r="AE253" i="208"/>
  <c r="AD253" i="208"/>
  <c r="AC253" i="208"/>
  <c r="AB253" i="208"/>
  <c r="AA253" i="208"/>
  <c r="Z253" i="208"/>
  <c r="Y253" i="208"/>
  <c r="X253" i="208"/>
  <c r="W253" i="208"/>
  <c r="V253" i="208"/>
  <c r="U253" i="208"/>
  <c r="T253" i="208"/>
  <c r="S253" i="208"/>
  <c r="R253" i="208"/>
  <c r="Q253" i="208"/>
  <c r="P253" i="208"/>
  <c r="O253" i="208"/>
  <c r="N253" i="208"/>
  <c r="M253" i="208"/>
  <c r="E253" i="208"/>
  <c r="CV252" i="208"/>
  <c r="CU252" i="208"/>
  <c r="CT252" i="208"/>
  <c r="CS252" i="208"/>
  <c r="CR252" i="208"/>
  <c r="CQ252" i="208"/>
  <c r="CP252" i="208"/>
  <c r="CO252" i="208"/>
  <c r="CN252" i="208"/>
  <c r="CM252" i="208"/>
  <c r="CL252" i="208"/>
  <c r="CK252" i="208"/>
  <c r="CJ252" i="208"/>
  <c r="CI252" i="208"/>
  <c r="CH252" i="208"/>
  <c r="CG252" i="208"/>
  <c r="CF252" i="208"/>
  <c r="CE252" i="208"/>
  <c r="CD252" i="208"/>
  <c r="CC252" i="208"/>
  <c r="CB252" i="208"/>
  <c r="CA252" i="208"/>
  <c r="BZ252" i="208"/>
  <c r="BY252" i="208"/>
  <c r="BX252" i="208"/>
  <c r="BW252" i="208"/>
  <c r="BV252" i="208"/>
  <c r="BU252" i="208"/>
  <c r="BT252" i="208"/>
  <c r="BS252" i="208"/>
  <c r="BR252" i="208"/>
  <c r="BQ252" i="208"/>
  <c r="BP252" i="208"/>
  <c r="BO252" i="208"/>
  <c r="BN252" i="208"/>
  <c r="BM252" i="208"/>
  <c r="BL252" i="208"/>
  <c r="BK252" i="208"/>
  <c r="BJ252" i="208"/>
  <c r="BI252" i="208"/>
  <c r="BH252" i="208"/>
  <c r="BG252" i="208"/>
  <c r="BF252" i="208"/>
  <c r="BE252" i="208"/>
  <c r="BD252" i="208"/>
  <c r="BC252" i="208"/>
  <c r="BB252" i="208"/>
  <c r="BA252" i="208"/>
  <c r="AZ252" i="208"/>
  <c r="AY252" i="208"/>
  <c r="AX252" i="208"/>
  <c r="AW252" i="208"/>
  <c r="AV252" i="208"/>
  <c r="AU252" i="208"/>
  <c r="AT252" i="208"/>
  <c r="AS252" i="208"/>
  <c r="AR252" i="208"/>
  <c r="AQ252" i="208"/>
  <c r="AP252" i="208"/>
  <c r="AO252" i="208"/>
  <c r="AN252" i="208"/>
  <c r="AM252" i="208"/>
  <c r="AL252" i="208"/>
  <c r="AK252" i="208"/>
  <c r="AJ252" i="208"/>
  <c r="AI252" i="208"/>
  <c r="AH252" i="208"/>
  <c r="AG252" i="208"/>
  <c r="AF252" i="208"/>
  <c r="AE252" i="208"/>
  <c r="AD252" i="208"/>
  <c r="AC252" i="208"/>
  <c r="AB252" i="208"/>
  <c r="AA252" i="208"/>
  <c r="Z252" i="208"/>
  <c r="Y252" i="208"/>
  <c r="X252" i="208"/>
  <c r="W252" i="208"/>
  <c r="V252" i="208"/>
  <c r="U252" i="208"/>
  <c r="T252" i="208"/>
  <c r="S252" i="208"/>
  <c r="R252" i="208"/>
  <c r="Q252" i="208"/>
  <c r="P252" i="208"/>
  <c r="O252" i="208"/>
  <c r="N252" i="208"/>
  <c r="M252" i="208"/>
  <c r="E252" i="208"/>
  <c r="CV251" i="208"/>
  <c r="CU251" i="208"/>
  <c r="CT251" i="208"/>
  <c r="CS251" i="208"/>
  <c r="CR251" i="208"/>
  <c r="CQ251" i="208"/>
  <c r="CP251" i="208"/>
  <c r="CO251" i="208"/>
  <c r="CN251" i="208"/>
  <c r="CM251" i="208"/>
  <c r="CL251" i="208"/>
  <c r="CK251" i="208"/>
  <c r="CJ251" i="208"/>
  <c r="CI251" i="208"/>
  <c r="CH251" i="208"/>
  <c r="CG251" i="208"/>
  <c r="CF251" i="208"/>
  <c r="CE251" i="208"/>
  <c r="CD251" i="208"/>
  <c r="CC251" i="208"/>
  <c r="CB251" i="208"/>
  <c r="CA251" i="208"/>
  <c r="BZ251" i="208"/>
  <c r="BY251" i="208"/>
  <c r="BX251" i="208"/>
  <c r="BW251" i="208"/>
  <c r="BV251" i="208"/>
  <c r="BU251" i="208"/>
  <c r="BT251" i="208"/>
  <c r="BS251" i="208"/>
  <c r="BR251" i="208"/>
  <c r="BQ251" i="208"/>
  <c r="BP251" i="208"/>
  <c r="BO251" i="208"/>
  <c r="BN251" i="208"/>
  <c r="BM251" i="208"/>
  <c r="BL251" i="208"/>
  <c r="BK251" i="208"/>
  <c r="BJ251" i="208"/>
  <c r="BI251" i="208"/>
  <c r="BH251" i="208"/>
  <c r="BG251" i="208"/>
  <c r="BF251" i="208"/>
  <c r="BE251" i="208"/>
  <c r="BD251" i="208"/>
  <c r="BC251" i="208"/>
  <c r="BB251" i="208"/>
  <c r="BA251" i="208"/>
  <c r="AZ251" i="208"/>
  <c r="AY251" i="208"/>
  <c r="AX251" i="208"/>
  <c r="AW251" i="208"/>
  <c r="AV251" i="208"/>
  <c r="AU251" i="208"/>
  <c r="AT251" i="208"/>
  <c r="AS251" i="208"/>
  <c r="AR251" i="208"/>
  <c r="AQ251" i="208"/>
  <c r="AP251" i="208"/>
  <c r="AO251" i="208"/>
  <c r="AN251" i="208"/>
  <c r="AM251" i="208"/>
  <c r="AL251" i="208"/>
  <c r="AK251" i="208"/>
  <c r="AJ251" i="208"/>
  <c r="AI251" i="208"/>
  <c r="AH251" i="208"/>
  <c r="AG251" i="208"/>
  <c r="AF251" i="208"/>
  <c r="AE251" i="208"/>
  <c r="AD251" i="208"/>
  <c r="AC251" i="208"/>
  <c r="AB251" i="208"/>
  <c r="AA251" i="208"/>
  <c r="Z251" i="208"/>
  <c r="Y251" i="208"/>
  <c r="X251" i="208"/>
  <c r="W251" i="208"/>
  <c r="V251" i="208"/>
  <c r="U251" i="208"/>
  <c r="T251" i="208"/>
  <c r="S251" i="208"/>
  <c r="R251" i="208"/>
  <c r="Q251" i="208"/>
  <c r="P251" i="208"/>
  <c r="O251" i="208"/>
  <c r="N251" i="208"/>
  <c r="M251" i="208"/>
  <c r="E251" i="208"/>
  <c r="CV250" i="208"/>
  <c r="CU250" i="208"/>
  <c r="CT250" i="208"/>
  <c r="CS250" i="208"/>
  <c r="CR250" i="208"/>
  <c r="CQ250" i="208"/>
  <c r="CP250" i="208"/>
  <c r="CO250" i="208"/>
  <c r="CN250" i="208"/>
  <c r="CM250" i="208"/>
  <c r="CL250" i="208"/>
  <c r="CK250" i="208"/>
  <c r="CJ250" i="208"/>
  <c r="CI250" i="208"/>
  <c r="CH250" i="208"/>
  <c r="CG250" i="208"/>
  <c r="CF250" i="208"/>
  <c r="CE250" i="208"/>
  <c r="CD250" i="208"/>
  <c r="CC250" i="208"/>
  <c r="CB250" i="208"/>
  <c r="CA250" i="208"/>
  <c r="BZ250" i="208"/>
  <c r="BY250" i="208"/>
  <c r="BX250" i="208"/>
  <c r="BW250" i="208"/>
  <c r="BV250" i="208"/>
  <c r="BU250" i="208"/>
  <c r="BT250" i="208"/>
  <c r="BS250" i="208"/>
  <c r="BR250" i="208"/>
  <c r="BQ250" i="208"/>
  <c r="BP250" i="208"/>
  <c r="BO250" i="208"/>
  <c r="BN250" i="208"/>
  <c r="BM250" i="208"/>
  <c r="BL250" i="208"/>
  <c r="BK250" i="208"/>
  <c r="BJ250" i="208"/>
  <c r="BI250" i="208"/>
  <c r="BH250" i="208"/>
  <c r="BG250" i="208"/>
  <c r="BF250" i="208"/>
  <c r="BE250" i="208"/>
  <c r="BD250" i="208"/>
  <c r="BC250" i="208"/>
  <c r="BB250" i="208"/>
  <c r="BA250" i="208"/>
  <c r="AZ250" i="208"/>
  <c r="AY250" i="208"/>
  <c r="AX250" i="208"/>
  <c r="AW250" i="208"/>
  <c r="AV250" i="208"/>
  <c r="AU250" i="208"/>
  <c r="AT250" i="208"/>
  <c r="AS250" i="208"/>
  <c r="AR250" i="208"/>
  <c r="AQ250" i="208"/>
  <c r="AP250" i="208"/>
  <c r="AO250" i="208"/>
  <c r="AN250" i="208"/>
  <c r="AM250" i="208"/>
  <c r="AL250" i="208"/>
  <c r="AK250" i="208"/>
  <c r="AJ250" i="208"/>
  <c r="AI250" i="208"/>
  <c r="AH250" i="208"/>
  <c r="AG250" i="208"/>
  <c r="AF250" i="208"/>
  <c r="AE250" i="208"/>
  <c r="AD250" i="208"/>
  <c r="AC250" i="208"/>
  <c r="AB250" i="208"/>
  <c r="AA250" i="208"/>
  <c r="Z250" i="208"/>
  <c r="Y250" i="208"/>
  <c r="X250" i="208"/>
  <c r="W250" i="208"/>
  <c r="V250" i="208"/>
  <c r="U250" i="208"/>
  <c r="T250" i="208"/>
  <c r="S250" i="208"/>
  <c r="R250" i="208"/>
  <c r="Q250" i="208"/>
  <c r="P250" i="208"/>
  <c r="O250" i="208"/>
  <c r="N250" i="208"/>
  <c r="M250" i="208"/>
  <c r="E250" i="208"/>
  <c r="CV249" i="208"/>
  <c r="CU249" i="208"/>
  <c r="CT249" i="208"/>
  <c r="CS249" i="208"/>
  <c r="CR249" i="208"/>
  <c r="CQ249" i="208"/>
  <c r="CP249" i="208"/>
  <c r="CO249" i="208"/>
  <c r="CN249" i="208"/>
  <c r="CM249" i="208"/>
  <c r="CL249" i="208"/>
  <c r="CK249" i="208"/>
  <c r="CJ249" i="208"/>
  <c r="CI249" i="208"/>
  <c r="CH249" i="208"/>
  <c r="CG249" i="208"/>
  <c r="CF249" i="208"/>
  <c r="CE249" i="208"/>
  <c r="CD249" i="208"/>
  <c r="CC249" i="208"/>
  <c r="CB249" i="208"/>
  <c r="CA249" i="208"/>
  <c r="BZ249" i="208"/>
  <c r="BY249" i="208"/>
  <c r="BX249" i="208"/>
  <c r="BW249" i="208"/>
  <c r="BV249" i="208"/>
  <c r="BU249" i="208"/>
  <c r="BT249" i="208"/>
  <c r="BS249" i="208"/>
  <c r="BR249" i="208"/>
  <c r="BQ249" i="208"/>
  <c r="BP249" i="208"/>
  <c r="BO249" i="208"/>
  <c r="BN249" i="208"/>
  <c r="BM249" i="208"/>
  <c r="BL249" i="208"/>
  <c r="BK249" i="208"/>
  <c r="BJ249" i="208"/>
  <c r="BI249" i="208"/>
  <c r="BH249" i="208"/>
  <c r="BG249" i="208"/>
  <c r="BF249" i="208"/>
  <c r="BE249" i="208"/>
  <c r="BD249" i="208"/>
  <c r="BC249" i="208"/>
  <c r="BB249" i="208"/>
  <c r="BA249" i="208"/>
  <c r="AZ249" i="208"/>
  <c r="AY249" i="208"/>
  <c r="AX249" i="208"/>
  <c r="AW249" i="208"/>
  <c r="AV249" i="208"/>
  <c r="AU249" i="208"/>
  <c r="AT249" i="208"/>
  <c r="AS249" i="208"/>
  <c r="AR249" i="208"/>
  <c r="AQ249" i="208"/>
  <c r="AP249" i="208"/>
  <c r="AO249" i="208"/>
  <c r="AN249" i="208"/>
  <c r="AM249" i="208"/>
  <c r="AL249" i="208"/>
  <c r="AK249" i="208"/>
  <c r="AJ249" i="208"/>
  <c r="AI249" i="208"/>
  <c r="AH249" i="208"/>
  <c r="AG249" i="208"/>
  <c r="AF249" i="208"/>
  <c r="AE249" i="208"/>
  <c r="AD249" i="208"/>
  <c r="AC249" i="208"/>
  <c r="AB249" i="208"/>
  <c r="AA249" i="208"/>
  <c r="Z249" i="208"/>
  <c r="Y249" i="208"/>
  <c r="X249" i="208"/>
  <c r="W249" i="208"/>
  <c r="V249" i="208"/>
  <c r="U249" i="208"/>
  <c r="T249" i="208"/>
  <c r="S249" i="208"/>
  <c r="R249" i="208"/>
  <c r="Q249" i="208"/>
  <c r="P249" i="208"/>
  <c r="O249" i="208"/>
  <c r="N249" i="208"/>
  <c r="M249" i="208"/>
  <c r="E249" i="208"/>
  <c r="CV248" i="208"/>
  <c r="CU248" i="208"/>
  <c r="CT248" i="208"/>
  <c r="CS248" i="208"/>
  <c r="CR248" i="208"/>
  <c r="CQ248" i="208"/>
  <c r="CP248" i="208"/>
  <c r="CO248" i="208"/>
  <c r="CN248" i="208"/>
  <c r="CM248" i="208"/>
  <c r="CL248" i="208"/>
  <c r="CK248" i="208"/>
  <c r="CJ248" i="208"/>
  <c r="CI248" i="208"/>
  <c r="CH248" i="208"/>
  <c r="CG248" i="208"/>
  <c r="CF248" i="208"/>
  <c r="CE248" i="208"/>
  <c r="CD248" i="208"/>
  <c r="CC248" i="208"/>
  <c r="CB248" i="208"/>
  <c r="CA248" i="208"/>
  <c r="BZ248" i="208"/>
  <c r="BY248" i="208"/>
  <c r="BX248" i="208"/>
  <c r="BW248" i="208"/>
  <c r="BV248" i="208"/>
  <c r="BU248" i="208"/>
  <c r="BT248" i="208"/>
  <c r="BS248" i="208"/>
  <c r="BR248" i="208"/>
  <c r="BQ248" i="208"/>
  <c r="BP248" i="208"/>
  <c r="BO248" i="208"/>
  <c r="BN248" i="208"/>
  <c r="BM248" i="208"/>
  <c r="BL248" i="208"/>
  <c r="BK248" i="208"/>
  <c r="BJ248" i="208"/>
  <c r="BI248" i="208"/>
  <c r="BH248" i="208"/>
  <c r="BG248" i="208"/>
  <c r="BF248" i="208"/>
  <c r="BE248" i="208"/>
  <c r="BD248" i="208"/>
  <c r="BC248" i="208"/>
  <c r="BB248" i="208"/>
  <c r="BA248" i="208"/>
  <c r="AZ248" i="208"/>
  <c r="AY248" i="208"/>
  <c r="AX248" i="208"/>
  <c r="AW248" i="208"/>
  <c r="AV248" i="208"/>
  <c r="AU248" i="208"/>
  <c r="AT248" i="208"/>
  <c r="AS248" i="208"/>
  <c r="AR248" i="208"/>
  <c r="AQ248" i="208"/>
  <c r="AP248" i="208"/>
  <c r="AO248" i="208"/>
  <c r="AN248" i="208"/>
  <c r="AM248" i="208"/>
  <c r="AL248" i="208"/>
  <c r="AK248" i="208"/>
  <c r="AJ248" i="208"/>
  <c r="AI248" i="208"/>
  <c r="AH248" i="208"/>
  <c r="AG248" i="208"/>
  <c r="AF248" i="208"/>
  <c r="AE248" i="208"/>
  <c r="AD248" i="208"/>
  <c r="AC248" i="208"/>
  <c r="AB248" i="208"/>
  <c r="AA248" i="208"/>
  <c r="Z248" i="208"/>
  <c r="Y248" i="208"/>
  <c r="X248" i="208"/>
  <c r="W248" i="208"/>
  <c r="V248" i="208"/>
  <c r="U248" i="208"/>
  <c r="T248" i="208"/>
  <c r="S248" i="208"/>
  <c r="R248" i="208"/>
  <c r="Q248" i="208"/>
  <c r="P248" i="208"/>
  <c r="O248" i="208"/>
  <c r="N248" i="208"/>
  <c r="M248" i="208"/>
  <c r="E248" i="208"/>
  <c r="CV247" i="208"/>
  <c r="CU247" i="208"/>
  <c r="CT247" i="208"/>
  <c r="CS247" i="208"/>
  <c r="CR247" i="208"/>
  <c r="CQ247" i="208"/>
  <c r="CP247" i="208"/>
  <c r="CO247" i="208"/>
  <c r="CN247" i="208"/>
  <c r="CM247" i="208"/>
  <c r="CL247" i="208"/>
  <c r="CK247" i="208"/>
  <c r="CJ247" i="208"/>
  <c r="CI247" i="208"/>
  <c r="CH247" i="208"/>
  <c r="CG247" i="208"/>
  <c r="CF247" i="208"/>
  <c r="CE247" i="208"/>
  <c r="CD247" i="208"/>
  <c r="CC247" i="208"/>
  <c r="CB247" i="208"/>
  <c r="CA247" i="208"/>
  <c r="BZ247" i="208"/>
  <c r="BY247" i="208"/>
  <c r="BX247" i="208"/>
  <c r="BW247" i="208"/>
  <c r="BV247" i="208"/>
  <c r="BU247" i="208"/>
  <c r="BT247" i="208"/>
  <c r="BS247" i="208"/>
  <c r="BR247" i="208"/>
  <c r="BQ247" i="208"/>
  <c r="BP247" i="208"/>
  <c r="BO247" i="208"/>
  <c r="BN247" i="208"/>
  <c r="BM247" i="208"/>
  <c r="BL247" i="208"/>
  <c r="BK247" i="208"/>
  <c r="BJ247" i="208"/>
  <c r="BI247" i="208"/>
  <c r="BH247" i="208"/>
  <c r="BG247" i="208"/>
  <c r="BF247" i="208"/>
  <c r="BE247" i="208"/>
  <c r="BD247" i="208"/>
  <c r="BC247" i="208"/>
  <c r="BB247" i="208"/>
  <c r="BA247" i="208"/>
  <c r="AZ247" i="208"/>
  <c r="AY247" i="208"/>
  <c r="AX247" i="208"/>
  <c r="AW247" i="208"/>
  <c r="AV247" i="208"/>
  <c r="AU247" i="208"/>
  <c r="AT247" i="208"/>
  <c r="AS247" i="208"/>
  <c r="AR247" i="208"/>
  <c r="AQ247" i="208"/>
  <c r="AP247" i="208"/>
  <c r="AO247" i="208"/>
  <c r="AN247" i="208"/>
  <c r="AM247" i="208"/>
  <c r="AL247" i="208"/>
  <c r="AK247" i="208"/>
  <c r="AJ247" i="208"/>
  <c r="AI247" i="208"/>
  <c r="AH247" i="208"/>
  <c r="AG247" i="208"/>
  <c r="AF247" i="208"/>
  <c r="AE247" i="208"/>
  <c r="AD247" i="208"/>
  <c r="AC247" i="208"/>
  <c r="AB247" i="208"/>
  <c r="AA247" i="208"/>
  <c r="Z247" i="208"/>
  <c r="Y247" i="208"/>
  <c r="X247" i="208"/>
  <c r="W247" i="208"/>
  <c r="V247" i="208"/>
  <c r="U247" i="208"/>
  <c r="T247" i="208"/>
  <c r="S247" i="208"/>
  <c r="R247" i="208"/>
  <c r="Q247" i="208"/>
  <c r="P247" i="208"/>
  <c r="O247" i="208"/>
  <c r="N247" i="208"/>
  <c r="M247" i="208"/>
  <c r="E247" i="208"/>
  <c r="CV246" i="208"/>
  <c r="CU246" i="208"/>
  <c r="CT246" i="208"/>
  <c r="CS246" i="208"/>
  <c r="CR246" i="208"/>
  <c r="CQ246" i="208"/>
  <c r="CP246" i="208"/>
  <c r="CO246" i="208"/>
  <c r="CN246" i="208"/>
  <c r="CM246" i="208"/>
  <c r="CL246" i="208"/>
  <c r="CK246" i="208"/>
  <c r="CJ246" i="208"/>
  <c r="CI246" i="208"/>
  <c r="CH246" i="208"/>
  <c r="CG246" i="208"/>
  <c r="CF246" i="208"/>
  <c r="CE246" i="208"/>
  <c r="CD246" i="208"/>
  <c r="CC246" i="208"/>
  <c r="CB246" i="208"/>
  <c r="CA246" i="208"/>
  <c r="BZ246" i="208"/>
  <c r="BY246" i="208"/>
  <c r="BX246" i="208"/>
  <c r="BW246" i="208"/>
  <c r="BV246" i="208"/>
  <c r="BU246" i="208"/>
  <c r="BT246" i="208"/>
  <c r="BS246" i="208"/>
  <c r="BR246" i="208"/>
  <c r="BQ246" i="208"/>
  <c r="BP246" i="208"/>
  <c r="BO246" i="208"/>
  <c r="BN246" i="208"/>
  <c r="BM246" i="208"/>
  <c r="BL246" i="208"/>
  <c r="BK246" i="208"/>
  <c r="BJ246" i="208"/>
  <c r="BI246" i="208"/>
  <c r="BH246" i="208"/>
  <c r="BG246" i="208"/>
  <c r="BF246" i="208"/>
  <c r="BE246" i="208"/>
  <c r="BD246" i="208"/>
  <c r="BC246" i="208"/>
  <c r="BB246" i="208"/>
  <c r="BA246" i="208"/>
  <c r="AZ246" i="208"/>
  <c r="AY246" i="208"/>
  <c r="AX246" i="208"/>
  <c r="AW246" i="208"/>
  <c r="AV246" i="208"/>
  <c r="AU246" i="208"/>
  <c r="AT246" i="208"/>
  <c r="AS246" i="208"/>
  <c r="AR246" i="208"/>
  <c r="AQ246" i="208"/>
  <c r="AP246" i="208"/>
  <c r="AO246" i="208"/>
  <c r="AN246" i="208"/>
  <c r="AM246" i="208"/>
  <c r="AL246" i="208"/>
  <c r="AK246" i="208"/>
  <c r="AJ246" i="208"/>
  <c r="AI246" i="208"/>
  <c r="AH246" i="208"/>
  <c r="AG246" i="208"/>
  <c r="AF246" i="208"/>
  <c r="AE246" i="208"/>
  <c r="AD246" i="208"/>
  <c r="AC246" i="208"/>
  <c r="AB246" i="208"/>
  <c r="AA246" i="208"/>
  <c r="Z246" i="208"/>
  <c r="Y246" i="208"/>
  <c r="X246" i="208"/>
  <c r="W246" i="208"/>
  <c r="V246" i="208"/>
  <c r="U246" i="208"/>
  <c r="T246" i="208"/>
  <c r="S246" i="208"/>
  <c r="R246" i="208"/>
  <c r="Q246" i="208"/>
  <c r="P246" i="208"/>
  <c r="O246" i="208"/>
  <c r="N246" i="208"/>
  <c r="M246" i="208"/>
  <c r="E246" i="208"/>
  <c r="CV245" i="208"/>
  <c r="CU245" i="208"/>
  <c r="CT245" i="208"/>
  <c r="CS245" i="208"/>
  <c r="CR245" i="208"/>
  <c r="CQ245" i="208"/>
  <c r="CP245" i="208"/>
  <c r="CO245" i="208"/>
  <c r="CN245" i="208"/>
  <c r="CM245" i="208"/>
  <c r="CL245" i="208"/>
  <c r="CK245" i="208"/>
  <c r="CJ245" i="208"/>
  <c r="CI245" i="208"/>
  <c r="CH245" i="208"/>
  <c r="CG245" i="208"/>
  <c r="CF245" i="208"/>
  <c r="CE245" i="208"/>
  <c r="CD245" i="208"/>
  <c r="CC245" i="208"/>
  <c r="CB245" i="208"/>
  <c r="CA245" i="208"/>
  <c r="BZ245" i="208"/>
  <c r="BY245" i="208"/>
  <c r="BX245" i="208"/>
  <c r="BW245" i="208"/>
  <c r="BV245" i="208"/>
  <c r="BU245" i="208"/>
  <c r="BT245" i="208"/>
  <c r="BS245" i="208"/>
  <c r="BR245" i="208"/>
  <c r="BQ245" i="208"/>
  <c r="BP245" i="208"/>
  <c r="BO245" i="208"/>
  <c r="BN245" i="208"/>
  <c r="BM245" i="208"/>
  <c r="BL245" i="208"/>
  <c r="BK245" i="208"/>
  <c r="BJ245" i="208"/>
  <c r="BI245" i="208"/>
  <c r="BH245" i="208"/>
  <c r="BG245" i="208"/>
  <c r="BF245" i="208"/>
  <c r="BE245" i="208"/>
  <c r="BD245" i="208"/>
  <c r="BC245" i="208"/>
  <c r="BB245" i="208"/>
  <c r="BA245" i="208"/>
  <c r="AZ245" i="208"/>
  <c r="AY245" i="208"/>
  <c r="AX245" i="208"/>
  <c r="AW245" i="208"/>
  <c r="AV245" i="208"/>
  <c r="AU245" i="208"/>
  <c r="AT245" i="208"/>
  <c r="AS245" i="208"/>
  <c r="AR245" i="208"/>
  <c r="AQ245" i="208"/>
  <c r="AP245" i="208"/>
  <c r="AO245" i="208"/>
  <c r="AN245" i="208"/>
  <c r="AM245" i="208"/>
  <c r="AL245" i="208"/>
  <c r="AK245" i="208"/>
  <c r="AJ245" i="208"/>
  <c r="AI245" i="208"/>
  <c r="AH245" i="208"/>
  <c r="AG245" i="208"/>
  <c r="AF245" i="208"/>
  <c r="AE245" i="208"/>
  <c r="AD245" i="208"/>
  <c r="AC245" i="208"/>
  <c r="AB245" i="208"/>
  <c r="AA245" i="208"/>
  <c r="Z245" i="208"/>
  <c r="Y245" i="208"/>
  <c r="X245" i="208"/>
  <c r="W245" i="208"/>
  <c r="V245" i="208"/>
  <c r="U245" i="208"/>
  <c r="T245" i="208"/>
  <c r="S245" i="208"/>
  <c r="R245" i="208"/>
  <c r="Q245" i="208"/>
  <c r="P245" i="208"/>
  <c r="O245" i="208"/>
  <c r="N245" i="208"/>
  <c r="M245" i="208"/>
  <c r="E245" i="208"/>
  <c r="CV244" i="208"/>
  <c r="CU244" i="208"/>
  <c r="CT244" i="208"/>
  <c r="CS244" i="208"/>
  <c r="CR244" i="208"/>
  <c r="CQ244" i="208"/>
  <c r="CP244" i="208"/>
  <c r="CO244" i="208"/>
  <c r="CN244" i="208"/>
  <c r="CM244" i="208"/>
  <c r="CL244" i="208"/>
  <c r="CK244" i="208"/>
  <c r="CJ244" i="208"/>
  <c r="CI244" i="208"/>
  <c r="CH244" i="208"/>
  <c r="CG244" i="208"/>
  <c r="CF244" i="208"/>
  <c r="CE244" i="208"/>
  <c r="CD244" i="208"/>
  <c r="CC244" i="208"/>
  <c r="CB244" i="208"/>
  <c r="CA244" i="208"/>
  <c r="BZ244" i="208"/>
  <c r="BY244" i="208"/>
  <c r="BX244" i="208"/>
  <c r="BW244" i="208"/>
  <c r="BV244" i="208"/>
  <c r="BU244" i="208"/>
  <c r="BT244" i="208"/>
  <c r="BS244" i="208"/>
  <c r="BR244" i="208"/>
  <c r="BQ244" i="208"/>
  <c r="BP244" i="208"/>
  <c r="BO244" i="208"/>
  <c r="BN244" i="208"/>
  <c r="BM244" i="208"/>
  <c r="BL244" i="208"/>
  <c r="BK244" i="208"/>
  <c r="BJ244" i="208"/>
  <c r="BI244" i="208"/>
  <c r="BH244" i="208"/>
  <c r="BG244" i="208"/>
  <c r="BF244" i="208"/>
  <c r="BE244" i="208"/>
  <c r="BD244" i="208"/>
  <c r="BC244" i="208"/>
  <c r="BB244" i="208"/>
  <c r="BA244" i="208"/>
  <c r="AZ244" i="208"/>
  <c r="AY244" i="208"/>
  <c r="AX244" i="208"/>
  <c r="AW244" i="208"/>
  <c r="AV244" i="208"/>
  <c r="AU244" i="208"/>
  <c r="AT244" i="208"/>
  <c r="AS244" i="208"/>
  <c r="AR244" i="208"/>
  <c r="AQ244" i="208"/>
  <c r="AP244" i="208"/>
  <c r="AO244" i="208"/>
  <c r="AN244" i="208"/>
  <c r="AM244" i="208"/>
  <c r="AL244" i="208"/>
  <c r="AK244" i="208"/>
  <c r="AJ244" i="208"/>
  <c r="AI244" i="208"/>
  <c r="AH244" i="208"/>
  <c r="AG244" i="208"/>
  <c r="AF244" i="208"/>
  <c r="AE244" i="208"/>
  <c r="AD244" i="208"/>
  <c r="AC244" i="208"/>
  <c r="AB244" i="208"/>
  <c r="AA244" i="208"/>
  <c r="Z244" i="208"/>
  <c r="Y244" i="208"/>
  <c r="X244" i="208"/>
  <c r="W244" i="208"/>
  <c r="V244" i="208"/>
  <c r="U244" i="208"/>
  <c r="T244" i="208"/>
  <c r="S244" i="208"/>
  <c r="R244" i="208"/>
  <c r="Q244" i="208"/>
  <c r="P244" i="208"/>
  <c r="O244" i="208"/>
  <c r="N244" i="208"/>
  <c r="M244" i="208"/>
  <c r="E244" i="208"/>
  <c r="DE243" i="208"/>
  <c r="DD243" i="208"/>
  <c r="CV243" i="208"/>
  <c r="CU243" i="208"/>
  <c r="CT243" i="208"/>
  <c r="CS243" i="208"/>
  <c r="CR243" i="208"/>
  <c r="CQ243" i="208"/>
  <c r="CP243" i="208"/>
  <c r="CO243" i="208"/>
  <c r="CN243" i="208"/>
  <c r="CM243" i="208"/>
  <c r="CL243" i="208"/>
  <c r="CK243" i="208"/>
  <c r="CJ243" i="208"/>
  <c r="CI243" i="208"/>
  <c r="CH243" i="208"/>
  <c r="CG243" i="208"/>
  <c r="CF243" i="208"/>
  <c r="CE243" i="208"/>
  <c r="CD243" i="208"/>
  <c r="CC243" i="208"/>
  <c r="CB243" i="208"/>
  <c r="CA243" i="208"/>
  <c r="BZ243" i="208"/>
  <c r="BY243" i="208"/>
  <c r="BX243" i="208"/>
  <c r="BW243" i="208"/>
  <c r="BV243" i="208"/>
  <c r="BU243" i="208"/>
  <c r="BT243" i="208"/>
  <c r="BS243" i="208"/>
  <c r="BR243" i="208"/>
  <c r="BQ243" i="208"/>
  <c r="BP243" i="208"/>
  <c r="BO243" i="208"/>
  <c r="BN243" i="208"/>
  <c r="BM243" i="208"/>
  <c r="BL243" i="208"/>
  <c r="BK243" i="208"/>
  <c r="BJ243" i="208"/>
  <c r="BI243" i="208"/>
  <c r="BH243" i="208"/>
  <c r="BG243" i="208"/>
  <c r="BF243" i="208"/>
  <c r="BE243" i="208"/>
  <c r="BD243" i="208"/>
  <c r="BC243" i="208"/>
  <c r="BB243" i="208"/>
  <c r="BA243" i="208"/>
  <c r="AZ243" i="208"/>
  <c r="AY243" i="208"/>
  <c r="AX243" i="208"/>
  <c r="AW243" i="208"/>
  <c r="AV243" i="208"/>
  <c r="AU243" i="208"/>
  <c r="AT243" i="208"/>
  <c r="AS243" i="208"/>
  <c r="AR243" i="208"/>
  <c r="AQ243" i="208"/>
  <c r="AP243" i="208"/>
  <c r="AO243" i="208"/>
  <c r="AN243" i="208"/>
  <c r="AM243" i="208"/>
  <c r="AL243" i="208"/>
  <c r="AK243" i="208"/>
  <c r="AJ243" i="208"/>
  <c r="AI243" i="208"/>
  <c r="AH243" i="208"/>
  <c r="AG243" i="208"/>
  <c r="AF243" i="208"/>
  <c r="AE243" i="208"/>
  <c r="AD243" i="208"/>
  <c r="AC243" i="208"/>
  <c r="AB243" i="208"/>
  <c r="AA243" i="208"/>
  <c r="Z243" i="208"/>
  <c r="Y243" i="208"/>
  <c r="X243" i="208"/>
  <c r="W243" i="208"/>
  <c r="V243" i="208"/>
  <c r="U243" i="208"/>
  <c r="T243" i="208"/>
  <c r="S243" i="208"/>
  <c r="R243" i="208"/>
  <c r="Q243" i="208"/>
  <c r="P243" i="208"/>
  <c r="O243" i="208"/>
  <c r="N243" i="208"/>
  <c r="M243" i="208"/>
  <c r="E243" i="208"/>
  <c r="DE242" i="208"/>
  <c r="DD242" i="208"/>
  <c r="CV242" i="208"/>
  <c r="CU242" i="208"/>
  <c r="CT242" i="208"/>
  <c r="CS242" i="208"/>
  <c r="CR242" i="208"/>
  <c r="CQ242" i="208"/>
  <c r="CP242" i="208"/>
  <c r="CO242" i="208"/>
  <c r="CN242" i="208"/>
  <c r="CM242" i="208"/>
  <c r="CL242" i="208"/>
  <c r="CK242" i="208"/>
  <c r="CJ242" i="208"/>
  <c r="CI242" i="208"/>
  <c r="CH242" i="208"/>
  <c r="CG242" i="208"/>
  <c r="CF242" i="208"/>
  <c r="CE242" i="208"/>
  <c r="CD242" i="208"/>
  <c r="CC242" i="208"/>
  <c r="CB242" i="208"/>
  <c r="CA242" i="208"/>
  <c r="BZ242" i="208"/>
  <c r="BY242" i="208"/>
  <c r="BX242" i="208"/>
  <c r="BW242" i="208"/>
  <c r="BV242" i="208"/>
  <c r="BU242" i="208"/>
  <c r="BT242" i="208"/>
  <c r="BS242" i="208"/>
  <c r="BR242" i="208"/>
  <c r="BQ242" i="208"/>
  <c r="BP242" i="208"/>
  <c r="BO242" i="208"/>
  <c r="BN242" i="208"/>
  <c r="BM242" i="208"/>
  <c r="BL242" i="208"/>
  <c r="BK242" i="208"/>
  <c r="BJ242" i="208"/>
  <c r="BI242" i="208"/>
  <c r="BH242" i="208"/>
  <c r="BG242" i="208"/>
  <c r="BF242" i="208"/>
  <c r="BE242" i="208"/>
  <c r="BD242" i="208"/>
  <c r="BC242" i="208"/>
  <c r="BB242" i="208"/>
  <c r="BA242" i="208"/>
  <c r="AZ242" i="208"/>
  <c r="AY242" i="208"/>
  <c r="AX242" i="208"/>
  <c r="AW242" i="208"/>
  <c r="AV242" i="208"/>
  <c r="AU242" i="208"/>
  <c r="AT242" i="208"/>
  <c r="AS242" i="208"/>
  <c r="AR242" i="208"/>
  <c r="AQ242" i="208"/>
  <c r="AP242" i="208"/>
  <c r="AO242" i="208"/>
  <c r="AN242" i="208"/>
  <c r="AM242" i="208"/>
  <c r="AL242" i="208"/>
  <c r="AK242" i="208"/>
  <c r="AJ242" i="208"/>
  <c r="AI242" i="208"/>
  <c r="AH242" i="208"/>
  <c r="AG242" i="208"/>
  <c r="AF242" i="208"/>
  <c r="AE242" i="208"/>
  <c r="AD242" i="208"/>
  <c r="AC242" i="208"/>
  <c r="AB242" i="208"/>
  <c r="AA242" i="208"/>
  <c r="Z242" i="208"/>
  <c r="Y242" i="208"/>
  <c r="X242" i="208"/>
  <c r="W242" i="208"/>
  <c r="V242" i="208"/>
  <c r="U242" i="208"/>
  <c r="T242" i="208"/>
  <c r="S242" i="208"/>
  <c r="R242" i="208"/>
  <c r="Q242" i="208"/>
  <c r="P242" i="208"/>
  <c r="O242" i="208"/>
  <c r="N242" i="208"/>
  <c r="M242" i="208"/>
  <c r="E242" i="208"/>
  <c r="DE241" i="208"/>
  <c r="DD241" i="208"/>
  <c r="CV241" i="208"/>
  <c r="CU241" i="208"/>
  <c r="CT241" i="208"/>
  <c r="CS241" i="208"/>
  <c r="CR241" i="208"/>
  <c r="CQ241" i="208"/>
  <c r="CP241" i="208"/>
  <c r="CO241" i="208"/>
  <c r="CN241" i="208"/>
  <c r="CM241" i="208"/>
  <c r="CL241" i="208"/>
  <c r="CK241" i="208"/>
  <c r="CJ241" i="208"/>
  <c r="CI241" i="208"/>
  <c r="CH241" i="208"/>
  <c r="CG241" i="208"/>
  <c r="CF241" i="208"/>
  <c r="CE241" i="208"/>
  <c r="CD241" i="208"/>
  <c r="CC241" i="208"/>
  <c r="CB241" i="208"/>
  <c r="CA241" i="208"/>
  <c r="BZ241" i="208"/>
  <c r="BY241" i="208"/>
  <c r="BX241" i="208"/>
  <c r="BW241" i="208"/>
  <c r="BV241" i="208"/>
  <c r="BU241" i="208"/>
  <c r="BT241" i="208"/>
  <c r="BS241" i="208"/>
  <c r="BR241" i="208"/>
  <c r="BQ241" i="208"/>
  <c r="BP241" i="208"/>
  <c r="BO241" i="208"/>
  <c r="BN241" i="208"/>
  <c r="BM241" i="208"/>
  <c r="BL241" i="208"/>
  <c r="BK241" i="208"/>
  <c r="BJ241" i="208"/>
  <c r="BI241" i="208"/>
  <c r="BH241" i="208"/>
  <c r="BG241" i="208"/>
  <c r="BF241" i="208"/>
  <c r="BE241" i="208"/>
  <c r="BD241" i="208"/>
  <c r="BC241" i="208"/>
  <c r="BB241" i="208"/>
  <c r="BA241" i="208"/>
  <c r="AZ241" i="208"/>
  <c r="AY241" i="208"/>
  <c r="AX241" i="208"/>
  <c r="AW241" i="208"/>
  <c r="AV241" i="208"/>
  <c r="AU241" i="208"/>
  <c r="AT241" i="208"/>
  <c r="AS241" i="208"/>
  <c r="AR241" i="208"/>
  <c r="AQ241" i="208"/>
  <c r="AP241" i="208"/>
  <c r="AO241" i="208"/>
  <c r="AN241" i="208"/>
  <c r="AM241" i="208"/>
  <c r="AL241" i="208"/>
  <c r="AK241" i="208"/>
  <c r="AJ241" i="208"/>
  <c r="AI241" i="208"/>
  <c r="AH241" i="208"/>
  <c r="AG241" i="208"/>
  <c r="AF241" i="208"/>
  <c r="AE241" i="208"/>
  <c r="AD241" i="208"/>
  <c r="AC241" i="208"/>
  <c r="AB241" i="208"/>
  <c r="AA241" i="208"/>
  <c r="Z241" i="208"/>
  <c r="Y241" i="208"/>
  <c r="X241" i="208"/>
  <c r="W241" i="208"/>
  <c r="V241" i="208"/>
  <c r="U241" i="208"/>
  <c r="T241" i="208"/>
  <c r="S241" i="208"/>
  <c r="R241" i="208"/>
  <c r="Q241" i="208"/>
  <c r="P241" i="208"/>
  <c r="O241" i="208"/>
  <c r="N241" i="208"/>
  <c r="M241" i="208"/>
  <c r="E241" i="208"/>
  <c r="DE240" i="208"/>
  <c r="DD240" i="208"/>
  <c r="CV240" i="208"/>
  <c r="CU240" i="208"/>
  <c r="CT240" i="208"/>
  <c r="CS240" i="208"/>
  <c r="CR240" i="208"/>
  <c r="CQ240" i="208"/>
  <c r="CP240" i="208"/>
  <c r="CO240" i="208"/>
  <c r="CN240" i="208"/>
  <c r="CM240" i="208"/>
  <c r="CL240" i="208"/>
  <c r="CK240" i="208"/>
  <c r="CJ240" i="208"/>
  <c r="CI240" i="208"/>
  <c r="CH240" i="208"/>
  <c r="CG240" i="208"/>
  <c r="CF240" i="208"/>
  <c r="CE240" i="208"/>
  <c r="CD240" i="208"/>
  <c r="CC240" i="208"/>
  <c r="CB240" i="208"/>
  <c r="CA240" i="208"/>
  <c r="BZ240" i="208"/>
  <c r="BY240" i="208"/>
  <c r="BX240" i="208"/>
  <c r="BW240" i="208"/>
  <c r="BV240" i="208"/>
  <c r="BU240" i="208"/>
  <c r="BT240" i="208"/>
  <c r="BS240" i="208"/>
  <c r="BR240" i="208"/>
  <c r="BQ240" i="208"/>
  <c r="BP240" i="208"/>
  <c r="BO240" i="208"/>
  <c r="BN240" i="208"/>
  <c r="BM240" i="208"/>
  <c r="BL240" i="208"/>
  <c r="BK240" i="208"/>
  <c r="BJ240" i="208"/>
  <c r="BI240" i="208"/>
  <c r="BH240" i="208"/>
  <c r="BG240" i="208"/>
  <c r="BF240" i="208"/>
  <c r="BE240" i="208"/>
  <c r="BD240" i="208"/>
  <c r="BC240" i="208"/>
  <c r="BB240" i="208"/>
  <c r="BA240" i="208"/>
  <c r="AZ240" i="208"/>
  <c r="AY240" i="208"/>
  <c r="AX240" i="208"/>
  <c r="AW240" i="208"/>
  <c r="AV240" i="208"/>
  <c r="AU240" i="208"/>
  <c r="AT240" i="208"/>
  <c r="AS240" i="208"/>
  <c r="AR240" i="208"/>
  <c r="AQ240" i="208"/>
  <c r="AP240" i="208"/>
  <c r="AO240" i="208"/>
  <c r="AN240" i="208"/>
  <c r="AM240" i="208"/>
  <c r="AL240" i="208"/>
  <c r="AK240" i="208"/>
  <c r="AJ240" i="208"/>
  <c r="AI240" i="208"/>
  <c r="AH240" i="208"/>
  <c r="AG240" i="208"/>
  <c r="AF240" i="208"/>
  <c r="AE240" i="208"/>
  <c r="AD240" i="208"/>
  <c r="AC240" i="208"/>
  <c r="AB240" i="208"/>
  <c r="AA240" i="208"/>
  <c r="Z240" i="208"/>
  <c r="Y240" i="208"/>
  <c r="X240" i="208"/>
  <c r="W240" i="208"/>
  <c r="V240" i="208"/>
  <c r="U240" i="208"/>
  <c r="T240" i="208"/>
  <c r="S240" i="208"/>
  <c r="R240" i="208"/>
  <c r="Q240" i="208"/>
  <c r="P240" i="208"/>
  <c r="O240" i="208"/>
  <c r="N240" i="208"/>
  <c r="M240" i="208"/>
  <c r="E240" i="208"/>
  <c r="DE239" i="208"/>
  <c r="DD239" i="208"/>
  <c r="CV239" i="208"/>
  <c r="CU239" i="208"/>
  <c r="CT239" i="208"/>
  <c r="CS239" i="208"/>
  <c r="CR239" i="208"/>
  <c r="CQ239" i="208"/>
  <c r="CP239" i="208"/>
  <c r="CO239" i="208"/>
  <c r="CN239" i="208"/>
  <c r="CM239" i="208"/>
  <c r="CL239" i="208"/>
  <c r="CK239" i="208"/>
  <c r="CJ239" i="208"/>
  <c r="CI239" i="208"/>
  <c r="CH239" i="208"/>
  <c r="CG239" i="208"/>
  <c r="CF239" i="208"/>
  <c r="CE239" i="208"/>
  <c r="CD239" i="208"/>
  <c r="CC239" i="208"/>
  <c r="CB239" i="208"/>
  <c r="CA239" i="208"/>
  <c r="BZ239" i="208"/>
  <c r="BY239" i="208"/>
  <c r="BX239" i="208"/>
  <c r="BW239" i="208"/>
  <c r="BV239" i="208"/>
  <c r="BU239" i="208"/>
  <c r="BT239" i="208"/>
  <c r="BS239" i="208"/>
  <c r="BR239" i="208"/>
  <c r="BQ239" i="208"/>
  <c r="BP239" i="208"/>
  <c r="BO239" i="208"/>
  <c r="BN239" i="208"/>
  <c r="BM239" i="208"/>
  <c r="BL239" i="208"/>
  <c r="BK239" i="208"/>
  <c r="BJ239" i="208"/>
  <c r="BI239" i="208"/>
  <c r="BH239" i="208"/>
  <c r="BG239" i="208"/>
  <c r="BF239" i="208"/>
  <c r="BE239" i="208"/>
  <c r="BD239" i="208"/>
  <c r="BC239" i="208"/>
  <c r="BB239" i="208"/>
  <c r="BA239" i="208"/>
  <c r="AZ239" i="208"/>
  <c r="AY239" i="208"/>
  <c r="AX239" i="208"/>
  <c r="AW239" i="208"/>
  <c r="AV239" i="208"/>
  <c r="AU239" i="208"/>
  <c r="AT239" i="208"/>
  <c r="AS239" i="208"/>
  <c r="AR239" i="208"/>
  <c r="AQ239" i="208"/>
  <c r="AP239" i="208"/>
  <c r="AO239" i="208"/>
  <c r="AN239" i="208"/>
  <c r="AM239" i="208"/>
  <c r="AL239" i="208"/>
  <c r="AK239" i="208"/>
  <c r="AJ239" i="208"/>
  <c r="AI239" i="208"/>
  <c r="AH239" i="208"/>
  <c r="AG239" i="208"/>
  <c r="AF239" i="208"/>
  <c r="AE239" i="208"/>
  <c r="AD239" i="208"/>
  <c r="AC239" i="208"/>
  <c r="AB239" i="208"/>
  <c r="AA239" i="208"/>
  <c r="Z239" i="208"/>
  <c r="Y239" i="208"/>
  <c r="X239" i="208"/>
  <c r="W239" i="208"/>
  <c r="V239" i="208"/>
  <c r="U239" i="208"/>
  <c r="T239" i="208"/>
  <c r="S239" i="208"/>
  <c r="R239" i="208"/>
  <c r="Q239" i="208"/>
  <c r="P239" i="208"/>
  <c r="O239" i="208"/>
  <c r="N239" i="208"/>
  <c r="M239" i="208"/>
  <c r="E239" i="208"/>
  <c r="DE238" i="208"/>
  <c r="DD238" i="208"/>
  <c r="CV238" i="208"/>
  <c r="CU238" i="208"/>
  <c r="CT238" i="208"/>
  <c r="CS238" i="208"/>
  <c r="CR238" i="208"/>
  <c r="CQ238" i="208"/>
  <c r="CP238" i="208"/>
  <c r="CO238" i="208"/>
  <c r="CN238" i="208"/>
  <c r="CM238" i="208"/>
  <c r="CL238" i="208"/>
  <c r="CK238" i="208"/>
  <c r="CJ238" i="208"/>
  <c r="CI238" i="208"/>
  <c r="CH238" i="208"/>
  <c r="CG238" i="208"/>
  <c r="CF238" i="208"/>
  <c r="CE238" i="208"/>
  <c r="CD238" i="208"/>
  <c r="CC238" i="208"/>
  <c r="CB238" i="208"/>
  <c r="CA238" i="208"/>
  <c r="BZ238" i="208"/>
  <c r="BY238" i="208"/>
  <c r="BX238" i="208"/>
  <c r="BW238" i="208"/>
  <c r="BV238" i="208"/>
  <c r="BU238" i="208"/>
  <c r="BT238" i="208"/>
  <c r="BS238" i="208"/>
  <c r="BR238" i="208"/>
  <c r="BQ238" i="208"/>
  <c r="BP238" i="208"/>
  <c r="BO238" i="208"/>
  <c r="BN238" i="208"/>
  <c r="BM238" i="208"/>
  <c r="BL238" i="208"/>
  <c r="BK238" i="208"/>
  <c r="BJ238" i="208"/>
  <c r="BI238" i="208"/>
  <c r="BH238" i="208"/>
  <c r="BG238" i="208"/>
  <c r="BF238" i="208"/>
  <c r="BE238" i="208"/>
  <c r="BD238" i="208"/>
  <c r="BC238" i="208"/>
  <c r="BB238" i="208"/>
  <c r="BA238" i="208"/>
  <c r="AZ238" i="208"/>
  <c r="AY238" i="208"/>
  <c r="AX238" i="208"/>
  <c r="AW238" i="208"/>
  <c r="AV238" i="208"/>
  <c r="AU238" i="208"/>
  <c r="AT238" i="208"/>
  <c r="AS238" i="208"/>
  <c r="AR238" i="208"/>
  <c r="AQ238" i="208"/>
  <c r="AP238" i="208"/>
  <c r="AO238" i="208"/>
  <c r="AN238" i="208"/>
  <c r="AM238" i="208"/>
  <c r="AL238" i="208"/>
  <c r="AK238" i="208"/>
  <c r="AJ238" i="208"/>
  <c r="AI238" i="208"/>
  <c r="AH238" i="208"/>
  <c r="AG238" i="208"/>
  <c r="AF238" i="208"/>
  <c r="AE238" i="208"/>
  <c r="AD238" i="208"/>
  <c r="AC238" i="208"/>
  <c r="AB238" i="208"/>
  <c r="AA238" i="208"/>
  <c r="Z238" i="208"/>
  <c r="Y238" i="208"/>
  <c r="X238" i="208"/>
  <c r="W238" i="208"/>
  <c r="V238" i="208"/>
  <c r="U238" i="208"/>
  <c r="T238" i="208"/>
  <c r="S238" i="208"/>
  <c r="R238" i="208"/>
  <c r="Q238" i="208"/>
  <c r="P238" i="208"/>
  <c r="O238" i="208"/>
  <c r="N238" i="208"/>
  <c r="M238" i="208"/>
  <c r="E238" i="208"/>
  <c r="DE237" i="208"/>
  <c r="DD237" i="208"/>
  <c r="CV237" i="208"/>
  <c r="CU237" i="208"/>
  <c r="CT237" i="208"/>
  <c r="CS237" i="208"/>
  <c r="CR237" i="208"/>
  <c r="CQ237" i="208"/>
  <c r="CP237" i="208"/>
  <c r="CO237" i="208"/>
  <c r="CN237" i="208"/>
  <c r="CM237" i="208"/>
  <c r="CL237" i="208"/>
  <c r="CK237" i="208"/>
  <c r="CJ237" i="208"/>
  <c r="CI237" i="208"/>
  <c r="CH237" i="208"/>
  <c r="CG237" i="208"/>
  <c r="CF237" i="208"/>
  <c r="CE237" i="208"/>
  <c r="CD237" i="208"/>
  <c r="CC237" i="208"/>
  <c r="CB237" i="208"/>
  <c r="CA237" i="208"/>
  <c r="BZ237" i="208"/>
  <c r="BY237" i="208"/>
  <c r="BX237" i="208"/>
  <c r="BW237" i="208"/>
  <c r="BV237" i="208"/>
  <c r="BU237" i="208"/>
  <c r="BT237" i="208"/>
  <c r="BS237" i="208"/>
  <c r="BR237" i="208"/>
  <c r="BQ237" i="208"/>
  <c r="BP237" i="208"/>
  <c r="BO237" i="208"/>
  <c r="BN237" i="208"/>
  <c r="BM237" i="208"/>
  <c r="BL237" i="208"/>
  <c r="BK237" i="208"/>
  <c r="BJ237" i="208"/>
  <c r="BI237" i="208"/>
  <c r="BH237" i="208"/>
  <c r="BG237" i="208"/>
  <c r="BF237" i="208"/>
  <c r="BE237" i="208"/>
  <c r="BD237" i="208"/>
  <c r="BC237" i="208"/>
  <c r="BB237" i="208"/>
  <c r="BA237" i="208"/>
  <c r="AZ237" i="208"/>
  <c r="AY237" i="208"/>
  <c r="AX237" i="208"/>
  <c r="AW237" i="208"/>
  <c r="AV237" i="208"/>
  <c r="AU237" i="208"/>
  <c r="AT237" i="208"/>
  <c r="AS237" i="208"/>
  <c r="AR237" i="208"/>
  <c r="AQ237" i="208"/>
  <c r="AP237" i="208"/>
  <c r="AO237" i="208"/>
  <c r="AN237" i="208"/>
  <c r="AM237" i="208"/>
  <c r="AL237" i="208"/>
  <c r="AK237" i="208"/>
  <c r="AJ237" i="208"/>
  <c r="AI237" i="208"/>
  <c r="AH237" i="208"/>
  <c r="AG237" i="208"/>
  <c r="AF237" i="208"/>
  <c r="AE237" i="208"/>
  <c r="AD237" i="208"/>
  <c r="AC237" i="208"/>
  <c r="AB237" i="208"/>
  <c r="AA237" i="208"/>
  <c r="Z237" i="208"/>
  <c r="Y237" i="208"/>
  <c r="X237" i="208"/>
  <c r="W237" i="208"/>
  <c r="V237" i="208"/>
  <c r="U237" i="208"/>
  <c r="T237" i="208"/>
  <c r="S237" i="208"/>
  <c r="R237" i="208"/>
  <c r="Q237" i="208"/>
  <c r="P237" i="208"/>
  <c r="O237" i="208"/>
  <c r="N237" i="208"/>
  <c r="M237" i="208"/>
  <c r="E237" i="208"/>
  <c r="DE236" i="208"/>
  <c r="DD236" i="208"/>
  <c r="CV236" i="208"/>
  <c r="CU236" i="208"/>
  <c r="CT236" i="208"/>
  <c r="CS236" i="208"/>
  <c r="CR236" i="208"/>
  <c r="CQ236" i="208"/>
  <c r="CP236" i="208"/>
  <c r="CO236" i="208"/>
  <c r="CN236" i="208"/>
  <c r="CM236" i="208"/>
  <c r="CL236" i="208"/>
  <c r="CK236" i="208"/>
  <c r="CJ236" i="208"/>
  <c r="CI236" i="208"/>
  <c r="CH236" i="208"/>
  <c r="CG236" i="208"/>
  <c r="CF236" i="208"/>
  <c r="CE236" i="208"/>
  <c r="CD236" i="208"/>
  <c r="CC236" i="208"/>
  <c r="CB236" i="208"/>
  <c r="CA236" i="208"/>
  <c r="BZ236" i="208"/>
  <c r="BY236" i="208"/>
  <c r="BX236" i="208"/>
  <c r="BW236" i="208"/>
  <c r="BV236" i="208"/>
  <c r="BU236" i="208"/>
  <c r="BT236" i="208"/>
  <c r="BS236" i="208"/>
  <c r="BR236" i="208"/>
  <c r="BQ236" i="208"/>
  <c r="BP236" i="208"/>
  <c r="BO236" i="208"/>
  <c r="BN236" i="208"/>
  <c r="BM236" i="208"/>
  <c r="BL236" i="208"/>
  <c r="BK236" i="208"/>
  <c r="BJ236" i="208"/>
  <c r="BI236" i="208"/>
  <c r="BH236" i="208"/>
  <c r="BG236" i="208"/>
  <c r="BF236" i="208"/>
  <c r="BE236" i="208"/>
  <c r="BD236" i="208"/>
  <c r="BC236" i="208"/>
  <c r="BB236" i="208"/>
  <c r="BA236" i="208"/>
  <c r="AZ236" i="208"/>
  <c r="AY236" i="208"/>
  <c r="AX236" i="208"/>
  <c r="AW236" i="208"/>
  <c r="AV236" i="208"/>
  <c r="AU236" i="208"/>
  <c r="AT236" i="208"/>
  <c r="AS236" i="208"/>
  <c r="AR236" i="208"/>
  <c r="AQ236" i="208"/>
  <c r="AP236" i="208"/>
  <c r="AO236" i="208"/>
  <c r="AN236" i="208"/>
  <c r="AM236" i="208"/>
  <c r="AL236" i="208"/>
  <c r="AK236" i="208"/>
  <c r="AJ236" i="208"/>
  <c r="AI236" i="208"/>
  <c r="AH236" i="208"/>
  <c r="AG236" i="208"/>
  <c r="AF236" i="208"/>
  <c r="AE236" i="208"/>
  <c r="AD236" i="208"/>
  <c r="AC236" i="208"/>
  <c r="AB236" i="208"/>
  <c r="AA236" i="208"/>
  <c r="Z236" i="208"/>
  <c r="Y236" i="208"/>
  <c r="X236" i="208"/>
  <c r="W236" i="208"/>
  <c r="V236" i="208"/>
  <c r="U236" i="208"/>
  <c r="T236" i="208"/>
  <c r="S236" i="208"/>
  <c r="R236" i="208"/>
  <c r="Q236" i="208"/>
  <c r="P236" i="208"/>
  <c r="O236" i="208"/>
  <c r="N236" i="208"/>
  <c r="M236" i="208"/>
  <c r="E236" i="208"/>
  <c r="DE235" i="208"/>
  <c r="DD235" i="208"/>
  <c r="CV235" i="208"/>
  <c r="CU235" i="208"/>
  <c r="CT235" i="208"/>
  <c r="CS235" i="208"/>
  <c r="CR235" i="208"/>
  <c r="CQ235" i="208"/>
  <c r="CP235" i="208"/>
  <c r="CO235" i="208"/>
  <c r="CN235" i="208"/>
  <c r="CM235" i="208"/>
  <c r="CL235" i="208"/>
  <c r="CK235" i="208"/>
  <c r="CJ235" i="208"/>
  <c r="CI235" i="208"/>
  <c r="CH235" i="208"/>
  <c r="CG235" i="208"/>
  <c r="CF235" i="208"/>
  <c r="CE235" i="208"/>
  <c r="CD235" i="208"/>
  <c r="CC235" i="208"/>
  <c r="CB235" i="208"/>
  <c r="CA235" i="208"/>
  <c r="BZ235" i="208"/>
  <c r="BY235" i="208"/>
  <c r="BX235" i="208"/>
  <c r="BW235" i="208"/>
  <c r="BV235" i="208"/>
  <c r="BU235" i="208"/>
  <c r="BT235" i="208"/>
  <c r="BS235" i="208"/>
  <c r="BR235" i="208"/>
  <c r="BQ235" i="208"/>
  <c r="BP235" i="208"/>
  <c r="BO235" i="208"/>
  <c r="BN235" i="208"/>
  <c r="BM235" i="208"/>
  <c r="BL235" i="208"/>
  <c r="BK235" i="208"/>
  <c r="BJ235" i="208"/>
  <c r="BI235" i="208"/>
  <c r="BH235" i="208"/>
  <c r="BG235" i="208"/>
  <c r="BF235" i="208"/>
  <c r="BE235" i="208"/>
  <c r="BD235" i="208"/>
  <c r="BC235" i="208"/>
  <c r="BB235" i="208"/>
  <c r="BA235" i="208"/>
  <c r="AZ235" i="208"/>
  <c r="AY235" i="208"/>
  <c r="AX235" i="208"/>
  <c r="AW235" i="208"/>
  <c r="AV235" i="208"/>
  <c r="AU235" i="208"/>
  <c r="AT235" i="208"/>
  <c r="AS235" i="208"/>
  <c r="AR235" i="208"/>
  <c r="AQ235" i="208"/>
  <c r="AP235" i="208"/>
  <c r="AO235" i="208"/>
  <c r="AN235" i="208"/>
  <c r="AM235" i="208"/>
  <c r="AL235" i="208"/>
  <c r="AK235" i="208"/>
  <c r="AJ235" i="208"/>
  <c r="AI235" i="208"/>
  <c r="AH235" i="208"/>
  <c r="AG235" i="208"/>
  <c r="AF235" i="208"/>
  <c r="AE235" i="208"/>
  <c r="AD235" i="208"/>
  <c r="AC235" i="208"/>
  <c r="AB235" i="208"/>
  <c r="AA235" i="208"/>
  <c r="Z235" i="208"/>
  <c r="Y235" i="208"/>
  <c r="X235" i="208"/>
  <c r="W235" i="208"/>
  <c r="V235" i="208"/>
  <c r="U235" i="208"/>
  <c r="T235" i="208"/>
  <c r="S235" i="208"/>
  <c r="R235" i="208"/>
  <c r="Q235" i="208"/>
  <c r="P235" i="208"/>
  <c r="O235" i="208"/>
  <c r="N235" i="208"/>
  <c r="M235" i="208"/>
  <c r="E235" i="208"/>
  <c r="DE234" i="208"/>
  <c r="DD234" i="208"/>
  <c r="CV234" i="208"/>
  <c r="DC243" i="208" s="1"/>
  <c r="CU234" i="208"/>
  <c r="CT234" i="208"/>
  <c r="CY243" i="208" s="1"/>
  <c r="CS234" i="208"/>
  <c r="DF243" i="208" s="1"/>
  <c r="CR234" i="208"/>
  <c r="CQ234" i="208"/>
  <c r="DA243" i="208" s="1"/>
  <c r="CP234" i="208"/>
  <c r="DB243" i="208" s="1"/>
  <c r="CO234" i="208"/>
  <c r="CN234" i="208"/>
  <c r="DC242" i="208" s="1"/>
  <c r="CM234" i="208"/>
  <c r="CL234" i="208"/>
  <c r="CY242" i="208" s="1"/>
  <c r="CK234" i="208"/>
  <c r="DF242" i="208" s="1"/>
  <c r="CJ234" i="208"/>
  <c r="CI234" i="208"/>
  <c r="DA242" i="208" s="1"/>
  <c r="CH234" i="208"/>
  <c r="DB242" i="208" s="1"/>
  <c r="CG234" i="208"/>
  <c r="CF234" i="208"/>
  <c r="DC241" i="208" s="1"/>
  <c r="CE234" i="208"/>
  <c r="CD234" i="208"/>
  <c r="CY241" i="208" s="1"/>
  <c r="CC234" i="208"/>
  <c r="DF241" i="208" s="1"/>
  <c r="CB234" i="208"/>
  <c r="CA234" i="208"/>
  <c r="DA241" i="208" s="1"/>
  <c r="BZ234" i="208"/>
  <c r="DB241" i="208" s="1"/>
  <c r="BY234" i="208"/>
  <c r="BX234" i="208"/>
  <c r="DC240" i="208" s="1"/>
  <c r="BW234" i="208"/>
  <c r="BV234" i="208"/>
  <c r="CY240" i="208" s="1"/>
  <c r="BU234" i="208"/>
  <c r="DF240" i="208" s="1"/>
  <c r="BT234" i="208"/>
  <c r="BS234" i="208"/>
  <c r="DA240" i="208" s="1"/>
  <c r="BR234" i="208"/>
  <c r="DB240" i="208" s="1"/>
  <c r="BQ234" i="208"/>
  <c r="BP234" i="208"/>
  <c r="DC239" i="208" s="1"/>
  <c r="BO234" i="208"/>
  <c r="BN234" i="208"/>
  <c r="CY239" i="208" s="1"/>
  <c r="BM234" i="208"/>
  <c r="DF239" i="208" s="1"/>
  <c r="BL234" i="208"/>
  <c r="BK234" i="208"/>
  <c r="DA239" i="208" s="1"/>
  <c r="BJ234" i="208"/>
  <c r="DB239" i="208" s="1"/>
  <c r="BI234" i="208"/>
  <c r="BH234" i="208"/>
  <c r="DC238" i="208" s="1"/>
  <c r="BG234" i="208"/>
  <c r="BF234" i="208"/>
  <c r="BE234" i="208"/>
  <c r="DF238" i="208" s="1"/>
  <c r="BD234" i="208"/>
  <c r="BC234" i="208"/>
  <c r="DA238" i="208" s="1"/>
  <c r="BB234" i="208"/>
  <c r="DB238" i="208" s="1"/>
  <c r="BA234" i="208"/>
  <c r="AZ234" i="208"/>
  <c r="DC237" i="208" s="1"/>
  <c r="AY234" i="208"/>
  <c r="AX234" i="208"/>
  <c r="AW234" i="208"/>
  <c r="DF237" i="208" s="1"/>
  <c r="AV234" i="208"/>
  <c r="AU234" i="208"/>
  <c r="DA237" i="208" s="1"/>
  <c r="AT234" i="208"/>
  <c r="DB237" i="208" s="1"/>
  <c r="AS234" i="208"/>
  <c r="AR234" i="208"/>
  <c r="DC236" i="208" s="1"/>
  <c r="AQ234" i="208"/>
  <c r="AP234" i="208"/>
  <c r="AO234" i="208"/>
  <c r="DF236" i="208" s="1"/>
  <c r="AN234" i="208"/>
  <c r="AM234" i="208"/>
  <c r="DA236" i="208" s="1"/>
  <c r="AL234" i="208"/>
  <c r="DB236" i="208" s="1"/>
  <c r="AK234" i="208"/>
  <c r="AJ234" i="208"/>
  <c r="DC235" i="208" s="1"/>
  <c r="AI234" i="208"/>
  <c r="AH234" i="208"/>
  <c r="AG234" i="208"/>
  <c r="DF235" i="208" s="1"/>
  <c r="AF234" i="208"/>
  <c r="AE234" i="208"/>
  <c r="DA235" i="208" s="1"/>
  <c r="AD234" i="208"/>
  <c r="DB235" i="208" s="1"/>
  <c r="AC234" i="208"/>
  <c r="AB234" i="208"/>
  <c r="DC234" i="208" s="1"/>
  <c r="AA234" i="208"/>
  <c r="Z234" i="208"/>
  <c r="CY234" i="208" s="1"/>
  <c r="Y234" i="208"/>
  <c r="DF234" i="208" s="1"/>
  <c r="X234" i="208"/>
  <c r="W234" i="208"/>
  <c r="DA234" i="208" s="1"/>
  <c r="CZ234" i="208" s="1"/>
  <c r="V234" i="208"/>
  <c r="U234" i="208"/>
  <c r="T234" i="208"/>
  <c r="S234" i="208"/>
  <c r="R234" i="208"/>
  <c r="Q234" i="208"/>
  <c r="P234" i="208"/>
  <c r="O234" i="208"/>
  <c r="N234" i="208"/>
  <c r="M234" i="208"/>
  <c r="F97" i="208"/>
  <c r="F96" i="208"/>
  <c r="F95" i="208"/>
  <c r="F94" i="208"/>
  <c r="F93" i="208"/>
  <c r="F92" i="208"/>
  <c r="F91" i="208"/>
  <c r="F90" i="208"/>
  <c r="F89" i="208"/>
  <c r="F88" i="208"/>
  <c r="F87" i="208"/>
  <c r="F86" i="208"/>
  <c r="F85" i="208"/>
  <c r="F84" i="208"/>
  <c r="F83" i="208"/>
  <c r="F82" i="208"/>
  <c r="F81" i="208"/>
  <c r="F80" i="208"/>
  <c r="F79" i="208"/>
  <c r="F78" i="208"/>
  <c r="F77" i="208"/>
  <c r="F76" i="208"/>
  <c r="F75" i="208"/>
  <c r="F74" i="208"/>
  <c r="F73" i="208"/>
  <c r="F72" i="208"/>
  <c r="F71" i="208"/>
  <c r="F70" i="208"/>
  <c r="F69" i="208"/>
  <c r="F68" i="208"/>
  <c r="F67" i="208"/>
  <c r="F66" i="208"/>
  <c r="F65" i="208"/>
  <c r="F64" i="208"/>
  <c r="F63" i="208"/>
  <c r="F62" i="208"/>
  <c r="F61" i="208"/>
  <c r="F60" i="208"/>
  <c r="F59" i="208"/>
  <c r="F58" i="208"/>
  <c r="F57" i="208"/>
  <c r="F56" i="208"/>
  <c r="F55" i="208"/>
  <c r="F54" i="208"/>
  <c r="F53" i="208"/>
  <c r="L288" i="208" s="1"/>
  <c r="F52" i="208"/>
  <c r="F51" i="208"/>
  <c r="F50" i="208"/>
  <c r="F49" i="208"/>
  <c r="K284" i="208" s="1"/>
  <c r="F48" i="208"/>
  <c r="F47" i="208"/>
  <c r="F46" i="208"/>
  <c r="F45" i="208"/>
  <c r="F44" i="208"/>
  <c r="G279" i="208" s="1"/>
  <c r="F43" i="208"/>
  <c r="G278" i="208" s="1"/>
  <c r="F42" i="208"/>
  <c r="G277" i="208" s="1"/>
  <c r="F41" i="208"/>
  <c r="F270" i="208" s="1"/>
  <c r="F40" i="208"/>
  <c r="L269" i="208" s="1"/>
  <c r="F39" i="208"/>
  <c r="L268" i="208" s="1"/>
  <c r="F38" i="208"/>
  <c r="F37" i="208"/>
  <c r="L266" i="208" s="1"/>
  <c r="F36" i="208"/>
  <c r="L265" i="208" s="1"/>
  <c r="F35" i="208"/>
  <c r="K264" i="208" s="1"/>
  <c r="F34" i="208"/>
  <c r="H263" i="208" s="1"/>
  <c r="F33" i="208"/>
  <c r="L291" i="208" s="1"/>
  <c r="F32" i="208"/>
  <c r="L290" i="208" s="1"/>
  <c r="F31" i="208"/>
  <c r="H260" i="208" s="1"/>
  <c r="F30" i="208"/>
  <c r="H259" i="208" s="1"/>
  <c r="F29" i="208"/>
  <c r="H258" i="208" s="1"/>
  <c r="F28" i="208"/>
  <c r="H257" i="208" s="1"/>
  <c r="F27" i="208"/>
  <c r="H256" i="208" s="1"/>
  <c r="F26" i="208"/>
  <c r="H255" i="208" s="1"/>
  <c r="F25" i="208"/>
  <c r="H254" i="208" s="1"/>
  <c r="F24" i="208"/>
  <c r="H253" i="208" s="1"/>
  <c r="F23" i="208"/>
  <c r="H252" i="208" s="1"/>
  <c r="F22" i="208"/>
  <c r="H251" i="208" s="1"/>
  <c r="F21" i="208"/>
  <c r="H250" i="208" s="1"/>
  <c r="F20" i="208"/>
  <c r="H249" i="208" s="1"/>
  <c r="F19" i="208"/>
  <c r="H248" i="208" s="1"/>
  <c r="F18" i="208"/>
  <c r="H247" i="208" s="1"/>
  <c r="F17" i="208"/>
  <c r="H246" i="208" s="1"/>
  <c r="F16" i="208"/>
  <c r="H245" i="208" s="1"/>
  <c r="F15" i="208"/>
  <c r="H244" i="208" s="1"/>
  <c r="F14" i="208"/>
  <c r="H243" i="208" s="1"/>
  <c r="F13" i="208"/>
  <c r="H242" i="208" s="1"/>
  <c r="F12" i="208"/>
  <c r="H241" i="208" s="1"/>
  <c r="F11" i="208"/>
  <c r="H240" i="208" s="1"/>
  <c r="F10" i="208"/>
  <c r="H239" i="208" s="1"/>
  <c r="F9" i="208"/>
  <c r="H238" i="208" s="1"/>
  <c r="F8" i="208"/>
  <c r="H237" i="208" s="1"/>
  <c r="F7" i="208"/>
  <c r="H236" i="208" s="1"/>
  <c r="F6" i="208"/>
  <c r="H235" i="208" s="1"/>
  <c r="F5" i="208"/>
  <c r="H234" i="208" s="1"/>
  <c r="E234" i="208"/>
  <c r="J234" i="208" l="1"/>
  <c r="J248" i="208"/>
  <c r="J254" i="208"/>
  <c r="J241" i="208"/>
  <c r="K239" i="208"/>
  <c r="K250" i="208"/>
  <c r="L264" i="208"/>
  <c r="J245" i="208"/>
  <c r="K235" i="208"/>
  <c r="J239" i="208"/>
  <c r="K242" i="208"/>
  <c r="K247" i="208"/>
  <c r="J250" i="208"/>
  <c r="K256" i="208"/>
  <c r="J259" i="208"/>
  <c r="F265" i="208"/>
  <c r="K254" i="208"/>
  <c r="J257" i="208"/>
  <c r="K234" i="208"/>
  <c r="J238" i="208"/>
  <c r="K241" i="208"/>
  <c r="K248" i="208"/>
  <c r="J251" i="208"/>
  <c r="K257" i="208"/>
  <c r="J261" i="208"/>
  <c r="K238" i="208"/>
  <c r="J243" i="208"/>
  <c r="J246" i="208"/>
  <c r="K251" i="208"/>
  <c r="J255" i="208"/>
  <c r="J240" i="208"/>
  <c r="K243" i="208"/>
  <c r="K246" i="208"/>
  <c r="J249" i="208"/>
  <c r="K255" i="208"/>
  <c r="J258" i="208"/>
  <c r="J262" i="208"/>
  <c r="K240" i="208"/>
  <c r="K249" i="208"/>
  <c r="K258" i="208"/>
  <c r="J235" i="208"/>
  <c r="J237" i="208"/>
  <c r="J242" i="208"/>
  <c r="J247" i="208"/>
  <c r="J253" i="208"/>
  <c r="J256" i="208"/>
  <c r="J263" i="208"/>
  <c r="CZ240" i="211"/>
  <c r="BB233" i="210"/>
  <c r="BB239" i="210" s="1"/>
  <c r="AD3" i="210" s="1"/>
  <c r="AH3" i="210" s="1"/>
  <c r="BC239" i="210"/>
  <c r="AI3" i="210"/>
  <c r="AK3" i="210"/>
  <c r="BB234" i="210"/>
  <c r="BB236" i="210"/>
  <c r="BB237" i="210"/>
  <c r="BB238" i="210"/>
  <c r="AO238" i="209"/>
  <c r="AN235" i="209"/>
  <c r="AN237" i="209"/>
  <c r="AN236" i="209"/>
  <c r="CZ235" i="208"/>
  <c r="CY235" i="208"/>
  <c r="CY236" i="208"/>
  <c r="CY237" i="208"/>
  <c r="CY238" i="208"/>
  <c r="CZ238" i="208"/>
  <c r="CZ237" i="208"/>
  <c r="CZ241" i="208"/>
  <c r="CZ243" i="208"/>
  <c r="CZ236" i="208"/>
  <c r="CZ242" i="208"/>
  <c r="CZ239" i="208"/>
  <c r="CZ240" i="208"/>
  <c r="J252" i="208"/>
  <c r="K252" i="208"/>
  <c r="K253" i="208"/>
  <c r="H280" i="208"/>
  <c r="G280" i="208"/>
  <c r="F280" i="208"/>
  <c r="L273" i="208"/>
  <c r="K273" i="208"/>
  <c r="I273" i="208"/>
  <c r="I267" i="208"/>
  <c r="H273" i="208"/>
  <c r="H267" i="208"/>
  <c r="G281" i="208"/>
  <c r="L281" i="208"/>
  <c r="K281" i="208"/>
  <c r="I281" i="208"/>
  <c r="L289" i="208"/>
  <c r="K289" i="208"/>
  <c r="I289" i="208"/>
  <c r="H289" i="208"/>
  <c r="F289" i="208"/>
  <c r="I234" i="208"/>
  <c r="I235" i="208"/>
  <c r="I236" i="208"/>
  <c r="I237" i="208"/>
  <c r="I238" i="208"/>
  <c r="I239" i="208"/>
  <c r="I240" i="208"/>
  <c r="I241" i="208"/>
  <c r="I242" i="208"/>
  <c r="I243" i="208"/>
  <c r="I244" i="208"/>
  <c r="I245" i="208"/>
  <c r="I246" i="208"/>
  <c r="I247" i="208"/>
  <c r="I248" i="208"/>
  <c r="I249" i="208"/>
  <c r="I250" i="208"/>
  <c r="I251" i="208"/>
  <c r="I252" i="208"/>
  <c r="I253" i="208"/>
  <c r="I254" i="208"/>
  <c r="I255" i="208"/>
  <c r="I256" i="208"/>
  <c r="I257" i="208"/>
  <c r="I258" i="208"/>
  <c r="I259" i="208"/>
  <c r="I260" i="208"/>
  <c r="I261" i="208"/>
  <c r="I262" i="208"/>
  <c r="I263" i="208"/>
  <c r="J265" i="208"/>
  <c r="L267" i="208"/>
  <c r="G268" i="208"/>
  <c r="J269" i="208"/>
  <c r="K272" i="208"/>
  <c r="G273" i="208"/>
  <c r="G274" i="208"/>
  <c r="G275" i="208"/>
  <c r="G276" i="208"/>
  <c r="K280" i="208"/>
  <c r="F281" i="208"/>
  <c r="I290" i="208"/>
  <c r="F291" i="208"/>
  <c r="J236" i="208"/>
  <c r="K268" i="208"/>
  <c r="F269" i="208"/>
  <c r="L280" i="208"/>
  <c r="H281" i="208"/>
  <c r="G289" i="208"/>
  <c r="G291" i="208"/>
  <c r="J260" i="208"/>
  <c r="K290" i="208"/>
  <c r="G290" i="208"/>
  <c r="F290" i="208"/>
  <c r="H290" i="208"/>
  <c r="K244" i="208"/>
  <c r="K259" i="208"/>
  <c r="K260" i="208"/>
  <c r="K261" i="208"/>
  <c r="K262" i="208"/>
  <c r="K263" i="208"/>
  <c r="G265" i="208"/>
  <c r="J266" i="208"/>
  <c r="G269" i="208"/>
  <c r="J270" i="208"/>
  <c r="L274" i="208"/>
  <c r="K274" i="208"/>
  <c r="I274" i="208"/>
  <c r="I268" i="208"/>
  <c r="H274" i="208"/>
  <c r="H268" i="208"/>
  <c r="K291" i="208"/>
  <c r="I291" i="208"/>
  <c r="H291" i="208"/>
  <c r="I284" i="208"/>
  <c r="G284" i="208"/>
  <c r="L284" i="208"/>
  <c r="L235" i="208"/>
  <c r="L236" i="208"/>
  <c r="L237" i="208"/>
  <c r="L238" i="208"/>
  <c r="L239" i="208"/>
  <c r="L240" i="208"/>
  <c r="L241" i="208"/>
  <c r="L242" i="208"/>
  <c r="L243" i="208"/>
  <c r="L244" i="208"/>
  <c r="L245" i="208"/>
  <c r="L246" i="208"/>
  <c r="L247" i="208"/>
  <c r="L248" i="208"/>
  <c r="L249" i="208"/>
  <c r="L250" i="208"/>
  <c r="L251" i="208"/>
  <c r="L252" i="208"/>
  <c r="L253" i="208"/>
  <c r="L254" i="208"/>
  <c r="L255" i="208"/>
  <c r="L256" i="208"/>
  <c r="L257" i="208"/>
  <c r="L258" i="208"/>
  <c r="L259" i="208"/>
  <c r="L260" i="208"/>
  <c r="L261" i="208"/>
  <c r="L262" i="208"/>
  <c r="L263" i="208"/>
  <c r="K265" i="208"/>
  <c r="F266" i="208"/>
  <c r="K269" i="208"/>
  <c r="I283" i="208"/>
  <c r="G283" i="208"/>
  <c r="H283" i="208"/>
  <c r="F283" i="208"/>
  <c r="K236" i="208"/>
  <c r="K245" i="208"/>
  <c r="L276" i="208"/>
  <c r="K276" i="208"/>
  <c r="I276" i="208"/>
  <c r="I270" i="208"/>
  <c r="H276" i="208"/>
  <c r="H270" i="208"/>
  <c r="L234" i="208"/>
  <c r="L277" i="208"/>
  <c r="L271" i="208"/>
  <c r="K277" i="208"/>
  <c r="I277" i="208"/>
  <c r="I271" i="208"/>
  <c r="H277" i="208"/>
  <c r="H271" i="208"/>
  <c r="L285" i="208"/>
  <c r="K285" i="208"/>
  <c r="H285" i="208"/>
  <c r="I285" i="208"/>
  <c r="G285" i="208"/>
  <c r="G266" i="208"/>
  <c r="J267" i="208"/>
  <c r="G270" i="208"/>
  <c r="J271" i="208"/>
  <c r="I264" i="208"/>
  <c r="H264" i="208"/>
  <c r="G286" i="208"/>
  <c r="F286" i="208"/>
  <c r="L286" i="208"/>
  <c r="K286" i="208"/>
  <c r="I286" i="208"/>
  <c r="H286" i="208"/>
  <c r="F235" i="208"/>
  <c r="F236" i="208"/>
  <c r="F237" i="208"/>
  <c r="F238" i="208"/>
  <c r="F239" i="208"/>
  <c r="F240" i="208"/>
  <c r="F241" i="208"/>
  <c r="F242" i="208"/>
  <c r="F243" i="208"/>
  <c r="F244" i="208"/>
  <c r="F245" i="208"/>
  <c r="F246" i="208"/>
  <c r="F247" i="208"/>
  <c r="F248" i="208"/>
  <c r="F249" i="208"/>
  <c r="F250" i="208"/>
  <c r="F251" i="208"/>
  <c r="F252" i="208"/>
  <c r="F253" i="208"/>
  <c r="F254" i="208"/>
  <c r="F255" i="208"/>
  <c r="F256" i="208"/>
  <c r="F257" i="208"/>
  <c r="F258" i="208"/>
  <c r="F259" i="208"/>
  <c r="F260" i="208"/>
  <c r="F261" i="208"/>
  <c r="F262" i="208"/>
  <c r="F263" i="208"/>
  <c r="F264" i="208"/>
  <c r="K266" i="208"/>
  <c r="F267" i="208"/>
  <c r="K270" i="208"/>
  <c r="F271" i="208"/>
  <c r="J272" i="208"/>
  <c r="J286" i="208"/>
  <c r="I282" i="208"/>
  <c r="G282" i="208"/>
  <c r="L282" i="208"/>
  <c r="K282" i="208"/>
  <c r="H282" i="208"/>
  <c r="F282" i="208"/>
  <c r="J244" i="208"/>
  <c r="L275" i="208"/>
  <c r="K275" i="208"/>
  <c r="I275" i="208"/>
  <c r="I269" i="208"/>
  <c r="H275" i="208"/>
  <c r="H269" i="208"/>
  <c r="K237" i="208"/>
  <c r="L278" i="208"/>
  <c r="L272" i="208"/>
  <c r="K278" i="208"/>
  <c r="I278" i="208"/>
  <c r="I272" i="208"/>
  <c r="H278" i="208"/>
  <c r="H272" i="208"/>
  <c r="F234" i="208"/>
  <c r="I265" i="208"/>
  <c r="H265" i="208"/>
  <c r="L279" i="208"/>
  <c r="K279" i="208"/>
  <c r="I279" i="208"/>
  <c r="H279" i="208"/>
  <c r="L287" i="208"/>
  <c r="K287" i="208"/>
  <c r="I287" i="208"/>
  <c r="H287" i="208"/>
  <c r="G287" i="208"/>
  <c r="F287" i="208"/>
  <c r="G234" i="208"/>
  <c r="G235" i="208"/>
  <c r="G236" i="208"/>
  <c r="G237" i="208"/>
  <c r="G238" i="208"/>
  <c r="G239" i="208"/>
  <c r="G240" i="208"/>
  <c r="G241" i="208"/>
  <c r="G242" i="208"/>
  <c r="G243" i="208"/>
  <c r="G244" i="208"/>
  <c r="G245" i="208"/>
  <c r="G246" i="208"/>
  <c r="G247" i="208"/>
  <c r="G248" i="208"/>
  <c r="G249" i="208"/>
  <c r="G250" i="208"/>
  <c r="G251" i="208"/>
  <c r="G252" i="208"/>
  <c r="G253" i="208"/>
  <c r="G254" i="208"/>
  <c r="G255" i="208"/>
  <c r="G256" i="208"/>
  <c r="G257" i="208"/>
  <c r="G258" i="208"/>
  <c r="G259" i="208"/>
  <c r="G260" i="208"/>
  <c r="G261" i="208"/>
  <c r="G262" i="208"/>
  <c r="G263" i="208"/>
  <c r="G264" i="208"/>
  <c r="G267" i="208"/>
  <c r="J268" i="208"/>
  <c r="L270" i="208"/>
  <c r="G271" i="208"/>
  <c r="F272" i="208"/>
  <c r="J273" i="208"/>
  <c r="J274" i="208"/>
  <c r="J275" i="208"/>
  <c r="J276" i="208"/>
  <c r="J277" i="208"/>
  <c r="J278" i="208"/>
  <c r="J279" i="208"/>
  <c r="K283" i="208"/>
  <c r="F284" i="208"/>
  <c r="J285" i="208"/>
  <c r="I266" i="208"/>
  <c r="H266" i="208"/>
  <c r="DE233" i="208" s="1"/>
  <c r="DE244" i="208" s="1"/>
  <c r="G288" i="208"/>
  <c r="F288" i="208"/>
  <c r="K288" i="208"/>
  <c r="I288" i="208"/>
  <c r="H288" i="208"/>
  <c r="H261" i="208"/>
  <c r="H262" i="208"/>
  <c r="J264" i="208"/>
  <c r="K267" i="208"/>
  <c r="F268" i="208"/>
  <c r="K271" i="208"/>
  <c r="G272" i="208"/>
  <c r="F273" i="208"/>
  <c r="F274" i="208"/>
  <c r="F275" i="208"/>
  <c r="F276" i="208"/>
  <c r="F277" i="208"/>
  <c r="F278" i="208"/>
  <c r="F279" i="208"/>
  <c r="I280" i="208"/>
  <c r="J281" i="208"/>
  <c r="L283" i="208"/>
  <c r="H284" i="208"/>
  <c r="F285" i="208"/>
  <c r="J282" i="208"/>
  <c r="J280" i="208"/>
  <c r="J287" i="208"/>
  <c r="J283" i="208"/>
  <c r="J289" i="208"/>
  <c r="J284" i="208"/>
  <c r="J291" i="208"/>
  <c r="J288" i="208"/>
  <c r="J290" i="208"/>
  <c r="CY233" i="208" l="1"/>
  <c r="CY244" i="208" s="1"/>
  <c r="AJ3" i="210"/>
  <c r="AE3" i="210"/>
  <c r="AL3" i="210"/>
  <c r="AG3" i="210"/>
  <c r="AN238" i="209"/>
  <c r="DB233" i="208"/>
  <c r="DB244" i="208" s="1"/>
  <c r="DA233" i="208"/>
  <c r="DF233" i="208"/>
  <c r="DF244" i="208" s="1"/>
  <c r="DC233" i="208"/>
  <c r="DC244" i="208" s="1"/>
  <c r="DD233" i="208"/>
  <c r="DD244" i="208" s="1"/>
  <c r="CV291" i="159"/>
  <c r="CU291" i="159"/>
  <c r="CS291" i="159"/>
  <c r="CR291" i="159"/>
  <c r="CQ291" i="159"/>
  <c r="CP291" i="159"/>
  <c r="CO291" i="159"/>
  <c r="CT291" i="159" s="1"/>
  <c r="CN291" i="159"/>
  <c r="CM291" i="159"/>
  <c r="CK291" i="159"/>
  <c r="CJ291" i="159"/>
  <c r="CI291" i="159"/>
  <c r="CH291" i="159"/>
  <c r="CG291" i="159"/>
  <c r="CL291" i="159" s="1"/>
  <c r="CF291" i="159"/>
  <c r="CE291" i="159"/>
  <c r="CC291" i="159"/>
  <c r="CB291" i="159"/>
  <c r="CA291" i="159"/>
  <c r="BZ291" i="159"/>
  <c r="BY291" i="159"/>
  <c r="CD291" i="159" s="1"/>
  <c r="BX291" i="159"/>
  <c r="BW291" i="159"/>
  <c r="BU291" i="159"/>
  <c r="BT291" i="159"/>
  <c r="BS291" i="159"/>
  <c r="BR291" i="159"/>
  <c r="BQ291" i="159"/>
  <c r="BV291" i="159" s="1"/>
  <c r="BP291" i="159"/>
  <c r="BO291" i="159"/>
  <c r="BM291" i="159"/>
  <c r="BL291" i="159"/>
  <c r="BK291" i="159"/>
  <c r="BJ291" i="159"/>
  <c r="BI291" i="159"/>
  <c r="BN291" i="159" s="1"/>
  <c r="BH291" i="159"/>
  <c r="BG291" i="159"/>
  <c r="BE291" i="159"/>
  <c r="BD291" i="159"/>
  <c r="BC291" i="159"/>
  <c r="BB291" i="159"/>
  <c r="BA291" i="159"/>
  <c r="BF291" i="159" s="1"/>
  <c r="AZ291" i="159"/>
  <c r="AY291" i="159"/>
  <c r="AW291" i="159"/>
  <c r="AV291" i="159"/>
  <c r="AU291" i="159"/>
  <c r="AT291" i="159"/>
  <c r="AS291" i="159"/>
  <c r="AX291" i="159" s="1"/>
  <c r="AR291" i="159"/>
  <c r="AQ291" i="159"/>
  <c r="AO291" i="159"/>
  <c r="AN291" i="159"/>
  <c r="AM291" i="159"/>
  <c r="AL291" i="159"/>
  <c r="AK291" i="159"/>
  <c r="AP291" i="159" s="1"/>
  <c r="AJ291" i="159"/>
  <c r="AI291" i="159"/>
  <c r="AG291" i="159"/>
  <c r="AF291" i="159"/>
  <c r="AE291" i="159"/>
  <c r="AD291" i="159"/>
  <c r="AC291" i="159"/>
  <c r="AH291" i="159" s="1"/>
  <c r="AB291" i="159"/>
  <c r="AA291" i="159"/>
  <c r="Y291" i="159"/>
  <c r="X291" i="159"/>
  <c r="W291" i="159"/>
  <c r="V291" i="159"/>
  <c r="U291" i="159"/>
  <c r="Z291" i="159" s="1"/>
  <c r="T291" i="159"/>
  <c r="S291" i="159"/>
  <c r="Q291" i="159"/>
  <c r="P291" i="159"/>
  <c r="O291" i="159"/>
  <c r="N291" i="159"/>
  <c r="M291" i="159"/>
  <c r="R291" i="159" s="1"/>
  <c r="L291" i="159"/>
  <c r="K291" i="159"/>
  <c r="I291" i="159"/>
  <c r="H291" i="159"/>
  <c r="G291" i="159"/>
  <c r="F291" i="159"/>
  <c r="E291" i="159"/>
  <c r="J291" i="159" s="1"/>
  <c r="CV290" i="159"/>
  <c r="CU290" i="159"/>
  <c r="CS290" i="159"/>
  <c r="CR290" i="159"/>
  <c r="CQ290" i="159"/>
  <c r="CP290" i="159"/>
  <c r="CO290" i="159"/>
  <c r="CT290" i="159" s="1"/>
  <c r="CN290" i="159"/>
  <c r="CM290" i="159"/>
  <c r="CK290" i="159"/>
  <c r="CJ290" i="159"/>
  <c r="CI290" i="159"/>
  <c r="CH290" i="159"/>
  <c r="CG290" i="159"/>
  <c r="CL290" i="159" s="1"/>
  <c r="CF290" i="159"/>
  <c r="CE290" i="159"/>
  <c r="CC290" i="159"/>
  <c r="CB290" i="159"/>
  <c r="CA290" i="159"/>
  <c r="BZ290" i="159"/>
  <c r="BY290" i="159"/>
  <c r="CD290" i="159" s="1"/>
  <c r="BX290" i="159"/>
  <c r="BW290" i="159"/>
  <c r="BU290" i="159"/>
  <c r="BT290" i="159"/>
  <c r="BS290" i="159"/>
  <c r="BR290" i="159"/>
  <c r="BQ290" i="159"/>
  <c r="BV290" i="159" s="1"/>
  <c r="BP290" i="159"/>
  <c r="BO290" i="159"/>
  <c r="BM290" i="159"/>
  <c r="BL290" i="159"/>
  <c r="BK290" i="159"/>
  <c r="BJ290" i="159"/>
  <c r="BI290" i="159"/>
  <c r="BN290" i="159" s="1"/>
  <c r="BH290" i="159"/>
  <c r="BG290" i="159"/>
  <c r="BE290" i="159"/>
  <c r="BD290" i="159"/>
  <c r="BC290" i="159"/>
  <c r="BB290" i="159"/>
  <c r="BA290" i="159"/>
  <c r="BF290" i="159" s="1"/>
  <c r="AZ290" i="159"/>
  <c r="AY290" i="159"/>
  <c r="AW290" i="159"/>
  <c r="AV290" i="159"/>
  <c r="AU290" i="159"/>
  <c r="AT290" i="159"/>
  <c r="AS290" i="159"/>
  <c r="AX290" i="159" s="1"/>
  <c r="AR290" i="159"/>
  <c r="AQ290" i="159"/>
  <c r="AO290" i="159"/>
  <c r="AN290" i="159"/>
  <c r="AM290" i="159"/>
  <c r="AL290" i="159"/>
  <c r="AK290" i="159"/>
  <c r="AP290" i="159" s="1"/>
  <c r="AJ290" i="159"/>
  <c r="AI290" i="159"/>
  <c r="AG290" i="159"/>
  <c r="AF290" i="159"/>
  <c r="AE290" i="159"/>
  <c r="AD290" i="159"/>
  <c r="AC290" i="159"/>
  <c r="AH290" i="159" s="1"/>
  <c r="AB290" i="159"/>
  <c r="AA290" i="159"/>
  <c r="Y290" i="159"/>
  <c r="X290" i="159"/>
  <c r="W290" i="159"/>
  <c r="V290" i="159"/>
  <c r="U290" i="159"/>
  <c r="Z290" i="159" s="1"/>
  <c r="T290" i="159"/>
  <c r="S290" i="159"/>
  <c r="Q290" i="159"/>
  <c r="P290" i="159"/>
  <c r="O290" i="159"/>
  <c r="N290" i="159"/>
  <c r="M290" i="159"/>
  <c r="R290" i="159" s="1"/>
  <c r="L290" i="159"/>
  <c r="K290" i="159"/>
  <c r="I290" i="159"/>
  <c r="H290" i="159"/>
  <c r="G290" i="159"/>
  <c r="F290" i="159"/>
  <c r="E290" i="159"/>
  <c r="J290" i="159" s="1"/>
  <c r="CV289" i="159"/>
  <c r="CU289" i="159"/>
  <c r="CS289" i="159"/>
  <c r="CR289" i="159"/>
  <c r="CQ289" i="159"/>
  <c r="CP289" i="159"/>
  <c r="CO289" i="159"/>
  <c r="CT289" i="159" s="1"/>
  <c r="CN289" i="159"/>
  <c r="CM289" i="159"/>
  <c r="CK289" i="159"/>
  <c r="CJ289" i="159"/>
  <c r="CI289" i="159"/>
  <c r="CH289" i="159"/>
  <c r="CG289" i="159"/>
  <c r="CL289" i="159" s="1"/>
  <c r="CF289" i="159"/>
  <c r="CE289" i="159"/>
  <c r="CC289" i="159"/>
  <c r="CB289" i="159"/>
  <c r="CA289" i="159"/>
  <c r="BZ289" i="159"/>
  <c r="BY289" i="159"/>
  <c r="CD289" i="159" s="1"/>
  <c r="BX289" i="159"/>
  <c r="BW289" i="159"/>
  <c r="BU289" i="159"/>
  <c r="BT289" i="159"/>
  <c r="BS289" i="159"/>
  <c r="BR289" i="159"/>
  <c r="BQ289" i="159"/>
  <c r="BV289" i="159" s="1"/>
  <c r="BP289" i="159"/>
  <c r="BO289" i="159"/>
  <c r="BM289" i="159"/>
  <c r="BL289" i="159"/>
  <c r="BK289" i="159"/>
  <c r="BJ289" i="159"/>
  <c r="BI289" i="159"/>
  <c r="BN289" i="159" s="1"/>
  <c r="BH289" i="159"/>
  <c r="BG289" i="159"/>
  <c r="BE289" i="159"/>
  <c r="BD289" i="159"/>
  <c r="BC289" i="159"/>
  <c r="BB289" i="159"/>
  <c r="BA289" i="159"/>
  <c r="BF289" i="159" s="1"/>
  <c r="AZ289" i="159"/>
  <c r="AY289" i="159"/>
  <c r="AW289" i="159"/>
  <c r="AV289" i="159"/>
  <c r="AU289" i="159"/>
  <c r="AT289" i="159"/>
  <c r="AS289" i="159"/>
  <c r="AX289" i="159" s="1"/>
  <c r="AR289" i="159"/>
  <c r="AQ289" i="159"/>
  <c r="AO289" i="159"/>
  <c r="AN289" i="159"/>
  <c r="AM289" i="159"/>
  <c r="AL289" i="159"/>
  <c r="AK289" i="159"/>
  <c r="AP289" i="159" s="1"/>
  <c r="AJ289" i="159"/>
  <c r="AI289" i="159"/>
  <c r="AG289" i="159"/>
  <c r="AF289" i="159"/>
  <c r="AE289" i="159"/>
  <c r="AD289" i="159"/>
  <c r="AC289" i="159"/>
  <c r="AH289" i="159" s="1"/>
  <c r="AB289" i="159"/>
  <c r="AA289" i="159"/>
  <c r="Y289" i="159"/>
  <c r="X289" i="159"/>
  <c r="W289" i="159"/>
  <c r="V289" i="159"/>
  <c r="U289" i="159"/>
  <c r="Z289" i="159" s="1"/>
  <c r="T289" i="159"/>
  <c r="S289" i="159"/>
  <c r="Q289" i="159"/>
  <c r="P289" i="159"/>
  <c r="O289" i="159"/>
  <c r="N289" i="159"/>
  <c r="M289" i="159"/>
  <c r="R289" i="159" s="1"/>
  <c r="L289" i="159"/>
  <c r="K289" i="159"/>
  <c r="I289" i="159"/>
  <c r="H289" i="159"/>
  <c r="G289" i="159"/>
  <c r="F289" i="159"/>
  <c r="E289" i="159"/>
  <c r="J289" i="159" s="1"/>
  <c r="CV288" i="159"/>
  <c r="CU288" i="159"/>
  <c r="CS288" i="159"/>
  <c r="CR288" i="159"/>
  <c r="CQ288" i="159"/>
  <c r="CP288" i="159"/>
  <c r="CO288" i="159"/>
  <c r="CT288" i="159" s="1"/>
  <c r="CN288" i="159"/>
  <c r="CM288" i="159"/>
  <c r="CK288" i="159"/>
  <c r="CJ288" i="159"/>
  <c r="CI288" i="159"/>
  <c r="CH288" i="159"/>
  <c r="CG288" i="159"/>
  <c r="CL288" i="159" s="1"/>
  <c r="CF288" i="159"/>
  <c r="CE288" i="159"/>
  <c r="CC288" i="159"/>
  <c r="CB288" i="159"/>
  <c r="CA288" i="159"/>
  <c r="BZ288" i="159"/>
  <c r="BY288" i="159"/>
  <c r="CD288" i="159" s="1"/>
  <c r="BX288" i="159"/>
  <c r="BW288" i="159"/>
  <c r="BU288" i="159"/>
  <c r="BT288" i="159"/>
  <c r="BS288" i="159"/>
  <c r="BR288" i="159"/>
  <c r="BQ288" i="159"/>
  <c r="BV288" i="159" s="1"/>
  <c r="BP288" i="159"/>
  <c r="BO288" i="159"/>
  <c r="BM288" i="159"/>
  <c r="BL288" i="159"/>
  <c r="BK288" i="159"/>
  <c r="BJ288" i="159"/>
  <c r="BI288" i="159"/>
  <c r="BN288" i="159" s="1"/>
  <c r="BH288" i="159"/>
  <c r="BG288" i="159"/>
  <c r="BE288" i="159"/>
  <c r="BD288" i="159"/>
  <c r="BC288" i="159"/>
  <c r="BB288" i="159"/>
  <c r="BA288" i="159"/>
  <c r="BF288" i="159" s="1"/>
  <c r="AZ288" i="159"/>
  <c r="AY288" i="159"/>
  <c r="AW288" i="159"/>
  <c r="AV288" i="159"/>
  <c r="AU288" i="159"/>
  <c r="AT288" i="159"/>
  <c r="AS288" i="159"/>
  <c r="AX288" i="159" s="1"/>
  <c r="AR288" i="159"/>
  <c r="AQ288" i="159"/>
  <c r="AO288" i="159"/>
  <c r="AN288" i="159"/>
  <c r="AM288" i="159"/>
  <c r="AL288" i="159"/>
  <c r="AK288" i="159"/>
  <c r="AP288" i="159" s="1"/>
  <c r="AJ288" i="159"/>
  <c r="AI288" i="159"/>
  <c r="AG288" i="159"/>
  <c r="AF288" i="159"/>
  <c r="AE288" i="159"/>
  <c r="AD288" i="159"/>
  <c r="AC288" i="159"/>
  <c r="AH288" i="159" s="1"/>
  <c r="AB288" i="159"/>
  <c r="AA288" i="159"/>
  <c r="Y288" i="159"/>
  <c r="X288" i="159"/>
  <c r="W288" i="159"/>
  <c r="V288" i="159"/>
  <c r="U288" i="159"/>
  <c r="Z288" i="159" s="1"/>
  <c r="T288" i="159"/>
  <c r="S288" i="159"/>
  <c r="Q288" i="159"/>
  <c r="P288" i="159"/>
  <c r="O288" i="159"/>
  <c r="N288" i="159"/>
  <c r="M288" i="159"/>
  <c r="R288" i="159" s="1"/>
  <c r="L288" i="159"/>
  <c r="K288" i="159"/>
  <c r="I288" i="159"/>
  <c r="H288" i="159"/>
  <c r="G288" i="159"/>
  <c r="F288" i="159"/>
  <c r="E288" i="159"/>
  <c r="J288" i="159" s="1"/>
  <c r="CV287" i="159"/>
  <c r="CU287" i="159"/>
  <c r="CS287" i="159"/>
  <c r="CR287" i="159"/>
  <c r="CQ287" i="159"/>
  <c r="CP287" i="159"/>
  <c r="CO287" i="159"/>
  <c r="CT287" i="159" s="1"/>
  <c r="CN287" i="159"/>
  <c r="CM287" i="159"/>
  <c r="CK287" i="159"/>
  <c r="CJ287" i="159"/>
  <c r="CI287" i="159"/>
  <c r="CH287" i="159"/>
  <c r="CG287" i="159"/>
  <c r="CL287" i="159" s="1"/>
  <c r="CF287" i="159"/>
  <c r="CE287" i="159"/>
  <c r="CC287" i="159"/>
  <c r="CB287" i="159"/>
  <c r="CA287" i="159"/>
  <c r="BZ287" i="159"/>
  <c r="BY287" i="159"/>
  <c r="CD287" i="159" s="1"/>
  <c r="BX287" i="159"/>
  <c r="BW287" i="159"/>
  <c r="BU287" i="159"/>
  <c r="BT287" i="159"/>
  <c r="BS287" i="159"/>
  <c r="BR287" i="159"/>
  <c r="BQ287" i="159"/>
  <c r="BV287" i="159" s="1"/>
  <c r="BP287" i="159"/>
  <c r="BO287" i="159"/>
  <c r="BM287" i="159"/>
  <c r="BL287" i="159"/>
  <c r="BK287" i="159"/>
  <c r="BJ287" i="159"/>
  <c r="BI287" i="159"/>
  <c r="BN287" i="159" s="1"/>
  <c r="BH287" i="159"/>
  <c r="BG287" i="159"/>
  <c r="BE287" i="159"/>
  <c r="BD287" i="159"/>
  <c r="BC287" i="159"/>
  <c r="BB287" i="159"/>
  <c r="BA287" i="159"/>
  <c r="BF287" i="159" s="1"/>
  <c r="AZ287" i="159"/>
  <c r="AY287" i="159"/>
  <c r="AW287" i="159"/>
  <c r="AV287" i="159"/>
  <c r="AU287" i="159"/>
  <c r="AT287" i="159"/>
  <c r="AS287" i="159"/>
  <c r="AX287" i="159" s="1"/>
  <c r="AR287" i="159"/>
  <c r="AQ287" i="159"/>
  <c r="AO287" i="159"/>
  <c r="AN287" i="159"/>
  <c r="AM287" i="159"/>
  <c r="AL287" i="159"/>
  <c r="AK287" i="159"/>
  <c r="AP287" i="159" s="1"/>
  <c r="AJ287" i="159"/>
  <c r="AI287" i="159"/>
  <c r="AG287" i="159"/>
  <c r="AF287" i="159"/>
  <c r="AE287" i="159"/>
  <c r="AD287" i="159"/>
  <c r="AC287" i="159"/>
  <c r="AH287" i="159" s="1"/>
  <c r="AB287" i="159"/>
  <c r="AA287" i="159"/>
  <c r="Y287" i="159"/>
  <c r="X287" i="159"/>
  <c r="W287" i="159"/>
  <c r="V287" i="159"/>
  <c r="U287" i="159"/>
  <c r="Z287" i="159" s="1"/>
  <c r="T287" i="159"/>
  <c r="S287" i="159"/>
  <c r="Q287" i="159"/>
  <c r="P287" i="159"/>
  <c r="O287" i="159"/>
  <c r="N287" i="159"/>
  <c r="M287" i="159"/>
  <c r="R287" i="159" s="1"/>
  <c r="L287" i="159"/>
  <c r="K287" i="159"/>
  <c r="I287" i="159"/>
  <c r="H287" i="159"/>
  <c r="G287" i="159"/>
  <c r="F287" i="159"/>
  <c r="E287" i="159"/>
  <c r="J287" i="159" s="1"/>
  <c r="CV286" i="159"/>
  <c r="CU286" i="159"/>
  <c r="CS286" i="159"/>
  <c r="CR286" i="159"/>
  <c r="CQ286" i="159"/>
  <c r="CP286" i="159"/>
  <c r="CO286" i="159"/>
  <c r="CT286" i="159" s="1"/>
  <c r="CN286" i="159"/>
  <c r="CM286" i="159"/>
  <c r="CK286" i="159"/>
  <c r="CJ286" i="159"/>
  <c r="CI286" i="159"/>
  <c r="CH286" i="159"/>
  <c r="CG286" i="159"/>
  <c r="CL286" i="159" s="1"/>
  <c r="CF286" i="159"/>
  <c r="CE286" i="159"/>
  <c r="CC286" i="159"/>
  <c r="CB286" i="159"/>
  <c r="CA286" i="159"/>
  <c r="BZ286" i="159"/>
  <c r="BY286" i="159"/>
  <c r="CD286" i="159" s="1"/>
  <c r="BX286" i="159"/>
  <c r="BW286" i="159"/>
  <c r="BU286" i="159"/>
  <c r="BT286" i="159"/>
  <c r="BS286" i="159"/>
  <c r="BR286" i="159"/>
  <c r="BQ286" i="159"/>
  <c r="BV286" i="159" s="1"/>
  <c r="BP286" i="159"/>
  <c r="BO286" i="159"/>
  <c r="BM286" i="159"/>
  <c r="BL286" i="159"/>
  <c r="BK286" i="159"/>
  <c r="BJ286" i="159"/>
  <c r="BI286" i="159"/>
  <c r="BN286" i="159" s="1"/>
  <c r="BH286" i="159"/>
  <c r="BG286" i="159"/>
  <c r="BE286" i="159"/>
  <c r="BD286" i="159"/>
  <c r="BC286" i="159"/>
  <c r="BB286" i="159"/>
  <c r="BA286" i="159"/>
  <c r="BF286" i="159" s="1"/>
  <c r="AZ286" i="159"/>
  <c r="AY286" i="159"/>
  <c r="AW286" i="159"/>
  <c r="AV286" i="159"/>
  <c r="AU286" i="159"/>
  <c r="AT286" i="159"/>
  <c r="AS286" i="159"/>
  <c r="AX286" i="159" s="1"/>
  <c r="AR286" i="159"/>
  <c r="AQ286" i="159"/>
  <c r="AO286" i="159"/>
  <c r="AN286" i="159"/>
  <c r="AM286" i="159"/>
  <c r="AL286" i="159"/>
  <c r="AK286" i="159"/>
  <c r="AP286" i="159" s="1"/>
  <c r="AJ286" i="159"/>
  <c r="AI286" i="159"/>
  <c r="AG286" i="159"/>
  <c r="AF286" i="159"/>
  <c r="AE286" i="159"/>
  <c r="AD286" i="159"/>
  <c r="AC286" i="159"/>
  <c r="AH286" i="159" s="1"/>
  <c r="AB286" i="159"/>
  <c r="AA286" i="159"/>
  <c r="Y286" i="159"/>
  <c r="X286" i="159"/>
  <c r="W286" i="159"/>
  <c r="V286" i="159"/>
  <c r="U286" i="159"/>
  <c r="Z286" i="159" s="1"/>
  <c r="T286" i="159"/>
  <c r="S286" i="159"/>
  <c r="Q286" i="159"/>
  <c r="P286" i="159"/>
  <c r="O286" i="159"/>
  <c r="N286" i="159"/>
  <c r="M286" i="159"/>
  <c r="R286" i="159" s="1"/>
  <c r="L286" i="159"/>
  <c r="K286" i="159"/>
  <c r="I286" i="159"/>
  <c r="H286" i="159"/>
  <c r="G286" i="159"/>
  <c r="F286" i="159"/>
  <c r="E286" i="159"/>
  <c r="J286" i="159" s="1"/>
  <c r="CV285" i="159"/>
  <c r="CU285" i="159"/>
  <c r="CS285" i="159"/>
  <c r="CR285" i="159"/>
  <c r="CQ285" i="159"/>
  <c r="CP285" i="159"/>
  <c r="CO285" i="159"/>
  <c r="CT285" i="159" s="1"/>
  <c r="CN285" i="159"/>
  <c r="CM285" i="159"/>
  <c r="CK285" i="159"/>
  <c r="CJ285" i="159"/>
  <c r="CI285" i="159"/>
  <c r="CH285" i="159"/>
  <c r="CG285" i="159"/>
  <c r="CL285" i="159" s="1"/>
  <c r="CF285" i="159"/>
  <c r="CE285" i="159"/>
  <c r="CC285" i="159"/>
  <c r="CB285" i="159"/>
  <c r="CA285" i="159"/>
  <c r="BZ285" i="159"/>
  <c r="BY285" i="159"/>
  <c r="CD285" i="159" s="1"/>
  <c r="BX285" i="159"/>
  <c r="BW285" i="159"/>
  <c r="BU285" i="159"/>
  <c r="BT285" i="159"/>
  <c r="BS285" i="159"/>
  <c r="BR285" i="159"/>
  <c r="BQ285" i="159"/>
  <c r="BV285" i="159" s="1"/>
  <c r="BP285" i="159"/>
  <c r="BO285" i="159"/>
  <c r="BM285" i="159"/>
  <c r="BL285" i="159"/>
  <c r="BK285" i="159"/>
  <c r="BJ285" i="159"/>
  <c r="BI285" i="159"/>
  <c r="BN285" i="159" s="1"/>
  <c r="BH285" i="159"/>
  <c r="BG285" i="159"/>
  <c r="BE285" i="159"/>
  <c r="BD285" i="159"/>
  <c r="BC285" i="159"/>
  <c r="BB285" i="159"/>
  <c r="BA285" i="159"/>
  <c r="BF285" i="159" s="1"/>
  <c r="AZ285" i="159"/>
  <c r="AY285" i="159"/>
  <c r="AW285" i="159"/>
  <c r="AV285" i="159"/>
  <c r="AU285" i="159"/>
  <c r="AT285" i="159"/>
  <c r="AS285" i="159"/>
  <c r="AX285" i="159" s="1"/>
  <c r="AR285" i="159"/>
  <c r="AQ285" i="159"/>
  <c r="AO285" i="159"/>
  <c r="AN285" i="159"/>
  <c r="AM285" i="159"/>
  <c r="AL285" i="159"/>
  <c r="AK285" i="159"/>
  <c r="AP285" i="159" s="1"/>
  <c r="AJ285" i="159"/>
  <c r="AI285" i="159"/>
  <c r="AG285" i="159"/>
  <c r="AF285" i="159"/>
  <c r="AE285" i="159"/>
  <c r="AD285" i="159"/>
  <c r="AC285" i="159"/>
  <c r="AH285" i="159" s="1"/>
  <c r="AB285" i="159"/>
  <c r="AA285" i="159"/>
  <c r="Y285" i="159"/>
  <c r="X285" i="159"/>
  <c r="W285" i="159"/>
  <c r="V285" i="159"/>
  <c r="U285" i="159"/>
  <c r="Z285" i="159" s="1"/>
  <c r="T285" i="159"/>
  <c r="S285" i="159"/>
  <c r="Q285" i="159"/>
  <c r="P285" i="159"/>
  <c r="O285" i="159"/>
  <c r="N285" i="159"/>
  <c r="M285" i="159"/>
  <c r="R285" i="159" s="1"/>
  <c r="L285" i="159"/>
  <c r="K285" i="159"/>
  <c r="I285" i="159"/>
  <c r="H285" i="159"/>
  <c r="G285" i="159"/>
  <c r="F285" i="159"/>
  <c r="E285" i="159"/>
  <c r="J285" i="159" s="1"/>
  <c r="CV284" i="159"/>
  <c r="CU284" i="159"/>
  <c r="CS284" i="159"/>
  <c r="CR284" i="159"/>
  <c r="CQ284" i="159"/>
  <c r="CP284" i="159"/>
  <c r="CO284" i="159"/>
  <c r="CT284" i="159" s="1"/>
  <c r="CN284" i="159"/>
  <c r="CM284" i="159"/>
  <c r="CK284" i="159"/>
  <c r="CJ284" i="159"/>
  <c r="CI284" i="159"/>
  <c r="CH284" i="159"/>
  <c r="CG284" i="159"/>
  <c r="CL284" i="159" s="1"/>
  <c r="CF284" i="159"/>
  <c r="CE284" i="159"/>
  <c r="CC284" i="159"/>
  <c r="CB284" i="159"/>
  <c r="CA284" i="159"/>
  <c r="BZ284" i="159"/>
  <c r="BY284" i="159"/>
  <c r="CD284" i="159" s="1"/>
  <c r="BX284" i="159"/>
  <c r="BW284" i="159"/>
  <c r="BU284" i="159"/>
  <c r="BT284" i="159"/>
  <c r="BS284" i="159"/>
  <c r="BR284" i="159"/>
  <c r="BQ284" i="159"/>
  <c r="BV284" i="159" s="1"/>
  <c r="BP284" i="159"/>
  <c r="BO284" i="159"/>
  <c r="BM284" i="159"/>
  <c r="BL284" i="159"/>
  <c r="BK284" i="159"/>
  <c r="BJ284" i="159"/>
  <c r="BI284" i="159"/>
  <c r="BN284" i="159" s="1"/>
  <c r="BH284" i="159"/>
  <c r="BG284" i="159"/>
  <c r="BE284" i="159"/>
  <c r="BD284" i="159"/>
  <c r="BC284" i="159"/>
  <c r="BB284" i="159"/>
  <c r="BA284" i="159"/>
  <c r="BF284" i="159" s="1"/>
  <c r="AZ284" i="159"/>
  <c r="AY284" i="159"/>
  <c r="AW284" i="159"/>
  <c r="AV284" i="159"/>
  <c r="AU284" i="159"/>
  <c r="AT284" i="159"/>
  <c r="AS284" i="159"/>
  <c r="AX284" i="159" s="1"/>
  <c r="AR284" i="159"/>
  <c r="AQ284" i="159"/>
  <c r="AO284" i="159"/>
  <c r="AN284" i="159"/>
  <c r="AM284" i="159"/>
  <c r="AL284" i="159"/>
  <c r="AK284" i="159"/>
  <c r="AP284" i="159" s="1"/>
  <c r="AJ284" i="159"/>
  <c r="AI284" i="159"/>
  <c r="AG284" i="159"/>
  <c r="AF284" i="159"/>
  <c r="AE284" i="159"/>
  <c r="AD284" i="159"/>
  <c r="AC284" i="159"/>
  <c r="AH284" i="159" s="1"/>
  <c r="AB284" i="159"/>
  <c r="AA284" i="159"/>
  <c r="Y284" i="159"/>
  <c r="X284" i="159"/>
  <c r="W284" i="159"/>
  <c r="V284" i="159"/>
  <c r="U284" i="159"/>
  <c r="Z284" i="159" s="1"/>
  <c r="T284" i="159"/>
  <c r="S284" i="159"/>
  <c r="Q284" i="159"/>
  <c r="P284" i="159"/>
  <c r="O284" i="159"/>
  <c r="N284" i="159"/>
  <c r="M284" i="159"/>
  <c r="R284" i="159" s="1"/>
  <c r="L284" i="159"/>
  <c r="K284" i="159"/>
  <c r="I284" i="159"/>
  <c r="H284" i="159"/>
  <c r="G284" i="159"/>
  <c r="F284" i="159"/>
  <c r="E284" i="159"/>
  <c r="J284" i="159" s="1"/>
  <c r="CV283" i="159"/>
  <c r="CU283" i="159"/>
  <c r="CS283" i="159"/>
  <c r="CR283" i="159"/>
  <c r="CQ283" i="159"/>
  <c r="CP283" i="159"/>
  <c r="CO283" i="159"/>
  <c r="CT283" i="159" s="1"/>
  <c r="CN283" i="159"/>
  <c r="CM283" i="159"/>
  <c r="CK283" i="159"/>
  <c r="CJ283" i="159"/>
  <c r="CI283" i="159"/>
  <c r="CH283" i="159"/>
  <c r="CG283" i="159"/>
  <c r="CL283" i="159" s="1"/>
  <c r="CF283" i="159"/>
  <c r="CE283" i="159"/>
  <c r="CC283" i="159"/>
  <c r="CB283" i="159"/>
  <c r="CA283" i="159"/>
  <c r="BZ283" i="159"/>
  <c r="BY283" i="159"/>
  <c r="CD283" i="159" s="1"/>
  <c r="BX283" i="159"/>
  <c r="BW283" i="159"/>
  <c r="BU283" i="159"/>
  <c r="BT283" i="159"/>
  <c r="BS283" i="159"/>
  <c r="BR283" i="159"/>
  <c r="BQ283" i="159"/>
  <c r="BV283" i="159" s="1"/>
  <c r="BP283" i="159"/>
  <c r="BO283" i="159"/>
  <c r="BM283" i="159"/>
  <c r="BL283" i="159"/>
  <c r="BK283" i="159"/>
  <c r="BJ283" i="159"/>
  <c r="BI283" i="159"/>
  <c r="BN283" i="159" s="1"/>
  <c r="BH283" i="159"/>
  <c r="BG283" i="159"/>
  <c r="BE283" i="159"/>
  <c r="BD283" i="159"/>
  <c r="BC283" i="159"/>
  <c r="BB283" i="159"/>
  <c r="BA283" i="159"/>
  <c r="BF283" i="159" s="1"/>
  <c r="AZ283" i="159"/>
  <c r="AY283" i="159"/>
  <c r="AW283" i="159"/>
  <c r="AV283" i="159"/>
  <c r="AU283" i="159"/>
  <c r="AT283" i="159"/>
  <c r="AS283" i="159"/>
  <c r="AX283" i="159" s="1"/>
  <c r="AR283" i="159"/>
  <c r="AQ283" i="159"/>
  <c r="AO283" i="159"/>
  <c r="AN283" i="159"/>
  <c r="AM283" i="159"/>
  <c r="AL283" i="159"/>
  <c r="AK283" i="159"/>
  <c r="AP283" i="159" s="1"/>
  <c r="AJ283" i="159"/>
  <c r="AI283" i="159"/>
  <c r="AG283" i="159"/>
  <c r="AF283" i="159"/>
  <c r="AE283" i="159"/>
  <c r="AD283" i="159"/>
  <c r="AC283" i="159"/>
  <c r="AH283" i="159" s="1"/>
  <c r="AB283" i="159"/>
  <c r="AA283" i="159"/>
  <c r="Y283" i="159"/>
  <c r="X283" i="159"/>
  <c r="W283" i="159"/>
  <c r="V283" i="159"/>
  <c r="U283" i="159"/>
  <c r="Z283" i="159" s="1"/>
  <c r="T283" i="159"/>
  <c r="S283" i="159"/>
  <c r="Q283" i="159"/>
  <c r="P283" i="159"/>
  <c r="O283" i="159"/>
  <c r="N283" i="159"/>
  <c r="M283" i="159"/>
  <c r="R283" i="159" s="1"/>
  <c r="L283" i="159"/>
  <c r="K283" i="159"/>
  <c r="I283" i="159"/>
  <c r="H283" i="159"/>
  <c r="G283" i="159"/>
  <c r="F283" i="159"/>
  <c r="E283" i="159"/>
  <c r="J283" i="159" s="1"/>
  <c r="CV282" i="159"/>
  <c r="CU282" i="159"/>
  <c r="CS282" i="159"/>
  <c r="CR282" i="159"/>
  <c r="CQ282" i="159"/>
  <c r="CP282" i="159"/>
  <c r="CO282" i="159"/>
  <c r="CT282" i="159" s="1"/>
  <c r="CN282" i="159"/>
  <c r="CM282" i="159"/>
  <c r="CK282" i="159"/>
  <c r="CJ282" i="159"/>
  <c r="CI282" i="159"/>
  <c r="CH282" i="159"/>
  <c r="CG282" i="159"/>
  <c r="CL282" i="159" s="1"/>
  <c r="CF282" i="159"/>
  <c r="CE282" i="159"/>
  <c r="CC282" i="159"/>
  <c r="CB282" i="159"/>
  <c r="CA282" i="159"/>
  <c r="BZ282" i="159"/>
  <c r="BY282" i="159"/>
  <c r="CD282" i="159" s="1"/>
  <c r="BX282" i="159"/>
  <c r="BW282" i="159"/>
  <c r="BU282" i="159"/>
  <c r="BT282" i="159"/>
  <c r="BS282" i="159"/>
  <c r="BR282" i="159"/>
  <c r="BQ282" i="159"/>
  <c r="BV282" i="159" s="1"/>
  <c r="BP282" i="159"/>
  <c r="BO282" i="159"/>
  <c r="BM282" i="159"/>
  <c r="BL282" i="159"/>
  <c r="BK282" i="159"/>
  <c r="BJ282" i="159"/>
  <c r="BI282" i="159"/>
  <c r="BN282" i="159" s="1"/>
  <c r="BH282" i="159"/>
  <c r="BG282" i="159"/>
  <c r="BE282" i="159"/>
  <c r="BD282" i="159"/>
  <c r="BC282" i="159"/>
  <c r="BB282" i="159"/>
  <c r="BA282" i="159"/>
  <c r="BF282" i="159" s="1"/>
  <c r="AZ282" i="159"/>
  <c r="AY282" i="159"/>
  <c r="AW282" i="159"/>
  <c r="AV282" i="159"/>
  <c r="AU282" i="159"/>
  <c r="AT282" i="159"/>
  <c r="AS282" i="159"/>
  <c r="AX282" i="159" s="1"/>
  <c r="AR282" i="159"/>
  <c r="AQ282" i="159"/>
  <c r="AO282" i="159"/>
  <c r="AN282" i="159"/>
  <c r="AM282" i="159"/>
  <c r="AL282" i="159"/>
  <c r="AK282" i="159"/>
  <c r="AP282" i="159" s="1"/>
  <c r="AJ282" i="159"/>
  <c r="AI282" i="159"/>
  <c r="AG282" i="159"/>
  <c r="AF282" i="159"/>
  <c r="AE282" i="159"/>
  <c r="AD282" i="159"/>
  <c r="AC282" i="159"/>
  <c r="AH282" i="159" s="1"/>
  <c r="AB282" i="159"/>
  <c r="AA282" i="159"/>
  <c r="Y282" i="159"/>
  <c r="X282" i="159"/>
  <c r="W282" i="159"/>
  <c r="V282" i="159"/>
  <c r="U282" i="159"/>
  <c r="Z282" i="159" s="1"/>
  <c r="T282" i="159"/>
  <c r="S282" i="159"/>
  <c r="Q282" i="159"/>
  <c r="P282" i="159"/>
  <c r="O282" i="159"/>
  <c r="N282" i="159"/>
  <c r="M282" i="159"/>
  <c r="R282" i="159" s="1"/>
  <c r="L282" i="159"/>
  <c r="K282" i="159"/>
  <c r="I282" i="159"/>
  <c r="H282" i="159"/>
  <c r="G282" i="159"/>
  <c r="F282" i="159"/>
  <c r="E282" i="159"/>
  <c r="J282" i="159" s="1"/>
  <c r="CV281" i="159"/>
  <c r="CU281" i="159"/>
  <c r="CS281" i="159"/>
  <c r="CR281" i="159"/>
  <c r="CQ281" i="159"/>
  <c r="CP281" i="159"/>
  <c r="CO281" i="159"/>
  <c r="CT281" i="159" s="1"/>
  <c r="CN281" i="159"/>
  <c r="CM281" i="159"/>
  <c r="CK281" i="159"/>
  <c r="CJ281" i="159"/>
  <c r="CI281" i="159"/>
  <c r="CH281" i="159"/>
  <c r="CG281" i="159"/>
  <c r="CL281" i="159" s="1"/>
  <c r="CF281" i="159"/>
  <c r="CE281" i="159"/>
  <c r="CC281" i="159"/>
  <c r="CB281" i="159"/>
  <c r="CA281" i="159"/>
  <c r="BZ281" i="159"/>
  <c r="BY281" i="159"/>
  <c r="CD281" i="159" s="1"/>
  <c r="BX281" i="159"/>
  <c r="BW281" i="159"/>
  <c r="BU281" i="159"/>
  <c r="BT281" i="159"/>
  <c r="BS281" i="159"/>
  <c r="BR281" i="159"/>
  <c r="BQ281" i="159"/>
  <c r="BV281" i="159" s="1"/>
  <c r="BP281" i="159"/>
  <c r="BO281" i="159"/>
  <c r="BM281" i="159"/>
  <c r="BL281" i="159"/>
  <c r="BK281" i="159"/>
  <c r="BJ281" i="159"/>
  <c r="BI281" i="159"/>
  <c r="BN281" i="159" s="1"/>
  <c r="BH281" i="159"/>
  <c r="BG281" i="159"/>
  <c r="BE281" i="159"/>
  <c r="BD281" i="159"/>
  <c r="BC281" i="159"/>
  <c r="BB281" i="159"/>
  <c r="BA281" i="159"/>
  <c r="BF281" i="159" s="1"/>
  <c r="AZ281" i="159"/>
  <c r="AY281" i="159"/>
  <c r="AW281" i="159"/>
  <c r="AV281" i="159"/>
  <c r="AU281" i="159"/>
  <c r="AT281" i="159"/>
  <c r="AS281" i="159"/>
  <c r="AX281" i="159" s="1"/>
  <c r="AR281" i="159"/>
  <c r="AQ281" i="159"/>
  <c r="AO281" i="159"/>
  <c r="AN281" i="159"/>
  <c r="AM281" i="159"/>
  <c r="AL281" i="159"/>
  <c r="AK281" i="159"/>
  <c r="AP281" i="159" s="1"/>
  <c r="AJ281" i="159"/>
  <c r="AI281" i="159"/>
  <c r="AG281" i="159"/>
  <c r="AF281" i="159"/>
  <c r="AE281" i="159"/>
  <c r="AD281" i="159"/>
  <c r="AC281" i="159"/>
  <c r="AH281" i="159" s="1"/>
  <c r="AB281" i="159"/>
  <c r="AA281" i="159"/>
  <c r="Y281" i="159"/>
  <c r="X281" i="159"/>
  <c r="W281" i="159"/>
  <c r="V281" i="159"/>
  <c r="U281" i="159"/>
  <c r="Z281" i="159" s="1"/>
  <c r="T281" i="159"/>
  <c r="S281" i="159"/>
  <c r="Q281" i="159"/>
  <c r="P281" i="159"/>
  <c r="O281" i="159"/>
  <c r="N281" i="159"/>
  <c r="M281" i="159"/>
  <c r="R281" i="159" s="1"/>
  <c r="L281" i="159"/>
  <c r="K281" i="159"/>
  <c r="I281" i="159"/>
  <c r="H281" i="159"/>
  <c r="G281" i="159"/>
  <c r="F281" i="159"/>
  <c r="E281" i="159"/>
  <c r="J281" i="159" s="1"/>
  <c r="CV280" i="159"/>
  <c r="CU280" i="159"/>
  <c r="CS280" i="159"/>
  <c r="CR280" i="159"/>
  <c r="CQ280" i="159"/>
  <c r="CP280" i="159"/>
  <c r="CO280" i="159"/>
  <c r="CT280" i="159" s="1"/>
  <c r="CN280" i="159"/>
  <c r="CM280" i="159"/>
  <c r="CK280" i="159"/>
  <c r="CJ280" i="159"/>
  <c r="CI280" i="159"/>
  <c r="CH280" i="159"/>
  <c r="CG280" i="159"/>
  <c r="CL280" i="159" s="1"/>
  <c r="CF280" i="159"/>
  <c r="CE280" i="159"/>
  <c r="CC280" i="159"/>
  <c r="CB280" i="159"/>
  <c r="CA280" i="159"/>
  <c r="BZ280" i="159"/>
  <c r="BY280" i="159"/>
  <c r="CD280" i="159" s="1"/>
  <c r="BX280" i="159"/>
  <c r="BW280" i="159"/>
  <c r="BU280" i="159"/>
  <c r="BT280" i="159"/>
  <c r="BS280" i="159"/>
  <c r="BR280" i="159"/>
  <c r="BQ280" i="159"/>
  <c r="BV280" i="159" s="1"/>
  <c r="BP280" i="159"/>
  <c r="BO280" i="159"/>
  <c r="BM280" i="159"/>
  <c r="BL280" i="159"/>
  <c r="BK280" i="159"/>
  <c r="BJ280" i="159"/>
  <c r="BI280" i="159"/>
  <c r="BN280" i="159" s="1"/>
  <c r="BH280" i="159"/>
  <c r="BG280" i="159"/>
  <c r="BE280" i="159"/>
  <c r="BD280" i="159"/>
  <c r="BC280" i="159"/>
  <c r="BB280" i="159"/>
  <c r="BA280" i="159"/>
  <c r="BF280" i="159" s="1"/>
  <c r="AZ280" i="159"/>
  <c r="AY280" i="159"/>
  <c r="AW280" i="159"/>
  <c r="AV280" i="159"/>
  <c r="AU280" i="159"/>
  <c r="AT280" i="159"/>
  <c r="AS280" i="159"/>
  <c r="AX280" i="159" s="1"/>
  <c r="AR280" i="159"/>
  <c r="AQ280" i="159"/>
  <c r="AO280" i="159"/>
  <c r="AN280" i="159"/>
  <c r="AM280" i="159"/>
  <c r="AL280" i="159"/>
  <c r="AK280" i="159"/>
  <c r="AP280" i="159" s="1"/>
  <c r="AJ280" i="159"/>
  <c r="AI280" i="159"/>
  <c r="AG280" i="159"/>
  <c r="AF280" i="159"/>
  <c r="AE280" i="159"/>
  <c r="AD280" i="159"/>
  <c r="AC280" i="159"/>
  <c r="AH280" i="159" s="1"/>
  <c r="AB280" i="159"/>
  <c r="AA280" i="159"/>
  <c r="Y280" i="159"/>
  <c r="X280" i="159"/>
  <c r="W280" i="159"/>
  <c r="V280" i="159"/>
  <c r="U280" i="159"/>
  <c r="Z280" i="159" s="1"/>
  <c r="T280" i="159"/>
  <c r="S280" i="159"/>
  <c r="Q280" i="159"/>
  <c r="P280" i="159"/>
  <c r="O280" i="159"/>
  <c r="N280" i="159"/>
  <c r="M280" i="159"/>
  <c r="R280" i="159" s="1"/>
  <c r="L280" i="159"/>
  <c r="K280" i="159"/>
  <c r="I280" i="159"/>
  <c r="H280" i="159"/>
  <c r="G280" i="159"/>
  <c r="F280" i="159"/>
  <c r="E280" i="159"/>
  <c r="J280" i="159" s="1"/>
  <c r="CV279" i="159"/>
  <c r="CU279" i="159"/>
  <c r="CS279" i="159"/>
  <c r="CR279" i="159"/>
  <c r="CQ279" i="159"/>
  <c r="CP279" i="159"/>
  <c r="CO279" i="159"/>
  <c r="CT279" i="159" s="1"/>
  <c r="CN279" i="159"/>
  <c r="CM279" i="159"/>
  <c r="CK279" i="159"/>
  <c r="CJ279" i="159"/>
  <c r="CI279" i="159"/>
  <c r="CH279" i="159"/>
  <c r="CG279" i="159"/>
  <c r="CL279" i="159" s="1"/>
  <c r="CF279" i="159"/>
  <c r="CE279" i="159"/>
  <c r="CC279" i="159"/>
  <c r="CB279" i="159"/>
  <c r="CA279" i="159"/>
  <c r="BZ279" i="159"/>
  <c r="BY279" i="159"/>
  <c r="CD279" i="159" s="1"/>
  <c r="BX279" i="159"/>
  <c r="BW279" i="159"/>
  <c r="BU279" i="159"/>
  <c r="BT279" i="159"/>
  <c r="BS279" i="159"/>
  <c r="BR279" i="159"/>
  <c r="BQ279" i="159"/>
  <c r="BV279" i="159" s="1"/>
  <c r="BP279" i="159"/>
  <c r="BO279" i="159"/>
  <c r="BM279" i="159"/>
  <c r="BL279" i="159"/>
  <c r="BK279" i="159"/>
  <c r="BJ279" i="159"/>
  <c r="BI279" i="159"/>
  <c r="BN279" i="159" s="1"/>
  <c r="BH279" i="159"/>
  <c r="BG279" i="159"/>
  <c r="BE279" i="159"/>
  <c r="BD279" i="159"/>
  <c r="BC279" i="159"/>
  <c r="BB279" i="159"/>
  <c r="BA279" i="159"/>
  <c r="BF279" i="159" s="1"/>
  <c r="AZ279" i="159"/>
  <c r="AY279" i="159"/>
  <c r="AW279" i="159"/>
  <c r="AV279" i="159"/>
  <c r="AU279" i="159"/>
  <c r="AT279" i="159"/>
  <c r="AS279" i="159"/>
  <c r="AX279" i="159" s="1"/>
  <c r="AR279" i="159"/>
  <c r="AQ279" i="159"/>
  <c r="AO279" i="159"/>
  <c r="AN279" i="159"/>
  <c r="AM279" i="159"/>
  <c r="AL279" i="159"/>
  <c r="AK279" i="159"/>
  <c r="AP279" i="159" s="1"/>
  <c r="AJ279" i="159"/>
  <c r="AI279" i="159"/>
  <c r="AG279" i="159"/>
  <c r="AF279" i="159"/>
  <c r="AE279" i="159"/>
  <c r="AD279" i="159"/>
  <c r="AC279" i="159"/>
  <c r="AH279" i="159" s="1"/>
  <c r="AB279" i="159"/>
  <c r="AA279" i="159"/>
  <c r="Y279" i="159"/>
  <c r="X279" i="159"/>
  <c r="W279" i="159"/>
  <c r="V279" i="159"/>
  <c r="U279" i="159"/>
  <c r="Z279" i="159" s="1"/>
  <c r="T279" i="159"/>
  <c r="S279" i="159"/>
  <c r="Q279" i="159"/>
  <c r="P279" i="159"/>
  <c r="O279" i="159"/>
  <c r="N279" i="159"/>
  <c r="M279" i="159"/>
  <c r="R279" i="159" s="1"/>
  <c r="L279" i="159"/>
  <c r="K279" i="159"/>
  <c r="I279" i="159"/>
  <c r="H279" i="159"/>
  <c r="G279" i="159"/>
  <c r="F279" i="159"/>
  <c r="E279" i="159"/>
  <c r="J279" i="159" s="1"/>
  <c r="CV278" i="159"/>
  <c r="CU278" i="159"/>
  <c r="CS278" i="159"/>
  <c r="CR278" i="159"/>
  <c r="CQ278" i="159"/>
  <c r="CP278" i="159"/>
  <c r="CO278" i="159"/>
  <c r="CT278" i="159" s="1"/>
  <c r="CN278" i="159"/>
  <c r="CM278" i="159"/>
  <c r="CK278" i="159"/>
  <c r="CJ278" i="159"/>
  <c r="CI278" i="159"/>
  <c r="CH278" i="159"/>
  <c r="CG278" i="159"/>
  <c r="CL278" i="159" s="1"/>
  <c r="CF278" i="159"/>
  <c r="CE278" i="159"/>
  <c r="CC278" i="159"/>
  <c r="CB278" i="159"/>
  <c r="CA278" i="159"/>
  <c r="BZ278" i="159"/>
  <c r="BY278" i="159"/>
  <c r="CD278" i="159" s="1"/>
  <c r="BX278" i="159"/>
  <c r="BW278" i="159"/>
  <c r="BU278" i="159"/>
  <c r="BT278" i="159"/>
  <c r="BS278" i="159"/>
  <c r="BR278" i="159"/>
  <c r="BQ278" i="159"/>
  <c r="BV278" i="159" s="1"/>
  <c r="BP278" i="159"/>
  <c r="BO278" i="159"/>
  <c r="BM278" i="159"/>
  <c r="BL278" i="159"/>
  <c r="BK278" i="159"/>
  <c r="BJ278" i="159"/>
  <c r="BI278" i="159"/>
  <c r="BN278" i="159" s="1"/>
  <c r="BH278" i="159"/>
  <c r="BG278" i="159"/>
  <c r="BE278" i="159"/>
  <c r="BD278" i="159"/>
  <c r="BC278" i="159"/>
  <c r="BB278" i="159"/>
  <c r="BA278" i="159"/>
  <c r="BF278" i="159" s="1"/>
  <c r="AZ278" i="159"/>
  <c r="AY278" i="159"/>
  <c r="AW278" i="159"/>
  <c r="AV278" i="159"/>
  <c r="AU278" i="159"/>
  <c r="AT278" i="159"/>
  <c r="AS278" i="159"/>
  <c r="AX278" i="159" s="1"/>
  <c r="AR278" i="159"/>
  <c r="AQ278" i="159"/>
  <c r="AO278" i="159"/>
  <c r="AN278" i="159"/>
  <c r="AM278" i="159"/>
  <c r="AL278" i="159"/>
  <c r="AK278" i="159"/>
  <c r="AP278" i="159" s="1"/>
  <c r="AJ278" i="159"/>
  <c r="AI278" i="159"/>
  <c r="AG278" i="159"/>
  <c r="AF278" i="159"/>
  <c r="AE278" i="159"/>
  <c r="AD278" i="159"/>
  <c r="AC278" i="159"/>
  <c r="AH278" i="159" s="1"/>
  <c r="AB278" i="159"/>
  <c r="AA278" i="159"/>
  <c r="Y278" i="159"/>
  <c r="X278" i="159"/>
  <c r="W278" i="159"/>
  <c r="V278" i="159"/>
  <c r="U278" i="159"/>
  <c r="Z278" i="159" s="1"/>
  <c r="T278" i="159"/>
  <c r="S278" i="159"/>
  <c r="Q278" i="159"/>
  <c r="P278" i="159"/>
  <c r="O278" i="159"/>
  <c r="N278" i="159"/>
  <c r="M278" i="159"/>
  <c r="R278" i="159" s="1"/>
  <c r="L278" i="159"/>
  <c r="K278" i="159"/>
  <c r="I278" i="159"/>
  <c r="H278" i="159"/>
  <c r="G278" i="159"/>
  <c r="F278" i="159"/>
  <c r="E278" i="159"/>
  <c r="J278" i="159" s="1"/>
  <c r="CV277" i="159"/>
  <c r="CU277" i="159"/>
  <c r="CS277" i="159"/>
  <c r="CR277" i="159"/>
  <c r="CQ277" i="159"/>
  <c r="CP277" i="159"/>
  <c r="CO277" i="159"/>
  <c r="CT277" i="159" s="1"/>
  <c r="CN277" i="159"/>
  <c r="CM277" i="159"/>
  <c r="CK277" i="159"/>
  <c r="CJ277" i="159"/>
  <c r="CI277" i="159"/>
  <c r="CH277" i="159"/>
  <c r="CG277" i="159"/>
  <c r="CL277" i="159" s="1"/>
  <c r="CF277" i="159"/>
  <c r="CE277" i="159"/>
  <c r="CC277" i="159"/>
  <c r="CB277" i="159"/>
  <c r="CA277" i="159"/>
  <c r="BZ277" i="159"/>
  <c r="BY277" i="159"/>
  <c r="CD277" i="159" s="1"/>
  <c r="BX277" i="159"/>
  <c r="BW277" i="159"/>
  <c r="BU277" i="159"/>
  <c r="BT277" i="159"/>
  <c r="BS277" i="159"/>
  <c r="BR277" i="159"/>
  <c r="BQ277" i="159"/>
  <c r="BV277" i="159" s="1"/>
  <c r="BP277" i="159"/>
  <c r="BO277" i="159"/>
  <c r="BM277" i="159"/>
  <c r="BL277" i="159"/>
  <c r="BK277" i="159"/>
  <c r="BJ277" i="159"/>
  <c r="BI277" i="159"/>
  <c r="BN277" i="159" s="1"/>
  <c r="BH277" i="159"/>
  <c r="BG277" i="159"/>
  <c r="BE277" i="159"/>
  <c r="BD277" i="159"/>
  <c r="BC277" i="159"/>
  <c r="BB277" i="159"/>
  <c r="BA277" i="159"/>
  <c r="BF277" i="159" s="1"/>
  <c r="AZ277" i="159"/>
  <c r="AY277" i="159"/>
  <c r="AW277" i="159"/>
  <c r="AV277" i="159"/>
  <c r="AU277" i="159"/>
  <c r="AT277" i="159"/>
  <c r="AS277" i="159"/>
  <c r="AX277" i="159" s="1"/>
  <c r="AR277" i="159"/>
  <c r="AQ277" i="159"/>
  <c r="AO277" i="159"/>
  <c r="AN277" i="159"/>
  <c r="AM277" i="159"/>
  <c r="AL277" i="159"/>
  <c r="AK277" i="159"/>
  <c r="AP277" i="159" s="1"/>
  <c r="AJ277" i="159"/>
  <c r="AI277" i="159"/>
  <c r="AG277" i="159"/>
  <c r="AF277" i="159"/>
  <c r="AE277" i="159"/>
  <c r="AD277" i="159"/>
  <c r="AC277" i="159"/>
  <c r="AH277" i="159" s="1"/>
  <c r="AB277" i="159"/>
  <c r="AA277" i="159"/>
  <c r="Y277" i="159"/>
  <c r="X277" i="159"/>
  <c r="W277" i="159"/>
  <c r="V277" i="159"/>
  <c r="U277" i="159"/>
  <c r="Z277" i="159" s="1"/>
  <c r="T277" i="159"/>
  <c r="S277" i="159"/>
  <c r="Q277" i="159"/>
  <c r="P277" i="159"/>
  <c r="O277" i="159"/>
  <c r="N277" i="159"/>
  <c r="M277" i="159"/>
  <c r="R277" i="159" s="1"/>
  <c r="L277" i="159"/>
  <c r="K277" i="159"/>
  <c r="I277" i="159"/>
  <c r="H277" i="159"/>
  <c r="G277" i="159"/>
  <c r="F277" i="159"/>
  <c r="E277" i="159"/>
  <c r="J277" i="159" s="1"/>
  <c r="CV276" i="159"/>
  <c r="CU276" i="159"/>
  <c r="CS276" i="159"/>
  <c r="CR276" i="159"/>
  <c r="CQ276" i="159"/>
  <c r="CP276" i="159"/>
  <c r="CO276" i="159"/>
  <c r="CT276" i="159" s="1"/>
  <c r="CN276" i="159"/>
  <c r="CM276" i="159"/>
  <c r="CK276" i="159"/>
  <c r="CJ276" i="159"/>
  <c r="CI276" i="159"/>
  <c r="CH276" i="159"/>
  <c r="CG276" i="159"/>
  <c r="CL276" i="159" s="1"/>
  <c r="CF276" i="159"/>
  <c r="CE276" i="159"/>
  <c r="CC276" i="159"/>
  <c r="CB276" i="159"/>
  <c r="CA276" i="159"/>
  <c r="BZ276" i="159"/>
  <c r="BY276" i="159"/>
  <c r="CD276" i="159" s="1"/>
  <c r="BX276" i="159"/>
  <c r="BW276" i="159"/>
  <c r="BU276" i="159"/>
  <c r="BT276" i="159"/>
  <c r="BS276" i="159"/>
  <c r="BR276" i="159"/>
  <c r="BQ276" i="159"/>
  <c r="BV276" i="159" s="1"/>
  <c r="BP276" i="159"/>
  <c r="BO276" i="159"/>
  <c r="BM276" i="159"/>
  <c r="BL276" i="159"/>
  <c r="BK276" i="159"/>
  <c r="BJ276" i="159"/>
  <c r="BI276" i="159"/>
  <c r="BN276" i="159" s="1"/>
  <c r="BH276" i="159"/>
  <c r="BG276" i="159"/>
  <c r="BE276" i="159"/>
  <c r="BD276" i="159"/>
  <c r="BC276" i="159"/>
  <c r="BB276" i="159"/>
  <c r="BA276" i="159"/>
  <c r="BF276" i="159" s="1"/>
  <c r="AZ276" i="159"/>
  <c r="AY276" i="159"/>
  <c r="AW276" i="159"/>
  <c r="AV276" i="159"/>
  <c r="AU276" i="159"/>
  <c r="AT276" i="159"/>
  <c r="AS276" i="159"/>
  <c r="AX276" i="159" s="1"/>
  <c r="AR276" i="159"/>
  <c r="AQ276" i="159"/>
  <c r="AO276" i="159"/>
  <c r="AN276" i="159"/>
  <c r="AM276" i="159"/>
  <c r="AL276" i="159"/>
  <c r="AK276" i="159"/>
  <c r="AP276" i="159" s="1"/>
  <c r="AJ276" i="159"/>
  <c r="AI276" i="159"/>
  <c r="AG276" i="159"/>
  <c r="AF276" i="159"/>
  <c r="AE276" i="159"/>
  <c r="AD276" i="159"/>
  <c r="AC276" i="159"/>
  <c r="AH276" i="159" s="1"/>
  <c r="AB276" i="159"/>
  <c r="AA276" i="159"/>
  <c r="Y276" i="159"/>
  <c r="X276" i="159"/>
  <c r="W276" i="159"/>
  <c r="V276" i="159"/>
  <c r="U276" i="159"/>
  <c r="Z276" i="159" s="1"/>
  <c r="T276" i="159"/>
  <c r="S276" i="159"/>
  <c r="Q276" i="159"/>
  <c r="P276" i="159"/>
  <c r="O276" i="159"/>
  <c r="N276" i="159"/>
  <c r="M276" i="159"/>
  <c r="R276" i="159" s="1"/>
  <c r="L276" i="159"/>
  <c r="K276" i="159"/>
  <c r="I276" i="159"/>
  <c r="H276" i="159"/>
  <c r="G276" i="159"/>
  <c r="F276" i="159"/>
  <c r="E276" i="159"/>
  <c r="J276" i="159" s="1"/>
  <c r="CV275" i="159"/>
  <c r="CU275" i="159"/>
  <c r="CS275" i="159"/>
  <c r="CR275" i="159"/>
  <c r="CQ275" i="159"/>
  <c r="CP275" i="159"/>
  <c r="CO275" i="159"/>
  <c r="CT275" i="159" s="1"/>
  <c r="CN275" i="159"/>
  <c r="CM275" i="159"/>
  <c r="CK275" i="159"/>
  <c r="CJ275" i="159"/>
  <c r="CI275" i="159"/>
  <c r="CH275" i="159"/>
  <c r="CG275" i="159"/>
  <c r="CL275" i="159" s="1"/>
  <c r="CF275" i="159"/>
  <c r="CE275" i="159"/>
  <c r="CC275" i="159"/>
  <c r="CB275" i="159"/>
  <c r="CA275" i="159"/>
  <c r="BZ275" i="159"/>
  <c r="BY275" i="159"/>
  <c r="CD275" i="159" s="1"/>
  <c r="BX275" i="159"/>
  <c r="BW275" i="159"/>
  <c r="BU275" i="159"/>
  <c r="BT275" i="159"/>
  <c r="BS275" i="159"/>
  <c r="BR275" i="159"/>
  <c r="BQ275" i="159"/>
  <c r="BV275" i="159" s="1"/>
  <c r="BP275" i="159"/>
  <c r="BO275" i="159"/>
  <c r="BM275" i="159"/>
  <c r="BL275" i="159"/>
  <c r="BK275" i="159"/>
  <c r="BJ275" i="159"/>
  <c r="BI275" i="159"/>
  <c r="BN275" i="159" s="1"/>
  <c r="BH275" i="159"/>
  <c r="BG275" i="159"/>
  <c r="BE275" i="159"/>
  <c r="BD275" i="159"/>
  <c r="BC275" i="159"/>
  <c r="BB275" i="159"/>
  <c r="BA275" i="159"/>
  <c r="BF275" i="159" s="1"/>
  <c r="AZ275" i="159"/>
  <c r="AY275" i="159"/>
  <c r="AW275" i="159"/>
  <c r="AV275" i="159"/>
  <c r="AU275" i="159"/>
  <c r="AT275" i="159"/>
  <c r="AS275" i="159"/>
  <c r="AX275" i="159" s="1"/>
  <c r="AR275" i="159"/>
  <c r="AQ275" i="159"/>
  <c r="AO275" i="159"/>
  <c r="AN275" i="159"/>
  <c r="AM275" i="159"/>
  <c r="AL275" i="159"/>
  <c r="AK275" i="159"/>
  <c r="AP275" i="159" s="1"/>
  <c r="AJ275" i="159"/>
  <c r="AI275" i="159"/>
  <c r="AG275" i="159"/>
  <c r="AF275" i="159"/>
  <c r="AE275" i="159"/>
  <c r="AD275" i="159"/>
  <c r="AC275" i="159"/>
  <c r="AH275" i="159" s="1"/>
  <c r="AB275" i="159"/>
  <c r="AA275" i="159"/>
  <c r="Y275" i="159"/>
  <c r="X275" i="159"/>
  <c r="W275" i="159"/>
  <c r="V275" i="159"/>
  <c r="U275" i="159"/>
  <c r="Z275" i="159" s="1"/>
  <c r="T275" i="159"/>
  <c r="S275" i="159"/>
  <c r="Q275" i="159"/>
  <c r="P275" i="159"/>
  <c r="O275" i="159"/>
  <c r="N275" i="159"/>
  <c r="M275" i="159"/>
  <c r="R275" i="159" s="1"/>
  <c r="L275" i="159"/>
  <c r="K275" i="159"/>
  <c r="I275" i="159"/>
  <c r="H275" i="159"/>
  <c r="G275" i="159"/>
  <c r="F275" i="159"/>
  <c r="E275" i="159"/>
  <c r="J275" i="159" s="1"/>
  <c r="CV274" i="159"/>
  <c r="CU274" i="159"/>
  <c r="CS274" i="159"/>
  <c r="CR274" i="159"/>
  <c r="CQ274" i="159"/>
  <c r="CP274" i="159"/>
  <c r="CO274" i="159"/>
  <c r="CT274" i="159" s="1"/>
  <c r="CN274" i="159"/>
  <c r="CM274" i="159"/>
  <c r="CK274" i="159"/>
  <c r="CJ274" i="159"/>
  <c r="CI274" i="159"/>
  <c r="CH274" i="159"/>
  <c r="CG274" i="159"/>
  <c r="CL274" i="159" s="1"/>
  <c r="CF274" i="159"/>
  <c r="CE274" i="159"/>
  <c r="CC274" i="159"/>
  <c r="CB274" i="159"/>
  <c r="CA274" i="159"/>
  <c r="BZ274" i="159"/>
  <c r="BY274" i="159"/>
  <c r="CD274" i="159" s="1"/>
  <c r="BX274" i="159"/>
  <c r="BW274" i="159"/>
  <c r="BU274" i="159"/>
  <c r="BT274" i="159"/>
  <c r="BS274" i="159"/>
  <c r="BR274" i="159"/>
  <c r="BQ274" i="159"/>
  <c r="BV274" i="159" s="1"/>
  <c r="BP274" i="159"/>
  <c r="BO274" i="159"/>
  <c r="BM274" i="159"/>
  <c r="BL274" i="159"/>
  <c r="BK274" i="159"/>
  <c r="BJ274" i="159"/>
  <c r="BI274" i="159"/>
  <c r="BN274" i="159" s="1"/>
  <c r="BH274" i="159"/>
  <c r="BG274" i="159"/>
  <c r="BE274" i="159"/>
  <c r="BD274" i="159"/>
  <c r="BC274" i="159"/>
  <c r="BB274" i="159"/>
  <c r="BA274" i="159"/>
  <c r="BF274" i="159" s="1"/>
  <c r="AZ274" i="159"/>
  <c r="AY274" i="159"/>
  <c r="AW274" i="159"/>
  <c r="AV274" i="159"/>
  <c r="AU274" i="159"/>
  <c r="AT274" i="159"/>
  <c r="AS274" i="159"/>
  <c r="AX274" i="159" s="1"/>
  <c r="AR274" i="159"/>
  <c r="AQ274" i="159"/>
  <c r="AO274" i="159"/>
  <c r="AN274" i="159"/>
  <c r="AM274" i="159"/>
  <c r="AL274" i="159"/>
  <c r="AK274" i="159"/>
  <c r="AP274" i="159" s="1"/>
  <c r="AJ274" i="159"/>
  <c r="AI274" i="159"/>
  <c r="AG274" i="159"/>
  <c r="AF274" i="159"/>
  <c r="AE274" i="159"/>
  <c r="AD274" i="159"/>
  <c r="AC274" i="159"/>
  <c r="AH274" i="159" s="1"/>
  <c r="AB274" i="159"/>
  <c r="AA274" i="159"/>
  <c r="Y274" i="159"/>
  <c r="X274" i="159"/>
  <c r="W274" i="159"/>
  <c r="V274" i="159"/>
  <c r="U274" i="159"/>
  <c r="Z274" i="159" s="1"/>
  <c r="T274" i="159"/>
  <c r="S274" i="159"/>
  <c r="Q274" i="159"/>
  <c r="P274" i="159"/>
  <c r="O274" i="159"/>
  <c r="N274" i="159"/>
  <c r="M274" i="159"/>
  <c r="R274" i="159" s="1"/>
  <c r="L274" i="159"/>
  <c r="K274" i="159"/>
  <c r="I274" i="159"/>
  <c r="H274" i="159"/>
  <c r="G274" i="159"/>
  <c r="F274" i="159"/>
  <c r="E274" i="159"/>
  <c r="J274" i="159" s="1"/>
  <c r="CV273" i="159"/>
  <c r="CU273" i="159"/>
  <c r="CS273" i="159"/>
  <c r="CR273" i="159"/>
  <c r="CQ273" i="159"/>
  <c r="CP273" i="159"/>
  <c r="CO273" i="159"/>
  <c r="CT273" i="159" s="1"/>
  <c r="CN273" i="159"/>
  <c r="CM273" i="159"/>
  <c r="CK273" i="159"/>
  <c r="CJ273" i="159"/>
  <c r="CI273" i="159"/>
  <c r="CH273" i="159"/>
  <c r="CG273" i="159"/>
  <c r="CL273" i="159" s="1"/>
  <c r="CF273" i="159"/>
  <c r="CE273" i="159"/>
  <c r="CC273" i="159"/>
  <c r="CB273" i="159"/>
  <c r="CA273" i="159"/>
  <c r="BZ273" i="159"/>
  <c r="BY273" i="159"/>
  <c r="CD273" i="159" s="1"/>
  <c r="BX273" i="159"/>
  <c r="BW273" i="159"/>
  <c r="BU273" i="159"/>
  <c r="BT273" i="159"/>
  <c r="BS273" i="159"/>
  <c r="BR273" i="159"/>
  <c r="BQ273" i="159"/>
  <c r="BV273" i="159" s="1"/>
  <c r="BP273" i="159"/>
  <c r="BO273" i="159"/>
  <c r="BM273" i="159"/>
  <c r="BL273" i="159"/>
  <c r="BK273" i="159"/>
  <c r="BJ273" i="159"/>
  <c r="BI273" i="159"/>
  <c r="BN273" i="159" s="1"/>
  <c r="BH273" i="159"/>
  <c r="BG273" i="159"/>
  <c r="BE273" i="159"/>
  <c r="BD273" i="159"/>
  <c r="BC273" i="159"/>
  <c r="BB273" i="159"/>
  <c r="BA273" i="159"/>
  <c r="BF273" i="159" s="1"/>
  <c r="AZ273" i="159"/>
  <c r="AY273" i="159"/>
  <c r="AW273" i="159"/>
  <c r="AV273" i="159"/>
  <c r="AU273" i="159"/>
  <c r="AT273" i="159"/>
  <c r="AS273" i="159"/>
  <c r="AX273" i="159" s="1"/>
  <c r="AR273" i="159"/>
  <c r="AQ273" i="159"/>
  <c r="AO273" i="159"/>
  <c r="AN273" i="159"/>
  <c r="AM273" i="159"/>
  <c r="AL273" i="159"/>
  <c r="AK273" i="159"/>
  <c r="AP273" i="159" s="1"/>
  <c r="AJ273" i="159"/>
  <c r="AI273" i="159"/>
  <c r="AG273" i="159"/>
  <c r="AF273" i="159"/>
  <c r="AE273" i="159"/>
  <c r="AD273" i="159"/>
  <c r="AC273" i="159"/>
  <c r="AH273" i="159" s="1"/>
  <c r="AB273" i="159"/>
  <c r="AA273" i="159"/>
  <c r="Y273" i="159"/>
  <c r="X273" i="159"/>
  <c r="W273" i="159"/>
  <c r="V273" i="159"/>
  <c r="U273" i="159"/>
  <c r="Z273" i="159" s="1"/>
  <c r="T273" i="159"/>
  <c r="S273" i="159"/>
  <c r="Q273" i="159"/>
  <c r="P273" i="159"/>
  <c r="O273" i="159"/>
  <c r="N273" i="159"/>
  <c r="M273" i="159"/>
  <c r="R273" i="159" s="1"/>
  <c r="L273" i="159"/>
  <c r="K273" i="159"/>
  <c r="I273" i="159"/>
  <c r="H273" i="159"/>
  <c r="G273" i="159"/>
  <c r="F273" i="159"/>
  <c r="E273" i="159"/>
  <c r="J273" i="159" s="1"/>
  <c r="CV272" i="159"/>
  <c r="CU272" i="159"/>
  <c r="CS272" i="159"/>
  <c r="CR272" i="159"/>
  <c r="CQ272" i="159"/>
  <c r="CP272" i="159"/>
  <c r="CO272" i="159"/>
  <c r="CT272" i="159" s="1"/>
  <c r="CN272" i="159"/>
  <c r="CM272" i="159"/>
  <c r="CK272" i="159"/>
  <c r="CJ272" i="159"/>
  <c r="CI272" i="159"/>
  <c r="CH272" i="159"/>
  <c r="CG272" i="159"/>
  <c r="CL272" i="159" s="1"/>
  <c r="CF272" i="159"/>
  <c r="CE272" i="159"/>
  <c r="CC272" i="159"/>
  <c r="CB272" i="159"/>
  <c r="CA272" i="159"/>
  <c r="BZ272" i="159"/>
  <c r="BY272" i="159"/>
  <c r="CD272" i="159" s="1"/>
  <c r="BX272" i="159"/>
  <c r="BW272" i="159"/>
  <c r="BU272" i="159"/>
  <c r="BT272" i="159"/>
  <c r="BS272" i="159"/>
  <c r="BR272" i="159"/>
  <c r="BQ272" i="159"/>
  <c r="BV272" i="159" s="1"/>
  <c r="BP272" i="159"/>
  <c r="BO272" i="159"/>
  <c r="BM272" i="159"/>
  <c r="BL272" i="159"/>
  <c r="BK272" i="159"/>
  <c r="BJ272" i="159"/>
  <c r="BI272" i="159"/>
  <c r="BN272" i="159" s="1"/>
  <c r="BH272" i="159"/>
  <c r="BG272" i="159"/>
  <c r="BE272" i="159"/>
  <c r="BD272" i="159"/>
  <c r="BC272" i="159"/>
  <c r="BB272" i="159"/>
  <c r="BA272" i="159"/>
  <c r="BF272" i="159" s="1"/>
  <c r="AZ272" i="159"/>
  <c r="AY272" i="159"/>
  <c r="AW272" i="159"/>
  <c r="AV272" i="159"/>
  <c r="AU272" i="159"/>
  <c r="AT272" i="159"/>
  <c r="AS272" i="159"/>
  <c r="AX272" i="159" s="1"/>
  <c r="AR272" i="159"/>
  <c r="AQ272" i="159"/>
  <c r="AO272" i="159"/>
  <c r="AN272" i="159"/>
  <c r="AM272" i="159"/>
  <c r="AL272" i="159"/>
  <c r="AK272" i="159"/>
  <c r="AP272" i="159" s="1"/>
  <c r="AJ272" i="159"/>
  <c r="AI272" i="159"/>
  <c r="AG272" i="159"/>
  <c r="AF272" i="159"/>
  <c r="AE272" i="159"/>
  <c r="AD272" i="159"/>
  <c r="AC272" i="159"/>
  <c r="AH272" i="159" s="1"/>
  <c r="AB272" i="159"/>
  <c r="AA272" i="159"/>
  <c r="Y272" i="159"/>
  <c r="X272" i="159"/>
  <c r="W272" i="159"/>
  <c r="V272" i="159"/>
  <c r="U272" i="159"/>
  <c r="Z272" i="159" s="1"/>
  <c r="T272" i="159"/>
  <c r="S272" i="159"/>
  <c r="Q272" i="159"/>
  <c r="P272" i="159"/>
  <c r="O272" i="159"/>
  <c r="N272" i="159"/>
  <c r="M272" i="159"/>
  <c r="R272" i="159" s="1"/>
  <c r="L272" i="159"/>
  <c r="K272" i="159"/>
  <c r="I272" i="159"/>
  <c r="H272" i="159"/>
  <c r="G272" i="159"/>
  <c r="F272" i="159"/>
  <c r="E272" i="159"/>
  <c r="J272" i="159" s="1"/>
  <c r="CV271" i="159"/>
  <c r="CU271" i="159"/>
  <c r="CS271" i="159"/>
  <c r="CR271" i="159"/>
  <c r="CQ271" i="159"/>
  <c r="CP271" i="159"/>
  <c r="CO271" i="159"/>
  <c r="CT271" i="159" s="1"/>
  <c r="CN271" i="159"/>
  <c r="CM271" i="159"/>
  <c r="CK271" i="159"/>
  <c r="CJ271" i="159"/>
  <c r="CI271" i="159"/>
  <c r="CH271" i="159"/>
  <c r="CG271" i="159"/>
  <c r="CL271" i="159" s="1"/>
  <c r="CF271" i="159"/>
  <c r="CE271" i="159"/>
  <c r="CC271" i="159"/>
  <c r="CB271" i="159"/>
  <c r="CA271" i="159"/>
  <c r="BZ271" i="159"/>
  <c r="BY271" i="159"/>
  <c r="CD271" i="159" s="1"/>
  <c r="BX271" i="159"/>
  <c r="BW271" i="159"/>
  <c r="BU271" i="159"/>
  <c r="BT271" i="159"/>
  <c r="BS271" i="159"/>
  <c r="BR271" i="159"/>
  <c r="BQ271" i="159"/>
  <c r="BV271" i="159" s="1"/>
  <c r="BP271" i="159"/>
  <c r="BO271" i="159"/>
  <c r="BM271" i="159"/>
  <c r="BL271" i="159"/>
  <c r="BK271" i="159"/>
  <c r="BJ271" i="159"/>
  <c r="BI271" i="159"/>
  <c r="BN271" i="159" s="1"/>
  <c r="BH271" i="159"/>
  <c r="BG271" i="159"/>
  <c r="BE271" i="159"/>
  <c r="BD271" i="159"/>
  <c r="BC271" i="159"/>
  <c r="BB271" i="159"/>
  <c r="BA271" i="159"/>
  <c r="BF271" i="159" s="1"/>
  <c r="AZ271" i="159"/>
  <c r="AY271" i="159"/>
  <c r="AW271" i="159"/>
  <c r="AV271" i="159"/>
  <c r="AU271" i="159"/>
  <c r="AT271" i="159"/>
  <c r="AS271" i="159"/>
  <c r="AX271" i="159" s="1"/>
  <c r="AR271" i="159"/>
  <c r="AQ271" i="159"/>
  <c r="AO271" i="159"/>
  <c r="AN271" i="159"/>
  <c r="AM271" i="159"/>
  <c r="AL271" i="159"/>
  <c r="AK271" i="159"/>
  <c r="AP271" i="159" s="1"/>
  <c r="AJ271" i="159"/>
  <c r="AI271" i="159"/>
  <c r="AG271" i="159"/>
  <c r="AF271" i="159"/>
  <c r="AE271" i="159"/>
  <c r="AD271" i="159"/>
  <c r="AC271" i="159"/>
  <c r="AH271" i="159" s="1"/>
  <c r="AB271" i="159"/>
  <c r="AA271" i="159"/>
  <c r="Y271" i="159"/>
  <c r="X271" i="159"/>
  <c r="W271" i="159"/>
  <c r="V271" i="159"/>
  <c r="U271" i="159"/>
  <c r="Z271" i="159" s="1"/>
  <c r="T271" i="159"/>
  <c r="S271" i="159"/>
  <c r="Q271" i="159"/>
  <c r="P271" i="159"/>
  <c r="O271" i="159"/>
  <c r="N271" i="159"/>
  <c r="M271" i="159"/>
  <c r="R271" i="159" s="1"/>
  <c r="L271" i="159"/>
  <c r="K271" i="159"/>
  <c r="I271" i="159"/>
  <c r="H271" i="159"/>
  <c r="G271" i="159"/>
  <c r="F271" i="159"/>
  <c r="E271" i="159"/>
  <c r="J271" i="159" s="1"/>
  <c r="CV270" i="159"/>
  <c r="CU270" i="159"/>
  <c r="CS270" i="159"/>
  <c r="CR270" i="159"/>
  <c r="CQ270" i="159"/>
  <c r="CP270" i="159"/>
  <c r="CO270" i="159"/>
  <c r="CT270" i="159" s="1"/>
  <c r="CN270" i="159"/>
  <c r="CM270" i="159"/>
  <c r="CK270" i="159"/>
  <c r="CJ270" i="159"/>
  <c r="CI270" i="159"/>
  <c r="CH270" i="159"/>
  <c r="CG270" i="159"/>
  <c r="CL270" i="159" s="1"/>
  <c r="CF270" i="159"/>
  <c r="CE270" i="159"/>
  <c r="CC270" i="159"/>
  <c r="CB270" i="159"/>
  <c r="CA270" i="159"/>
  <c r="BZ270" i="159"/>
  <c r="BY270" i="159"/>
  <c r="CD270" i="159" s="1"/>
  <c r="BX270" i="159"/>
  <c r="BW270" i="159"/>
  <c r="BU270" i="159"/>
  <c r="BT270" i="159"/>
  <c r="BS270" i="159"/>
  <c r="BR270" i="159"/>
  <c r="BQ270" i="159"/>
  <c r="BV270" i="159" s="1"/>
  <c r="BP270" i="159"/>
  <c r="BO270" i="159"/>
  <c r="BM270" i="159"/>
  <c r="BL270" i="159"/>
  <c r="BK270" i="159"/>
  <c r="BJ270" i="159"/>
  <c r="BI270" i="159"/>
  <c r="BN270" i="159" s="1"/>
  <c r="BH270" i="159"/>
  <c r="BG270" i="159"/>
  <c r="BE270" i="159"/>
  <c r="BD270" i="159"/>
  <c r="BC270" i="159"/>
  <c r="BB270" i="159"/>
  <c r="BA270" i="159"/>
  <c r="BF270" i="159" s="1"/>
  <c r="AZ270" i="159"/>
  <c r="AY270" i="159"/>
  <c r="AW270" i="159"/>
  <c r="AV270" i="159"/>
  <c r="AU270" i="159"/>
  <c r="AT270" i="159"/>
  <c r="AS270" i="159"/>
  <c r="AX270" i="159" s="1"/>
  <c r="AR270" i="159"/>
  <c r="AQ270" i="159"/>
  <c r="AO270" i="159"/>
  <c r="AN270" i="159"/>
  <c r="AM270" i="159"/>
  <c r="AL270" i="159"/>
  <c r="AK270" i="159"/>
  <c r="AP270" i="159" s="1"/>
  <c r="AJ270" i="159"/>
  <c r="AI270" i="159"/>
  <c r="AG270" i="159"/>
  <c r="AF270" i="159"/>
  <c r="AE270" i="159"/>
  <c r="AD270" i="159"/>
  <c r="AC270" i="159"/>
  <c r="AH270" i="159" s="1"/>
  <c r="AB270" i="159"/>
  <c r="AA270" i="159"/>
  <c r="Y270" i="159"/>
  <c r="X270" i="159"/>
  <c r="W270" i="159"/>
  <c r="V270" i="159"/>
  <c r="U270" i="159"/>
  <c r="Z270" i="159" s="1"/>
  <c r="T270" i="159"/>
  <c r="S270" i="159"/>
  <c r="Q270" i="159"/>
  <c r="P270" i="159"/>
  <c r="O270" i="159"/>
  <c r="N270" i="159"/>
  <c r="M270" i="159"/>
  <c r="R270" i="159" s="1"/>
  <c r="L270" i="159"/>
  <c r="K270" i="159"/>
  <c r="I270" i="159"/>
  <c r="H270" i="159"/>
  <c r="G270" i="159"/>
  <c r="F270" i="159"/>
  <c r="E270" i="159"/>
  <c r="J270" i="159" s="1"/>
  <c r="CV269" i="159"/>
  <c r="CU269" i="159"/>
  <c r="CS269" i="159"/>
  <c r="CR269" i="159"/>
  <c r="CQ269" i="159"/>
  <c r="CP269" i="159"/>
  <c r="CO269" i="159"/>
  <c r="CT269" i="159" s="1"/>
  <c r="CN269" i="159"/>
  <c r="CM269" i="159"/>
  <c r="CK269" i="159"/>
  <c r="CJ269" i="159"/>
  <c r="CI269" i="159"/>
  <c r="CH269" i="159"/>
  <c r="CG269" i="159"/>
  <c r="CL269" i="159" s="1"/>
  <c r="CF269" i="159"/>
  <c r="CE269" i="159"/>
  <c r="CC269" i="159"/>
  <c r="CB269" i="159"/>
  <c r="CA269" i="159"/>
  <c r="BZ269" i="159"/>
  <c r="BY269" i="159"/>
  <c r="CD269" i="159" s="1"/>
  <c r="BX269" i="159"/>
  <c r="BW269" i="159"/>
  <c r="BU269" i="159"/>
  <c r="BT269" i="159"/>
  <c r="BS269" i="159"/>
  <c r="BR269" i="159"/>
  <c r="BQ269" i="159"/>
  <c r="BV269" i="159" s="1"/>
  <c r="BP269" i="159"/>
  <c r="BO269" i="159"/>
  <c r="BM269" i="159"/>
  <c r="BL269" i="159"/>
  <c r="BK269" i="159"/>
  <c r="BJ269" i="159"/>
  <c r="BI269" i="159"/>
  <c r="BN269" i="159" s="1"/>
  <c r="BH269" i="159"/>
  <c r="BG269" i="159"/>
  <c r="BE269" i="159"/>
  <c r="BD269" i="159"/>
  <c r="BC269" i="159"/>
  <c r="BB269" i="159"/>
  <c r="BA269" i="159"/>
  <c r="BF269" i="159" s="1"/>
  <c r="AZ269" i="159"/>
  <c r="AY269" i="159"/>
  <c r="AW269" i="159"/>
  <c r="AV269" i="159"/>
  <c r="AU269" i="159"/>
  <c r="AT269" i="159"/>
  <c r="AS269" i="159"/>
  <c r="AX269" i="159" s="1"/>
  <c r="AR269" i="159"/>
  <c r="AQ269" i="159"/>
  <c r="AO269" i="159"/>
  <c r="AN269" i="159"/>
  <c r="AM269" i="159"/>
  <c r="AL269" i="159"/>
  <c r="AK269" i="159"/>
  <c r="AP269" i="159" s="1"/>
  <c r="AJ269" i="159"/>
  <c r="AI269" i="159"/>
  <c r="AG269" i="159"/>
  <c r="AF269" i="159"/>
  <c r="AE269" i="159"/>
  <c r="AD269" i="159"/>
  <c r="AC269" i="159"/>
  <c r="AH269" i="159" s="1"/>
  <c r="AB269" i="159"/>
  <c r="AA269" i="159"/>
  <c r="Y269" i="159"/>
  <c r="X269" i="159"/>
  <c r="W269" i="159"/>
  <c r="V269" i="159"/>
  <c r="U269" i="159"/>
  <c r="Z269" i="159" s="1"/>
  <c r="T269" i="159"/>
  <c r="S269" i="159"/>
  <c r="Q269" i="159"/>
  <c r="P269" i="159"/>
  <c r="O269" i="159"/>
  <c r="N269" i="159"/>
  <c r="M269" i="159"/>
  <c r="R269" i="159" s="1"/>
  <c r="L269" i="159"/>
  <c r="K269" i="159"/>
  <c r="I269" i="159"/>
  <c r="H269" i="159"/>
  <c r="G269" i="159"/>
  <c r="F269" i="159"/>
  <c r="E269" i="159"/>
  <c r="J269" i="159" s="1"/>
  <c r="CV268" i="159"/>
  <c r="CU268" i="159"/>
  <c r="CS268" i="159"/>
  <c r="CR268" i="159"/>
  <c r="CQ268" i="159"/>
  <c r="CP268" i="159"/>
  <c r="CO268" i="159"/>
  <c r="CT268" i="159" s="1"/>
  <c r="CN268" i="159"/>
  <c r="CM268" i="159"/>
  <c r="CK268" i="159"/>
  <c r="CJ268" i="159"/>
  <c r="CI268" i="159"/>
  <c r="CH268" i="159"/>
  <c r="CG268" i="159"/>
  <c r="CL268" i="159" s="1"/>
  <c r="CF268" i="159"/>
  <c r="CE268" i="159"/>
  <c r="CC268" i="159"/>
  <c r="CB268" i="159"/>
  <c r="CA268" i="159"/>
  <c r="BZ268" i="159"/>
  <c r="BY268" i="159"/>
  <c r="CD268" i="159" s="1"/>
  <c r="BX268" i="159"/>
  <c r="BW268" i="159"/>
  <c r="BU268" i="159"/>
  <c r="BT268" i="159"/>
  <c r="BS268" i="159"/>
  <c r="BR268" i="159"/>
  <c r="BQ268" i="159"/>
  <c r="BV268" i="159" s="1"/>
  <c r="BP268" i="159"/>
  <c r="BO268" i="159"/>
  <c r="BM268" i="159"/>
  <c r="BL268" i="159"/>
  <c r="BK268" i="159"/>
  <c r="BJ268" i="159"/>
  <c r="BI268" i="159"/>
  <c r="BN268" i="159" s="1"/>
  <c r="BH268" i="159"/>
  <c r="BG268" i="159"/>
  <c r="BE268" i="159"/>
  <c r="BD268" i="159"/>
  <c r="BC268" i="159"/>
  <c r="BB268" i="159"/>
  <c r="BA268" i="159"/>
  <c r="BF268" i="159" s="1"/>
  <c r="AZ268" i="159"/>
  <c r="AY268" i="159"/>
  <c r="AW268" i="159"/>
  <c r="AV268" i="159"/>
  <c r="AU268" i="159"/>
  <c r="AT268" i="159"/>
  <c r="AS268" i="159"/>
  <c r="AX268" i="159" s="1"/>
  <c r="AR268" i="159"/>
  <c r="AQ268" i="159"/>
  <c r="AO268" i="159"/>
  <c r="AN268" i="159"/>
  <c r="AM268" i="159"/>
  <c r="AL268" i="159"/>
  <c r="AK268" i="159"/>
  <c r="AP268" i="159" s="1"/>
  <c r="AJ268" i="159"/>
  <c r="AI268" i="159"/>
  <c r="AG268" i="159"/>
  <c r="AF268" i="159"/>
  <c r="AE268" i="159"/>
  <c r="AD268" i="159"/>
  <c r="AC268" i="159"/>
  <c r="AH268" i="159" s="1"/>
  <c r="AB268" i="159"/>
  <c r="AA268" i="159"/>
  <c r="Y268" i="159"/>
  <c r="X268" i="159"/>
  <c r="W268" i="159"/>
  <c r="V268" i="159"/>
  <c r="U268" i="159"/>
  <c r="Z268" i="159" s="1"/>
  <c r="T268" i="159"/>
  <c r="S268" i="159"/>
  <c r="Q268" i="159"/>
  <c r="P268" i="159"/>
  <c r="O268" i="159"/>
  <c r="N268" i="159"/>
  <c r="M268" i="159"/>
  <c r="R268" i="159" s="1"/>
  <c r="L268" i="159"/>
  <c r="K268" i="159"/>
  <c r="I268" i="159"/>
  <c r="H268" i="159"/>
  <c r="G268" i="159"/>
  <c r="F268" i="159"/>
  <c r="E268" i="159"/>
  <c r="J268" i="159" s="1"/>
  <c r="CV267" i="159"/>
  <c r="CU267" i="159"/>
  <c r="CS267" i="159"/>
  <c r="CR267" i="159"/>
  <c r="CQ267" i="159"/>
  <c r="CP267" i="159"/>
  <c r="CO267" i="159"/>
  <c r="CT267" i="159" s="1"/>
  <c r="CN267" i="159"/>
  <c r="CM267" i="159"/>
  <c r="CK267" i="159"/>
  <c r="CJ267" i="159"/>
  <c r="CI267" i="159"/>
  <c r="CH267" i="159"/>
  <c r="CG267" i="159"/>
  <c r="CL267" i="159" s="1"/>
  <c r="CF267" i="159"/>
  <c r="CE267" i="159"/>
  <c r="CC267" i="159"/>
  <c r="CB267" i="159"/>
  <c r="CA267" i="159"/>
  <c r="BZ267" i="159"/>
  <c r="BY267" i="159"/>
  <c r="CD267" i="159" s="1"/>
  <c r="BX267" i="159"/>
  <c r="BW267" i="159"/>
  <c r="BU267" i="159"/>
  <c r="BT267" i="159"/>
  <c r="BS267" i="159"/>
  <c r="BR267" i="159"/>
  <c r="BQ267" i="159"/>
  <c r="BV267" i="159" s="1"/>
  <c r="BP267" i="159"/>
  <c r="BO267" i="159"/>
  <c r="BM267" i="159"/>
  <c r="BL267" i="159"/>
  <c r="BK267" i="159"/>
  <c r="BJ267" i="159"/>
  <c r="BI267" i="159"/>
  <c r="BN267" i="159" s="1"/>
  <c r="BH267" i="159"/>
  <c r="BG267" i="159"/>
  <c r="BE267" i="159"/>
  <c r="BD267" i="159"/>
  <c r="BC267" i="159"/>
  <c r="BB267" i="159"/>
  <c r="BA267" i="159"/>
  <c r="BF267" i="159" s="1"/>
  <c r="AZ267" i="159"/>
  <c r="AY267" i="159"/>
  <c r="AW267" i="159"/>
  <c r="AV267" i="159"/>
  <c r="AU267" i="159"/>
  <c r="AT267" i="159"/>
  <c r="AS267" i="159"/>
  <c r="AX267" i="159" s="1"/>
  <c r="AR267" i="159"/>
  <c r="AQ267" i="159"/>
  <c r="AO267" i="159"/>
  <c r="AN267" i="159"/>
  <c r="AM267" i="159"/>
  <c r="AL267" i="159"/>
  <c r="AK267" i="159"/>
  <c r="AP267" i="159" s="1"/>
  <c r="AJ267" i="159"/>
  <c r="AI267" i="159"/>
  <c r="AG267" i="159"/>
  <c r="AF267" i="159"/>
  <c r="AE267" i="159"/>
  <c r="AD267" i="159"/>
  <c r="AC267" i="159"/>
  <c r="AH267" i="159" s="1"/>
  <c r="AB267" i="159"/>
  <c r="AA267" i="159"/>
  <c r="Y267" i="159"/>
  <c r="X267" i="159"/>
  <c r="W267" i="159"/>
  <c r="V267" i="159"/>
  <c r="U267" i="159"/>
  <c r="Z267" i="159" s="1"/>
  <c r="T267" i="159"/>
  <c r="S267" i="159"/>
  <c r="Q267" i="159"/>
  <c r="P267" i="159"/>
  <c r="O267" i="159"/>
  <c r="N267" i="159"/>
  <c r="M267" i="159"/>
  <c r="R267" i="159" s="1"/>
  <c r="L267" i="159"/>
  <c r="K267" i="159"/>
  <c r="I267" i="159"/>
  <c r="H267" i="159"/>
  <c r="G267" i="159"/>
  <c r="F267" i="159"/>
  <c r="E267" i="159"/>
  <c r="J267" i="159" s="1"/>
  <c r="CV266" i="159"/>
  <c r="CU266" i="159"/>
  <c r="CS266" i="159"/>
  <c r="CR266" i="159"/>
  <c r="CQ266" i="159"/>
  <c r="CP266" i="159"/>
  <c r="CO266" i="159"/>
  <c r="CT266" i="159" s="1"/>
  <c r="CN266" i="159"/>
  <c r="CM266" i="159"/>
  <c r="CK266" i="159"/>
  <c r="CJ266" i="159"/>
  <c r="CI266" i="159"/>
  <c r="CH266" i="159"/>
  <c r="CG266" i="159"/>
  <c r="CL266" i="159" s="1"/>
  <c r="CF266" i="159"/>
  <c r="CE266" i="159"/>
  <c r="CC266" i="159"/>
  <c r="CB266" i="159"/>
  <c r="CA266" i="159"/>
  <c r="BZ266" i="159"/>
  <c r="BY266" i="159"/>
  <c r="CD266" i="159" s="1"/>
  <c r="BX266" i="159"/>
  <c r="BW266" i="159"/>
  <c r="BU266" i="159"/>
  <c r="BT266" i="159"/>
  <c r="BS266" i="159"/>
  <c r="BR266" i="159"/>
  <c r="BQ266" i="159"/>
  <c r="BV266" i="159" s="1"/>
  <c r="BP266" i="159"/>
  <c r="BO266" i="159"/>
  <c r="BM266" i="159"/>
  <c r="BL266" i="159"/>
  <c r="BK266" i="159"/>
  <c r="BJ266" i="159"/>
  <c r="BI266" i="159"/>
  <c r="BN266" i="159" s="1"/>
  <c r="BH266" i="159"/>
  <c r="BG266" i="159"/>
  <c r="BE266" i="159"/>
  <c r="BD266" i="159"/>
  <c r="BC266" i="159"/>
  <c r="BB266" i="159"/>
  <c r="BA266" i="159"/>
  <c r="BF266" i="159" s="1"/>
  <c r="AZ266" i="159"/>
  <c r="AY266" i="159"/>
  <c r="AW266" i="159"/>
  <c r="AV266" i="159"/>
  <c r="AU266" i="159"/>
  <c r="AT266" i="159"/>
  <c r="AS266" i="159"/>
  <c r="AX266" i="159" s="1"/>
  <c r="AR266" i="159"/>
  <c r="AQ266" i="159"/>
  <c r="AO266" i="159"/>
  <c r="AN266" i="159"/>
  <c r="AM266" i="159"/>
  <c r="AL266" i="159"/>
  <c r="AK266" i="159"/>
  <c r="AP266" i="159" s="1"/>
  <c r="AJ266" i="159"/>
  <c r="AI266" i="159"/>
  <c r="AG266" i="159"/>
  <c r="AF266" i="159"/>
  <c r="AE266" i="159"/>
  <c r="AD266" i="159"/>
  <c r="AC266" i="159"/>
  <c r="AH266" i="159" s="1"/>
  <c r="AB266" i="159"/>
  <c r="AA266" i="159"/>
  <c r="Y266" i="159"/>
  <c r="X266" i="159"/>
  <c r="W266" i="159"/>
  <c r="V266" i="159"/>
  <c r="U266" i="159"/>
  <c r="Z266" i="159" s="1"/>
  <c r="T266" i="159"/>
  <c r="S266" i="159"/>
  <c r="Q266" i="159"/>
  <c r="P266" i="159"/>
  <c r="O266" i="159"/>
  <c r="N266" i="159"/>
  <c r="M266" i="159"/>
  <c r="R266" i="159" s="1"/>
  <c r="L266" i="159"/>
  <c r="K266" i="159"/>
  <c r="I266" i="159"/>
  <c r="H266" i="159"/>
  <c r="G266" i="159"/>
  <c r="F266" i="159"/>
  <c r="E266" i="159"/>
  <c r="J266" i="159" s="1"/>
  <c r="CV265" i="159"/>
  <c r="CU265" i="159"/>
  <c r="CS265" i="159"/>
  <c r="CR265" i="159"/>
  <c r="CQ265" i="159"/>
  <c r="CP265" i="159"/>
  <c r="CO265" i="159"/>
  <c r="CT265" i="159" s="1"/>
  <c r="CN265" i="159"/>
  <c r="CM265" i="159"/>
  <c r="CK265" i="159"/>
  <c r="CJ265" i="159"/>
  <c r="CI265" i="159"/>
  <c r="CH265" i="159"/>
  <c r="CG265" i="159"/>
  <c r="CL265" i="159" s="1"/>
  <c r="CF265" i="159"/>
  <c r="CE265" i="159"/>
  <c r="CC265" i="159"/>
  <c r="CB265" i="159"/>
  <c r="CA265" i="159"/>
  <c r="BZ265" i="159"/>
  <c r="BY265" i="159"/>
  <c r="CD265" i="159" s="1"/>
  <c r="BX265" i="159"/>
  <c r="BW265" i="159"/>
  <c r="BU265" i="159"/>
  <c r="BT265" i="159"/>
  <c r="BS265" i="159"/>
  <c r="BR265" i="159"/>
  <c r="BQ265" i="159"/>
  <c r="BV265" i="159" s="1"/>
  <c r="BP265" i="159"/>
  <c r="BO265" i="159"/>
  <c r="BM265" i="159"/>
  <c r="BL265" i="159"/>
  <c r="BK265" i="159"/>
  <c r="BJ265" i="159"/>
  <c r="BI265" i="159"/>
  <c r="BN265" i="159" s="1"/>
  <c r="BH265" i="159"/>
  <c r="BG265" i="159"/>
  <c r="BE265" i="159"/>
  <c r="BD265" i="159"/>
  <c r="BC265" i="159"/>
  <c r="BB265" i="159"/>
  <c r="BA265" i="159"/>
  <c r="BF265" i="159" s="1"/>
  <c r="AZ265" i="159"/>
  <c r="AY265" i="159"/>
  <c r="AW265" i="159"/>
  <c r="AV265" i="159"/>
  <c r="AU265" i="159"/>
  <c r="AT265" i="159"/>
  <c r="AS265" i="159"/>
  <c r="AX265" i="159" s="1"/>
  <c r="AR265" i="159"/>
  <c r="AQ265" i="159"/>
  <c r="AO265" i="159"/>
  <c r="AN265" i="159"/>
  <c r="AM265" i="159"/>
  <c r="AL265" i="159"/>
  <c r="AK265" i="159"/>
  <c r="AP265" i="159" s="1"/>
  <c r="AJ265" i="159"/>
  <c r="AI265" i="159"/>
  <c r="AG265" i="159"/>
  <c r="AF265" i="159"/>
  <c r="AE265" i="159"/>
  <c r="AD265" i="159"/>
  <c r="AC265" i="159"/>
  <c r="AH265" i="159" s="1"/>
  <c r="AB265" i="159"/>
  <c r="AA265" i="159"/>
  <c r="Y265" i="159"/>
  <c r="X265" i="159"/>
  <c r="W265" i="159"/>
  <c r="V265" i="159"/>
  <c r="U265" i="159"/>
  <c r="Z265" i="159" s="1"/>
  <c r="T265" i="159"/>
  <c r="S265" i="159"/>
  <c r="Q265" i="159"/>
  <c r="P265" i="159"/>
  <c r="O265" i="159"/>
  <c r="N265" i="159"/>
  <c r="M265" i="159"/>
  <c r="R265" i="159" s="1"/>
  <c r="L265" i="159"/>
  <c r="K265" i="159"/>
  <c r="I265" i="159"/>
  <c r="H265" i="159"/>
  <c r="G265" i="159"/>
  <c r="F265" i="159"/>
  <c r="E265" i="159"/>
  <c r="J265" i="159" s="1"/>
  <c r="CV264" i="159"/>
  <c r="CU264" i="159"/>
  <c r="CS264" i="159"/>
  <c r="CR264" i="159"/>
  <c r="CQ264" i="159"/>
  <c r="CP264" i="159"/>
  <c r="CO264" i="159"/>
  <c r="CT264" i="159" s="1"/>
  <c r="CN264" i="159"/>
  <c r="CM264" i="159"/>
  <c r="CK264" i="159"/>
  <c r="CJ264" i="159"/>
  <c r="CI264" i="159"/>
  <c r="CH264" i="159"/>
  <c r="CG264" i="159"/>
  <c r="CL264" i="159" s="1"/>
  <c r="CF264" i="159"/>
  <c r="CE264" i="159"/>
  <c r="CC264" i="159"/>
  <c r="CB264" i="159"/>
  <c r="CA264" i="159"/>
  <c r="BZ264" i="159"/>
  <c r="BY264" i="159"/>
  <c r="CD264" i="159" s="1"/>
  <c r="BX264" i="159"/>
  <c r="BW264" i="159"/>
  <c r="BU264" i="159"/>
  <c r="BT264" i="159"/>
  <c r="BS264" i="159"/>
  <c r="BR264" i="159"/>
  <c r="BQ264" i="159"/>
  <c r="BV264" i="159" s="1"/>
  <c r="BP264" i="159"/>
  <c r="BO264" i="159"/>
  <c r="BM264" i="159"/>
  <c r="BL264" i="159"/>
  <c r="BK264" i="159"/>
  <c r="BJ264" i="159"/>
  <c r="BI264" i="159"/>
  <c r="BN264" i="159" s="1"/>
  <c r="BH264" i="159"/>
  <c r="BG264" i="159"/>
  <c r="BE264" i="159"/>
  <c r="BD264" i="159"/>
  <c r="BC264" i="159"/>
  <c r="BB264" i="159"/>
  <c r="BA264" i="159"/>
  <c r="BF264" i="159" s="1"/>
  <c r="AZ264" i="159"/>
  <c r="AY264" i="159"/>
  <c r="AW264" i="159"/>
  <c r="AV264" i="159"/>
  <c r="AU264" i="159"/>
  <c r="AT264" i="159"/>
  <c r="AS264" i="159"/>
  <c r="AX264" i="159" s="1"/>
  <c r="AR264" i="159"/>
  <c r="AQ264" i="159"/>
  <c r="AO264" i="159"/>
  <c r="AN264" i="159"/>
  <c r="AM264" i="159"/>
  <c r="AL264" i="159"/>
  <c r="AK264" i="159"/>
  <c r="AP264" i="159" s="1"/>
  <c r="AJ264" i="159"/>
  <c r="AI264" i="159"/>
  <c r="AG264" i="159"/>
  <c r="AF264" i="159"/>
  <c r="AE264" i="159"/>
  <c r="AD264" i="159"/>
  <c r="AC264" i="159"/>
  <c r="AH264" i="159" s="1"/>
  <c r="AB264" i="159"/>
  <c r="AA264" i="159"/>
  <c r="Y264" i="159"/>
  <c r="X264" i="159"/>
  <c r="W264" i="159"/>
  <c r="V264" i="159"/>
  <c r="U264" i="159"/>
  <c r="Z264" i="159" s="1"/>
  <c r="T264" i="159"/>
  <c r="S264" i="159"/>
  <c r="Q264" i="159"/>
  <c r="P264" i="159"/>
  <c r="O264" i="159"/>
  <c r="N264" i="159"/>
  <c r="M264" i="159"/>
  <c r="R264" i="159" s="1"/>
  <c r="L264" i="159"/>
  <c r="K264" i="159"/>
  <c r="I264" i="159"/>
  <c r="H264" i="159"/>
  <c r="G264" i="159"/>
  <c r="F264" i="159"/>
  <c r="E264" i="159"/>
  <c r="J264" i="159" s="1"/>
  <c r="CV263" i="159"/>
  <c r="CU263" i="159"/>
  <c r="CS263" i="159"/>
  <c r="CR263" i="159"/>
  <c r="CQ263" i="159"/>
  <c r="CP263" i="159"/>
  <c r="CO263" i="159"/>
  <c r="CT263" i="159" s="1"/>
  <c r="CN263" i="159"/>
  <c r="CM263" i="159"/>
  <c r="CK263" i="159"/>
  <c r="CJ263" i="159"/>
  <c r="CI263" i="159"/>
  <c r="CH263" i="159"/>
  <c r="CG263" i="159"/>
  <c r="CL263" i="159" s="1"/>
  <c r="CF263" i="159"/>
  <c r="CE263" i="159"/>
  <c r="CC263" i="159"/>
  <c r="CB263" i="159"/>
  <c r="CA263" i="159"/>
  <c r="BZ263" i="159"/>
  <c r="BY263" i="159"/>
  <c r="CD263" i="159" s="1"/>
  <c r="BX263" i="159"/>
  <c r="BW263" i="159"/>
  <c r="BU263" i="159"/>
  <c r="BT263" i="159"/>
  <c r="BS263" i="159"/>
  <c r="BR263" i="159"/>
  <c r="BQ263" i="159"/>
  <c r="BV263" i="159" s="1"/>
  <c r="BP263" i="159"/>
  <c r="BO263" i="159"/>
  <c r="BM263" i="159"/>
  <c r="BL263" i="159"/>
  <c r="BK263" i="159"/>
  <c r="BJ263" i="159"/>
  <c r="BI263" i="159"/>
  <c r="BN263" i="159" s="1"/>
  <c r="BH263" i="159"/>
  <c r="BG263" i="159"/>
  <c r="BE263" i="159"/>
  <c r="BD263" i="159"/>
  <c r="BC263" i="159"/>
  <c r="BB263" i="159"/>
  <c r="BA263" i="159"/>
  <c r="BF263" i="159" s="1"/>
  <c r="AZ263" i="159"/>
  <c r="AY263" i="159"/>
  <c r="AW263" i="159"/>
  <c r="AV263" i="159"/>
  <c r="AU263" i="159"/>
  <c r="AT263" i="159"/>
  <c r="AS263" i="159"/>
  <c r="AX263" i="159" s="1"/>
  <c r="AR263" i="159"/>
  <c r="AQ263" i="159"/>
  <c r="AO263" i="159"/>
  <c r="AN263" i="159"/>
  <c r="AM263" i="159"/>
  <c r="AL263" i="159"/>
  <c r="AK263" i="159"/>
  <c r="AP263" i="159" s="1"/>
  <c r="AJ263" i="159"/>
  <c r="AI263" i="159"/>
  <c r="AG263" i="159"/>
  <c r="AF263" i="159"/>
  <c r="AE263" i="159"/>
  <c r="AD263" i="159"/>
  <c r="AC263" i="159"/>
  <c r="AH263" i="159" s="1"/>
  <c r="AB263" i="159"/>
  <c r="AA263" i="159"/>
  <c r="Y263" i="159"/>
  <c r="X263" i="159"/>
  <c r="W263" i="159"/>
  <c r="V263" i="159"/>
  <c r="U263" i="159"/>
  <c r="Z263" i="159" s="1"/>
  <c r="T263" i="159"/>
  <c r="S263" i="159"/>
  <c r="Q263" i="159"/>
  <c r="P263" i="159"/>
  <c r="O263" i="159"/>
  <c r="N263" i="159"/>
  <c r="M263" i="159"/>
  <c r="R263" i="159" s="1"/>
  <c r="L263" i="159"/>
  <c r="K263" i="159"/>
  <c r="I263" i="159"/>
  <c r="H263" i="159"/>
  <c r="G263" i="159"/>
  <c r="F263" i="159"/>
  <c r="E263" i="159"/>
  <c r="J263" i="159" s="1"/>
  <c r="CV262" i="159"/>
  <c r="CU262" i="159"/>
  <c r="CS262" i="159"/>
  <c r="CR262" i="159"/>
  <c r="CQ262" i="159"/>
  <c r="CP262" i="159"/>
  <c r="CO262" i="159"/>
  <c r="CT262" i="159" s="1"/>
  <c r="CN262" i="159"/>
  <c r="CM262" i="159"/>
  <c r="CK262" i="159"/>
  <c r="CJ262" i="159"/>
  <c r="CI262" i="159"/>
  <c r="CH262" i="159"/>
  <c r="CG262" i="159"/>
  <c r="CL262" i="159" s="1"/>
  <c r="CF262" i="159"/>
  <c r="CE262" i="159"/>
  <c r="CC262" i="159"/>
  <c r="CB262" i="159"/>
  <c r="CA262" i="159"/>
  <c r="BZ262" i="159"/>
  <c r="BY262" i="159"/>
  <c r="CD262" i="159" s="1"/>
  <c r="BX262" i="159"/>
  <c r="BW262" i="159"/>
  <c r="BU262" i="159"/>
  <c r="BT262" i="159"/>
  <c r="BS262" i="159"/>
  <c r="BR262" i="159"/>
  <c r="BQ262" i="159"/>
  <c r="BV262" i="159" s="1"/>
  <c r="BP262" i="159"/>
  <c r="BO262" i="159"/>
  <c r="BM262" i="159"/>
  <c r="BL262" i="159"/>
  <c r="BK262" i="159"/>
  <c r="BJ262" i="159"/>
  <c r="BI262" i="159"/>
  <c r="BN262" i="159" s="1"/>
  <c r="BH262" i="159"/>
  <c r="BG262" i="159"/>
  <c r="BE262" i="159"/>
  <c r="BD262" i="159"/>
  <c r="BC262" i="159"/>
  <c r="BB262" i="159"/>
  <c r="BA262" i="159"/>
  <c r="BF262" i="159" s="1"/>
  <c r="AZ262" i="159"/>
  <c r="AY262" i="159"/>
  <c r="AW262" i="159"/>
  <c r="AV262" i="159"/>
  <c r="AU262" i="159"/>
  <c r="AT262" i="159"/>
  <c r="AS262" i="159"/>
  <c r="AX262" i="159" s="1"/>
  <c r="AR262" i="159"/>
  <c r="AQ262" i="159"/>
  <c r="AO262" i="159"/>
  <c r="AN262" i="159"/>
  <c r="AM262" i="159"/>
  <c r="AL262" i="159"/>
  <c r="AK262" i="159"/>
  <c r="AP262" i="159" s="1"/>
  <c r="AJ262" i="159"/>
  <c r="AI262" i="159"/>
  <c r="AG262" i="159"/>
  <c r="AF262" i="159"/>
  <c r="AE262" i="159"/>
  <c r="AD262" i="159"/>
  <c r="AC262" i="159"/>
  <c r="AH262" i="159" s="1"/>
  <c r="AB262" i="159"/>
  <c r="AA262" i="159"/>
  <c r="Y262" i="159"/>
  <c r="X262" i="159"/>
  <c r="W262" i="159"/>
  <c r="V262" i="159"/>
  <c r="U262" i="159"/>
  <c r="Z262" i="159" s="1"/>
  <c r="T262" i="159"/>
  <c r="S262" i="159"/>
  <c r="Q262" i="159"/>
  <c r="P262" i="159"/>
  <c r="O262" i="159"/>
  <c r="N262" i="159"/>
  <c r="M262" i="159"/>
  <c r="R262" i="159" s="1"/>
  <c r="L262" i="159"/>
  <c r="K262" i="159"/>
  <c r="I262" i="159"/>
  <c r="H262" i="159"/>
  <c r="G262" i="159"/>
  <c r="F262" i="159"/>
  <c r="E262" i="159"/>
  <c r="J262" i="159" s="1"/>
  <c r="CV261" i="159"/>
  <c r="CU261" i="159"/>
  <c r="CS261" i="159"/>
  <c r="CR261" i="159"/>
  <c r="CQ261" i="159"/>
  <c r="CP261" i="159"/>
  <c r="CO261" i="159"/>
  <c r="CT261" i="159" s="1"/>
  <c r="CN261" i="159"/>
  <c r="CM261" i="159"/>
  <c r="CK261" i="159"/>
  <c r="CJ261" i="159"/>
  <c r="CI261" i="159"/>
  <c r="CH261" i="159"/>
  <c r="CG261" i="159"/>
  <c r="CL261" i="159" s="1"/>
  <c r="CF261" i="159"/>
  <c r="CE261" i="159"/>
  <c r="CC261" i="159"/>
  <c r="CB261" i="159"/>
  <c r="CA261" i="159"/>
  <c r="BZ261" i="159"/>
  <c r="BY261" i="159"/>
  <c r="CD261" i="159" s="1"/>
  <c r="BX261" i="159"/>
  <c r="BW261" i="159"/>
  <c r="BU261" i="159"/>
  <c r="BT261" i="159"/>
  <c r="BS261" i="159"/>
  <c r="BR261" i="159"/>
  <c r="BQ261" i="159"/>
  <c r="BV261" i="159" s="1"/>
  <c r="BP261" i="159"/>
  <c r="BO261" i="159"/>
  <c r="BM261" i="159"/>
  <c r="BL261" i="159"/>
  <c r="BK261" i="159"/>
  <c r="BJ261" i="159"/>
  <c r="BI261" i="159"/>
  <c r="BN261" i="159" s="1"/>
  <c r="BH261" i="159"/>
  <c r="BG261" i="159"/>
  <c r="BE261" i="159"/>
  <c r="BD261" i="159"/>
  <c r="BC261" i="159"/>
  <c r="BB261" i="159"/>
  <c r="BA261" i="159"/>
  <c r="BF261" i="159" s="1"/>
  <c r="AZ261" i="159"/>
  <c r="AY261" i="159"/>
  <c r="AW261" i="159"/>
  <c r="AV261" i="159"/>
  <c r="AU261" i="159"/>
  <c r="AT261" i="159"/>
  <c r="AS261" i="159"/>
  <c r="AX261" i="159" s="1"/>
  <c r="AR261" i="159"/>
  <c r="AQ261" i="159"/>
  <c r="AO261" i="159"/>
  <c r="AN261" i="159"/>
  <c r="AM261" i="159"/>
  <c r="AL261" i="159"/>
  <c r="AK261" i="159"/>
  <c r="AP261" i="159" s="1"/>
  <c r="AJ261" i="159"/>
  <c r="AI261" i="159"/>
  <c r="AG261" i="159"/>
  <c r="AF261" i="159"/>
  <c r="AE261" i="159"/>
  <c r="AD261" i="159"/>
  <c r="AC261" i="159"/>
  <c r="AH261" i="159" s="1"/>
  <c r="AB261" i="159"/>
  <c r="AA261" i="159"/>
  <c r="Y261" i="159"/>
  <c r="X261" i="159"/>
  <c r="W261" i="159"/>
  <c r="V261" i="159"/>
  <c r="U261" i="159"/>
  <c r="Z261" i="159" s="1"/>
  <c r="T261" i="159"/>
  <c r="S261" i="159"/>
  <c r="Q261" i="159"/>
  <c r="P261" i="159"/>
  <c r="O261" i="159"/>
  <c r="N261" i="159"/>
  <c r="M261" i="159"/>
  <c r="R261" i="159" s="1"/>
  <c r="L261" i="159"/>
  <c r="K261" i="159"/>
  <c r="I261" i="159"/>
  <c r="H261" i="159"/>
  <c r="G261" i="159"/>
  <c r="F261" i="159"/>
  <c r="E261" i="159"/>
  <c r="J261" i="159" s="1"/>
  <c r="CV260" i="159"/>
  <c r="CU260" i="159"/>
  <c r="CS260" i="159"/>
  <c r="CR260" i="159"/>
  <c r="CQ260" i="159"/>
  <c r="CP260" i="159"/>
  <c r="CO260" i="159"/>
  <c r="CT260" i="159" s="1"/>
  <c r="CN260" i="159"/>
  <c r="CM260" i="159"/>
  <c r="CK260" i="159"/>
  <c r="CJ260" i="159"/>
  <c r="CI260" i="159"/>
  <c r="CH260" i="159"/>
  <c r="CG260" i="159"/>
  <c r="CL260" i="159" s="1"/>
  <c r="CF260" i="159"/>
  <c r="CE260" i="159"/>
  <c r="CC260" i="159"/>
  <c r="CB260" i="159"/>
  <c r="CA260" i="159"/>
  <c r="BZ260" i="159"/>
  <c r="BY260" i="159"/>
  <c r="CD260" i="159" s="1"/>
  <c r="BX260" i="159"/>
  <c r="BW260" i="159"/>
  <c r="BU260" i="159"/>
  <c r="BT260" i="159"/>
  <c r="BS260" i="159"/>
  <c r="BR260" i="159"/>
  <c r="BQ260" i="159"/>
  <c r="BV260" i="159" s="1"/>
  <c r="BP260" i="159"/>
  <c r="BO260" i="159"/>
  <c r="BM260" i="159"/>
  <c r="BL260" i="159"/>
  <c r="BK260" i="159"/>
  <c r="BJ260" i="159"/>
  <c r="BI260" i="159"/>
  <c r="BN260" i="159" s="1"/>
  <c r="BH260" i="159"/>
  <c r="BG260" i="159"/>
  <c r="BE260" i="159"/>
  <c r="BD260" i="159"/>
  <c r="BC260" i="159"/>
  <c r="BB260" i="159"/>
  <c r="BA260" i="159"/>
  <c r="BF260" i="159" s="1"/>
  <c r="AZ260" i="159"/>
  <c r="AY260" i="159"/>
  <c r="AW260" i="159"/>
  <c r="AV260" i="159"/>
  <c r="AU260" i="159"/>
  <c r="AT260" i="159"/>
  <c r="AS260" i="159"/>
  <c r="AX260" i="159" s="1"/>
  <c r="AR260" i="159"/>
  <c r="AQ260" i="159"/>
  <c r="AO260" i="159"/>
  <c r="AN260" i="159"/>
  <c r="AM260" i="159"/>
  <c r="AL260" i="159"/>
  <c r="AK260" i="159"/>
  <c r="AP260" i="159" s="1"/>
  <c r="AJ260" i="159"/>
  <c r="AI260" i="159"/>
  <c r="AG260" i="159"/>
  <c r="AF260" i="159"/>
  <c r="AE260" i="159"/>
  <c r="AD260" i="159"/>
  <c r="AC260" i="159"/>
  <c r="AH260" i="159" s="1"/>
  <c r="AB260" i="159"/>
  <c r="AA260" i="159"/>
  <c r="Y260" i="159"/>
  <c r="X260" i="159"/>
  <c r="W260" i="159"/>
  <c r="V260" i="159"/>
  <c r="U260" i="159"/>
  <c r="Z260" i="159" s="1"/>
  <c r="T260" i="159"/>
  <c r="S260" i="159"/>
  <c r="Q260" i="159"/>
  <c r="P260" i="159"/>
  <c r="O260" i="159"/>
  <c r="N260" i="159"/>
  <c r="M260" i="159"/>
  <c r="R260" i="159" s="1"/>
  <c r="L260" i="159"/>
  <c r="K260" i="159"/>
  <c r="I260" i="159"/>
  <c r="H260" i="159"/>
  <c r="G260" i="159"/>
  <c r="F260" i="159"/>
  <c r="E260" i="159"/>
  <c r="J260" i="159" s="1"/>
  <c r="CV259" i="159"/>
  <c r="CU259" i="159"/>
  <c r="CS259" i="159"/>
  <c r="CR259" i="159"/>
  <c r="CQ259" i="159"/>
  <c r="CP259" i="159"/>
  <c r="CO259" i="159"/>
  <c r="CT259" i="159" s="1"/>
  <c r="CN259" i="159"/>
  <c r="CM259" i="159"/>
  <c r="CK259" i="159"/>
  <c r="CJ259" i="159"/>
  <c r="CI259" i="159"/>
  <c r="CH259" i="159"/>
  <c r="CG259" i="159"/>
  <c r="CL259" i="159" s="1"/>
  <c r="CF259" i="159"/>
  <c r="CE259" i="159"/>
  <c r="CC259" i="159"/>
  <c r="CB259" i="159"/>
  <c r="CA259" i="159"/>
  <c r="BZ259" i="159"/>
  <c r="BY259" i="159"/>
  <c r="CD259" i="159" s="1"/>
  <c r="BX259" i="159"/>
  <c r="BW259" i="159"/>
  <c r="BU259" i="159"/>
  <c r="BT259" i="159"/>
  <c r="BS259" i="159"/>
  <c r="BR259" i="159"/>
  <c r="BQ259" i="159"/>
  <c r="BV259" i="159" s="1"/>
  <c r="BP259" i="159"/>
  <c r="BO259" i="159"/>
  <c r="BM259" i="159"/>
  <c r="BL259" i="159"/>
  <c r="BK259" i="159"/>
  <c r="BJ259" i="159"/>
  <c r="BI259" i="159"/>
  <c r="BN259" i="159" s="1"/>
  <c r="BH259" i="159"/>
  <c r="BG259" i="159"/>
  <c r="BE259" i="159"/>
  <c r="BD259" i="159"/>
  <c r="BC259" i="159"/>
  <c r="BB259" i="159"/>
  <c r="BA259" i="159"/>
  <c r="BF259" i="159" s="1"/>
  <c r="AZ259" i="159"/>
  <c r="AY259" i="159"/>
  <c r="AW259" i="159"/>
  <c r="AV259" i="159"/>
  <c r="AU259" i="159"/>
  <c r="AT259" i="159"/>
  <c r="AS259" i="159"/>
  <c r="AX259" i="159" s="1"/>
  <c r="AR259" i="159"/>
  <c r="AQ259" i="159"/>
  <c r="AO259" i="159"/>
  <c r="AN259" i="159"/>
  <c r="AM259" i="159"/>
  <c r="AL259" i="159"/>
  <c r="AK259" i="159"/>
  <c r="AP259" i="159" s="1"/>
  <c r="AJ259" i="159"/>
  <c r="AI259" i="159"/>
  <c r="AG259" i="159"/>
  <c r="AF259" i="159"/>
  <c r="AE259" i="159"/>
  <c r="AD259" i="159"/>
  <c r="AC259" i="159"/>
  <c r="AH259" i="159" s="1"/>
  <c r="AB259" i="159"/>
  <c r="AA259" i="159"/>
  <c r="Y259" i="159"/>
  <c r="X259" i="159"/>
  <c r="W259" i="159"/>
  <c r="V259" i="159"/>
  <c r="U259" i="159"/>
  <c r="Z259" i="159" s="1"/>
  <c r="T259" i="159"/>
  <c r="S259" i="159"/>
  <c r="Q259" i="159"/>
  <c r="P259" i="159"/>
  <c r="O259" i="159"/>
  <c r="N259" i="159"/>
  <c r="M259" i="159"/>
  <c r="R259" i="159" s="1"/>
  <c r="L259" i="159"/>
  <c r="K259" i="159"/>
  <c r="I259" i="159"/>
  <c r="H259" i="159"/>
  <c r="G259" i="159"/>
  <c r="F259" i="159"/>
  <c r="E259" i="159"/>
  <c r="J259" i="159" s="1"/>
  <c r="CV258" i="159"/>
  <c r="CU258" i="159"/>
  <c r="CS258" i="159"/>
  <c r="CR258" i="159"/>
  <c r="CQ258" i="159"/>
  <c r="CP258" i="159"/>
  <c r="CO258" i="159"/>
  <c r="CT258" i="159" s="1"/>
  <c r="CN258" i="159"/>
  <c r="CM258" i="159"/>
  <c r="CK258" i="159"/>
  <c r="CJ258" i="159"/>
  <c r="CI258" i="159"/>
  <c r="CH258" i="159"/>
  <c r="CG258" i="159"/>
  <c r="CL258" i="159" s="1"/>
  <c r="CF258" i="159"/>
  <c r="CE258" i="159"/>
  <c r="CC258" i="159"/>
  <c r="CB258" i="159"/>
  <c r="CA258" i="159"/>
  <c r="BZ258" i="159"/>
  <c r="BY258" i="159"/>
  <c r="CD258" i="159" s="1"/>
  <c r="BX258" i="159"/>
  <c r="BW258" i="159"/>
  <c r="BU258" i="159"/>
  <c r="BT258" i="159"/>
  <c r="BS258" i="159"/>
  <c r="BR258" i="159"/>
  <c r="BQ258" i="159"/>
  <c r="BV258" i="159" s="1"/>
  <c r="BP258" i="159"/>
  <c r="BO258" i="159"/>
  <c r="BM258" i="159"/>
  <c r="BL258" i="159"/>
  <c r="BK258" i="159"/>
  <c r="BJ258" i="159"/>
  <c r="BI258" i="159"/>
  <c r="BN258" i="159" s="1"/>
  <c r="BH258" i="159"/>
  <c r="BG258" i="159"/>
  <c r="BE258" i="159"/>
  <c r="BD258" i="159"/>
  <c r="BC258" i="159"/>
  <c r="BB258" i="159"/>
  <c r="BA258" i="159"/>
  <c r="BF258" i="159" s="1"/>
  <c r="AZ258" i="159"/>
  <c r="AY258" i="159"/>
  <c r="AW258" i="159"/>
  <c r="AV258" i="159"/>
  <c r="AU258" i="159"/>
  <c r="AT258" i="159"/>
  <c r="AS258" i="159"/>
  <c r="AX258" i="159" s="1"/>
  <c r="AR258" i="159"/>
  <c r="AQ258" i="159"/>
  <c r="AO258" i="159"/>
  <c r="AN258" i="159"/>
  <c r="AM258" i="159"/>
  <c r="AL258" i="159"/>
  <c r="AK258" i="159"/>
  <c r="AP258" i="159" s="1"/>
  <c r="AJ258" i="159"/>
  <c r="AI258" i="159"/>
  <c r="AG258" i="159"/>
  <c r="AF258" i="159"/>
  <c r="AE258" i="159"/>
  <c r="AD258" i="159"/>
  <c r="AC258" i="159"/>
  <c r="AH258" i="159" s="1"/>
  <c r="AB258" i="159"/>
  <c r="AA258" i="159"/>
  <c r="Y258" i="159"/>
  <c r="X258" i="159"/>
  <c r="W258" i="159"/>
  <c r="V258" i="159"/>
  <c r="U258" i="159"/>
  <c r="Z258" i="159" s="1"/>
  <c r="T258" i="159"/>
  <c r="S258" i="159"/>
  <c r="Q258" i="159"/>
  <c r="P258" i="159"/>
  <c r="O258" i="159"/>
  <c r="N258" i="159"/>
  <c r="M258" i="159"/>
  <c r="R258" i="159" s="1"/>
  <c r="L258" i="159"/>
  <c r="K258" i="159"/>
  <c r="I258" i="159"/>
  <c r="H258" i="159"/>
  <c r="G258" i="159"/>
  <c r="F258" i="159"/>
  <c r="E258" i="159"/>
  <c r="J258" i="159" s="1"/>
  <c r="CV257" i="159"/>
  <c r="CU257" i="159"/>
  <c r="CS257" i="159"/>
  <c r="CR257" i="159"/>
  <c r="CQ257" i="159"/>
  <c r="CP257" i="159"/>
  <c r="CO257" i="159"/>
  <c r="CT257" i="159" s="1"/>
  <c r="CN257" i="159"/>
  <c r="CM257" i="159"/>
  <c r="CK257" i="159"/>
  <c r="CJ257" i="159"/>
  <c r="CI257" i="159"/>
  <c r="CH257" i="159"/>
  <c r="CG257" i="159"/>
  <c r="CL257" i="159" s="1"/>
  <c r="CF257" i="159"/>
  <c r="CE257" i="159"/>
  <c r="CC257" i="159"/>
  <c r="CB257" i="159"/>
  <c r="CA257" i="159"/>
  <c r="BZ257" i="159"/>
  <c r="BY257" i="159"/>
  <c r="CD257" i="159" s="1"/>
  <c r="BX257" i="159"/>
  <c r="BW257" i="159"/>
  <c r="BU257" i="159"/>
  <c r="BT257" i="159"/>
  <c r="BS257" i="159"/>
  <c r="BR257" i="159"/>
  <c r="BQ257" i="159"/>
  <c r="BV257" i="159" s="1"/>
  <c r="BP257" i="159"/>
  <c r="BO257" i="159"/>
  <c r="BM257" i="159"/>
  <c r="BL257" i="159"/>
  <c r="BK257" i="159"/>
  <c r="BJ257" i="159"/>
  <c r="BI257" i="159"/>
  <c r="BN257" i="159" s="1"/>
  <c r="BH257" i="159"/>
  <c r="BG257" i="159"/>
  <c r="BE257" i="159"/>
  <c r="BD257" i="159"/>
  <c r="BC257" i="159"/>
  <c r="BB257" i="159"/>
  <c r="BA257" i="159"/>
  <c r="BF257" i="159" s="1"/>
  <c r="AZ257" i="159"/>
  <c r="AY257" i="159"/>
  <c r="AW257" i="159"/>
  <c r="AV257" i="159"/>
  <c r="AU257" i="159"/>
  <c r="AT257" i="159"/>
  <c r="AS257" i="159"/>
  <c r="AX257" i="159" s="1"/>
  <c r="AR257" i="159"/>
  <c r="AQ257" i="159"/>
  <c r="AO257" i="159"/>
  <c r="AN257" i="159"/>
  <c r="AM257" i="159"/>
  <c r="AL257" i="159"/>
  <c r="AK257" i="159"/>
  <c r="AP257" i="159" s="1"/>
  <c r="AJ257" i="159"/>
  <c r="AI257" i="159"/>
  <c r="AG257" i="159"/>
  <c r="AF257" i="159"/>
  <c r="AE257" i="159"/>
  <c r="AD257" i="159"/>
  <c r="AC257" i="159"/>
  <c r="AH257" i="159" s="1"/>
  <c r="AB257" i="159"/>
  <c r="AA257" i="159"/>
  <c r="Y257" i="159"/>
  <c r="X257" i="159"/>
  <c r="W257" i="159"/>
  <c r="V257" i="159"/>
  <c r="U257" i="159"/>
  <c r="Z257" i="159" s="1"/>
  <c r="T257" i="159"/>
  <c r="S257" i="159"/>
  <c r="Q257" i="159"/>
  <c r="P257" i="159"/>
  <c r="O257" i="159"/>
  <c r="N257" i="159"/>
  <c r="M257" i="159"/>
  <c r="R257" i="159" s="1"/>
  <c r="L257" i="159"/>
  <c r="K257" i="159"/>
  <c r="I257" i="159"/>
  <c r="H257" i="159"/>
  <c r="G257" i="159"/>
  <c r="F257" i="159"/>
  <c r="E257" i="159"/>
  <c r="J257" i="159" s="1"/>
  <c r="CV256" i="159"/>
  <c r="CU256" i="159"/>
  <c r="CS256" i="159"/>
  <c r="CR256" i="159"/>
  <c r="CQ256" i="159"/>
  <c r="CP256" i="159"/>
  <c r="CO256" i="159"/>
  <c r="CT256" i="159" s="1"/>
  <c r="CN256" i="159"/>
  <c r="CM256" i="159"/>
  <c r="CK256" i="159"/>
  <c r="CJ256" i="159"/>
  <c r="CI256" i="159"/>
  <c r="CH256" i="159"/>
  <c r="CG256" i="159"/>
  <c r="CL256" i="159" s="1"/>
  <c r="CF256" i="159"/>
  <c r="CE256" i="159"/>
  <c r="CC256" i="159"/>
  <c r="CB256" i="159"/>
  <c r="CA256" i="159"/>
  <c r="BZ256" i="159"/>
  <c r="BY256" i="159"/>
  <c r="CD256" i="159" s="1"/>
  <c r="BX256" i="159"/>
  <c r="BW256" i="159"/>
  <c r="BU256" i="159"/>
  <c r="BT256" i="159"/>
  <c r="BS256" i="159"/>
  <c r="BR256" i="159"/>
  <c r="BQ256" i="159"/>
  <c r="BV256" i="159" s="1"/>
  <c r="BP256" i="159"/>
  <c r="BO256" i="159"/>
  <c r="BM256" i="159"/>
  <c r="BL256" i="159"/>
  <c r="BK256" i="159"/>
  <c r="BJ256" i="159"/>
  <c r="BI256" i="159"/>
  <c r="BN256" i="159" s="1"/>
  <c r="BH256" i="159"/>
  <c r="BG256" i="159"/>
  <c r="BE256" i="159"/>
  <c r="BD256" i="159"/>
  <c r="BC256" i="159"/>
  <c r="BB256" i="159"/>
  <c r="BA256" i="159"/>
  <c r="BF256" i="159" s="1"/>
  <c r="AZ256" i="159"/>
  <c r="AY256" i="159"/>
  <c r="AW256" i="159"/>
  <c r="AV256" i="159"/>
  <c r="AU256" i="159"/>
  <c r="AT256" i="159"/>
  <c r="AS256" i="159"/>
  <c r="AX256" i="159" s="1"/>
  <c r="AR256" i="159"/>
  <c r="AQ256" i="159"/>
  <c r="AO256" i="159"/>
  <c r="AN256" i="159"/>
  <c r="AM256" i="159"/>
  <c r="AL256" i="159"/>
  <c r="AK256" i="159"/>
  <c r="AP256" i="159" s="1"/>
  <c r="AJ256" i="159"/>
  <c r="AI256" i="159"/>
  <c r="AG256" i="159"/>
  <c r="AF256" i="159"/>
  <c r="AE256" i="159"/>
  <c r="AD256" i="159"/>
  <c r="AC256" i="159"/>
  <c r="AH256" i="159" s="1"/>
  <c r="AB256" i="159"/>
  <c r="AA256" i="159"/>
  <c r="Y256" i="159"/>
  <c r="X256" i="159"/>
  <c r="W256" i="159"/>
  <c r="V256" i="159"/>
  <c r="U256" i="159"/>
  <c r="Z256" i="159" s="1"/>
  <c r="T256" i="159"/>
  <c r="S256" i="159"/>
  <c r="Q256" i="159"/>
  <c r="P256" i="159"/>
  <c r="O256" i="159"/>
  <c r="N256" i="159"/>
  <c r="M256" i="159"/>
  <c r="R256" i="159" s="1"/>
  <c r="L256" i="159"/>
  <c r="K256" i="159"/>
  <c r="I256" i="159"/>
  <c r="H256" i="159"/>
  <c r="G256" i="159"/>
  <c r="F256" i="159"/>
  <c r="E256" i="159"/>
  <c r="J256" i="159" s="1"/>
  <c r="CV255" i="159"/>
  <c r="CU255" i="159"/>
  <c r="CS255" i="159"/>
  <c r="CR255" i="159"/>
  <c r="CQ255" i="159"/>
  <c r="CP255" i="159"/>
  <c r="CO255" i="159"/>
  <c r="CT255" i="159" s="1"/>
  <c r="CN255" i="159"/>
  <c r="CM255" i="159"/>
  <c r="CK255" i="159"/>
  <c r="CJ255" i="159"/>
  <c r="CI255" i="159"/>
  <c r="CH255" i="159"/>
  <c r="CG255" i="159"/>
  <c r="CL255" i="159" s="1"/>
  <c r="CF255" i="159"/>
  <c r="CE255" i="159"/>
  <c r="CC255" i="159"/>
  <c r="CB255" i="159"/>
  <c r="CA255" i="159"/>
  <c r="BZ255" i="159"/>
  <c r="BY255" i="159"/>
  <c r="CD255" i="159" s="1"/>
  <c r="BX255" i="159"/>
  <c r="BW255" i="159"/>
  <c r="BU255" i="159"/>
  <c r="BT255" i="159"/>
  <c r="BS255" i="159"/>
  <c r="BR255" i="159"/>
  <c r="BQ255" i="159"/>
  <c r="BV255" i="159" s="1"/>
  <c r="BP255" i="159"/>
  <c r="BO255" i="159"/>
  <c r="BM255" i="159"/>
  <c r="BL255" i="159"/>
  <c r="BK255" i="159"/>
  <c r="BJ255" i="159"/>
  <c r="BI255" i="159"/>
  <c r="BN255" i="159" s="1"/>
  <c r="BH255" i="159"/>
  <c r="BG255" i="159"/>
  <c r="BE255" i="159"/>
  <c r="BD255" i="159"/>
  <c r="BC255" i="159"/>
  <c r="BB255" i="159"/>
  <c r="BA255" i="159"/>
  <c r="BF255" i="159" s="1"/>
  <c r="AZ255" i="159"/>
  <c r="AY255" i="159"/>
  <c r="AW255" i="159"/>
  <c r="AV255" i="159"/>
  <c r="AU255" i="159"/>
  <c r="AT255" i="159"/>
  <c r="AS255" i="159"/>
  <c r="AX255" i="159" s="1"/>
  <c r="AR255" i="159"/>
  <c r="AQ255" i="159"/>
  <c r="AO255" i="159"/>
  <c r="AN255" i="159"/>
  <c r="AM255" i="159"/>
  <c r="AL255" i="159"/>
  <c r="AK255" i="159"/>
  <c r="AP255" i="159" s="1"/>
  <c r="AJ255" i="159"/>
  <c r="AI255" i="159"/>
  <c r="AG255" i="159"/>
  <c r="AF255" i="159"/>
  <c r="AE255" i="159"/>
  <c r="AD255" i="159"/>
  <c r="AC255" i="159"/>
  <c r="AH255" i="159" s="1"/>
  <c r="AB255" i="159"/>
  <c r="AA255" i="159"/>
  <c r="Y255" i="159"/>
  <c r="X255" i="159"/>
  <c r="W255" i="159"/>
  <c r="V255" i="159"/>
  <c r="U255" i="159"/>
  <c r="Z255" i="159" s="1"/>
  <c r="T255" i="159"/>
  <c r="S255" i="159"/>
  <c r="Q255" i="159"/>
  <c r="P255" i="159"/>
  <c r="O255" i="159"/>
  <c r="N255" i="159"/>
  <c r="M255" i="159"/>
  <c r="R255" i="159" s="1"/>
  <c r="L255" i="159"/>
  <c r="K255" i="159"/>
  <c r="I255" i="159"/>
  <c r="H255" i="159"/>
  <c r="G255" i="159"/>
  <c r="F255" i="159"/>
  <c r="E255" i="159"/>
  <c r="J255" i="159" s="1"/>
  <c r="CV254" i="159"/>
  <c r="CU254" i="159"/>
  <c r="CS254" i="159"/>
  <c r="CR254" i="159"/>
  <c r="CQ254" i="159"/>
  <c r="CP254" i="159"/>
  <c r="CO254" i="159"/>
  <c r="CT254" i="159" s="1"/>
  <c r="CN254" i="159"/>
  <c r="CM254" i="159"/>
  <c r="CK254" i="159"/>
  <c r="CJ254" i="159"/>
  <c r="CI254" i="159"/>
  <c r="CH254" i="159"/>
  <c r="CG254" i="159"/>
  <c r="CL254" i="159" s="1"/>
  <c r="CF254" i="159"/>
  <c r="CE254" i="159"/>
  <c r="CC254" i="159"/>
  <c r="CB254" i="159"/>
  <c r="CA254" i="159"/>
  <c r="BZ254" i="159"/>
  <c r="BY254" i="159"/>
  <c r="CD254" i="159" s="1"/>
  <c r="BX254" i="159"/>
  <c r="BW254" i="159"/>
  <c r="BU254" i="159"/>
  <c r="BT254" i="159"/>
  <c r="BS254" i="159"/>
  <c r="BR254" i="159"/>
  <c r="BQ254" i="159"/>
  <c r="BV254" i="159" s="1"/>
  <c r="BP254" i="159"/>
  <c r="BO254" i="159"/>
  <c r="BM254" i="159"/>
  <c r="BL254" i="159"/>
  <c r="BK254" i="159"/>
  <c r="BJ254" i="159"/>
  <c r="BI254" i="159"/>
  <c r="BN254" i="159" s="1"/>
  <c r="BH254" i="159"/>
  <c r="BG254" i="159"/>
  <c r="BE254" i="159"/>
  <c r="BD254" i="159"/>
  <c r="BC254" i="159"/>
  <c r="BB254" i="159"/>
  <c r="BA254" i="159"/>
  <c r="BF254" i="159" s="1"/>
  <c r="AZ254" i="159"/>
  <c r="AY254" i="159"/>
  <c r="AW254" i="159"/>
  <c r="AV254" i="159"/>
  <c r="AU254" i="159"/>
  <c r="AT254" i="159"/>
  <c r="AS254" i="159"/>
  <c r="AX254" i="159" s="1"/>
  <c r="AR254" i="159"/>
  <c r="AQ254" i="159"/>
  <c r="AO254" i="159"/>
  <c r="AN254" i="159"/>
  <c r="AM254" i="159"/>
  <c r="AL254" i="159"/>
  <c r="AK254" i="159"/>
  <c r="AP254" i="159" s="1"/>
  <c r="AJ254" i="159"/>
  <c r="AI254" i="159"/>
  <c r="AG254" i="159"/>
  <c r="AF254" i="159"/>
  <c r="AE254" i="159"/>
  <c r="AD254" i="159"/>
  <c r="AC254" i="159"/>
  <c r="AH254" i="159" s="1"/>
  <c r="AB254" i="159"/>
  <c r="AA254" i="159"/>
  <c r="Y254" i="159"/>
  <c r="X254" i="159"/>
  <c r="W254" i="159"/>
  <c r="V254" i="159"/>
  <c r="U254" i="159"/>
  <c r="Z254" i="159" s="1"/>
  <c r="T254" i="159"/>
  <c r="S254" i="159"/>
  <c r="Q254" i="159"/>
  <c r="P254" i="159"/>
  <c r="O254" i="159"/>
  <c r="N254" i="159"/>
  <c r="M254" i="159"/>
  <c r="R254" i="159" s="1"/>
  <c r="L254" i="159"/>
  <c r="K254" i="159"/>
  <c r="I254" i="159"/>
  <c r="H254" i="159"/>
  <c r="G254" i="159"/>
  <c r="F254" i="159"/>
  <c r="E254" i="159"/>
  <c r="J254" i="159" s="1"/>
  <c r="CV253" i="159"/>
  <c r="CU253" i="159"/>
  <c r="CS253" i="159"/>
  <c r="CR253" i="159"/>
  <c r="CQ253" i="159"/>
  <c r="CP253" i="159"/>
  <c r="CO253" i="159"/>
  <c r="CT253" i="159" s="1"/>
  <c r="CN253" i="159"/>
  <c r="CM253" i="159"/>
  <c r="CK253" i="159"/>
  <c r="CJ253" i="159"/>
  <c r="CI253" i="159"/>
  <c r="CH253" i="159"/>
  <c r="CG253" i="159"/>
  <c r="CL253" i="159" s="1"/>
  <c r="CF253" i="159"/>
  <c r="CE253" i="159"/>
  <c r="CC253" i="159"/>
  <c r="CB253" i="159"/>
  <c r="CA253" i="159"/>
  <c r="BZ253" i="159"/>
  <c r="BY253" i="159"/>
  <c r="CD253" i="159" s="1"/>
  <c r="BX253" i="159"/>
  <c r="BW253" i="159"/>
  <c r="BU253" i="159"/>
  <c r="BT253" i="159"/>
  <c r="BS253" i="159"/>
  <c r="BR253" i="159"/>
  <c r="BQ253" i="159"/>
  <c r="BV253" i="159" s="1"/>
  <c r="BP253" i="159"/>
  <c r="BO253" i="159"/>
  <c r="BM253" i="159"/>
  <c r="BL253" i="159"/>
  <c r="BK253" i="159"/>
  <c r="BJ253" i="159"/>
  <c r="BI253" i="159"/>
  <c r="BN253" i="159" s="1"/>
  <c r="BH253" i="159"/>
  <c r="BG253" i="159"/>
  <c r="BE253" i="159"/>
  <c r="BD253" i="159"/>
  <c r="BC253" i="159"/>
  <c r="BB253" i="159"/>
  <c r="BA253" i="159"/>
  <c r="BF253" i="159" s="1"/>
  <c r="AZ253" i="159"/>
  <c r="AY253" i="159"/>
  <c r="AW253" i="159"/>
  <c r="AV253" i="159"/>
  <c r="AU253" i="159"/>
  <c r="AT253" i="159"/>
  <c r="AS253" i="159"/>
  <c r="AX253" i="159" s="1"/>
  <c r="AR253" i="159"/>
  <c r="AQ253" i="159"/>
  <c r="AO253" i="159"/>
  <c r="AN253" i="159"/>
  <c r="AM253" i="159"/>
  <c r="AL253" i="159"/>
  <c r="AK253" i="159"/>
  <c r="AP253" i="159" s="1"/>
  <c r="AJ253" i="159"/>
  <c r="AI253" i="159"/>
  <c r="AG253" i="159"/>
  <c r="AF253" i="159"/>
  <c r="AE253" i="159"/>
  <c r="AD253" i="159"/>
  <c r="AC253" i="159"/>
  <c r="AH253" i="159" s="1"/>
  <c r="AB253" i="159"/>
  <c r="AA253" i="159"/>
  <c r="Y253" i="159"/>
  <c r="X253" i="159"/>
  <c r="W253" i="159"/>
  <c r="V253" i="159"/>
  <c r="U253" i="159"/>
  <c r="Z253" i="159" s="1"/>
  <c r="T253" i="159"/>
  <c r="S253" i="159"/>
  <c r="Q253" i="159"/>
  <c r="P253" i="159"/>
  <c r="O253" i="159"/>
  <c r="N253" i="159"/>
  <c r="M253" i="159"/>
  <c r="R253" i="159" s="1"/>
  <c r="L253" i="159"/>
  <c r="K253" i="159"/>
  <c r="I253" i="159"/>
  <c r="H253" i="159"/>
  <c r="G253" i="159"/>
  <c r="F253" i="159"/>
  <c r="E253" i="159"/>
  <c r="J253" i="159" s="1"/>
  <c r="CV252" i="159"/>
  <c r="CU252" i="159"/>
  <c r="CS252" i="159"/>
  <c r="CR252" i="159"/>
  <c r="CQ252" i="159"/>
  <c r="CP252" i="159"/>
  <c r="CO252" i="159"/>
  <c r="CT252" i="159" s="1"/>
  <c r="CN252" i="159"/>
  <c r="CM252" i="159"/>
  <c r="CK252" i="159"/>
  <c r="CJ252" i="159"/>
  <c r="CI252" i="159"/>
  <c r="CH252" i="159"/>
  <c r="CG252" i="159"/>
  <c r="CL252" i="159" s="1"/>
  <c r="CF252" i="159"/>
  <c r="CE252" i="159"/>
  <c r="CC252" i="159"/>
  <c r="CB252" i="159"/>
  <c r="CA252" i="159"/>
  <c r="BZ252" i="159"/>
  <c r="BY252" i="159"/>
  <c r="CD252" i="159" s="1"/>
  <c r="BX252" i="159"/>
  <c r="BW252" i="159"/>
  <c r="BU252" i="159"/>
  <c r="BT252" i="159"/>
  <c r="BS252" i="159"/>
  <c r="BR252" i="159"/>
  <c r="BQ252" i="159"/>
  <c r="BV252" i="159" s="1"/>
  <c r="BP252" i="159"/>
  <c r="BO252" i="159"/>
  <c r="BM252" i="159"/>
  <c r="BL252" i="159"/>
  <c r="BK252" i="159"/>
  <c r="BJ252" i="159"/>
  <c r="BI252" i="159"/>
  <c r="BN252" i="159" s="1"/>
  <c r="BH252" i="159"/>
  <c r="BG252" i="159"/>
  <c r="BE252" i="159"/>
  <c r="BD252" i="159"/>
  <c r="BC252" i="159"/>
  <c r="BB252" i="159"/>
  <c r="BA252" i="159"/>
  <c r="BF252" i="159" s="1"/>
  <c r="AZ252" i="159"/>
  <c r="AY252" i="159"/>
  <c r="AW252" i="159"/>
  <c r="AV252" i="159"/>
  <c r="AU252" i="159"/>
  <c r="AT252" i="159"/>
  <c r="AS252" i="159"/>
  <c r="AX252" i="159" s="1"/>
  <c r="AR252" i="159"/>
  <c r="AQ252" i="159"/>
  <c r="AO252" i="159"/>
  <c r="AN252" i="159"/>
  <c r="AM252" i="159"/>
  <c r="AL252" i="159"/>
  <c r="AK252" i="159"/>
  <c r="AP252" i="159" s="1"/>
  <c r="AJ252" i="159"/>
  <c r="AI252" i="159"/>
  <c r="AG252" i="159"/>
  <c r="AF252" i="159"/>
  <c r="AE252" i="159"/>
  <c r="AD252" i="159"/>
  <c r="AC252" i="159"/>
  <c r="AH252" i="159" s="1"/>
  <c r="AB252" i="159"/>
  <c r="AA252" i="159"/>
  <c r="Y252" i="159"/>
  <c r="X252" i="159"/>
  <c r="W252" i="159"/>
  <c r="V252" i="159"/>
  <c r="U252" i="159"/>
  <c r="Z252" i="159" s="1"/>
  <c r="T252" i="159"/>
  <c r="S252" i="159"/>
  <c r="Q252" i="159"/>
  <c r="P252" i="159"/>
  <c r="O252" i="159"/>
  <c r="N252" i="159"/>
  <c r="M252" i="159"/>
  <c r="R252" i="159" s="1"/>
  <c r="L252" i="159"/>
  <c r="K252" i="159"/>
  <c r="I252" i="159"/>
  <c r="H252" i="159"/>
  <c r="G252" i="159"/>
  <c r="F252" i="159"/>
  <c r="E252" i="159"/>
  <c r="J252" i="159" s="1"/>
  <c r="CV251" i="159"/>
  <c r="CU251" i="159"/>
  <c r="CS251" i="159"/>
  <c r="CR251" i="159"/>
  <c r="CQ251" i="159"/>
  <c r="CP251" i="159"/>
  <c r="CO251" i="159"/>
  <c r="CT251" i="159" s="1"/>
  <c r="CN251" i="159"/>
  <c r="CM251" i="159"/>
  <c r="CK251" i="159"/>
  <c r="CJ251" i="159"/>
  <c r="CI251" i="159"/>
  <c r="CH251" i="159"/>
  <c r="CG251" i="159"/>
  <c r="CL251" i="159" s="1"/>
  <c r="CF251" i="159"/>
  <c r="CE251" i="159"/>
  <c r="CC251" i="159"/>
  <c r="CB251" i="159"/>
  <c r="CA251" i="159"/>
  <c r="BZ251" i="159"/>
  <c r="BY251" i="159"/>
  <c r="CD251" i="159" s="1"/>
  <c r="BX251" i="159"/>
  <c r="BW251" i="159"/>
  <c r="BU251" i="159"/>
  <c r="BT251" i="159"/>
  <c r="BS251" i="159"/>
  <c r="BR251" i="159"/>
  <c r="BQ251" i="159"/>
  <c r="BV251" i="159" s="1"/>
  <c r="BP251" i="159"/>
  <c r="BO251" i="159"/>
  <c r="BM251" i="159"/>
  <c r="BL251" i="159"/>
  <c r="BK251" i="159"/>
  <c r="BJ251" i="159"/>
  <c r="BI251" i="159"/>
  <c r="BN251" i="159" s="1"/>
  <c r="BH251" i="159"/>
  <c r="BG251" i="159"/>
  <c r="BE251" i="159"/>
  <c r="BD251" i="159"/>
  <c r="BC251" i="159"/>
  <c r="BB251" i="159"/>
  <c r="BA251" i="159"/>
  <c r="BF251" i="159" s="1"/>
  <c r="AZ251" i="159"/>
  <c r="AY251" i="159"/>
  <c r="AW251" i="159"/>
  <c r="AV251" i="159"/>
  <c r="AU251" i="159"/>
  <c r="AT251" i="159"/>
  <c r="AS251" i="159"/>
  <c r="AX251" i="159" s="1"/>
  <c r="AR251" i="159"/>
  <c r="AQ251" i="159"/>
  <c r="AO251" i="159"/>
  <c r="AN251" i="159"/>
  <c r="AM251" i="159"/>
  <c r="AL251" i="159"/>
  <c r="AK251" i="159"/>
  <c r="AP251" i="159" s="1"/>
  <c r="AJ251" i="159"/>
  <c r="AI251" i="159"/>
  <c r="AG251" i="159"/>
  <c r="AF251" i="159"/>
  <c r="AE251" i="159"/>
  <c r="AD251" i="159"/>
  <c r="AC251" i="159"/>
  <c r="AH251" i="159" s="1"/>
  <c r="AB251" i="159"/>
  <c r="AA251" i="159"/>
  <c r="Y251" i="159"/>
  <c r="X251" i="159"/>
  <c r="W251" i="159"/>
  <c r="V251" i="159"/>
  <c r="U251" i="159"/>
  <c r="Z251" i="159" s="1"/>
  <c r="T251" i="159"/>
  <c r="S251" i="159"/>
  <c r="Q251" i="159"/>
  <c r="P251" i="159"/>
  <c r="O251" i="159"/>
  <c r="N251" i="159"/>
  <c r="M251" i="159"/>
  <c r="R251" i="159" s="1"/>
  <c r="L251" i="159"/>
  <c r="K251" i="159"/>
  <c r="I251" i="159"/>
  <c r="H251" i="159"/>
  <c r="G251" i="159"/>
  <c r="F251" i="159"/>
  <c r="E251" i="159"/>
  <c r="J251" i="159" s="1"/>
  <c r="CV250" i="159"/>
  <c r="CU250" i="159"/>
  <c r="CS250" i="159"/>
  <c r="CR250" i="159"/>
  <c r="CQ250" i="159"/>
  <c r="CP250" i="159"/>
  <c r="CO250" i="159"/>
  <c r="CT250" i="159" s="1"/>
  <c r="CN250" i="159"/>
  <c r="CM250" i="159"/>
  <c r="CK250" i="159"/>
  <c r="CJ250" i="159"/>
  <c r="CI250" i="159"/>
  <c r="CH250" i="159"/>
  <c r="CG250" i="159"/>
  <c r="CL250" i="159" s="1"/>
  <c r="CF250" i="159"/>
  <c r="CE250" i="159"/>
  <c r="CC250" i="159"/>
  <c r="CB250" i="159"/>
  <c r="CA250" i="159"/>
  <c r="BZ250" i="159"/>
  <c r="BY250" i="159"/>
  <c r="CD250" i="159" s="1"/>
  <c r="BX250" i="159"/>
  <c r="BW250" i="159"/>
  <c r="BU250" i="159"/>
  <c r="BT250" i="159"/>
  <c r="BS250" i="159"/>
  <c r="BR250" i="159"/>
  <c r="BQ250" i="159"/>
  <c r="BV250" i="159" s="1"/>
  <c r="BP250" i="159"/>
  <c r="BO250" i="159"/>
  <c r="BM250" i="159"/>
  <c r="BL250" i="159"/>
  <c r="BK250" i="159"/>
  <c r="BJ250" i="159"/>
  <c r="BI250" i="159"/>
  <c r="BN250" i="159" s="1"/>
  <c r="BH250" i="159"/>
  <c r="BG250" i="159"/>
  <c r="BE250" i="159"/>
  <c r="BD250" i="159"/>
  <c r="BC250" i="159"/>
  <c r="BB250" i="159"/>
  <c r="BA250" i="159"/>
  <c r="BF250" i="159" s="1"/>
  <c r="AZ250" i="159"/>
  <c r="AY250" i="159"/>
  <c r="AW250" i="159"/>
  <c r="AV250" i="159"/>
  <c r="AU250" i="159"/>
  <c r="AT250" i="159"/>
  <c r="AS250" i="159"/>
  <c r="AX250" i="159" s="1"/>
  <c r="AR250" i="159"/>
  <c r="AQ250" i="159"/>
  <c r="AO250" i="159"/>
  <c r="AN250" i="159"/>
  <c r="AM250" i="159"/>
  <c r="AL250" i="159"/>
  <c r="AK250" i="159"/>
  <c r="AP250" i="159" s="1"/>
  <c r="AJ250" i="159"/>
  <c r="AI250" i="159"/>
  <c r="AG250" i="159"/>
  <c r="AF250" i="159"/>
  <c r="AE250" i="159"/>
  <c r="AD250" i="159"/>
  <c r="AC250" i="159"/>
  <c r="AH250" i="159" s="1"/>
  <c r="AB250" i="159"/>
  <c r="AA250" i="159"/>
  <c r="Y250" i="159"/>
  <c r="X250" i="159"/>
  <c r="W250" i="159"/>
  <c r="V250" i="159"/>
  <c r="U250" i="159"/>
  <c r="Z250" i="159" s="1"/>
  <c r="T250" i="159"/>
  <c r="S250" i="159"/>
  <c r="Q250" i="159"/>
  <c r="P250" i="159"/>
  <c r="O250" i="159"/>
  <c r="N250" i="159"/>
  <c r="M250" i="159"/>
  <c r="R250" i="159" s="1"/>
  <c r="L250" i="159"/>
  <c r="K250" i="159"/>
  <c r="I250" i="159"/>
  <c r="H250" i="159"/>
  <c r="G250" i="159"/>
  <c r="F250" i="159"/>
  <c r="E250" i="159"/>
  <c r="J250" i="159" s="1"/>
  <c r="CV249" i="159"/>
  <c r="CU249" i="159"/>
  <c r="CS249" i="159"/>
  <c r="CR249" i="159"/>
  <c r="CQ249" i="159"/>
  <c r="CP249" i="159"/>
  <c r="CO249" i="159"/>
  <c r="CT249" i="159" s="1"/>
  <c r="CN249" i="159"/>
  <c r="CM249" i="159"/>
  <c r="CK249" i="159"/>
  <c r="CJ249" i="159"/>
  <c r="CI249" i="159"/>
  <c r="CH249" i="159"/>
  <c r="CG249" i="159"/>
  <c r="CL249" i="159" s="1"/>
  <c r="CF249" i="159"/>
  <c r="CE249" i="159"/>
  <c r="CC249" i="159"/>
  <c r="CB249" i="159"/>
  <c r="CA249" i="159"/>
  <c r="BZ249" i="159"/>
  <c r="BY249" i="159"/>
  <c r="CD249" i="159" s="1"/>
  <c r="BX249" i="159"/>
  <c r="BW249" i="159"/>
  <c r="BU249" i="159"/>
  <c r="BT249" i="159"/>
  <c r="BS249" i="159"/>
  <c r="BR249" i="159"/>
  <c r="BQ249" i="159"/>
  <c r="BV249" i="159" s="1"/>
  <c r="BP249" i="159"/>
  <c r="BO249" i="159"/>
  <c r="BM249" i="159"/>
  <c r="BL249" i="159"/>
  <c r="BK249" i="159"/>
  <c r="BJ249" i="159"/>
  <c r="BI249" i="159"/>
  <c r="BN249" i="159" s="1"/>
  <c r="BH249" i="159"/>
  <c r="BG249" i="159"/>
  <c r="BE249" i="159"/>
  <c r="BD249" i="159"/>
  <c r="BC249" i="159"/>
  <c r="BB249" i="159"/>
  <c r="BA249" i="159"/>
  <c r="BF249" i="159" s="1"/>
  <c r="AZ249" i="159"/>
  <c r="AY249" i="159"/>
  <c r="AW249" i="159"/>
  <c r="AV249" i="159"/>
  <c r="AU249" i="159"/>
  <c r="AT249" i="159"/>
  <c r="AS249" i="159"/>
  <c r="AX249" i="159" s="1"/>
  <c r="AR249" i="159"/>
  <c r="AQ249" i="159"/>
  <c r="AO249" i="159"/>
  <c r="AN249" i="159"/>
  <c r="AM249" i="159"/>
  <c r="AL249" i="159"/>
  <c r="AK249" i="159"/>
  <c r="AP249" i="159" s="1"/>
  <c r="AJ249" i="159"/>
  <c r="AI249" i="159"/>
  <c r="AG249" i="159"/>
  <c r="AF249" i="159"/>
  <c r="AE249" i="159"/>
  <c r="AD249" i="159"/>
  <c r="AC249" i="159"/>
  <c r="AH249" i="159" s="1"/>
  <c r="AB249" i="159"/>
  <c r="AA249" i="159"/>
  <c r="Y249" i="159"/>
  <c r="X249" i="159"/>
  <c r="W249" i="159"/>
  <c r="V249" i="159"/>
  <c r="U249" i="159"/>
  <c r="Z249" i="159" s="1"/>
  <c r="T249" i="159"/>
  <c r="S249" i="159"/>
  <c r="Q249" i="159"/>
  <c r="P249" i="159"/>
  <c r="O249" i="159"/>
  <c r="N249" i="159"/>
  <c r="M249" i="159"/>
  <c r="R249" i="159" s="1"/>
  <c r="L249" i="159"/>
  <c r="K249" i="159"/>
  <c r="I249" i="159"/>
  <c r="H249" i="159"/>
  <c r="G249" i="159"/>
  <c r="F249" i="159"/>
  <c r="E249" i="159"/>
  <c r="J249" i="159" s="1"/>
  <c r="CV248" i="159"/>
  <c r="CU248" i="159"/>
  <c r="CS248" i="159"/>
  <c r="CR248" i="159"/>
  <c r="CQ248" i="159"/>
  <c r="CP248" i="159"/>
  <c r="CO248" i="159"/>
  <c r="CT248" i="159" s="1"/>
  <c r="CN248" i="159"/>
  <c r="CM248" i="159"/>
  <c r="CK248" i="159"/>
  <c r="CJ248" i="159"/>
  <c r="CI248" i="159"/>
  <c r="CH248" i="159"/>
  <c r="CG248" i="159"/>
  <c r="CL248" i="159" s="1"/>
  <c r="CF248" i="159"/>
  <c r="CE248" i="159"/>
  <c r="CC248" i="159"/>
  <c r="CB248" i="159"/>
  <c r="CA248" i="159"/>
  <c r="BZ248" i="159"/>
  <c r="BY248" i="159"/>
  <c r="CD248" i="159" s="1"/>
  <c r="BX248" i="159"/>
  <c r="BW248" i="159"/>
  <c r="BU248" i="159"/>
  <c r="BT248" i="159"/>
  <c r="BS248" i="159"/>
  <c r="BR248" i="159"/>
  <c r="BQ248" i="159"/>
  <c r="BV248" i="159" s="1"/>
  <c r="BP248" i="159"/>
  <c r="BO248" i="159"/>
  <c r="BM248" i="159"/>
  <c r="BL248" i="159"/>
  <c r="BK248" i="159"/>
  <c r="BJ248" i="159"/>
  <c r="BI248" i="159"/>
  <c r="BN248" i="159" s="1"/>
  <c r="BH248" i="159"/>
  <c r="BG248" i="159"/>
  <c r="BE248" i="159"/>
  <c r="BD248" i="159"/>
  <c r="BC248" i="159"/>
  <c r="BB248" i="159"/>
  <c r="BA248" i="159"/>
  <c r="BF248" i="159" s="1"/>
  <c r="AZ248" i="159"/>
  <c r="AY248" i="159"/>
  <c r="AW248" i="159"/>
  <c r="AV248" i="159"/>
  <c r="AU248" i="159"/>
  <c r="AT248" i="159"/>
  <c r="AS248" i="159"/>
  <c r="AX248" i="159" s="1"/>
  <c r="AR248" i="159"/>
  <c r="AQ248" i="159"/>
  <c r="AO248" i="159"/>
  <c r="AN248" i="159"/>
  <c r="AM248" i="159"/>
  <c r="AL248" i="159"/>
  <c r="AK248" i="159"/>
  <c r="AP248" i="159" s="1"/>
  <c r="AJ248" i="159"/>
  <c r="AI248" i="159"/>
  <c r="AG248" i="159"/>
  <c r="AF248" i="159"/>
  <c r="AE248" i="159"/>
  <c r="AD248" i="159"/>
  <c r="AC248" i="159"/>
  <c r="AH248" i="159" s="1"/>
  <c r="AB248" i="159"/>
  <c r="AA248" i="159"/>
  <c r="Y248" i="159"/>
  <c r="X248" i="159"/>
  <c r="W248" i="159"/>
  <c r="V248" i="159"/>
  <c r="U248" i="159"/>
  <c r="Z248" i="159" s="1"/>
  <c r="T248" i="159"/>
  <c r="S248" i="159"/>
  <c r="Q248" i="159"/>
  <c r="P248" i="159"/>
  <c r="O248" i="159"/>
  <c r="N248" i="159"/>
  <c r="M248" i="159"/>
  <c r="R248" i="159" s="1"/>
  <c r="L248" i="159"/>
  <c r="K248" i="159"/>
  <c r="I248" i="159"/>
  <c r="H248" i="159"/>
  <c r="G248" i="159"/>
  <c r="F248" i="159"/>
  <c r="E248" i="159"/>
  <c r="J248" i="159" s="1"/>
  <c r="CV247" i="159"/>
  <c r="CU247" i="159"/>
  <c r="CS247" i="159"/>
  <c r="CR247" i="159"/>
  <c r="CQ247" i="159"/>
  <c r="CP247" i="159"/>
  <c r="CO247" i="159"/>
  <c r="CT247" i="159" s="1"/>
  <c r="CN247" i="159"/>
  <c r="CM247" i="159"/>
  <c r="CK247" i="159"/>
  <c r="CJ247" i="159"/>
  <c r="CI247" i="159"/>
  <c r="CH247" i="159"/>
  <c r="CG247" i="159"/>
  <c r="CL247" i="159" s="1"/>
  <c r="CF247" i="159"/>
  <c r="CE247" i="159"/>
  <c r="CC247" i="159"/>
  <c r="CB247" i="159"/>
  <c r="CA247" i="159"/>
  <c r="BZ247" i="159"/>
  <c r="BY247" i="159"/>
  <c r="CD247" i="159" s="1"/>
  <c r="BX247" i="159"/>
  <c r="BW247" i="159"/>
  <c r="BU247" i="159"/>
  <c r="BT247" i="159"/>
  <c r="BS247" i="159"/>
  <c r="BR247" i="159"/>
  <c r="BQ247" i="159"/>
  <c r="BV247" i="159" s="1"/>
  <c r="BP247" i="159"/>
  <c r="BO247" i="159"/>
  <c r="BM247" i="159"/>
  <c r="BL247" i="159"/>
  <c r="BK247" i="159"/>
  <c r="BJ247" i="159"/>
  <c r="BI247" i="159"/>
  <c r="BN247" i="159" s="1"/>
  <c r="BH247" i="159"/>
  <c r="BG247" i="159"/>
  <c r="BE247" i="159"/>
  <c r="BD247" i="159"/>
  <c r="BC247" i="159"/>
  <c r="BB247" i="159"/>
  <c r="BA247" i="159"/>
  <c r="BF247" i="159" s="1"/>
  <c r="AZ247" i="159"/>
  <c r="AY247" i="159"/>
  <c r="AW247" i="159"/>
  <c r="AV247" i="159"/>
  <c r="AU247" i="159"/>
  <c r="AT247" i="159"/>
  <c r="AS247" i="159"/>
  <c r="AX247" i="159" s="1"/>
  <c r="AR247" i="159"/>
  <c r="AQ247" i="159"/>
  <c r="AO247" i="159"/>
  <c r="AN247" i="159"/>
  <c r="AM247" i="159"/>
  <c r="AL247" i="159"/>
  <c r="AK247" i="159"/>
  <c r="AP247" i="159" s="1"/>
  <c r="AJ247" i="159"/>
  <c r="AI247" i="159"/>
  <c r="AG247" i="159"/>
  <c r="AF247" i="159"/>
  <c r="AE247" i="159"/>
  <c r="AD247" i="159"/>
  <c r="AC247" i="159"/>
  <c r="AH247" i="159" s="1"/>
  <c r="AB247" i="159"/>
  <c r="AA247" i="159"/>
  <c r="Y247" i="159"/>
  <c r="X247" i="159"/>
  <c r="W247" i="159"/>
  <c r="V247" i="159"/>
  <c r="U247" i="159"/>
  <c r="Z247" i="159" s="1"/>
  <c r="T247" i="159"/>
  <c r="S247" i="159"/>
  <c r="Q247" i="159"/>
  <c r="P247" i="159"/>
  <c r="O247" i="159"/>
  <c r="N247" i="159"/>
  <c r="M247" i="159"/>
  <c r="R247" i="159" s="1"/>
  <c r="L247" i="159"/>
  <c r="K247" i="159"/>
  <c r="I247" i="159"/>
  <c r="H247" i="159"/>
  <c r="G247" i="159"/>
  <c r="F247" i="159"/>
  <c r="E247" i="159"/>
  <c r="J247" i="159" s="1"/>
  <c r="CV246" i="159"/>
  <c r="CU246" i="159"/>
  <c r="CS246" i="159"/>
  <c r="CR246" i="159"/>
  <c r="CQ246" i="159"/>
  <c r="CP246" i="159"/>
  <c r="CO246" i="159"/>
  <c r="CT246" i="159" s="1"/>
  <c r="CN246" i="159"/>
  <c r="CM246" i="159"/>
  <c r="CK246" i="159"/>
  <c r="CJ246" i="159"/>
  <c r="CI246" i="159"/>
  <c r="CH246" i="159"/>
  <c r="CG246" i="159"/>
  <c r="CL246" i="159" s="1"/>
  <c r="CF246" i="159"/>
  <c r="CE246" i="159"/>
  <c r="CC246" i="159"/>
  <c r="CB246" i="159"/>
  <c r="CA246" i="159"/>
  <c r="BZ246" i="159"/>
  <c r="BY246" i="159"/>
  <c r="CD246" i="159" s="1"/>
  <c r="BX246" i="159"/>
  <c r="BW246" i="159"/>
  <c r="BU246" i="159"/>
  <c r="BT246" i="159"/>
  <c r="BS246" i="159"/>
  <c r="BR246" i="159"/>
  <c r="BQ246" i="159"/>
  <c r="BV246" i="159" s="1"/>
  <c r="BP246" i="159"/>
  <c r="BO246" i="159"/>
  <c r="BM246" i="159"/>
  <c r="BL246" i="159"/>
  <c r="BK246" i="159"/>
  <c r="BJ246" i="159"/>
  <c r="BI246" i="159"/>
  <c r="BN246" i="159" s="1"/>
  <c r="BH246" i="159"/>
  <c r="BG246" i="159"/>
  <c r="BE246" i="159"/>
  <c r="BD246" i="159"/>
  <c r="BC246" i="159"/>
  <c r="BB246" i="159"/>
  <c r="BA246" i="159"/>
  <c r="BF246" i="159" s="1"/>
  <c r="AZ246" i="159"/>
  <c r="AY246" i="159"/>
  <c r="AW246" i="159"/>
  <c r="AV246" i="159"/>
  <c r="AU246" i="159"/>
  <c r="AT246" i="159"/>
  <c r="AS246" i="159"/>
  <c r="AX246" i="159" s="1"/>
  <c r="AR246" i="159"/>
  <c r="AQ246" i="159"/>
  <c r="AO246" i="159"/>
  <c r="AN246" i="159"/>
  <c r="AM246" i="159"/>
  <c r="AL246" i="159"/>
  <c r="AK246" i="159"/>
  <c r="AP246" i="159" s="1"/>
  <c r="AJ246" i="159"/>
  <c r="AI246" i="159"/>
  <c r="AG246" i="159"/>
  <c r="AF246" i="159"/>
  <c r="AE246" i="159"/>
  <c r="AD246" i="159"/>
  <c r="AC246" i="159"/>
  <c r="AH246" i="159" s="1"/>
  <c r="AB246" i="159"/>
  <c r="AA246" i="159"/>
  <c r="Y246" i="159"/>
  <c r="X246" i="159"/>
  <c r="W246" i="159"/>
  <c r="V246" i="159"/>
  <c r="U246" i="159"/>
  <c r="Z246" i="159" s="1"/>
  <c r="T246" i="159"/>
  <c r="S246" i="159"/>
  <c r="Q246" i="159"/>
  <c r="P246" i="159"/>
  <c r="O246" i="159"/>
  <c r="N246" i="159"/>
  <c r="M246" i="159"/>
  <c r="R246" i="159" s="1"/>
  <c r="L246" i="159"/>
  <c r="K246" i="159"/>
  <c r="I246" i="159"/>
  <c r="H246" i="159"/>
  <c r="G246" i="159"/>
  <c r="F246" i="159"/>
  <c r="E246" i="159"/>
  <c r="J246" i="159" s="1"/>
  <c r="CV245" i="159"/>
  <c r="CU245" i="159"/>
  <c r="CS245" i="159"/>
  <c r="CR245" i="159"/>
  <c r="CQ245" i="159"/>
  <c r="CP245" i="159"/>
  <c r="CO245" i="159"/>
  <c r="CT245" i="159" s="1"/>
  <c r="CN245" i="159"/>
  <c r="CM245" i="159"/>
  <c r="CK245" i="159"/>
  <c r="CJ245" i="159"/>
  <c r="CI245" i="159"/>
  <c r="CH245" i="159"/>
  <c r="CG245" i="159"/>
  <c r="CL245" i="159" s="1"/>
  <c r="CF245" i="159"/>
  <c r="CE245" i="159"/>
  <c r="CC245" i="159"/>
  <c r="CB245" i="159"/>
  <c r="CA245" i="159"/>
  <c r="BZ245" i="159"/>
  <c r="BY245" i="159"/>
  <c r="CD245" i="159" s="1"/>
  <c r="BX245" i="159"/>
  <c r="BW245" i="159"/>
  <c r="BU245" i="159"/>
  <c r="BT245" i="159"/>
  <c r="BS245" i="159"/>
  <c r="BR245" i="159"/>
  <c r="BQ245" i="159"/>
  <c r="BV245" i="159" s="1"/>
  <c r="BP245" i="159"/>
  <c r="BO245" i="159"/>
  <c r="BM245" i="159"/>
  <c r="BL245" i="159"/>
  <c r="BK245" i="159"/>
  <c r="BJ245" i="159"/>
  <c r="BI245" i="159"/>
  <c r="BN245" i="159" s="1"/>
  <c r="BH245" i="159"/>
  <c r="BG245" i="159"/>
  <c r="BE245" i="159"/>
  <c r="BD245" i="159"/>
  <c r="BC245" i="159"/>
  <c r="BB245" i="159"/>
  <c r="BA245" i="159"/>
  <c r="BF245" i="159" s="1"/>
  <c r="AZ245" i="159"/>
  <c r="AY245" i="159"/>
  <c r="AW245" i="159"/>
  <c r="AV245" i="159"/>
  <c r="AU245" i="159"/>
  <c r="AT245" i="159"/>
  <c r="AS245" i="159"/>
  <c r="AX245" i="159" s="1"/>
  <c r="AR245" i="159"/>
  <c r="AQ245" i="159"/>
  <c r="AO245" i="159"/>
  <c r="AN245" i="159"/>
  <c r="AM245" i="159"/>
  <c r="AL245" i="159"/>
  <c r="AK245" i="159"/>
  <c r="AP245" i="159" s="1"/>
  <c r="AJ245" i="159"/>
  <c r="AI245" i="159"/>
  <c r="AG245" i="159"/>
  <c r="AF245" i="159"/>
  <c r="AE245" i="159"/>
  <c r="AD245" i="159"/>
  <c r="AC245" i="159"/>
  <c r="AH245" i="159" s="1"/>
  <c r="AB245" i="159"/>
  <c r="AA245" i="159"/>
  <c r="Y245" i="159"/>
  <c r="X245" i="159"/>
  <c r="W245" i="159"/>
  <c r="V245" i="159"/>
  <c r="U245" i="159"/>
  <c r="Z245" i="159" s="1"/>
  <c r="T245" i="159"/>
  <c r="S245" i="159"/>
  <c r="Q245" i="159"/>
  <c r="P245" i="159"/>
  <c r="O245" i="159"/>
  <c r="N245" i="159"/>
  <c r="M245" i="159"/>
  <c r="R245" i="159" s="1"/>
  <c r="L245" i="159"/>
  <c r="K245" i="159"/>
  <c r="I245" i="159"/>
  <c r="H245" i="159"/>
  <c r="G245" i="159"/>
  <c r="F245" i="159"/>
  <c r="E245" i="159"/>
  <c r="J245" i="159" s="1"/>
  <c r="CV244" i="159"/>
  <c r="CU244" i="159"/>
  <c r="CS244" i="159"/>
  <c r="CR244" i="159"/>
  <c r="CQ244" i="159"/>
  <c r="CP244" i="159"/>
  <c r="CO244" i="159"/>
  <c r="CT244" i="159" s="1"/>
  <c r="CN244" i="159"/>
  <c r="CM244" i="159"/>
  <c r="CK244" i="159"/>
  <c r="CJ244" i="159"/>
  <c r="CI244" i="159"/>
  <c r="CH244" i="159"/>
  <c r="CG244" i="159"/>
  <c r="CL244" i="159" s="1"/>
  <c r="CF244" i="159"/>
  <c r="CE244" i="159"/>
  <c r="CC244" i="159"/>
  <c r="CB244" i="159"/>
  <c r="CA244" i="159"/>
  <c r="BZ244" i="159"/>
  <c r="BY244" i="159"/>
  <c r="CD244" i="159" s="1"/>
  <c r="BX244" i="159"/>
  <c r="BW244" i="159"/>
  <c r="BU244" i="159"/>
  <c r="BT244" i="159"/>
  <c r="BS244" i="159"/>
  <c r="BR244" i="159"/>
  <c r="BQ244" i="159"/>
  <c r="BV244" i="159" s="1"/>
  <c r="BP244" i="159"/>
  <c r="BO244" i="159"/>
  <c r="BM244" i="159"/>
  <c r="BL244" i="159"/>
  <c r="BK244" i="159"/>
  <c r="BJ244" i="159"/>
  <c r="BI244" i="159"/>
  <c r="BN244" i="159" s="1"/>
  <c r="BH244" i="159"/>
  <c r="BG244" i="159"/>
  <c r="BE244" i="159"/>
  <c r="BD244" i="159"/>
  <c r="BC244" i="159"/>
  <c r="BB244" i="159"/>
  <c r="BA244" i="159"/>
  <c r="BF244" i="159" s="1"/>
  <c r="AZ244" i="159"/>
  <c r="AY244" i="159"/>
  <c r="AW244" i="159"/>
  <c r="AV244" i="159"/>
  <c r="AU244" i="159"/>
  <c r="AT244" i="159"/>
  <c r="AS244" i="159"/>
  <c r="AX244" i="159" s="1"/>
  <c r="AR244" i="159"/>
  <c r="AQ244" i="159"/>
  <c r="AO244" i="159"/>
  <c r="AN244" i="159"/>
  <c r="AM244" i="159"/>
  <c r="AL244" i="159"/>
  <c r="AK244" i="159"/>
  <c r="AP244" i="159" s="1"/>
  <c r="AJ244" i="159"/>
  <c r="AI244" i="159"/>
  <c r="AG244" i="159"/>
  <c r="AF244" i="159"/>
  <c r="AE244" i="159"/>
  <c r="AD244" i="159"/>
  <c r="AC244" i="159"/>
  <c r="AH244" i="159" s="1"/>
  <c r="AB244" i="159"/>
  <c r="AA244" i="159"/>
  <c r="Y244" i="159"/>
  <c r="X244" i="159"/>
  <c r="W244" i="159"/>
  <c r="V244" i="159"/>
  <c r="U244" i="159"/>
  <c r="Z244" i="159" s="1"/>
  <c r="T244" i="159"/>
  <c r="S244" i="159"/>
  <c r="Q244" i="159"/>
  <c r="P244" i="159"/>
  <c r="O244" i="159"/>
  <c r="N244" i="159"/>
  <c r="M244" i="159"/>
  <c r="R244" i="159" s="1"/>
  <c r="L244" i="159"/>
  <c r="K244" i="159"/>
  <c r="I244" i="159"/>
  <c r="H244" i="159"/>
  <c r="G244" i="159"/>
  <c r="F244" i="159"/>
  <c r="E244" i="159"/>
  <c r="J244" i="159" s="1"/>
  <c r="CV243" i="159"/>
  <c r="CU243" i="159"/>
  <c r="CS243" i="159"/>
  <c r="CR243" i="159"/>
  <c r="CQ243" i="159"/>
  <c r="CP243" i="159"/>
  <c r="CO243" i="159"/>
  <c r="CT243" i="159" s="1"/>
  <c r="CN243" i="159"/>
  <c r="CM243" i="159"/>
  <c r="CK243" i="159"/>
  <c r="CJ243" i="159"/>
  <c r="CI243" i="159"/>
  <c r="CH243" i="159"/>
  <c r="CG243" i="159"/>
  <c r="CL243" i="159" s="1"/>
  <c r="CF243" i="159"/>
  <c r="CE243" i="159"/>
  <c r="CC243" i="159"/>
  <c r="CB243" i="159"/>
  <c r="CA243" i="159"/>
  <c r="BZ243" i="159"/>
  <c r="BY243" i="159"/>
  <c r="CD243" i="159" s="1"/>
  <c r="BX243" i="159"/>
  <c r="BW243" i="159"/>
  <c r="BU243" i="159"/>
  <c r="BT243" i="159"/>
  <c r="BS243" i="159"/>
  <c r="BR243" i="159"/>
  <c r="BQ243" i="159"/>
  <c r="BV243" i="159" s="1"/>
  <c r="BP243" i="159"/>
  <c r="BO243" i="159"/>
  <c r="BM243" i="159"/>
  <c r="BL243" i="159"/>
  <c r="BK243" i="159"/>
  <c r="BJ243" i="159"/>
  <c r="BI243" i="159"/>
  <c r="BN243" i="159" s="1"/>
  <c r="BH243" i="159"/>
  <c r="BG243" i="159"/>
  <c r="BE243" i="159"/>
  <c r="BD243" i="159"/>
  <c r="BC243" i="159"/>
  <c r="BB243" i="159"/>
  <c r="BA243" i="159"/>
  <c r="BF243" i="159" s="1"/>
  <c r="AZ243" i="159"/>
  <c r="AY243" i="159"/>
  <c r="AW243" i="159"/>
  <c r="AV243" i="159"/>
  <c r="AU243" i="159"/>
  <c r="AT243" i="159"/>
  <c r="AS243" i="159"/>
  <c r="AX243" i="159" s="1"/>
  <c r="AR243" i="159"/>
  <c r="AQ243" i="159"/>
  <c r="AO243" i="159"/>
  <c r="AN243" i="159"/>
  <c r="AM243" i="159"/>
  <c r="AL243" i="159"/>
  <c r="AK243" i="159"/>
  <c r="AP243" i="159" s="1"/>
  <c r="AJ243" i="159"/>
  <c r="AI243" i="159"/>
  <c r="AG243" i="159"/>
  <c r="AF243" i="159"/>
  <c r="AE243" i="159"/>
  <c r="AD243" i="159"/>
  <c r="AC243" i="159"/>
  <c r="AH243" i="159" s="1"/>
  <c r="AB243" i="159"/>
  <c r="AA243" i="159"/>
  <c r="Y243" i="159"/>
  <c r="X243" i="159"/>
  <c r="W243" i="159"/>
  <c r="V243" i="159"/>
  <c r="U243" i="159"/>
  <c r="Z243" i="159" s="1"/>
  <c r="T243" i="159"/>
  <c r="S243" i="159"/>
  <c r="Q243" i="159"/>
  <c r="P243" i="159"/>
  <c r="O243" i="159"/>
  <c r="N243" i="159"/>
  <c r="M243" i="159"/>
  <c r="R243" i="159" s="1"/>
  <c r="L243" i="159"/>
  <c r="K243" i="159"/>
  <c r="I243" i="159"/>
  <c r="H243" i="159"/>
  <c r="G243" i="159"/>
  <c r="F243" i="159"/>
  <c r="E243" i="159"/>
  <c r="J243" i="159" s="1"/>
  <c r="CV242" i="159"/>
  <c r="CU242" i="159"/>
  <c r="CS242" i="159"/>
  <c r="CR242" i="159"/>
  <c r="CQ242" i="159"/>
  <c r="CP242" i="159"/>
  <c r="CO242" i="159"/>
  <c r="CT242" i="159" s="1"/>
  <c r="CN242" i="159"/>
  <c r="CM242" i="159"/>
  <c r="CK242" i="159"/>
  <c r="CJ242" i="159"/>
  <c r="CI242" i="159"/>
  <c r="CH242" i="159"/>
  <c r="CG242" i="159"/>
  <c r="CL242" i="159" s="1"/>
  <c r="CF242" i="159"/>
  <c r="CE242" i="159"/>
  <c r="CC242" i="159"/>
  <c r="CB242" i="159"/>
  <c r="CA242" i="159"/>
  <c r="BZ242" i="159"/>
  <c r="BY242" i="159"/>
  <c r="CD242" i="159" s="1"/>
  <c r="BX242" i="159"/>
  <c r="BW242" i="159"/>
  <c r="BU242" i="159"/>
  <c r="BT242" i="159"/>
  <c r="BS242" i="159"/>
  <c r="BR242" i="159"/>
  <c r="BQ242" i="159"/>
  <c r="BV242" i="159" s="1"/>
  <c r="BP242" i="159"/>
  <c r="BO242" i="159"/>
  <c r="BM242" i="159"/>
  <c r="BL242" i="159"/>
  <c r="BK242" i="159"/>
  <c r="BJ242" i="159"/>
  <c r="BI242" i="159"/>
  <c r="BN242" i="159" s="1"/>
  <c r="BH242" i="159"/>
  <c r="BG242" i="159"/>
  <c r="BE242" i="159"/>
  <c r="BD242" i="159"/>
  <c r="BC242" i="159"/>
  <c r="BB242" i="159"/>
  <c r="BA242" i="159"/>
  <c r="BF242" i="159" s="1"/>
  <c r="AZ242" i="159"/>
  <c r="AY242" i="159"/>
  <c r="AW242" i="159"/>
  <c r="AV242" i="159"/>
  <c r="AU242" i="159"/>
  <c r="AT242" i="159"/>
  <c r="AS242" i="159"/>
  <c r="AX242" i="159" s="1"/>
  <c r="AR242" i="159"/>
  <c r="AQ242" i="159"/>
  <c r="AO242" i="159"/>
  <c r="AN242" i="159"/>
  <c r="AM242" i="159"/>
  <c r="AL242" i="159"/>
  <c r="AK242" i="159"/>
  <c r="AP242" i="159" s="1"/>
  <c r="AJ242" i="159"/>
  <c r="AI242" i="159"/>
  <c r="AG242" i="159"/>
  <c r="AF242" i="159"/>
  <c r="AE242" i="159"/>
  <c r="AD242" i="159"/>
  <c r="AC242" i="159"/>
  <c r="AH242" i="159" s="1"/>
  <c r="AB242" i="159"/>
  <c r="AA242" i="159"/>
  <c r="Y242" i="159"/>
  <c r="X242" i="159"/>
  <c r="W242" i="159"/>
  <c r="V242" i="159"/>
  <c r="U242" i="159"/>
  <c r="Z242" i="159" s="1"/>
  <c r="T242" i="159"/>
  <c r="S242" i="159"/>
  <c r="Q242" i="159"/>
  <c r="P242" i="159"/>
  <c r="O242" i="159"/>
  <c r="N242" i="159"/>
  <c r="M242" i="159"/>
  <c r="R242" i="159" s="1"/>
  <c r="L242" i="159"/>
  <c r="K242" i="159"/>
  <c r="I242" i="159"/>
  <c r="H242" i="159"/>
  <c r="G242" i="159"/>
  <c r="F242" i="159"/>
  <c r="E242" i="159"/>
  <c r="J242" i="159" s="1"/>
  <c r="CV241" i="159"/>
  <c r="CU241" i="159"/>
  <c r="CS241" i="159"/>
  <c r="CR241" i="159"/>
  <c r="CQ241" i="159"/>
  <c r="CP241" i="159"/>
  <c r="CO241" i="159"/>
  <c r="CT241" i="159" s="1"/>
  <c r="CN241" i="159"/>
  <c r="CM241" i="159"/>
  <c r="CK241" i="159"/>
  <c r="CJ241" i="159"/>
  <c r="CI241" i="159"/>
  <c r="CH241" i="159"/>
  <c r="CG241" i="159"/>
  <c r="CL241" i="159" s="1"/>
  <c r="CF241" i="159"/>
  <c r="CE241" i="159"/>
  <c r="CC241" i="159"/>
  <c r="CB241" i="159"/>
  <c r="CA241" i="159"/>
  <c r="BZ241" i="159"/>
  <c r="BY241" i="159"/>
  <c r="CD241" i="159" s="1"/>
  <c r="BX241" i="159"/>
  <c r="BW241" i="159"/>
  <c r="BU241" i="159"/>
  <c r="BT241" i="159"/>
  <c r="BS241" i="159"/>
  <c r="BR241" i="159"/>
  <c r="BQ241" i="159"/>
  <c r="BV241" i="159" s="1"/>
  <c r="BP241" i="159"/>
  <c r="BO241" i="159"/>
  <c r="BM241" i="159"/>
  <c r="BL241" i="159"/>
  <c r="BK241" i="159"/>
  <c r="BJ241" i="159"/>
  <c r="BI241" i="159"/>
  <c r="BN241" i="159" s="1"/>
  <c r="BH241" i="159"/>
  <c r="BG241" i="159"/>
  <c r="BE241" i="159"/>
  <c r="BD241" i="159"/>
  <c r="BC241" i="159"/>
  <c r="BB241" i="159"/>
  <c r="BA241" i="159"/>
  <c r="BF241" i="159" s="1"/>
  <c r="AZ241" i="159"/>
  <c r="AY241" i="159"/>
  <c r="AW241" i="159"/>
  <c r="AV241" i="159"/>
  <c r="AU241" i="159"/>
  <c r="AT241" i="159"/>
  <c r="AS241" i="159"/>
  <c r="AX241" i="159" s="1"/>
  <c r="AR241" i="159"/>
  <c r="AQ241" i="159"/>
  <c r="AO241" i="159"/>
  <c r="AN241" i="159"/>
  <c r="AM241" i="159"/>
  <c r="AL241" i="159"/>
  <c r="AK241" i="159"/>
  <c r="AP241" i="159" s="1"/>
  <c r="AJ241" i="159"/>
  <c r="AI241" i="159"/>
  <c r="AG241" i="159"/>
  <c r="AF241" i="159"/>
  <c r="AE241" i="159"/>
  <c r="AD241" i="159"/>
  <c r="AC241" i="159"/>
  <c r="AH241" i="159" s="1"/>
  <c r="AB241" i="159"/>
  <c r="AA241" i="159"/>
  <c r="Y241" i="159"/>
  <c r="X241" i="159"/>
  <c r="W241" i="159"/>
  <c r="V241" i="159"/>
  <c r="U241" i="159"/>
  <c r="Z241" i="159" s="1"/>
  <c r="T241" i="159"/>
  <c r="S241" i="159"/>
  <c r="Q241" i="159"/>
  <c r="P241" i="159"/>
  <c r="O241" i="159"/>
  <c r="N241" i="159"/>
  <c r="M241" i="159"/>
  <c r="R241" i="159" s="1"/>
  <c r="L241" i="159"/>
  <c r="K241" i="159"/>
  <c r="I241" i="159"/>
  <c r="H241" i="159"/>
  <c r="G241" i="159"/>
  <c r="F241" i="159"/>
  <c r="E241" i="159"/>
  <c r="J241" i="159" s="1"/>
  <c r="CV240" i="159"/>
  <c r="CU240" i="159"/>
  <c r="CS240" i="159"/>
  <c r="CR240" i="159"/>
  <c r="CQ240" i="159"/>
  <c r="CP240" i="159"/>
  <c r="CO240" i="159"/>
  <c r="CT240" i="159" s="1"/>
  <c r="CN240" i="159"/>
  <c r="CM240" i="159"/>
  <c r="CK240" i="159"/>
  <c r="CJ240" i="159"/>
  <c r="CI240" i="159"/>
  <c r="CH240" i="159"/>
  <c r="CG240" i="159"/>
  <c r="CL240" i="159" s="1"/>
  <c r="CF240" i="159"/>
  <c r="CE240" i="159"/>
  <c r="CC240" i="159"/>
  <c r="CB240" i="159"/>
  <c r="CA240" i="159"/>
  <c r="BZ240" i="159"/>
  <c r="BY240" i="159"/>
  <c r="CD240" i="159" s="1"/>
  <c r="BX240" i="159"/>
  <c r="BW240" i="159"/>
  <c r="BU240" i="159"/>
  <c r="BT240" i="159"/>
  <c r="BS240" i="159"/>
  <c r="BR240" i="159"/>
  <c r="BQ240" i="159"/>
  <c r="BV240" i="159" s="1"/>
  <c r="BP240" i="159"/>
  <c r="BO240" i="159"/>
  <c r="BM240" i="159"/>
  <c r="BL240" i="159"/>
  <c r="BK240" i="159"/>
  <c r="BJ240" i="159"/>
  <c r="BI240" i="159"/>
  <c r="BN240" i="159" s="1"/>
  <c r="BH240" i="159"/>
  <c r="BG240" i="159"/>
  <c r="BE240" i="159"/>
  <c r="BD240" i="159"/>
  <c r="BC240" i="159"/>
  <c r="BB240" i="159"/>
  <c r="BA240" i="159"/>
  <c r="BF240" i="159" s="1"/>
  <c r="AZ240" i="159"/>
  <c r="AY240" i="159"/>
  <c r="AW240" i="159"/>
  <c r="AV240" i="159"/>
  <c r="AU240" i="159"/>
  <c r="AT240" i="159"/>
  <c r="AS240" i="159"/>
  <c r="AX240" i="159" s="1"/>
  <c r="AR240" i="159"/>
  <c r="AQ240" i="159"/>
  <c r="AO240" i="159"/>
  <c r="AN240" i="159"/>
  <c r="AM240" i="159"/>
  <c r="AL240" i="159"/>
  <c r="AK240" i="159"/>
  <c r="AP240" i="159" s="1"/>
  <c r="AJ240" i="159"/>
  <c r="AI240" i="159"/>
  <c r="AG240" i="159"/>
  <c r="AF240" i="159"/>
  <c r="AE240" i="159"/>
  <c r="AD240" i="159"/>
  <c r="AC240" i="159"/>
  <c r="AH240" i="159" s="1"/>
  <c r="AB240" i="159"/>
  <c r="AA240" i="159"/>
  <c r="Y240" i="159"/>
  <c r="X240" i="159"/>
  <c r="W240" i="159"/>
  <c r="V240" i="159"/>
  <c r="U240" i="159"/>
  <c r="Z240" i="159" s="1"/>
  <c r="T240" i="159"/>
  <c r="S240" i="159"/>
  <c r="Q240" i="159"/>
  <c r="P240" i="159"/>
  <c r="O240" i="159"/>
  <c r="N240" i="159"/>
  <c r="M240" i="159"/>
  <c r="R240" i="159" s="1"/>
  <c r="L240" i="159"/>
  <c r="K240" i="159"/>
  <c r="I240" i="159"/>
  <c r="H240" i="159"/>
  <c r="G240" i="159"/>
  <c r="F240" i="159"/>
  <c r="E240" i="159"/>
  <c r="J240" i="159" s="1"/>
  <c r="CV239" i="159"/>
  <c r="CU239" i="159"/>
  <c r="CS239" i="159"/>
  <c r="CR239" i="159"/>
  <c r="CQ239" i="159"/>
  <c r="CP239" i="159"/>
  <c r="CO239" i="159"/>
  <c r="CT239" i="159" s="1"/>
  <c r="CN239" i="159"/>
  <c r="CM239" i="159"/>
  <c r="CK239" i="159"/>
  <c r="CJ239" i="159"/>
  <c r="CI239" i="159"/>
  <c r="CH239" i="159"/>
  <c r="CG239" i="159"/>
  <c r="CL239" i="159" s="1"/>
  <c r="CF239" i="159"/>
  <c r="CE239" i="159"/>
  <c r="CC239" i="159"/>
  <c r="CB239" i="159"/>
  <c r="CA239" i="159"/>
  <c r="BZ239" i="159"/>
  <c r="BY239" i="159"/>
  <c r="CD239" i="159" s="1"/>
  <c r="BX239" i="159"/>
  <c r="BW239" i="159"/>
  <c r="BU239" i="159"/>
  <c r="BT239" i="159"/>
  <c r="BS239" i="159"/>
  <c r="BR239" i="159"/>
  <c r="BQ239" i="159"/>
  <c r="BV239" i="159" s="1"/>
  <c r="BP239" i="159"/>
  <c r="BO239" i="159"/>
  <c r="BM239" i="159"/>
  <c r="BL239" i="159"/>
  <c r="BK239" i="159"/>
  <c r="BJ239" i="159"/>
  <c r="BI239" i="159"/>
  <c r="BN239" i="159" s="1"/>
  <c r="BH239" i="159"/>
  <c r="BG239" i="159"/>
  <c r="BE239" i="159"/>
  <c r="BD239" i="159"/>
  <c r="BC239" i="159"/>
  <c r="BB239" i="159"/>
  <c r="BA239" i="159"/>
  <c r="BF239" i="159" s="1"/>
  <c r="AZ239" i="159"/>
  <c r="AY239" i="159"/>
  <c r="AW239" i="159"/>
  <c r="AV239" i="159"/>
  <c r="AU239" i="159"/>
  <c r="AT239" i="159"/>
  <c r="AS239" i="159"/>
  <c r="AX239" i="159" s="1"/>
  <c r="AR239" i="159"/>
  <c r="AQ239" i="159"/>
  <c r="AO239" i="159"/>
  <c r="AN239" i="159"/>
  <c r="AM239" i="159"/>
  <c r="AL239" i="159"/>
  <c r="AK239" i="159"/>
  <c r="AP239" i="159" s="1"/>
  <c r="AJ239" i="159"/>
  <c r="AI239" i="159"/>
  <c r="AG239" i="159"/>
  <c r="AF239" i="159"/>
  <c r="AE239" i="159"/>
  <c r="AD239" i="159"/>
  <c r="AC239" i="159"/>
  <c r="AH239" i="159" s="1"/>
  <c r="AB239" i="159"/>
  <c r="AA239" i="159"/>
  <c r="Y239" i="159"/>
  <c r="X239" i="159"/>
  <c r="W239" i="159"/>
  <c r="V239" i="159"/>
  <c r="U239" i="159"/>
  <c r="Z239" i="159" s="1"/>
  <c r="T239" i="159"/>
  <c r="S239" i="159"/>
  <c r="Q239" i="159"/>
  <c r="P239" i="159"/>
  <c r="O239" i="159"/>
  <c r="N239" i="159"/>
  <c r="M239" i="159"/>
  <c r="R239" i="159" s="1"/>
  <c r="L239" i="159"/>
  <c r="K239" i="159"/>
  <c r="I239" i="159"/>
  <c r="H239" i="159"/>
  <c r="G239" i="159"/>
  <c r="F239" i="159"/>
  <c r="E239" i="159"/>
  <c r="J239" i="159" s="1"/>
  <c r="CV238" i="159"/>
  <c r="CU238" i="159"/>
  <c r="CS238" i="159"/>
  <c r="CR238" i="159"/>
  <c r="CQ238" i="159"/>
  <c r="CP238" i="159"/>
  <c r="CO238" i="159"/>
  <c r="CT238" i="159" s="1"/>
  <c r="CN238" i="159"/>
  <c r="CM238" i="159"/>
  <c r="CK238" i="159"/>
  <c r="CJ238" i="159"/>
  <c r="CI238" i="159"/>
  <c r="CH238" i="159"/>
  <c r="CG238" i="159"/>
  <c r="CL238" i="159" s="1"/>
  <c r="CF238" i="159"/>
  <c r="CE238" i="159"/>
  <c r="CC238" i="159"/>
  <c r="CB238" i="159"/>
  <c r="CA238" i="159"/>
  <c r="BZ238" i="159"/>
  <c r="BY238" i="159"/>
  <c r="CD238" i="159" s="1"/>
  <c r="BX238" i="159"/>
  <c r="BW238" i="159"/>
  <c r="BU238" i="159"/>
  <c r="BT238" i="159"/>
  <c r="BS238" i="159"/>
  <c r="BR238" i="159"/>
  <c r="BQ238" i="159"/>
  <c r="BV238" i="159" s="1"/>
  <c r="BP238" i="159"/>
  <c r="BO238" i="159"/>
  <c r="BM238" i="159"/>
  <c r="BL238" i="159"/>
  <c r="BK238" i="159"/>
  <c r="BJ238" i="159"/>
  <c r="BI238" i="159"/>
  <c r="BN238" i="159" s="1"/>
  <c r="BH238" i="159"/>
  <c r="BG238" i="159"/>
  <c r="BE238" i="159"/>
  <c r="BD238" i="159"/>
  <c r="BC238" i="159"/>
  <c r="BB238" i="159"/>
  <c r="BA238" i="159"/>
  <c r="BF238" i="159" s="1"/>
  <c r="AZ238" i="159"/>
  <c r="AY238" i="159"/>
  <c r="AW238" i="159"/>
  <c r="AV238" i="159"/>
  <c r="AU238" i="159"/>
  <c r="AT238" i="159"/>
  <c r="AS238" i="159"/>
  <c r="AX238" i="159" s="1"/>
  <c r="AR238" i="159"/>
  <c r="AQ238" i="159"/>
  <c r="AO238" i="159"/>
  <c r="AN238" i="159"/>
  <c r="AM238" i="159"/>
  <c r="AL238" i="159"/>
  <c r="AK238" i="159"/>
  <c r="AP238" i="159" s="1"/>
  <c r="AJ238" i="159"/>
  <c r="AI238" i="159"/>
  <c r="AG238" i="159"/>
  <c r="AF238" i="159"/>
  <c r="AE238" i="159"/>
  <c r="AD238" i="159"/>
  <c r="AC238" i="159"/>
  <c r="AH238" i="159" s="1"/>
  <c r="AB238" i="159"/>
  <c r="AA238" i="159"/>
  <c r="Y238" i="159"/>
  <c r="X238" i="159"/>
  <c r="W238" i="159"/>
  <c r="V238" i="159"/>
  <c r="U238" i="159"/>
  <c r="Z238" i="159" s="1"/>
  <c r="T238" i="159"/>
  <c r="S238" i="159"/>
  <c r="Q238" i="159"/>
  <c r="P238" i="159"/>
  <c r="O238" i="159"/>
  <c r="N238" i="159"/>
  <c r="M238" i="159"/>
  <c r="R238" i="159" s="1"/>
  <c r="L238" i="159"/>
  <c r="K238" i="159"/>
  <c r="I238" i="159"/>
  <c r="H238" i="159"/>
  <c r="G238" i="159"/>
  <c r="F238" i="159"/>
  <c r="E238" i="159"/>
  <c r="J238" i="159" s="1"/>
  <c r="CV237" i="159"/>
  <c r="CU237" i="159"/>
  <c r="CS237" i="159"/>
  <c r="CR237" i="159"/>
  <c r="CQ237" i="159"/>
  <c r="CP237" i="159"/>
  <c r="CO237" i="159"/>
  <c r="CT237" i="159" s="1"/>
  <c r="CN237" i="159"/>
  <c r="CM237" i="159"/>
  <c r="CK237" i="159"/>
  <c r="CJ237" i="159"/>
  <c r="CI237" i="159"/>
  <c r="CH237" i="159"/>
  <c r="CG237" i="159"/>
  <c r="CL237" i="159" s="1"/>
  <c r="CF237" i="159"/>
  <c r="CE237" i="159"/>
  <c r="CC237" i="159"/>
  <c r="CB237" i="159"/>
  <c r="CA237" i="159"/>
  <c r="BZ237" i="159"/>
  <c r="BY237" i="159"/>
  <c r="CD237" i="159" s="1"/>
  <c r="BX237" i="159"/>
  <c r="BW237" i="159"/>
  <c r="BU237" i="159"/>
  <c r="BT237" i="159"/>
  <c r="BS237" i="159"/>
  <c r="BR237" i="159"/>
  <c r="BQ237" i="159"/>
  <c r="BV237" i="159" s="1"/>
  <c r="BP237" i="159"/>
  <c r="BO237" i="159"/>
  <c r="BM237" i="159"/>
  <c r="BL237" i="159"/>
  <c r="BK237" i="159"/>
  <c r="BJ237" i="159"/>
  <c r="BI237" i="159"/>
  <c r="BN237" i="159" s="1"/>
  <c r="BH237" i="159"/>
  <c r="BG237" i="159"/>
  <c r="BE237" i="159"/>
  <c r="BD237" i="159"/>
  <c r="BC237" i="159"/>
  <c r="BB237" i="159"/>
  <c r="BA237" i="159"/>
  <c r="BF237" i="159" s="1"/>
  <c r="AZ237" i="159"/>
  <c r="AY237" i="159"/>
  <c r="AW237" i="159"/>
  <c r="AV237" i="159"/>
  <c r="AU237" i="159"/>
  <c r="AT237" i="159"/>
  <c r="AS237" i="159"/>
  <c r="AX237" i="159" s="1"/>
  <c r="AR237" i="159"/>
  <c r="AQ237" i="159"/>
  <c r="AO237" i="159"/>
  <c r="AN237" i="159"/>
  <c r="AM237" i="159"/>
  <c r="AL237" i="159"/>
  <c r="AK237" i="159"/>
  <c r="AP237" i="159" s="1"/>
  <c r="AJ237" i="159"/>
  <c r="AI237" i="159"/>
  <c r="AG237" i="159"/>
  <c r="AF237" i="159"/>
  <c r="AE237" i="159"/>
  <c r="AD237" i="159"/>
  <c r="AC237" i="159"/>
  <c r="AH237" i="159" s="1"/>
  <c r="AB237" i="159"/>
  <c r="AA237" i="159"/>
  <c r="Y237" i="159"/>
  <c r="X237" i="159"/>
  <c r="W237" i="159"/>
  <c r="V237" i="159"/>
  <c r="U237" i="159"/>
  <c r="Z237" i="159" s="1"/>
  <c r="T237" i="159"/>
  <c r="S237" i="159"/>
  <c r="Q237" i="159"/>
  <c r="P237" i="159"/>
  <c r="O237" i="159"/>
  <c r="N237" i="159"/>
  <c r="M237" i="159"/>
  <c r="R237" i="159" s="1"/>
  <c r="L237" i="159"/>
  <c r="K237" i="159"/>
  <c r="I237" i="159"/>
  <c r="H237" i="159"/>
  <c r="G237" i="159"/>
  <c r="F237" i="159"/>
  <c r="E237" i="159"/>
  <c r="J237" i="159" s="1"/>
  <c r="CV236" i="159"/>
  <c r="CU236" i="159"/>
  <c r="CS236" i="159"/>
  <c r="CR236" i="159"/>
  <c r="CQ236" i="159"/>
  <c r="CP236" i="159"/>
  <c r="CO236" i="159"/>
  <c r="CT236" i="159" s="1"/>
  <c r="CN236" i="159"/>
  <c r="CM236" i="159"/>
  <c r="CK236" i="159"/>
  <c r="CJ236" i="159"/>
  <c r="CI236" i="159"/>
  <c r="CH236" i="159"/>
  <c r="CG236" i="159"/>
  <c r="CL236" i="159" s="1"/>
  <c r="CF236" i="159"/>
  <c r="CE236" i="159"/>
  <c r="CC236" i="159"/>
  <c r="CB236" i="159"/>
  <c r="CA236" i="159"/>
  <c r="BZ236" i="159"/>
  <c r="BY236" i="159"/>
  <c r="CD236" i="159" s="1"/>
  <c r="BX236" i="159"/>
  <c r="BW236" i="159"/>
  <c r="BU236" i="159"/>
  <c r="BT236" i="159"/>
  <c r="BS236" i="159"/>
  <c r="BR236" i="159"/>
  <c r="BQ236" i="159"/>
  <c r="BV236" i="159" s="1"/>
  <c r="BP236" i="159"/>
  <c r="BO236" i="159"/>
  <c r="BM236" i="159"/>
  <c r="BL236" i="159"/>
  <c r="BK236" i="159"/>
  <c r="BJ236" i="159"/>
  <c r="BI236" i="159"/>
  <c r="BN236" i="159" s="1"/>
  <c r="BH236" i="159"/>
  <c r="BG236" i="159"/>
  <c r="BE236" i="159"/>
  <c r="BD236" i="159"/>
  <c r="BC236" i="159"/>
  <c r="BB236" i="159"/>
  <c r="BA236" i="159"/>
  <c r="BF236" i="159" s="1"/>
  <c r="AZ236" i="159"/>
  <c r="AY236" i="159"/>
  <c r="AW236" i="159"/>
  <c r="AV236" i="159"/>
  <c r="AU236" i="159"/>
  <c r="AT236" i="159"/>
  <c r="AS236" i="159"/>
  <c r="AX236" i="159" s="1"/>
  <c r="AR236" i="159"/>
  <c r="AQ236" i="159"/>
  <c r="AO236" i="159"/>
  <c r="AN236" i="159"/>
  <c r="AM236" i="159"/>
  <c r="AL236" i="159"/>
  <c r="AK236" i="159"/>
  <c r="AP236" i="159" s="1"/>
  <c r="AJ236" i="159"/>
  <c r="AI236" i="159"/>
  <c r="AG236" i="159"/>
  <c r="AF236" i="159"/>
  <c r="AE236" i="159"/>
  <c r="AD236" i="159"/>
  <c r="AC236" i="159"/>
  <c r="AH236" i="159" s="1"/>
  <c r="AB236" i="159"/>
  <c r="AA236" i="159"/>
  <c r="Y236" i="159"/>
  <c r="X236" i="159"/>
  <c r="W236" i="159"/>
  <c r="V236" i="159"/>
  <c r="U236" i="159"/>
  <c r="Z236" i="159" s="1"/>
  <c r="T236" i="159"/>
  <c r="S236" i="159"/>
  <c r="Q236" i="159"/>
  <c r="P236" i="159"/>
  <c r="O236" i="159"/>
  <c r="N236" i="159"/>
  <c r="M236" i="159"/>
  <c r="R236" i="159" s="1"/>
  <c r="L236" i="159"/>
  <c r="K236" i="159"/>
  <c r="I236" i="159"/>
  <c r="H236" i="159"/>
  <c r="G236" i="159"/>
  <c r="F236" i="159"/>
  <c r="E236" i="159"/>
  <c r="J236" i="159" s="1"/>
  <c r="CV235" i="159"/>
  <c r="CU235" i="159"/>
  <c r="CS235" i="159"/>
  <c r="CR235" i="159"/>
  <c r="CQ235" i="159"/>
  <c r="CP235" i="159"/>
  <c r="CO235" i="159"/>
  <c r="CT235" i="159" s="1"/>
  <c r="CN235" i="159"/>
  <c r="CM235" i="159"/>
  <c r="CK235" i="159"/>
  <c r="CJ235" i="159"/>
  <c r="CI235" i="159"/>
  <c r="CH235" i="159"/>
  <c r="CG235" i="159"/>
  <c r="CL235" i="159" s="1"/>
  <c r="CF235" i="159"/>
  <c r="CE235" i="159"/>
  <c r="CC235" i="159"/>
  <c r="CB235" i="159"/>
  <c r="CA235" i="159"/>
  <c r="BZ235" i="159"/>
  <c r="BY235" i="159"/>
  <c r="CD235" i="159" s="1"/>
  <c r="BX235" i="159"/>
  <c r="BW235" i="159"/>
  <c r="BU235" i="159"/>
  <c r="BT235" i="159"/>
  <c r="BS235" i="159"/>
  <c r="BR235" i="159"/>
  <c r="BQ235" i="159"/>
  <c r="BV235" i="159" s="1"/>
  <c r="BP235" i="159"/>
  <c r="BO235" i="159"/>
  <c r="BM235" i="159"/>
  <c r="BL235" i="159"/>
  <c r="BK235" i="159"/>
  <c r="BJ235" i="159"/>
  <c r="BI235" i="159"/>
  <c r="BN235" i="159" s="1"/>
  <c r="BH235" i="159"/>
  <c r="BG235" i="159"/>
  <c r="BE235" i="159"/>
  <c r="BD235" i="159"/>
  <c r="BC235" i="159"/>
  <c r="BB235" i="159"/>
  <c r="BA235" i="159"/>
  <c r="BF235" i="159" s="1"/>
  <c r="AZ235" i="159"/>
  <c r="AY235" i="159"/>
  <c r="AW235" i="159"/>
  <c r="AV235" i="159"/>
  <c r="AU235" i="159"/>
  <c r="AT235" i="159"/>
  <c r="AS235" i="159"/>
  <c r="AX235" i="159" s="1"/>
  <c r="AR235" i="159"/>
  <c r="AQ235" i="159"/>
  <c r="AO235" i="159"/>
  <c r="AN235" i="159"/>
  <c r="AM235" i="159"/>
  <c r="AL235" i="159"/>
  <c r="AK235" i="159"/>
  <c r="AP235" i="159" s="1"/>
  <c r="AJ235" i="159"/>
  <c r="AI235" i="159"/>
  <c r="AG235" i="159"/>
  <c r="AF235" i="159"/>
  <c r="AE235" i="159"/>
  <c r="AD235" i="159"/>
  <c r="AC235" i="159"/>
  <c r="AH235" i="159" s="1"/>
  <c r="AB235" i="159"/>
  <c r="AA235" i="159"/>
  <c r="Y235" i="159"/>
  <c r="X235" i="159"/>
  <c r="W235" i="159"/>
  <c r="V235" i="159"/>
  <c r="U235" i="159"/>
  <c r="Z235" i="159" s="1"/>
  <c r="T235" i="159"/>
  <c r="S235" i="159"/>
  <c r="Q235" i="159"/>
  <c r="P235" i="159"/>
  <c r="O235" i="159"/>
  <c r="N235" i="159"/>
  <c r="M235" i="159"/>
  <c r="R235" i="159" s="1"/>
  <c r="L235" i="159"/>
  <c r="K235" i="159"/>
  <c r="I235" i="159"/>
  <c r="H235" i="159"/>
  <c r="G235" i="159"/>
  <c r="F235" i="159"/>
  <c r="E235" i="159"/>
  <c r="J235" i="159" s="1"/>
  <c r="CV234" i="159"/>
  <c r="DC243" i="159" s="1"/>
  <c r="CU234" i="159"/>
  <c r="DD243" i="159" s="1"/>
  <c r="CS234" i="159"/>
  <c r="DF243" i="159" s="1"/>
  <c r="CR234" i="159"/>
  <c r="DE243" i="159" s="1"/>
  <c r="CQ234" i="159"/>
  <c r="DA243" i="159" s="1"/>
  <c r="CP234" i="159"/>
  <c r="DB243" i="159" s="1"/>
  <c r="CO234" i="159"/>
  <c r="CT234" i="159" s="1"/>
  <c r="CY243" i="159" s="1"/>
  <c r="CN234" i="159"/>
  <c r="DC242" i="159" s="1"/>
  <c r="CM234" i="159"/>
  <c r="DD242" i="159" s="1"/>
  <c r="CK234" i="159"/>
  <c r="DF242" i="159" s="1"/>
  <c r="CJ234" i="159"/>
  <c r="DE242" i="159" s="1"/>
  <c r="CI234" i="159"/>
  <c r="DA242" i="159" s="1"/>
  <c r="CH234" i="159"/>
  <c r="DB242" i="159" s="1"/>
  <c r="CG234" i="159"/>
  <c r="CL234" i="159" s="1"/>
  <c r="CY242" i="159" s="1"/>
  <c r="CF234" i="159"/>
  <c r="DC241" i="159" s="1"/>
  <c r="CE234" i="159"/>
  <c r="DD241" i="159" s="1"/>
  <c r="CC234" i="159"/>
  <c r="DF241" i="159" s="1"/>
  <c r="CB234" i="159"/>
  <c r="DE241" i="159" s="1"/>
  <c r="CA234" i="159"/>
  <c r="DA241" i="159" s="1"/>
  <c r="BZ234" i="159"/>
  <c r="DB241" i="159" s="1"/>
  <c r="BY234" i="159"/>
  <c r="CD234" i="159" s="1"/>
  <c r="CY241" i="159" s="1"/>
  <c r="BX234" i="159"/>
  <c r="DC240" i="159" s="1"/>
  <c r="BW234" i="159"/>
  <c r="DD240" i="159" s="1"/>
  <c r="BU234" i="159"/>
  <c r="DF240" i="159" s="1"/>
  <c r="BT234" i="159"/>
  <c r="DE240" i="159" s="1"/>
  <c r="BS234" i="159"/>
  <c r="DA240" i="159" s="1"/>
  <c r="BR234" i="159"/>
  <c r="DB240" i="159" s="1"/>
  <c r="BQ234" i="159"/>
  <c r="BV234" i="159" s="1"/>
  <c r="CY240" i="159" s="1"/>
  <c r="BP234" i="159"/>
  <c r="DC239" i="159" s="1"/>
  <c r="BO234" i="159"/>
  <c r="DD239" i="159" s="1"/>
  <c r="BM234" i="159"/>
  <c r="DF239" i="159" s="1"/>
  <c r="BL234" i="159"/>
  <c r="DE239" i="159" s="1"/>
  <c r="BK234" i="159"/>
  <c r="DA239" i="159" s="1"/>
  <c r="BJ234" i="159"/>
  <c r="DB239" i="159" s="1"/>
  <c r="BI234" i="159"/>
  <c r="BN234" i="159" s="1"/>
  <c r="CY239" i="159" s="1"/>
  <c r="BH234" i="159"/>
  <c r="DC238" i="159" s="1"/>
  <c r="BG234" i="159"/>
  <c r="DD238" i="159" s="1"/>
  <c r="BE234" i="159"/>
  <c r="DF238" i="159" s="1"/>
  <c r="BD234" i="159"/>
  <c r="DE238" i="159" s="1"/>
  <c r="BC234" i="159"/>
  <c r="DA238" i="159" s="1"/>
  <c r="BB234" i="159"/>
  <c r="DB238" i="159" s="1"/>
  <c r="BA234" i="159"/>
  <c r="BF234" i="159" s="1"/>
  <c r="CY238" i="159" s="1"/>
  <c r="AZ234" i="159"/>
  <c r="DC237" i="159" s="1"/>
  <c r="AY234" i="159"/>
  <c r="DD237" i="159" s="1"/>
  <c r="AW234" i="159"/>
  <c r="DF237" i="159" s="1"/>
  <c r="AV234" i="159"/>
  <c r="DE237" i="159" s="1"/>
  <c r="AU234" i="159"/>
  <c r="DA237" i="159" s="1"/>
  <c r="AT234" i="159"/>
  <c r="DB237" i="159" s="1"/>
  <c r="AS234" i="159"/>
  <c r="AX234" i="159" s="1"/>
  <c r="CY237" i="159" s="1"/>
  <c r="AR234" i="159"/>
  <c r="DC236" i="159" s="1"/>
  <c r="AQ234" i="159"/>
  <c r="DD236" i="159" s="1"/>
  <c r="AO234" i="159"/>
  <c r="DF236" i="159" s="1"/>
  <c r="AN234" i="159"/>
  <c r="DE236" i="159" s="1"/>
  <c r="AM234" i="159"/>
  <c r="DA236" i="159" s="1"/>
  <c r="AL234" i="159"/>
  <c r="DB236" i="159" s="1"/>
  <c r="AK234" i="159"/>
  <c r="AP234" i="159" s="1"/>
  <c r="CY236" i="159" s="1"/>
  <c r="AJ234" i="159"/>
  <c r="DC235" i="159" s="1"/>
  <c r="AI234" i="159"/>
  <c r="DD235" i="159" s="1"/>
  <c r="AG234" i="159"/>
  <c r="DF235" i="159" s="1"/>
  <c r="AF234" i="159"/>
  <c r="DE235" i="159" s="1"/>
  <c r="AE234" i="159"/>
  <c r="DA235" i="159" s="1"/>
  <c r="AD234" i="159"/>
  <c r="DB235" i="159" s="1"/>
  <c r="AC234" i="159"/>
  <c r="AH234" i="159" s="1"/>
  <c r="CY235" i="159" s="1"/>
  <c r="AB234" i="159"/>
  <c r="DC234" i="159" s="1"/>
  <c r="AA234" i="159"/>
  <c r="DD234" i="159" s="1"/>
  <c r="Y234" i="159"/>
  <c r="DF234" i="159" s="1"/>
  <c r="X234" i="159"/>
  <c r="DE234" i="159" s="1"/>
  <c r="W234" i="159"/>
  <c r="DA234" i="159" s="1"/>
  <c r="V234" i="159"/>
  <c r="DB234" i="159" s="1"/>
  <c r="U234" i="159"/>
  <c r="Z234" i="159" s="1"/>
  <c r="CY234" i="159" s="1"/>
  <c r="T234" i="159"/>
  <c r="S234" i="159"/>
  <c r="Q234" i="159"/>
  <c r="P234" i="159"/>
  <c r="O234" i="159"/>
  <c r="N234" i="159"/>
  <c r="M234" i="159"/>
  <c r="R234" i="159" s="1"/>
  <c r="L234" i="159"/>
  <c r="K234" i="159"/>
  <c r="I234" i="159"/>
  <c r="DF233" i="159" s="1"/>
  <c r="H234" i="159"/>
  <c r="DE233" i="159" s="1"/>
  <c r="DE244" i="159" s="1"/>
  <c r="G234" i="159"/>
  <c r="DA233" i="159" s="1"/>
  <c r="F234" i="159"/>
  <c r="DB233" i="159" s="1"/>
  <c r="DB244" i="159" s="1"/>
  <c r="E234" i="159"/>
  <c r="J234" i="159" s="1"/>
  <c r="CY233" i="159" s="1"/>
  <c r="CY244" i="159" s="1"/>
  <c r="DD233" i="159"/>
  <c r="DD244" i="159" s="1"/>
  <c r="DC233" i="159"/>
  <c r="AJ3" i="209" l="1"/>
  <c r="AI3" i="209"/>
  <c r="DA244" i="208"/>
  <c r="CZ233" i="208"/>
  <c r="CZ244" i="208" s="1"/>
  <c r="DF244" i="159"/>
  <c r="DC244" i="159"/>
  <c r="CZ233" i="159"/>
  <c r="DA244" i="159"/>
  <c r="CZ234" i="159"/>
  <c r="CZ235" i="159"/>
  <c r="CZ236" i="159"/>
  <c r="CZ237" i="159"/>
  <c r="CZ238" i="159"/>
  <c r="CZ239" i="159"/>
  <c r="CZ240" i="159"/>
  <c r="CZ241" i="159"/>
  <c r="CZ242" i="159"/>
  <c r="CZ243" i="159"/>
  <c r="AK3" i="209" l="1"/>
  <c r="AR3" i="209"/>
  <c r="AN3" i="209"/>
  <c r="AM3" i="209"/>
  <c r="AP3" i="209"/>
  <c r="AO3" i="209"/>
  <c r="AQ3" i="209"/>
  <c r="AJ3" i="208"/>
  <c r="AI3" i="208"/>
  <c r="CZ244" i="159"/>
  <c r="AR3" i="208" l="1"/>
  <c r="AK3" i="208"/>
  <c r="AP3" i="208"/>
  <c r="AO3" i="208"/>
  <c r="AM3" i="208"/>
  <c r="AQ3" i="208"/>
  <c r="AN3" i="208"/>
  <c r="AJ3" i="159"/>
  <c r="AI3" i="159"/>
  <c r="AR3" i="159" l="1"/>
  <c r="AK3" i="159"/>
  <c r="AO3" i="159"/>
  <c r="AM3" i="159"/>
  <c r="AP3" i="159"/>
  <c r="AN3" i="159"/>
  <c r="AQ3" i="159"/>
</calcChain>
</file>

<file path=xl/sharedStrings.xml><?xml version="1.0" encoding="utf-8"?>
<sst xmlns="http://schemas.openxmlformats.org/spreadsheetml/2006/main" count="1490" uniqueCount="772">
  <si>
    <t>Référence</t>
  </si>
  <si>
    <t>P0037 9200NT 6E</t>
  </si>
  <si>
    <t>OK</t>
  </si>
  <si>
    <t>OUI</t>
  </si>
  <si>
    <t>P0038 9210NT 6E</t>
  </si>
  <si>
    <t>NOK</t>
  </si>
  <si>
    <t>Fait _ Conforme</t>
  </si>
  <si>
    <t>C</t>
  </si>
  <si>
    <t>NON</t>
  </si>
  <si>
    <t>P037Q 9300 NT 6E</t>
  </si>
  <si>
    <t>P037T 9205 NT 6D</t>
  </si>
  <si>
    <t>Fait _ Non Conforme</t>
  </si>
  <si>
    <t>OOS</t>
  </si>
  <si>
    <t>P235B 9265 NR 6D</t>
  </si>
  <si>
    <t>Pas de Prélèvement</t>
  </si>
  <si>
    <t>X</t>
  </si>
  <si>
    <t>P337Q 9360NT 6E</t>
  </si>
  <si>
    <t>BACK</t>
  </si>
  <si>
    <t>P0237 9250 NT 6E</t>
  </si>
  <si>
    <t>En Cours</t>
  </si>
  <si>
    <t xml:space="preserve"> &gt;&gt;&gt;</t>
  </si>
  <si>
    <t>X035B 9265NR 6D</t>
  </si>
  <si>
    <t>RETOUR PALETTE ATTENDU</t>
  </si>
  <si>
    <t>RP</t>
  </si>
  <si>
    <t>X037T 8550 NR 6D</t>
  </si>
  <si>
    <t>MANQUE RESULTAT ALORS QUE PRELEVEMENT RECEPTIONNE</t>
  </si>
  <si>
    <t>MR</t>
  </si>
  <si>
    <t>C0037 4800GS 6E</t>
  </si>
  <si>
    <t>Analyse non-requise</t>
  </si>
  <si>
    <t>N</t>
  </si>
  <si>
    <t>C037Q 4900 GS 6E</t>
  </si>
  <si>
    <t>Analyse en attente, prélèvement réceptionné</t>
  </si>
  <si>
    <t>ATT</t>
  </si>
  <si>
    <t>C0038 4800GS 6E</t>
  </si>
  <si>
    <t>C0046 4800GS 6E</t>
  </si>
  <si>
    <t>C1324*6320GS*</t>
  </si>
  <si>
    <t>C1324*6320GS*5*</t>
  </si>
  <si>
    <t>C1324*6320GS*6*</t>
  </si>
  <si>
    <t>C1324*6320RG*0*</t>
  </si>
  <si>
    <t>C1324*6320RG*5*</t>
  </si>
  <si>
    <t>C1324*6320RG*5D</t>
  </si>
  <si>
    <t>C1324*6320RG*6*</t>
  </si>
  <si>
    <t>C1324*6320RG*6D</t>
  </si>
  <si>
    <t>C1324*6321RG*5*</t>
  </si>
  <si>
    <t>C1324*6322BC*4D</t>
  </si>
  <si>
    <t>C1324*6322BC*7D</t>
  </si>
  <si>
    <t>C1324*6340GS*0*</t>
  </si>
  <si>
    <t>C1324*6340GS*5D</t>
  </si>
  <si>
    <t>C1324*6340GS*6*</t>
  </si>
  <si>
    <t>C1324*6422GS*5*</t>
  </si>
  <si>
    <t>C1324*6422GS*6*</t>
  </si>
  <si>
    <t>C1324*6570GS*6*</t>
  </si>
  <si>
    <t>C1324*6720GC*5*</t>
  </si>
  <si>
    <t>C1324*6720GC*6*</t>
  </si>
  <si>
    <t>C1324*6720RG*6*</t>
  </si>
  <si>
    <t>C1324*6901GS*6*</t>
  </si>
  <si>
    <t>C1330*6320RG*4D</t>
  </si>
  <si>
    <t>C1331*6320GS*4*</t>
  </si>
  <si>
    <t>C1331*6320GS*7*</t>
  </si>
  <si>
    <t>C1331*6320RG*0*</t>
  </si>
  <si>
    <t>C1331*6320RG*4*</t>
  </si>
  <si>
    <t>C1331*6320RG*5*</t>
  </si>
  <si>
    <t>C1331*6320RG*6*</t>
  </si>
  <si>
    <t>C1331*6320RG*7*</t>
  </si>
  <si>
    <t>C1331*6422GS*5*</t>
  </si>
  <si>
    <t>C1331*6422RG*5*</t>
  </si>
  <si>
    <t>C1331*6422RG*6*</t>
  </si>
  <si>
    <t>C1331*6720GC*5*</t>
  </si>
  <si>
    <t>C1331*6720GC*6*</t>
  </si>
  <si>
    <t>C1331*6720RG*5*</t>
  </si>
  <si>
    <t>C1331*6720RG*6*</t>
  </si>
  <si>
    <t>C1346*6320RG*0*</t>
  </si>
  <si>
    <t>C1346*6320RG*5*</t>
  </si>
  <si>
    <t>C1359*6320GS*4*</t>
  </si>
  <si>
    <t>C1359*6321GS*4*</t>
  </si>
  <si>
    <t>C1359*6321GS*6*</t>
  </si>
  <si>
    <t>C1359*6321GS*7*</t>
  </si>
  <si>
    <t>C1359*6321RG*4*</t>
  </si>
  <si>
    <t>C1359*6321RG*7*</t>
  </si>
  <si>
    <t>C1359*6341RG*4*</t>
  </si>
  <si>
    <t>C1359*6422GS*5*</t>
  </si>
  <si>
    <t>C1359*6422GS*6*</t>
  </si>
  <si>
    <t>C1359*6422RG*5*</t>
  </si>
  <si>
    <t>C1359*6422RG*6*</t>
  </si>
  <si>
    <t>C1359*6720GC*5*</t>
  </si>
  <si>
    <t>C1359*6720GC*6*</t>
  </si>
  <si>
    <t>C1359*6720RG*5*</t>
  </si>
  <si>
    <t>C1359*6720RG*6*</t>
  </si>
  <si>
    <t>C1359*6722GS*5*</t>
  </si>
  <si>
    <t>C1359*6722GS*6*</t>
  </si>
  <si>
    <t>C1359*6901GS*6*</t>
  </si>
  <si>
    <t>C1376*4610PA*0*</t>
  </si>
  <si>
    <t>C1381*6290NR*0*</t>
  </si>
  <si>
    <t>C1381*6291NR*0*</t>
  </si>
  <si>
    <t>C1381*6291NR*5D</t>
  </si>
  <si>
    <t>C1381*6291NR*6D</t>
  </si>
  <si>
    <t>C1381*6422GS*0*</t>
  </si>
  <si>
    <t>C1381*6422GS*5D</t>
  </si>
  <si>
    <t>C1381*6422NR*6D</t>
  </si>
  <si>
    <t>C1381*6720GC*6D</t>
  </si>
  <si>
    <t>C1381*6720NR*6D</t>
  </si>
  <si>
    <t>C1381*6770NR*6D</t>
  </si>
  <si>
    <t>C1381*6901GS*6D</t>
  </si>
  <si>
    <t>C1382*6291NR*6D</t>
  </si>
  <si>
    <t>C1382*6735GS*6D</t>
  </si>
  <si>
    <t>C1383*6291NR*0*</t>
  </si>
  <si>
    <t>C1383*6291NR*6D</t>
  </si>
  <si>
    <t>C1383*6320GS*0*</t>
  </si>
  <si>
    <t>C1383*6422GS*5D</t>
  </si>
  <si>
    <t>C1383*6422NR*6D</t>
  </si>
  <si>
    <t>C1383*6580GS*5D</t>
  </si>
  <si>
    <t>C1383*6580GS*6D</t>
  </si>
  <si>
    <t>C1384*4631GS*5D</t>
  </si>
  <si>
    <t>C1384*4631GS*6D</t>
  </si>
  <si>
    <t>C1384*4800GS*6E</t>
  </si>
  <si>
    <t>C1386*6735GS*5D</t>
  </si>
  <si>
    <t>C1386*6760GS*5D</t>
  </si>
  <si>
    <t>C1394*5070GS*5*</t>
  </si>
  <si>
    <t>C1394*5070GS*6*</t>
  </si>
  <si>
    <t>C1394*6320BU*5*</t>
  </si>
  <si>
    <t>C1394*6320BU*6*</t>
  </si>
  <si>
    <t>C1394*6320GS*0*</t>
  </si>
  <si>
    <t>C1394*6320GS*4*</t>
  </si>
  <si>
    <t>C1394*6320GS*4D</t>
  </si>
  <si>
    <t>C1394*6320GS*5*</t>
  </si>
  <si>
    <t>C1394*6320GS*5D</t>
  </si>
  <si>
    <t>C1394*6320GS*6*</t>
  </si>
  <si>
    <t>C1394*6320GS*7*</t>
  </si>
  <si>
    <t>C1394*6320GS*7D</t>
  </si>
  <si>
    <t>C1394*6320RG*6*</t>
  </si>
  <si>
    <t>C1394*6321GS*4*</t>
  </si>
  <si>
    <t>C1394*6321GS*7*</t>
  </si>
  <si>
    <t>C1394*6321RG*0*</t>
  </si>
  <si>
    <t>C1394*6321RG*4*</t>
  </si>
  <si>
    <t>C1394*6321RG*5*</t>
  </si>
  <si>
    <t>C1394*6321RG*6*</t>
  </si>
  <si>
    <t>C1394*6321RG*7*</t>
  </si>
  <si>
    <t>C1394*6322BC*4D</t>
  </si>
  <si>
    <t>C1394*6322BC*7D</t>
  </si>
  <si>
    <t>C1394*6422GS*5*</t>
  </si>
  <si>
    <t>C1394*6422GS*6*</t>
  </si>
  <si>
    <t>C1394*6422RG*5*</t>
  </si>
  <si>
    <t>C1394*6422RG*6*</t>
  </si>
  <si>
    <t>C1394*6570GS*6*</t>
  </si>
  <si>
    <t>C1394*6720GC*5*</t>
  </si>
  <si>
    <t>C1394*6720GC*6*</t>
  </si>
  <si>
    <t>C1394*6720RG*0*</t>
  </si>
  <si>
    <t>C1394*6720RG*5*</t>
  </si>
  <si>
    <t>C1394*6720RG*6*</t>
  </si>
  <si>
    <t>C1394*6722GS*6*</t>
  </si>
  <si>
    <t>C1394*6850GS*0*</t>
  </si>
  <si>
    <t>C1394*6850GS*6*</t>
  </si>
  <si>
    <t>C1394*6901GS*6*</t>
  </si>
  <si>
    <t>C1394*6950GS*6*</t>
  </si>
  <si>
    <t>C1394*6955GS*5*</t>
  </si>
  <si>
    <t>C1404*6320GS*0*</t>
  </si>
  <si>
    <t>C1404*6320GS*5D</t>
  </si>
  <si>
    <t>C1404*6320GS*6*</t>
  </si>
  <si>
    <t>C1404*6320GS*6D</t>
  </si>
  <si>
    <t>C1404*6320RG*5*</t>
  </si>
  <si>
    <t>C1404*6320RG*6*</t>
  </si>
  <si>
    <t>C1404*6422GS*6*</t>
  </si>
  <si>
    <t>C1404*6720GC*1D</t>
  </si>
  <si>
    <t>C1404*6720GC*5*</t>
  </si>
  <si>
    <t>C1404*6720GC*6*</t>
  </si>
  <si>
    <t>C1404*6720GC*7*</t>
  </si>
  <si>
    <t>C1404*6720RG*0*</t>
  </si>
  <si>
    <t>C1404*6720RG*5*</t>
  </si>
  <si>
    <t>C1404*6720RG*5D</t>
  </si>
  <si>
    <t>C1404*6720RG*6*</t>
  </si>
  <si>
    <t>C1404*6740GS*6*</t>
  </si>
  <si>
    <t>C1419*6320BU*6*</t>
  </si>
  <si>
    <t>C1419*6320GS*0*</t>
  </si>
  <si>
    <t>C1419*6320GS*5*</t>
  </si>
  <si>
    <t>C1419*6320GS*5D</t>
  </si>
  <si>
    <t>C1419*6320GS*6*</t>
  </si>
  <si>
    <t>C1419*6320GS*6D</t>
  </si>
  <si>
    <t>C1419*6422GS*6*</t>
  </si>
  <si>
    <t>C1419*6720GC*1D</t>
  </si>
  <si>
    <t>C1419*6720GC*5*</t>
  </si>
  <si>
    <t>C1419*6720GC*6*</t>
  </si>
  <si>
    <t>C1419*6720RD*6*</t>
  </si>
  <si>
    <t>C1419*6720RG*6*</t>
  </si>
  <si>
    <t>C1419*6722GS*6*</t>
  </si>
  <si>
    <t>C1419*6740GS*6*</t>
  </si>
  <si>
    <t>C1422*6320GS*0*</t>
  </si>
  <si>
    <t>C1422*6320GS*4D</t>
  </si>
  <si>
    <t>C1422*6320GS*5*</t>
  </si>
  <si>
    <t>C1422*6320GS*6*</t>
  </si>
  <si>
    <t>C1422*6320GS*7D</t>
  </si>
  <si>
    <t>C1422*6320RG*0*</t>
  </si>
  <si>
    <t>C1422*6320RG*6*</t>
  </si>
  <si>
    <t>C1422*6320RG*7D</t>
  </si>
  <si>
    <t>C1422*6322BC*5D</t>
  </si>
  <si>
    <t>C1422*6322BC*7*</t>
  </si>
  <si>
    <t>C1422*6322GS*4D</t>
  </si>
  <si>
    <t>C1422*6422GS*5*</t>
  </si>
  <si>
    <t>C1422*6422GS*6*</t>
  </si>
  <si>
    <t>C1422*6422RG*5*</t>
  </si>
  <si>
    <t>C1422*6422RG*6*</t>
  </si>
  <si>
    <t>C1422*6580GS*5*</t>
  </si>
  <si>
    <t>C1422*6720GC*1D</t>
  </si>
  <si>
    <t>C1422*6720GC*5*</t>
  </si>
  <si>
    <t>C1422*6720GC*6*</t>
  </si>
  <si>
    <t>C1422*6720GC*6D</t>
  </si>
  <si>
    <t>C1422*6720GC*7*</t>
  </si>
  <si>
    <t>C1422*6720RG*5*</t>
  </si>
  <si>
    <t>C1422*6720RG*6*</t>
  </si>
  <si>
    <t>C1422*6722GS*5*</t>
  </si>
  <si>
    <t>C1422*6901GS*6*</t>
  </si>
  <si>
    <t>C1422*6950GS*6*</t>
  </si>
  <si>
    <t>C1436*4800GS*6E</t>
  </si>
  <si>
    <t>C1438*6291NR*5D</t>
  </si>
  <si>
    <t>C1438*6291NR*6D</t>
  </si>
  <si>
    <t>C1438*6422GS*6D</t>
  </si>
  <si>
    <t>C1438*6422NR*6D</t>
  </si>
  <si>
    <t>C1438*6720GC*6D</t>
  </si>
  <si>
    <t>C1438*6901GS*6D</t>
  </si>
  <si>
    <t>C1445*4080BC*0*</t>
  </si>
  <si>
    <t>C1445*4080BC*0X</t>
  </si>
  <si>
    <t>C1445*4080BC*5D</t>
  </si>
  <si>
    <t>C1445*4080BC*5X</t>
  </si>
  <si>
    <t>C1445*4080BU*0X</t>
  </si>
  <si>
    <t>C1445*4080BU*5D</t>
  </si>
  <si>
    <t>C1445*4080GS*0*</t>
  </si>
  <si>
    <t>C1445*4080GS*0X</t>
  </si>
  <si>
    <t>C1445*4080JN*0*</t>
  </si>
  <si>
    <t>C1445*4080JN*0X</t>
  </si>
  <si>
    <t>C1445*4080NR*0*</t>
  </si>
  <si>
    <t>C1445*4080NR*0X</t>
  </si>
  <si>
    <t>C1445*4080NR*5D</t>
  </si>
  <si>
    <t>C1445*4080NR*5X</t>
  </si>
  <si>
    <t>C1445*4080OG*5D</t>
  </si>
  <si>
    <t>C1445*4080RE*0*</t>
  </si>
  <si>
    <t>C1445*4080RE*5X</t>
  </si>
  <si>
    <t>C1445*4080VT*0*</t>
  </si>
  <si>
    <t>C1445*4080VT*0X</t>
  </si>
  <si>
    <t>C1449*6320GS*4*</t>
  </si>
  <si>
    <t>C1449*6320RG*4*</t>
  </si>
  <si>
    <t>C1453*6320RG*0*</t>
  </si>
  <si>
    <t>C1453*6320RG*5*</t>
  </si>
  <si>
    <t>C1453*6320RG*5D</t>
  </si>
  <si>
    <t>C1453*6422RG*5D</t>
  </si>
  <si>
    <t>C1453*6720GC*5*</t>
  </si>
  <si>
    <t>C1453*6720GC*6*</t>
  </si>
  <si>
    <t>C1454*6320GS*0*</t>
  </si>
  <si>
    <t>C1454*6320RG*0*</t>
  </si>
  <si>
    <t>C1454*6320RG*5*</t>
  </si>
  <si>
    <t>C1454*6320RG*5D</t>
  </si>
  <si>
    <t>C1454*6325GS*0*</t>
  </si>
  <si>
    <t>C1454*6325GS*5*</t>
  </si>
  <si>
    <t>C1454*6325GS*5D</t>
  </si>
  <si>
    <t>C1454*6325GS*6*</t>
  </si>
  <si>
    <t>C1454*6422RG*5D</t>
  </si>
  <si>
    <t>C1454*6720GC*5*</t>
  </si>
  <si>
    <t>C1454*6720GC*6*</t>
  </si>
  <si>
    <t>C1459*4616SL*0*</t>
  </si>
  <si>
    <t>C1472*6321RG*5*</t>
  </si>
  <si>
    <t>C1472*6321RG*6*</t>
  </si>
  <si>
    <t>C1472*6422RG*5*</t>
  </si>
  <si>
    <t>C1472*6422RG*6*</t>
  </si>
  <si>
    <t>C1472*6720GC*5*</t>
  </si>
  <si>
    <t>C1472*6720RG*0*</t>
  </si>
  <si>
    <t>C1472*6720RG*5*</t>
  </si>
  <si>
    <t>C1474*6320GS*4D</t>
  </si>
  <si>
    <t>C1474*6320GS*5*</t>
  </si>
  <si>
    <t>C1474*6320GS*7D</t>
  </si>
  <si>
    <t>C1474*6321GS*0*</t>
  </si>
  <si>
    <t>C1474*6321GS*5*</t>
  </si>
  <si>
    <t>C1474*6321GS*6*</t>
  </si>
  <si>
    <t>C1474*6321RG*5*</t>
  </si>
  <si>
    <t>C1474*6321RG*6*</t>
  </si>
  <si>
    <t>C1474*6321RG*7*</t>
  </si>
  <si>
    <t>C1474*6422GS*0*</t>
  </si>
  <si>
    <t>C1474*6422GS*5*</t>
  </si>
  <si>
    <t>C1474*6422GS*6*</t>
  </si>
  <si>
    <t>C1474*6422RG*5*</t>
  </si>
  <si>
    <t>C1474*6422RG*6*</t>
  </si>
  <si>
    <t>C1474*6720GC*0*</t>
  </si>
  <si>
    <t>C1474*6720GC*1D</t>
  </si>
  <si>
    <t>C1474*6720GC*5*</t>
  </si>
  <si>
    <t>C1474*6720GC*6*</t>
  </si>
  <si>
    <t>C1474*6720GC*7*</t>
  </si>
  <si>
    <t>C1474*6720RG*5*</t>
  </si>
  <si>
    <t>C1474*6720RG*6*</t>
  </si>
  <si>
    <t>C1474*6722GS*5*</t>
  </si>
  <si>
    <t>C1474*6722GS*6*</t>
  </si>
  <si>
    <t>C1474*6901GS*6*</t>
  </si>
  <si>
    <t>C1475*4616PA*5D</t>
  </si>
  <si>
    <t>C1475*4616PA*5X</t>
  </si>
  <si>
    <t>C1484*6320GS*0T</t>
  </si>
  <si>
    <t>C1484*6320GS*5T</t>
  </si>
  <si>
    <t>C1484*6320GS*6T</t>
  </si>
  <si>
    <t>C1485* 6320GS 5T</t>
  </si>
  <si>
    <t>C1489*6320GS*0*</t>
  </si>
  <si>
    <t>C1489*6320GS*5D</t>
  </si>
  <si>
    <t>C1489*6422GS*5D</t>
  </si>
  <si>
    <t>C1490*6722GS*5*</t>
  </si>
  <si>
    <t>C1503*6320GS*0*</t>
  </si>
  <si>
    <t>C1503*6320GS*6*</t>
  </si>
  <si>
    <t>C1503*6320GS*6D</t>
  </si>
  <si>
    <t>C1503*6510RG*5D</t>
  </si>
  <si>
    <t>C1503*6510RG*6D</t>
  </si>
  <si>
    <t>C1503*6720GC*0*</t>
  </si>
  <si>
    <t>C1503*6720GC*1D</t>
  </si>
  <si>
    <t>C1503*6720GC*5*</t>
  </si>
  <si>
    <t>C1503*6720GC*6*</t>
  </si>
  <si>
    <t>C1503*6720GC*6D</t>
  </si>
  <si>
    <t>C1503*6720GC*7*</t>
  </si>
  <si>
    <t>C1503*6720RG*6*</t>
  </si>
  <si>
    <t>C1503*6740GS*6*</t>
  </si>
  <si>
    <t>C1504*6322GS*7*</t>
  </si>
  <si>
    <t>C1504*6422GS*6*</t>
  </si>
  <si>
    <t>C1504*6720GC*5*</t>
  </si>
  <si>
    <t>C1504*6720GC*6*</t>
  </si>
  <si>
    <t>C1504*6722GS*5*</t>
  </si>
  <si>
    <t>C1504*6780GS*6*</t>
  </si>
  <si>
    <t>C1505*4080BU*0*</t>
  </si>
  <si>
    <t>C1507*6320RG*7*</t>
  </si>
  <si>
    <t>C1507*6321GS*4*</t>
  </si>
  <si>
    <t>C1507*6321GS*4D</t>
  </si>
  <si>
    <t>C1507*6321RG*4*</t>
  </si>
  <si>
    <t>C1507*6321RG*5*</t>
  </si>
  <si>
    <t>C1507*6321RG*6*</t>
  </si>
  <si>
    <t>C1507*6422GS*5*</t>
  </si>
  <si>
    <t>C1507*6422GS*6*</t>
  </si>
  <si>
    <t>C1507*6422RG*4*</t>
  </si>
  <si>
    <t>C1507*6422RG*5*</t>
  </si>
  <si>
    <t>C1507*6422RG*6*</t>
  </si>
  <si>
    <t>C1507*6720GC*5*</t>
  </si>
  <si>
    <t>C1507*6720GC*6*</t>
  </si>
  <si>
    <t>C1507*6720RG*6*</t>
  </si>
  <si>
    <t>C1508*6325GS*0*</t>
  </si>
  <si>
    <t>C1508*6325GS*5D</t>
  </si>
  <si>
    <t>C1508*6720GC*5*</t>
  </si>
  <si>
    <t>C1508*6720GC*6*</t>
  </si>
  <si>
    <t>C1510*6320GS*0*</t>
  </si>
  <si>
    <t>C1511*6321GS*5D</t>
  </si>
  <si>
    <t>C1522*6320GS*6*</t>
  </si>
  <si>
    <t>C1522*6320RG*0*</t>
  </si>
  <si>
    <t>C1522*6320RG*6D</t>
  </si>
  <si>
    <t>C1522*6422GS*5*</t>
  </si>
  <si>
    <t>C1522*6422GS*6*</t>
  </si>
  <si>
    <t>C1522*6422RG*0*</t>
  </si>
  <si>
    <t>C1522*6422RG*5*</t>
  </si>
  <si>
    <t>C1522*6422RG*6*</t>
  </si>
  <si>
    <t>C1522*6720GC*5*</t>
  </si>
  <si>
    <t>C1522*6720GC*6*</t>
  </si>
  <si>
    <t>C1522*6720RG*0*</t>
  </si>
  <si>
    <t>C1522*6720RG*5*</t>
  </si>
  <si>
    <t>C1522*6720RG*6*</t>
  </si>
  <si>
    <t>C1522*6901GS*6*</t>
  </si>
  <si>
    <t>C1538*6320GS*5*</t>
  </si>
  <si>
    <t>C1545*6422RG*6*</t>
  </si>
  <si>
    <t>C1546*6320RG*5*</t>
  </si>
  <si>
    <t>C1546*6720GC*5*</t>
  </si>
  <si>
    <t>C1546*6720GC*6*</t>
  </si>
  <si>
    <t>C1549*6320GS*4*</t>
  </si>
  <si>
    <t>C1549*6320GS*5*</t>
  </si>
  <si>
    <t>C1549*6422GS*5*</t>
  </si>
  <si>
    <t>C1549*6422GS*6*</t>
  </si>
  <si>
    <t>C1549*6720GC*5*</t>
  </si>
  <si>
    <t>C1549*6720GC*6*</t>
  </si>
  <si>
    <t>C1549*6722GS*5*</t>
  </si>
  <si>
    <t>C1558*6320GS*0*</t>
  </si>
  <si>
    <t>C1558*6320GS*5*</t>
  </si>
  <si>
    <t>C1558*6422GS*5*</t>
  </si>
  <si>
    <t>C1558*6422GS*6*</t>
  </si>
  <si>
    <t>C1558*6720GC*0*</t>
  </si>
  <si>
    <t>C1558*6720GC*5*</t>
  </si>
  <si>
    <t>C1558*6720GC*6*</t>
  </si>
  <si>
    <t>C1558*6720GC*7*</t>
  </si>
  <si>
    <t>C1558*6720RG*6*</t>
  </si>
  <si>
    <t>C1571*4631GS*0*</t>
  </si>
  <si>
    <t>C1571*4631GS*6D</t>
  </si>
  <si>
    <t>C1575*6422NR*5D</t>
  </si>
  <si>
    <t>C1575*6901GS*6D</t>
  </si>
  <si>
    <t>C1578*6321GS*5*</t>
  </si>
  <si>
    <t>C1578*6321GS*6*</t>
  </si>
  <si>
    <t>C1578*6422GS*5*</t>
  </si>
  <si>
    <t>C1578*6422GS*6*</t>
  </si>
  <si>
    <t>C1578*6570GS*5*</t>
  </si>
  <si>
    <t>C1578*6720GC*6*</t>
  </si>
  <si>
    <t>C1578*6722GS*5*</t>
  </si>
  <si>
    <t>C1578*6722GS*6*</t>
  </si>
  <si>
    <t>C1579*6321GS*4*</t>
  </si>
  <si>
    <t>C1579*6722GS*6*</t>
  </si>
  <si>
    <t>C1584*6720GC*6D</t>
  </si>
  <si>
    <t>C1585*6720GC*5*</t>
  </si>
  <si>
    <t>C1594*5070GS*6*</t>
  </si>
  <si>
    <t>C1594*6321GS*4*</t>
  </si>
  <si>
    <t>C1594*6321GS*5*</t>
  </si>
  <si>
    <t>C1594*6321RG*4*</t>
  </si>
  <si>
    <t>C1594*6321RG*6*</t>
  </si>
  <si>
    <t>C1594*6422GS*5*</t>
  </si>
  <si>
    <t>C1594*6422GS*6*</t>
  </si>
  <si>
    <t>C1594*6422RG*5*</t>
  </si>
  <si>
    <t>C1594*6422RG*6*</t>
  </si>
  <si>
    <t>C1594*6720GC*5*</t>
  </si>
  <si>
    <t>C1594*6720GC*6*</t>
  </si>
  <si>
    <t>C1594*6720GF*6*</t>
  </si>
  <si>
    <t>C1594*6720RG*5*</t>
  </si>
  <si>
    <t>C1594*6720RG*6*</t>
  </si>
  <si>
    <t>C1594*6722GS*5*</t>
  </si>
  <si>
    <t>C1594*6722GS*6*</t>
  </si>
  <si>
    <t>C1594*6901GS*6*</t>
  </si>
  <si>
    <t>C1600*4640GS*6D</t>
  </si>
  <si>
    <t>C1600*4800GS*6E</t>
  </si>
  <si>
    <t>C1601*6422GS*5*</t>
  </si>
  <si>
    <t>C1601*6422GS*6*</t>
  </si>
  <si>
    <t>C1601*6422RG*6*</t>
  </si>
  <si>
    <t>C1601*6720GC*5*</t>
  </si>
  <si>
    <t>C1601*6720GC*6*</t>
  </si>
  <si>
    <t>C1601*6950GS*6*</t>
  </si>
  <si>
    <t>C1602*6720GC*6*</t>
  </si>
  <si>
    <t>C1602*6720RG*6*</t>
  </si>
  <si>
    <t>C1607*4616PA*5D</t>
  </si>
  <si>
    <t>C1609*6720GC*6*</t>
  </si>
  <si>
    <t>C1609*6722GS*6*</t>
  </si>
  <si>
    <t>C1612*6320RG*0*</t>
  </si>
  <si>
    <t>C1612*6320RG*5D</t>
  </si>
  <si>
    <t>C1612*6422GS*5*</t>
  </si>
  <si>
    <t>C1612*6422GS*6*</t>
  </si>
  <si>
    <t>C1612*6422RG*5D</t>
  </si>
  <si>
    <t>C1612*6720GC*5*</t>
  </si>
  <si>
    <t>C1612*6720GC*6*</t>
  </si>
  <si>
    <t>C1616*4616PA*5D</t>
  </si>
  <si>
    <t>C1621*6720GC*5*</t>
  </si>
  <si>
    <t>C1621*6720GC*6*</t>
  </si>
  <si>
    <t>C1621*6740GS*6*</t>
  </si>
  <si>
    <t>C1624*6720GC*6*</t>
  </si>
  <si>
    <t>C1624*6722GS*5*</t>
  </si>
  <si>
    <t>C1631*6320GS*0*</t>
  </si>
  <si>
    <t>C1631*6320GS*5*</t>
  </si>
  <si>
    <t>C1643*6720GC*6*</t>
  </si>
  <si>
    <t>C1651*6321GS*4*</t>
  </si>
  <si>
    <t>C1651*6422GS*6*</t>
  </si>
  <si>
    <t>C1651*6720GC*6*</t>
  </si>
  <si>
    <t>C1651*6901GS*6*</t>
  </si>
  <si>
    <t>C1657*4095GF*5D</t>
  </si>
  <si>
    <t>C1663*6720GC*6*</t>
  </si>
  <si>
    <t>C1669*4610PA*0*</t>
  </si>
  <si>
    <t>C1687*4080BC*5D</t>
  </si>
  <si>
    <t>C1687*4080OG*5D</t>
  </si>
  <si>
    <t>C1689*6720GC*6*</t>
  </si>
  <si>
    <t>C1698*6422GS*6*</t>
  </si>
  <si>
    <t>C1704*6720GC*6*</t>
  </si>
  <si>
    <t>C1709*6720GC*6D</t>
  </si>
  <si>
    <t>C1709*6720RG*6D</t>
  </si>
  <si>
    <t>C1710*4800GS*6E</t>
  </si>
  <si>
    <t>C1711*6580GS*6D</t>
  </si>
  <si>
    <t>C1729*6900GS*6D</t>
  </si>
  <si>
    <t>C1729*6901GS*6D</t>
  </si>
  <si>
    <t>C1730*6901GS*6D</t>
  </si>
  <si>
    <t>C1735*4616PA*5X</t>
  </si>
  <si>
    <t>C1736*4616PA*5X</t>
  </si>
  <si>
    <t>C1746*6510GS*0*</t>
  </si>
  <si>
    <t>C1746*6510GS*5D</t>
  </si>
  <si>
    <t>C1746*6510GS*6D</t>
  </si>
  <si>
    <t>C1746*6720GC*5*</t>
  </si>
  <si>
    <t>C1746*6720GC*6*</t>
  </si>
  <si>
    <t>C1751*6720GC*5*</t>
  </si>
  <si>
    <t>C1751*6720GC*6*</t>
  </si>
  <si>
    <t>C1755*6580GS*5D</t>
  </si>
  <si>
    <t>C1760*4660NR*5E</t>
  </si>
  <si>
    <t>C1762*6720GC*5*</t>
  </si>
  <si>
    <t>C1763*4660NR*5E</t>
  </si>
  <si>
    <t>C1772*6901GS*6D</t>
  </si>
  <si>
    <t>C1788*4660NR*5E</t>
  </si>
  <si>
    <t>C1795*4660NR*5E</t>
  </si>
  <si>
    <t>C1797*6422NR*6D</t>
  </si>
  <si>
    <t>C1797*6901GS*6D</t>
  </si>
  <si>
    <t>C1798*4660NR*5E</t>
  </si>
  <si>
    <t>C1801*6320GS*6T</t>
  </si>
  <si>
    <t>C1813*6580GS*6D</t>
  </si>
  <si>
    <t>C1817*4685GS*5D</t>
  </si>
  <si>
    <t>C1818*6740GS*6*</t>
  </si>
  <si>
    <t>C1819*6725NR*5D</t>
  </si>
  <si>
    <t>C1819*6725NR*6D</t>
  </si>
  <si>
    <t>C1820*6580GS*6E</t>
  </si>
  <si>
    <t>C1829*4800GS*6E</t>
  </si>
  <si>
    <t>C1834*4800GS*6E</t>
  </si>
  <si>
    <t>C1841*6720GC*6*</t>
  </si>
  <si>
    <t>C1858*6422GS*6D</t>
  </si>
  <si>
    <t>C1876*6720GC*6D</t>
  </si>
  <si>
    <t>C1886*6720GC*6*</t>
  </si>
  <si>
    <t>C1904*6720GC*6*</t>
  </si>
  <si>
    <t>C1914*6580GS*6E</t>
  </si>
  <si>
    <t>C1934*4800GS*6E</t>
  </si>
  <si>
    <t>C2376*4080GC*5D</t>
  </si>
  <si>
    <t>C2376*4080IV*0*</t>
  </si>
  <si>
    <t>C2376*4080IV*5D</t>
  </si>
  <si>
    <t>C2445*4080BC*0*</t>
  </si>
  <si>
    <t>C2445*4080BC*0X</t>
  </si>
  <si>
    <t>C2445*4080BU*0X</t>
  </si>
  <si>
    <t>C2445*4080NR*0X</t>
  </si>
  <si>
    <t>C2445*4080NR*5X</t>
  </si>
  <si>
    <t>C2445*4080OG*5X</t>
  </si>
  <si>
    <t>C2573*6422GS*6D</t>
  </si>
  <si>
    <t>C2573*6720GC*6D</t>
  </si>
  <si>
    <t>C2574*6291NR*6D</t>
  </si>
  <si>
    <t>C2574*6422GS*5D</t>
  </si>
  <si>
    <t>C2574*6422GS*6D</t>
  </si>
  <si>
    <t>C2574*6422NR*6D</t>
  </si>
  <si>
    <t>C2574*6720GC*5D</t>
  </si>
  <si>
    <t>C2574*6720GC*6D</t>
  </si>
  <si>
    <t>C2574*6901GS*6D</t>
  </si>
  <si>
    <t>C2574*6901NR*6D</t>
  </si>
  <si>
    <t>C2575*6422GS*5D</t>
  </si>
  <si>
    <t>C2575*6422GS*6D</t>
  </si>
  <si>
    <t>C2575*6422NR*6D</t>
  </si>
  <si>
    <t>C2575*6720GC*6D</t>
  </si>
  <si>
    <t>C2575*6901GS*6D</t>
  </si>
  <si>
    <t>C2583*4631GS*0*</t>
  </si>
  <si>
    <t>C2583*4631GS*6D</t>
  </si>
  <si>
    <t>C2583*4631GS*6E</t>
  </si>
  <si>
    <t>C2583*4800GS*6E</t>
  </si>
  <si>
    <t>C2687*4080BC*0X</t>
  </si>
  <si>
    <t>C2687*4080NR*0*</t>
  </si>
  <si>
    <t>C2687*4080NR*0X</t>
  </si>
  <si>
    <t>C2687*4080NR*5X</t>
  </si>
  <si>
    <t>C2687*4080OG*0X</t>
  </si>
  <si>
    <t>C2687*4080OG*5X</t>
  </si>
  <si>
    <t>C2711*6580GS*6D</t>
  </si>
  <si>
    <t>C2755*6580GS*6D</t>
  </si>
  <si>
    <t>C3445*4080BC*0*</t>
  </si>
  <si>
    <t>C3445*4080BC*0X</t>
  </si>
  <si>
    <t>C3445*4080BC*5D</t>
  </si>
  <si>
    <t>C3445*4080NR*0X</t>
  </si>
  <si>
    <t>C3445*4080NR*5X</t>
  </si>
  <si>
    <t>C3573*6422GS*6D</t>
  </si>
  <si>
    <t>C3573*6720GC*6D</t>
  </si>
  <si>
    <t>C3573*6901GS*6D</t>
  </si>
  <si>
    <t>C3687*4080NR*0X</t>
  </si>
  <si>
    <t>C3720*6720GC*6D</t>
  </si>
  <si>
    <t>C3720*6901GS*6D</t>
  </si>
  <si>
    <t>C5001*6321RG*7*</t>
  </si>
  <si>
    <t>C5001*6950GS*6*</t>
  </si>
  <si>
    <t>C5324*6320GS*6*</t>
  </si>
  <si>
    <t>C5324*6320RG*5*</t>
  </si>
  <si>
    <t>C5324*6320RG*6*</t>
  </si>
  <si>
    <t>C5324*6320RG*6D</t>
  </si>
  <si>
    <t>C5324*6422GS*5*</t>
  </si>
  <si>
    <t>C5324*6422RG*5*</t>
  </si>
  <si>
    <t>C5324*6720GC*6*</t>
  </si>
  <si>
    <t>C5324*6901GS*6*</t>
  </si>
  <si>
    <t>C5330*6320RG*7*</t>
  </si>
  <si>
    <t>C5359*6321GS*4*</t>
  </si>
  <si>
    <t>C5359*6321GS*7*</t>
  </si>
  <si>
    <t>C5359*6321RG*7*</t>
  </si>
  <si>
    <t>C5359*6422GS*5*</t>
  </si>
  <si>
    <t>C5359*6422GS*6*</t>
  </si>
  <si>
    <t>C5359*6422RG*5*</t>
  </si>
  <si>
    <t>C5359*6422RG*6*</t>
  </si>
  <si>
    <t>C5359*6720GC*5*</t>
  </si>
  <si>
    <t>C5359*6720GC*6*</t>
  </si>
  <si>
    <t>C5359*6720RG*5*</t>
  </si>
  <si>
    <t>C5359*6720RG*6*</t>
  </si>
  <si>
    <t>C5359*6722GS*5*</t>
  </si>
  <si>
    <t>C5359*6722GS*6*</t>
  </si>
  <si>
    <t>C5359*6901GS*6*</t>
  </si>
  <si>
    <t>C5394*6320BU*6*</t>
  </si>
  <si>
    <t>C5394*6320GS*6*</t>
  </si>
  <si>
    <t>C5394*6321RG*5*</t>
  </si>
  <si>
    <t>C5394*6321RG*6*</t>
  </si>
  <si>
    <t>C5394*6322BC*7*</t>
  </si>
  <si>
    <t>C5394*6422GS*5*</t>
  </si>
  <si>
    <t>C5394*6422GS*6*</t>
  </si>
  <si>
    <t>C5394*6422RG*5*</t>
  </si>
  <si>
    <t>C5394*6422RG*6*</t>
  </si>
  <si>
    <t>C5394*6720GC*5*</t>
  </si>
  <si>
    <t>C5394*6720GC*6*</t>
  </si>
  <si>
    <t>C5394*6720RG*5*</t>
  </si>
  <si>
    <t>C5394*6720RG*6*</t>
  </si>
  <si>
    <t>C5394*6740GS*6*</t>
  </si>
  <si>
    <t>C5394*6900GS*6*</t>
  </si>
  <si>
    <t>C5394*6901GS*6*</t>
  </si>
  <si>
    <t>C5404*6580GS*6*</t>
  </si>
  <si>
    <t>C5404*6720GC*5*</t>
  </si>
  <si>
    <t>C5404*6720GC*6*</t>
  </si>
  <si>
    <t>C5404*6780GS*6*</t>
  </si>
  <si>
    <t>C5422*6320GS*6*</t>
  </si>
  <si>
    <t>C5422*6320GS*7D</t>
  </si>
  <si>
    <t>C5422*6322GS*7D</t>
  </si>
  <si>
    <t>C5422*6422GS*6*</t>
  </si>
  <si>
    <t>C5422*6422RG*6*</t>
  </si>
  <si>
    <t>C5422*6720GC*1D</t>
  </si>
  <si>
    <t>C5422*6720GC*5*</t>
  </si>
  <si>
    <t>C5422*6720GC*6*</t>
  </si>
  <si>
    <t>C5422*6722BC*6*</t>
  </si>
  <si>
    <t>C5422*6722GS*6*</t>
  </si>
  <si>
    <t>C5422*6901GS*6*</t>
  </si>
  <si>
    <t>C5474*6320GS*7D</t>
  </si>
  <si>
    <t>C5474*6422GS*5*</t>
  </si>
  <si>
    <t>C5474*6422GS*6*</t>
  </si>
  <si>
    <t>C5474*6720GC*5*</t>
  </si>
  <si>
    <t>C5474*6720GC*6*</t>
  </si>
  <si>
    <t>C5474*6900GS*6*</t>
  </si>
  <si>
    <t>C5474*6901GS*6*</t>
  </si>
  <si>
    <t>C5503*6720GC*5*</t>
  </si>
  <si>
    <t>C5503*6720GC*6*</t>
  </si>
  <si>
    <t>C5510*6720GC*5D</t>
  </si>
  <si>
    <t>C5515*6320GS*5*</t>
  </si>
  <si>
    <t>C5515*6320RG*5*</t>
  </si>
  <si>
    <t>C5515*6422RG*5*</t>
  </si>
  <si>
    <t>C5522*6422GS*5*</t>
  </si>
  <si>
    <t>C5549*6320GS*4*</t>
  </si>
  <si>
    <t>C5558*6422GS*6*</t>
  </si>
  <si>
    <t>C5558*6720GC*5*</t>
  </si>
  <si>
    <t>C5558*6720GC*6*</t>
  </si>
  <si>
    <t>C5578*6422GS*5*</t>
  </si>
  <si>
    <t>C5578*6422GS*6*</t>
  </si>
  <si>
    <t>C5578*6722GS*5*</t>
  </si>
  <si>
    <t>C5578*6722GS*6*</t>
  </si>
  <si>
    <t>C5579*6422GS*5*</t>
  </si>
  <si>
    <t>C5579*6722GS*5*</t>
  </si>
  <si>
    <t>C5594*6422GS*6*</t>
  </si>
  <si>
    <t>C5594*6422RG*6*</t>
  </si>
  <si>
    <t>C5594*6720GC*6*</t>
  </si>
  <si>
    <t>C5594*6720GF*6*</t>
  </si>
  <si>
    <t>C5594*6722GS*6*</t>
  </si>
  <si>
    <t>C5620*6422GS*5*</t>
  </si>
  <si>
    <t>C5620*6422GS*6*</t>
  </si>
  <si>
    <t>C5620*6720GC*6*</t>
  </si>
  <si>
    <t>C5620*6720RG*6*</t>
  </si>
  <si>
    <t>C5622*6320RG*6D</t>
  </si>
  <si>
    <t>C5622*6720GC*6*</t>
  </si>
  <si>
    <t>C5622*6901GS*6*</t>
  </si>
  <si>
    <t>C5746*6720GC*6*</t>
  </si>
  <si>
    <t>C5746*6740GS*6*</t>
  </si>
  <si>
    <t>C5860*6320GS*5T</t>
  </si>
  <si>
    <t>C5860*6320GS*6T</t>
  </si>
  <si>
    <t>C5912*6720GC*5*</t>
  </si>
  <si>
    <t>C5912*6720GC*6*</t>
  </si>
  <si>
    <t>C5919*6720GC*6*</t>
  </si>
  <si>
    <t>C6558*6422GS*6*</t>
  </si>
  <si>
    <t>C6558*6720GC*5*</t>
  </si>
  <si>
    <t>C6558*6720GC*6*</t>
  </si>
  <si>
    <t>C6558*6740GS*6*</t>
  </si>
  <si>
    <t>C6620*6422GS*5*</t>
  </si>
  <si>
    <t>C6620*6422GS*6*</t>
  </si>
  <si>
    <t>C6827*6720GC*6*</t>
  </si>
  <si>
    <t>X0035*BD260N*6D</t>
  </si>
  <si>
    <t>X0037*4640GS*6E</t>
  </si>
  <si>
    <t>X0037*4800GS*6E</t>
  </si>
  <si>
    <t>X0037*4900GS*6E</t>
  </si>
  <si>
    <t>X0037*8550NR*6D</t>
  </si>
  <si>
    <t>X0037*9285NT*6D</t>
  </si>
  <si>
    <t>X0038*4800GS*6E</t>
  </si>
  <si>
    <t>X0046*4800GS*6E</t>
  </si>
  <si>
    <t>X037Q*4900GS*6E</t>
  </si>
  <si>
    <t>X037T*8550NR*6D</t>
  </si>
  <si>
    <t>X0437*4800GS*6E</t>
  </si>
  <si>
    <t>LEGENDE</t>
  </si>
  <si>
    <r>
      <rPr>
        <b/>
        <sz val="12"/>
        <color theme="1"/>
        <rFont val="Tahoma"/>
        <family val="2"/>
      </rPr>
      <t>RP : RETOUR PALETTE ATTENDU</t>
    </r>
  </si>
  <si>
    <t>ATT : PRELEVEMENT RECU, ANALYSE EN ATTENTE</t>
  </si>
  <si>
    <t>C : CONFORME</t>
  </si>
  <si>
    <t>X : PAS DE PRELEVEMENT</t>
  </si>
  <si>
    <t>N : Analyse finalement non requise</t>
  </si>
  <si>
    <t>Résidus Points Supply précédents</t>
  </si>
  <si>
    <t>ANTICIPATION</t>
  </si>
  <si>
    <r>
      <rPr>
        <b/>
        <sz val="12"/>
        <color theme="1"/>
        <rFont val="Tahoma"/>
        <family val="2"/>
      </rPr>
      <t>MR : MANQUE RESULTAT ALORS QUE PRELEVEMENT RECEPTIONNE</t>
    </r>
  </si>
  <si>
    <t>OOS : RESULTAT NC</t>
  </si>
  <si>
    <t xml:space="preserve"> &gt;&gt;&gt; : EN COURS D'ANALYSE</t>
  </si>
  <si>
    <t>Priorisations identifiées</t>
  </si>
  <si>
    <t>Priorisations gérées</t>
  </si>
  <si>
    <t>%  du travail réalisé</t>
  </si>
  <si>
    <t>% de non prélèvement</t>
  </si>
  <si>
    <t>% d'en cours</t>
  </si>
  <si>
    <t>% de Conforme</t>
  </si>
  <si>
    <t>% de OOS</t>
  </si>
  <si>
    <t>% de RP</t>
  </si>
  <si>
    <t>% de MR</t>
  </si>
  <si>
    <r>
      <rPr>
        <b/>
        <sz val="26"/>
        <color rgb="FFFFFFFF"/>
        <rFont val="Tahoma"/>
      </rPr>
      <t>T</t>
    </r>
    <r>
      <rPr>
        <b/>
        <sz val="26"/>
        <color rgb="FFFFFFFF"/>
        <rFont val="Segoe UI Light"/>
      </rPr>
      <t>A</t>
    </r>
    <r>
      <rPr>
        <b/>
        <sz val="26"/>
        <color rgb="FFFFFFFF"/>
        <rFont val="Tahoma"/>
      </rPr>
      <t>BLEAU POINT SUPPLY</t>
    </r>
  </si>
  <si>
    <t>NOM DU DEMANDEUR</t>
  </si>
  <si>
    <t>DATE DE LA DEMANDE</t>
  </si>
  <si>
    <t>COMMANDE</t>
  </si>
  <si>
    <t>REFERENCE</t>
  </si>
  <si>
    <t>ASPECT</t>
  </si>
  <si>
    <t>STEARATES</t>
  </si>
  <si>
    <t>DIM</t>
  </si>
  <si>
    <t>TC</t>
  </si>
  <si>
    <t>HUMIDITE</t>
  </si>
  <si>
    <t>FA</t>
  </si>
  <si>
    <t>SILICONE</t>
  </si>
  <si>
    <t>AC GRAS</t>
  </si>
  <si>
    <t>IR</t>
  </si>
  <si>
    <t>FRAGMENTATION</t>
  </si>
  <si>
    <t>FORCES DE PERCAGE</t>
  </si>
  <si>
    <t>AUTO-OBTURATION</t>
  </si>
  <si>
    <t>ENCADREMENT</t>
  </si>
  <si>
    <t>DEMANDE TRAITEE PAR :</t>
  </si>
  <si>
    <t>DATE DE TRAITEMENT</t>
  </si>
  <si>
    <r>
      <rPr>
        <b/>
        <sz val="11"/>
        <color rgb="FF0D0D0D"/>
        <rFont val="Tahoma"/>
      </rPr>
      <t xml:space="preserve">COMMENTAIRES INTRA LABO CQ
</t>
    </r>
    <r>
      <rPr>
        <b/>
        <sz val="20"/>
        <color rgb="FFFF0000"/>
        <rFont val="Tahoma"/>
      </rPr>
      <t>PRECISEZ INITIALES + DATE</t>
    </r>
  </si>
  <si>
    <r>
      <rPr>
        <b/>
        <sz val="11"/>
        <color rgb="FF0D0D0D"/>
        <rFont val="Tahoma"/>
      </rPr>
      <t xml:space="preserve">INFOS LIBE/Services Connexes --&gt; LABO CQ
</t>
    </r>
    <r>
      <rPr>
        <b/>
        <sz val="11"/>
        <color rgb="FFFF0000"/>
        <rFont val="Tahoma"/>
      </rPr>
      <t>AJOUT INITIALES DU DEMANDEUR</t>
    </r>
  </si>
  <si>
    <t>NE PAS SUPPRIMER</t>
  </si>
  <si>
    <t>FORCE DE PERCAGE</t>
  </si>
  <si>
    <t>A faire</t>
  </si>
  <si>
    <t>Fait</t>
  </si>
  <si>
    <t>en cours</t>
  </si>
  <si>
    <t>Vide</t>
  </si>
  <si>
    <t>&gt;&gt;&gt;</t>
  </si>
  <si>
    <t>Vide2</t>
  </si>
  <si>
    <t>Aspect</t>
  </si>
  <si>
    <t>Dim</t>
  </si>
  <si>
    <t>Humidité</t>
  </si>
  <si>
    <t>Silicone</t>
  </si>
  <si>
    <t>Fragmentation</t>
  </si>
  <si>
    <t>Force de perçage</t>
  </si>
  <si>
    <t>Auto-obturation</t>
  </si>
  <si>
    <t>Total</t>
  </si>
  <si>
    <t>AUBOIROUX Shawn</t>
  </si>
  <si>
    <t>BACAR-HALIDI Ismaël</t>
  </si>
  <si>
    <t>BEAUFILS Clara</t>
  </si>
  <si>
    <t>BEN ILA Ophélie</t>
  </si>
  <si>
    <t>BLOUIN Cyril</t>
  </si>
  <si>
    <t>BONNIERE Chloé</t>
  </si>
  <si>
    <t>COUEFFE Céline</t>
  </si>
  <si>
    <t>DELORT David</t>
  </si>
  <si>
    <t>DESSOLIERS Esther</t>
  </si>
  <si>
    <t>DOUASBIN Christine</t>
  </si>
  <si>
    <t>EURY Margo</t>
  </si>
  <si>
    <t>FOURSIN Magali</t>
  </si>
  <si>
    <t>GOUVENOU Centelme</t>
  </si>
  <si>
    <t>HAZARD Victorine</t>
  </si>
  <si>
    <t>HURTEAU Oclanis</t>
  </si>
  <si>
    <t>JAMBON Gwenaelle</t>
  </si>
  <si>
    <t>JOURDAN Chloé</t>
  </si>
  <si>
    <t>LAISNE Mélanie</t>
  </si>
  <si>
    <t>LEBLATIER Agnès</t>
  </si>
  <si>
    <t>LEGRAND Damien</t>
  </si>
  <si>
    <t>LEGROS Jennifer</t>
  </si>
  <si>
    <t>LEJEMTEL Camille</t>
  </si>
  <si>
    <t>LEPLEY Clémence</t>
  </si>
  <si>
    <t>LOOTEN Cynthia</t>
  </si>
  <si>
    <t>MARIE Marine</t>
  </si>
  <si>
    <t>MESNIL Jérôme</t>
  </si>
  <si>
    <t>MOALIC Ingrid</t>
  </si>
  <si>
    <t>NOEL Mélanie</t>
  </si>
  <si>
    <t>PERRARD Ludivine</t>
  </si>
  <si>
    <t>PIGEON Sylvie</t>
  </si>
  <si>
    <t>PORTASSAU Marie</t>
  </si>
  <si>
    <t>RAVENEL Tiffany</t>
  </si>
  <si>
    <t>RENAULT Caroline</t>
  </si>
  <si>
    <t>TIERZ Quentin</t>
  </si>
  <si>
    <t>VALLEE Oriane</t>
  </si>
  <si>
    <t>VAMBRE Jimmy</t>
  </si>
  <si>
    <t>VANWYNSBERGHE Jérôme</t>
  </si>
  <si>
    <t>YONNET Yoann</t>
  </si>
  <si>
    <t>BERTHOU Yannick</t>
  </si>
  <si>
    <t>BOURDON Anne</t>
  </si>
  <si>
    <t>BROCHAIN Anita</t>
  </si>
  <si>
    <t>MONNIER David</t>
  </si>
  <si>
    <t>RENAULT Cédric</t>
  </si>
  <si>
    <t>ARTICLE</t>
  </si>
  <si>
    <t>ASPECT
BATCH NUMBER + BOX NUMBER</t>
  </si>
  <si>
    <t>STEARATES
BATCH NUMBER + BOX NUMBER</t>
  </si>
  <si>
    <t>DIM
BATCH NUMBER + BOX NUMBER</t>
  </si>
  <si>
    <t>TC
BATCH NUMBER + BOX NUMBER</t>
  </si>
  <si>
    <t>HUMIDITE
BATCH NUMBER + BOX NUMBER</t>
  </si>
  <si>
    <t>FA
BATCH NUMBER + BOX NUMBER</t>
  </si>
  <si>
    <t>SILICONE
BATCH NUMBER + BOX NUMBER</t>
  </si>
  <si>
    <t>AC GRAS
BATCH NUMBER + BOX NUMBER</t>
  </si>
  <si>
    <t>IR
BATCH NUMBER + BOX NUMBER</t>
  </si>
  <si>
    <t>FRAGMENTATION
BATCH NUMBER + BOX NUMBER</t>
  </si>
  <si>
    <t>FORCES DE PERCAGE
BATCH NUMBER + BOX NUMBER</t>
  </si>
  <si>
    <t>AUTO-OBTURATION
BATCH NUMBER + BOX NUMBER</t>
  </si>
  <si>
    <r>
      <rPr>
        <b/>
        <sz val="11"/>
        <color rgb="FF0D0D0D"/>
        <rFont val="Tahoma"/>
        <family val="2"/>
      </rPr>
      <t xml:space="preserve">COMMENTAIRES INTRA LABO CQ
</t>
    </r>
    <r>
      <rPr>
        <b/>
        <sz val="11"/>
        <color rgb="FFFF0000"/>
        <rFont val="Tahoma"/>
        <family val="2"/>
      </rPr>
      <t>PRECISEZ INITIALES + DATE</t>
    </r>
  </si>
  <si>
    <r>
      <rPr>
        <b/>
        <sz val="12"/>
        <color rgb="FF0D0D0D"/>
        <rFont val="Tahoma"/>
        <family val="2"/>
      </rPr>
      <t xml:space="preserve">COMMENTAIRES INTRA LABO CQ
</t>
    </r>
    <r>
      <rPr>
        <b/>
        <sz val="12"/>
        <color rgb="FFFF0000"/>
        <rFont val="Tahoma"/>
        <family val="2"/>
      </rPr>
      <t>PRECISEZ INITIALES + DATE</t>
    </r>
  </si>
  <si>
    <r>
      <rPr>
        <b/>
        <sz val="12"/>
        <color rgb="FF0D0D0D"/>
        <rFont val="Tahoma"/>
        <family val="2"/>
      </rPr>
      <t xml:space="preserve">INFOS LIBE/Services Connexes --&gt; LABO CQ
</t>
    </r>
    <r>
      <rPr>
        <b/>
        <sz val="12"/>
        <color rgb="FFFF0000"/>
        <rFont val="Tahoma"/>
        <family val="2"/>
      </rPr>
      <t>AJOUT INITIALES DU DEMANDEUR</t>
    </r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</si>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</sst>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ahoma"/>
      <family val="2"/>
    </font>
    <font>
      <b/>
      <sz val="11"/>
      <color theme="1"/>
      <name val="Tahoma"/>
    </font>
    <font>
      <sz val="11"/>
      <color theme="1"/>
      <name val="Tahoma"/>
    </font>
    <font>
      <b/>
      <sz val="12"/>
      <color theme="0"/>
      <name val="Tahoma"/>
    </font>
    <font>
      <b/>
      <sz val="11"/>
      <color theme="1" tint="4.9989318521683403E-2"/>
      <name val="Tahoma"/>
    </font>
    <font>
      <b/>
      <sz val="11"/>
      <color rgb="FF0070C0"/>
      <name val="Tahoma"/>
    </font>
    <font>
      <b/>
      <sz val="14"/>
      <color theme="1" tint="4.9989318521683403E-2"/>
      <name val="Tahoma"/>
    </font>
    <font>
      <b/>
      <sz val="11"/>
      <color rgb="FFFF0000"/>
      <name val="Tahoma"/>
    </font>
    <font>
      <b/>
      <sz val="14"/>
      <color theme="1"/>
      <name val="Tahoma"/>
    </font>
    <font>
      <b/>
      <sz val="12"/>
      <color theme="1"/>
      <name val="Tahoma"/>
    </font>
    <font>
      <b/>
      <sz val="12"/>
      <color theme="1"/>
      <name val="Tahoma"/>
      <family val="2"/>
    </font>
    <font>
      <b/>
      <sz val="16"/>
      <color theme="1"/>
      <name val="Tahoma"/>
    </font>
    <font>
      <b/>
      <sz val="14"/>
      <color rgb="FF000000"/>
      <name val="Tahoma"/>
    </font>
    <font>
      <b/>
      <sz val="11"/>
      <color rgb="FF0D0D0D"/>
      <name val="Tahoma"/>
    </font>
    <font>
      <b/>
      <sz val="18"/>
      <color theme="1"/>
      <name val="Tahoma"/>
    </font>
    <font>
      <b/>
      <sz val="14"/>
      <color rgb="FF0D0D0D"/>
      <name val="Tahoma"/>
    </font>
    <font>
      <b/>
      <sz val="26"/>
      <color theme="1"/>
      <name val="Tahoma"/>
    </font>
    <font>
      <b/>
      <sz val="72"/>
      <color rgb="FF000000"/>
      <name val="Tahoma"/>
    </font>
    <font>
      <b/>
      <sz val="26"/>
      <color rgb="FFFFFFFF"/>
      <name val="Tahoma"/>
    </font>
    <font>
      <b/>
      <sz val="26"/>
      <color rgb="FFFFFFFF"/>
      <name val="Segoe UI Light"/>
    </font>
    <font>
      <b/>
      <sz val="20"/>
      <color rgb="FFFF0000"/>
      <name val="Tahoma"/>
    </font>
    <font>
      <b/>
      <sz val="11"/>
      <color theme="1" tint="4.9989318521683403E-2"/>
      <name val="Tahoma"/>
      <family val="2"/>
    </font>
    <font>
      <b/>
      <sz val="11"/>
      <color rgb="FF0D0D0D"/>
      <name val="Tahoma"/>
      <family val="2"/>
    </font>
    <font>
      <b/>
      <sz val="11"/>
      <color rgb="FFFF0000"/>
      <name val="Tahoma"/>
      <family val="2"/>
    </font>
    <font>
      <b/>
      <sz val="14"/>
      <color theme="1"/>
      <name val="Tahoma"/>
      <family val="2"/>
    </font>
    <font>
      <b/>
      <sz val="12"/>
      <color theme="1" tint="4.9989318521683403E-2"/>
      <name val="Tahoma"/>
      <family val="2"/>
    </font>
    <font>
      <b/>
      <sz val="12"/>
      <color rgb="FF0070C0"/>
      <name val="Tahoma"/>
      <family val="2"/>
    </font>
    <font>
      <b/>
      <sz val="12"/>
      <color rgb="FF0D0D0D"/>
      <name val="Tahoma"/>
      <family val="2"/>
    </font>
    <font>
      <b/>
      <sz val="12"/>
      <color rgb="FFFF0000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80808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05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left" vertical="center"/>
    </xf>
    <xf numFmtId="0" fontId="11" fillId="8" borderId="0" xfId="0" applyFont="1" applyFill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  <xf numFmtId="0" fontId="17" fillId="12" borderId="20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 vertical="center"/>
    </xf>
    <xf numFmtId="0" fontId="17" fillId="12" borderId="21" xfId="0" applyFont="1" applyFill="1" applyBorder="1" applyAlignment="1">
      <alignment horizontal="center" vertical="center"/>
    </xf>
    <xf numFmtId="0" fontId="17" fillId="12" borderId="2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8" fillId="9" borderId="34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 wrapText="1"/>
    </xf>
    <xf numFmtId="0" fontId="17" fillId="12" borderId="39" xfId="0" applyFont="1" applyFill="1" applyBorder="1" applyAlignment="1">
      <alignment horizontal="center" vertical="center"/>
    </xf>
    <xf numFmtId="0" fontId="17" fillId="12" borderId="40" xfId="0" applyFont="1" applyFill="1" applyBorder="1" applyAlignment="1">
      <alignment horizontal="center" vertical="center"/>
    </xf>
    <xf numFmtId="0" fontId="17" fillId="12" borderId="41" xfId="0" applyFont="1" applyFill="1" applyBorder="1" applyAlignment="1">
      <alignment horizontal="center" vertical="center"/>
    </xf>
    <xf numFmtId="0" fontId="17" fillId="12" borderId="3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8" fillId="9" borderId="35" xfId="0" applyFont="1" applyFill="1" applyBorder="1" applyAlignment="1">
      <alignment horizontal="center" vertical="center"/>
    </xf>
    <xf numFmtId="0" fontId="17" fillId="12" borderId="12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7" fillId="12" borderId="9" xfId="0" applyFont="1" applyFill="1" applyBorder="1" applyAlignment="1">
      <alignment horizontal="center" vertical="center"/>
    </xf>
    <xf numFmtId="0" fontId="17" fillId="12" borderId="38" xfId="0" applyFont="1" applyFill="1" applyBorder="1" applyAlignment="1">
      <alignment horizontal="center" vertical="center"/>
    </xf>
    <xf numFmtId="0" fontId="17" fillId="12" borderId="37" xfId="0" applyFont="1" applyFill="1" applyBorder="1" applyAlignment="1">
      <alignment horizontal="center" vertical="center"/>
    </xf>
    <xf numFmtId="0" fontId="6" fillId="9" borderId="3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164" fontId="16" fillId="0" borderId="27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15" borderId="16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17" fillId="12" borderId="51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7" fillId="12" borderId="45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64" fontId="10" fillId="0" borderId="26" xfId="0" applyNumberFormat="1" applyFont="1" applyBorder="1" applyAlignment="1">
      <alignment horizontal="center" vertical="center"/>
    </xf>
    <xf numFmtId="0" fontId="8" fillId="9" borderId="54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/>
    </xf>
    <xf numFmtId="0" fontId="14" fillId="9" borderId="34" xfId="0" applyFont="1" applyFill="1" applyBorder="1" applyAlignment="1">
      <alignment horizontal="left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6" fillId="10" borderId="42" xfId="0" applyFont="1" applyFill="1" applyBorder="1" applyAlignment="1">
      <alignment horizontal="center" vertical="center" wrapText="1"/>
    </xf>
    <xf numFmtId="0" fontId="10" fillId="16" borderId="36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0" fillId="9" borderId="36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14" fontId="3" fillId="7" borderId="3" xfId="0" applyNumberFormat="1" applyFont="1" applyFill="1" applyBorder="1" applyAlignment="1">
      <alignment horizontal="center" vertical="center"/>
    </xf>
    <xf numFmtId="14" fontId="10" fillId="9" borderId="3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14" fontId="3" fillId="9" borderId="3" xfId="0" applyNumberFormat="1" applyFont="1" applyFill="1" applyBorder="1" applyAlignment="1">
      <alignment horizontal="center" vertical="center"/>
    </xf>
    <xf numFmtId="0" fontId="10" fillId="9" borderId="46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14" fontId="3" fillId="0" borderId="58" xfId="0" applyNumberFormat="1" applyFont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/>
    </xf>
    <xf numFmtId="0" fontId="10" fillId="9" borderId="61" xfId="0" applyFont="1" applyFill="1" applyBorder="1" applyAlignment="1">
      <alignment horizontal="center" vertical="center"/>
    </xf>
    <xf numFmtId="0" fontId="10" fillId="9" borderId="62" xfId="0" applyFont="1" applyFill="1" applyBorder="1" applyAlignment="1">
      <alignment horizontal="center" vertical="center"/>
    </xf>
    <xf numFmtId="0" fontId="8" fillId="9" borderId="63" xfId="0" applyFont="1" applyFill="1" applyBorder="1" applyAlignment="1">
      <alignment horizontal="center" vertical="center"/>
    </xf>
    <xf numFmtId="0" fontId="14" fillId="9" borderId="62" xfId="0" applyFont="1" applyFill="1" applyBorder="1" applyAlignment="1">
      <alignment horizontal="center" vertical="center"/>
    </xf>
    <xf numFmtId="0" fontId="10" fillId="9" borderId="6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65" xfId="0" applyFont="1" applyFill="1" applyBorder="1" applyAlignment="1">
      <alignment horizontal="center" vertical="center"/>
    </xf>
    <xf numFmtId="0" fontId="10" fillId="9" borderId="63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/>
    </xf>
    <xf numFmtId="14" fontId="10" fillId="9" borderId="58" xfId="0" applyNumberFormat="1" applyFont="1" applyFill="1" applyBorder="1" applyAlignment="1">
      <alignment horizontal="center" vertical="center"/>
    </xf>
    <xf numFmtId="0" fontId="14" fillId="9" borderId="63" xfId="0" applyFont="1" applyFill="1" applyBorder="1" applyAlignment="1">
      <alignment horizontal="center" vertical="center" wrapText="1"/>
    </xf>
    <xf numFmtId="0" fontId="10" fillId="9" borderId="66" xfId="0" applyFont="1" applyFill="1" applyBorder="1" applyAlignment="1">
      <alignment horizontal="center" vertical="center" wrapText="1"/>
    </xf>
    <xf numFmtId="0" fontId="3" fillId="7" borderId="67" xfId="0" applyFont="1" applyFill="1" applyBorder="1" applyAlignment="1">
      <alignment horizontal="center" vertical="center"/>
    </xf>
    <xf numFmtId="0" fontId="10" fillId="9" borderId="68" xfId="0" applyFont="1" applyFill="1" applyBorder="1" applyAlignment="1">
      <alignment horizontal="center" vertical="center" wrapText="1"/>
    </xf>
    <xf numFmtId="0" fontId="3" fillId="9" borderId="67" xfId="0" applyFont="1" applyFill="1" applyBorder="1" applyAlignment="1">
      <alignment horizontal="center" vertical="center"/>
    </xf>
    <xf numFmtId="0" fontId="3" fillId="16" borderId="67" xfId="0" applyFont="1" applyFill="1" applyBorder="1" applyAlignment="1">
      <alignment horizontal="center" vertical="center"/>
    </xf>
    <xf numFmtId="0" fontId="3" fillId="16" borderId="69" xfId="0" applyFont="1" applyFill="1" applyBorder="1" applyAlignment="1">
      <alignment horizontal="center" vertical="center"/>
    </xf>
    <xf numFmtId="0" fontId="3" fillId="16" borderId="70" xfId="0" applyFont="1" applyFill="1" applyBorder="1" applyAlignment="1">
      <alignment horizontal="center" vertical="center"/>
    </xf>
    <xf numFmtId="0" fontId="10" fillId="9" borderId="71" xfId="0" applyFont="1" applyFill="1" applyBorder="1" applyAlignment="1">
      <alignment horizontal="center" vertical="center"/>
    </xf>
    <xf numFmtId="0" fontId="8" fillId="9" borderId="72" xfId="0" applyFont="1" applyFill="1" applyBorder="1" applyAlignment="1">
      <alignment horizontal="center" vertical="center"/>
    </xf>
    <xf numFmtId="0" fontId="10" fillId="9" borderId="73" xfId="0" applyFont="1" applyFill="1" applyBorder="1" applyAlignment="1">
      <alignment horizontal="center" vertical="center"/>
    </xf>
    <xf numFmtId="0" fontId="10" fillId="9" borderId="74" xfId="0" applyFont="1" applyFill="1" applyBorder="1" applyAlignment="1">
      <alignment horizontal="center" vertical="center"/>
    </xf>
    <xf numFmtId="0" fontId="8" fillId="9" borderId="75" xfId="0" applyFont="1" applyFill="1" applyBorder="1" applyAlignment="1">
      <alignment horizontal="center" vertical="center"/>
    </xf>
    <xf numFmtId="0" fontId="14" fillId="9" borderId="74" xfId="0" applyFont="1" applyFill="1" applyBorder="1" applyAlignment="1">
      <alignment horizontal="center" vertical="center"/>
    </xf>
    <xf numFmtId="0" fontId="8" fillId="9" borderId="76" xfId="0" applyFont="1" applyFill="1" applyBorder="1" applyAlignment="1">
      <alignment horizontal="center" vertical="center"/>
    </xf>
    <xf numFmtId="0" fontId="10" fillId="7" borderId="75" xfId="0" applyFont="1" applyFill="1" applyBorder="1" applyAlignment="1">
      <alignment horizontal="center" vertical="center"/>
    </xf>
    <xf numFmtId="0" fontId="10" fillId="16" borderId="77" xfId="0" applyFont="1" applyFill="1" applyBorder="1" applyAlignment="1">
      <alignment horizontal="center" vertical="center"/>
    </xf>
    <xf numFmtId="0" fontId="10" fillId="16" borderId="70" xfId="0" applyFont="1" applyFill="1" applyBorder="1" applyAlignment="1">
      <alignment horizontal="center" vertical="center"/>
    </xf>
    <xf numFmtId="0" fontId="14" fillId="9" borderId="75" xfId="0" applyFont="1" applyFill="1" applyBorder="1" applyAlignment="1">
      <alignment horizontal="left" vertical="center" wrapText="1"/>
    </xf>
    <xf numFmtId="0" fontId="10" fillId="9" borderId="78" xfId="0" applyFont="1" applyFill="1" applyBorder="1" applyAlignment="1">
      <alignment horizontal="center" vertical="center" wrapText="1"/>
    </xf>
    <xf numFmtId="0" fontId="6" fillId="16" borderId="10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16" borderId="81" xfId="0" applyFont="1" applyFill="1" applyBorder="1" applyAlignment="1">
      <alignment horizontal="center" vertical="center"/>
    </xf>
    <xf numFmtId="0" fontId="10" fillId="16" borderId="82" xfId="0" applyFont="1" applyFill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10" fillId="9" borderId="83" xfId="0" applyFont="1" applyFill="1" applyBorder="1" applyAlignment="1">
      <alignment horizontal="center" vertical="center"/>
    </xf>
    <xf numFmtId="0" fontId="10" fillId="9" borderId="84" xfId="0" applyFont="1" applyFill="1" applyBorder="1" applyAlignment="1">
      <alignment horizontal="center" vertical="center"/>
    </xf>
    <xf numFmtId="0" fontId="10" fillId="9" borderId="85" xfId="0" applyFont="1" applyFill="1" applyBorder="1" applyAlignment="1">
      <alignment horizontal="center" vertical="center"/>
    </xf>
    <xf numFmtId="0" fontId="10" fillId="9" borderId="57" xfId="0" applyFont="1" applyFill="1" applyBorder="1" applyAlignment="1">
      <alignment horizontal="center" vertical="center"/>
    </xf>
    <xf numFmtId="0" fontId="8" fillId="9" borderId="86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8" fillId="9" borderId="87" xfId="0" applyFont="1" applyFill="1" applyBorder="1" applyAlignment="1">
      <alignment horizontal="center" vertical="center"/>
    </xf>
    <xf numFmtId="0" fontId="10" fillId="9" borderId="69" xfId="0" applyFont="1" applyFill="1" applyBorder="1" applyAlignment="1">
      <alignment horizontal="center" vertical="center"/>
    </xf>
    <xf numFmtId="0" fontId="8" fillId="9" borderId="88" xfId="0" applyFont="1" applyFill="1" applyBorder="1" applyAlignment="1">
      <alignment horizontal="center" vertical="center"/>
    </xf>
    <xf numFmtId="0" fontId="20" fillId="2" borderId="56" xfId="0" applyFont="1" applyFill="1" applyBorder="1" applyAlignment="1">
      <alignment vertical="center"/>
    </xf>
    <xf numFmtId="0" fontId="6" fillId="16" borderId="3" xfId="0" applyFont="1" applyFill="1" applyBorder="1" applyAlignment="1">
      <alignment horizontal="center" vertical="center" wrapText="1"/>
    </xf>
    <xf numFmtId="0" fontId="23" fillId="10" borderId="4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9" fillId="17" borderId="3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2" fillId="16" borderId="3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16" borderId="3" xfId="0" applyFont="1" applyFill="1" applyBorder="1" applyAlignment="1">
      <alignment horizontal="center" vertical="center" wrapText="1"/>
    </xf>
    <xf numFmtId="0" fontId="27" fillId="10" borderId="42" xfId="0" applyFont="1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left" vertical="center"/>
    </xf>
    <xf numFmtId="0" fontId="26" fillId="9" borderId="6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 wrapText="1"/>
    </xf>
    <xf numFmtId="0" fontId="11" fillId="9" borderId="5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2" borderId="56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0" fontId="19" fillId="13" borderId="5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 wrapText="1"/>
    </xf>
    <xf numFmtId="0" fontId="7" fillId="0" borderId="80" xfId="0" applyFont="1" applyBorder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28" fillId="0" borderId="79" xfId="0" applyFont="1" applyBorder="1" applyAlignment="1">
      <alignment horizontal="center" vertical="center" wrapText="1"/>
    </xf>
    <xf numFmtId="0" fontId="28" fillId="0" borderId="80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top" wrapText="1"/>
    </xf>
    <xf numFmtId="0" fontId="11" fillId="8" borderId="0" xfId="0" applyFont="1" applyFill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 wrapText="1"/>
    </xf>
    <xf numFmtId="0" fontId="7" fillId="0" borderId="9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06"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526EA"/>
      <color rgb="FF00FFFF"/>
      <color rgb="FFA338D8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38"/>
  <sheetViews>
    <sheetView topLeftCell="A556" workbookViewId="0">
      <selection activeCell="A564" sqref="A564"/>
    </sheetView>
  </sheetViews>
  <sheetFormatPr baseColWidth="10" defaultColWidth="11.453125" defaultRowHeight="14.5" x14ac:dyDescent="0.35"/>
  <cols>
    <col min="1" max="1" width="16.7265625" bestFit="1" customWidth="1"/>
    <col min="5" max="5" width="11.54296875" style="4"/>
  </cols>
  <sheetData>
    <row r="1" spans="1:7" x14ac:dyDescent="0.35">
      <c r="A1" s="1" t="s">
        <v>0</v>
      </c>
    </row>
    <row r="2" spans="1:7" x14ac:dyDescent="0.35">
      <c r="A2" s="1" t="s">
        <v>1</v>
      </c>
      <c r="C2" t="s">
        <v>2</v>
      </c>
      <c r="G2" t="s">
        <v>3</v>
      </c>
    </row>
    <row r="3" spans="1:7" ht="28" x14ac:dyDescent="0.35">
      <c r="A3" s="1" t="s">
        <v>4</v>
      </c>
      <c r="C3" t="s">
        <v>5</v>
      </c>
      <c r="D3" s="3" t="s">
        <v>6</v>
      </c>
      <c r="E3" s="5" t="s">
        <v>7</v>
      </c>
      <c r="G3" t="s">
        <v>8</v>
      </c>
    </row>
    <row r="4" spans="1:7" x14ac:dyDescent="0.35">
      <c r="A4" s="1" t="s">
        <v>9</v>
      </c>
      <c r="D4" s="3"/>
      <c r="E4" s="5"/>
    </row>
    <row r="5" spans="1:7" ht="28" x14ac:dyDescent="0.35">
      <c r="A5" s="1" t="s">
        <v>10</v>
      </c>
      <c r="D5" s="3" t="s">
        <v>11</v>
      </c>
      <c r="E5" s="6" t="s">
        <v>12</v>
      </c>
    </row>
    <row r="6" spans="1:7" ht="42" x14ac:dyDescent="0.35">
      <c r="A6" s="1" t="s">
        <v>13</v>
      </c>
      <c r="D6" s="3" t="s">
        <v>14</v>
      </c>
      <c r="E6" s="10" t="s">
        <v>15</v>
      </c>
    </row>
    <row r="7" spans="1:7" x14ac:dyDescent="0.35">
      <c r="A7" s="1" t="s">
        <v>16</v>
      </c>
      <c r="D7" s="3" t="s">
        <v>17</v>
      </c>
      <c r="E7" s="10"/>
    </row>
    <row r="8" spans="1:7" x14ac:dyDescent="0.35">
      <c r="A8" s="1" t="s">
        <v>18</v>
      </c>
      <c r="D8" s="3" t="s">
        <v>19</v>
      </c>
      <c r="E8" s="7" t="s">
        <v>20</v>
      </c>
    </row>
    <row r="9" spans="1:7" x14ac:dyDescent="0.35">
      <c r="A9" s="1" t="s">
        <v>21</v>
      </c>
      <c r="D9" s="8" t="s">
        <v>22</v>
      </c>
      <c r="E9" s="4" t="s">
        <v>23</v>
      </c>
    </row>
    <row r="10" spans="1:7" x14ac:dyDescent="0.35">
      <c r="A10" s="1" t="s">
        <v>24</v>
      </c>
      <c r="D10" s="8" t="s">
        <v>25</v>
      </c>
      <c r="E10" s="4" t="s">
        <v>26</v>
      </c>
    </row>
    <row r="11" spans="1:7" x14ac:dyDescent="0.35">
      <c r="A11" s="1" t="s">
        <v>27</v>
      </c>
      <c r="D11" t="s">
        <v>28</v>
      </c>
      <c r="E11" s="4" t="s">
        <v>29</v>
      </c>
    </row>
    <row r="12" spans="1:7" ht="25" x14ac:dyDescent="0.35">
      <c r="A12" s="1" t="s">
        <v>30</v>
      </c>
      <c r="D12" t="s">
        <v>31</v>
      </c>
      <c r="E12" s="4" t="s">
        <v>32</v>
      </c>
    </row>
    <row r="13" spans="1:7" x14ac:dyDescent="0.35">
      <c r="A13" s="1" t="s">
        <v>33</v>
      </c>
    </row>
    <row r="14" spans="1:7" x14ac:dyDescent="0.35">
      <c r="A14" s="1" t="s">
        <v>34</v>
      </c>
    </row>
    <row r="15" spans="1:7" x14ac:dyDescent="0.35">
      <c r="A15" s="2" t="s">
        <v>35</v>
      </c>
    </row>
    <row r="16" spans="1:7" x14ac:dyDescent="0.35">
      <c r="A16" s="2" t="s">
        <v>36</v>
      </c>
    </row>
    <row r="17" spans="1:1" x14ac:dyDescent="0.35">
      <c r="A17" s="2" t="s">
        <v>37</v>
      </c>
    </row>
    <row r="18" spans="1:1" x14ac:dyDescent="0.35">
      <c r="A18" s="2" t="s">
        <v>38</v>
      </c>
    </row>
    <row r="19" spans="1:1" x14ac:dyDescent="0.35">
      <c r="A19" s="2" t="s">
        <v>39</v>
      </c>
    </row>
    <row r="20" spans="1:1" x14ac:dyDescent="0.35">
      <c r="A20" s="2" t="s">
        <v>40</v>
      </c>
    </row>
    <row r="21" spans="1:1" x14ac:dyDescent="0.35">
      <c r="A21" s="2" t="s">
        <v>41</v>
      </c>
    </row>
    <row r="22" spans="1:1" x14ac:dyDescent="0.35">
      <c r="A22" s="2" t="s">
        <v>42</v>
      </c>
    </row>
    <row r="23" spans="1:1" x14ac:dyDescent="0.35">
      <c r="A23" s="2" t="s">
        <v>43</v>
      </c>
    </row>
    <row r="24" spans="1:1" x14ac:dyDescent="0.35">
      <c r="A24" s="2" t="s">
        <v>44</v>
      </c>
    </row>
    <row r="25" spans="1:1" x14ac:dyDescent="0.35">
      <c r="A25" s="2" t="s">
        <v>45</v>
      </c>
    </row>
    <row r="26" spans="1:1" x14ac:dyDescent="0.35">
      <c r="A26" s="2" t="s">
        <v>46</v>
      </c>
    </row>
    <row r="27" spans="1:1" x14ac:dyDescent="0.35">
      <c r="A27" s="2" t="s">
        <v>47</v>
      </c>
    </row>
    <row r="28" spans="1:1" x14ac:dyDescent="0.35">
      <c r="A28" s="2" t="s">
        <v>48</v>
      </c>
    </row>
    <row r="29" spans="1:1" x14ac:dyDescent="0.35">
      <c r="A29" s="2" t="s">
        <v>49</v>
      </c>
    </row>
    <row r="30" spans="1:1" x14ac:dyDescent="0.35">
      <c r="A30" s="2" t="s">
        <v>50</v>
      </c>
    </row>
    <row r="31" spans="1:1" x14ac:dyDescent="0.35">
      <c r="A31" s="2" t="s">
        <v>51</v>
      </c>
    </row>
    <row r="32" spans="1:1" x14ac:dyDescent="0.35">
      <c r="A32" s="2" t="s">
        <v>52</v>
      </c>
    </row>
    <row r="33" spans="1:1" x14ac:dyDescent="0.35">
      <c r="A33" s="2" t="s">
        <v>53</v>
      </c>
    </row>
    <row r="34" spans="1:1" x14ac:dyDescent="0.35">
      <c r="A34" s="2" t="s">
        <v>54</v>
      </c>
    </row>
    <row r="35" spans="1:1" x14ac:dyDescent="0.35">
      <c r="A35" s="2" t="s">
        <v>55</v>
      </c>
    </row>
    <row r="36" spans="1:1" x14ac:dyDescent="0.35">
      <c r="A36" s="2" t="s">
        <v>56</v>
      </c>
    </row>
    <row r="37" spans="1:1" x14ac:dyDescent="0.35">
      <c r="A37" s="2" t="s">
        <v>57</v>
      </c>
    </row>
    <row r="38" spans="1:1" x14ac:dyDescent="0.35">
      <c r="A38" s="2" t="s">
        <v>58</v>
      </c>
    </row>
    <row r="39" spans="1:1" x14ac:dyDescent="0.35">
      <c r="A39" s="2" t="s">
        <v>59</v>
      </c>
    </row>
    <row r="40" spans="1:1" x14ac:dyDescent="0.35">
      <c r="A40" s="2" t="s">
        <v>60</v>
      </c>
    </row>
    <row r="41" spans="1:1" x14ac:dyDescent="0.35">
      <c r="A41" s="2" t="s">
        <v>61</v>
      </c>
    </row>
    <row r="42" spans="1:1" x14ac:dyDescent="0.35">
      <c r="A42" s="2" t="s">
        <v>62</v>
      </c>
    </row>
    <row r="43" spans="1:1" x14ac:dyDescent="0.35">
      <c r="A43" s="2" t="s">
        <v>63</v>
      </c>
    </row>
    <row r="44" spans="1:1" x14ac:dyDescent="0.35">
      <c r="A44" s="2" t="s">
        <v>64</v>
      </c>
    </row>
    <row r="45" spans="1:1" x14ac:dyDescent="0.35">
      <c r="A45" s="2" t="s">
        <v>65</v>
      </c>
    </row>
    <row r="46" spans="1:1" x14ac:dyDescent="0.35">
      <c r="A46" s="2" t="s">
        <v>66</v>
      </c>
    </row>
    <row r="47" spans="1:1" x14ac:dyDescent="0.35">
      <c r="A47" s="2" t="s">
        <v>67</v>
      </c>
    </row>
    <row r="48" spans="1:1" x14ac:dyDescent="0.35">
      <c r="A48" s="2" t="s">
        <v>68</v>
      </c>
    </row>
    <row r="49" spans="1:1" x14ac:dyDescent="0.35">
      <c r="A49" s="2" t="s">
        <v>69</v>
      </c>
    </row>
    <row r="50" spans="1:1" x14ac:dyDescent="0.35">
      <c r="A50" s="2" t="s">
        <v>70</v>
      </c>
    </row>
    <row r="51" spans="1:1" x14ac:dyDescent="0.35">
      <c r="A51" s="2" t="s">
        <v>71</v>
      </c>
    </row>
    <row r="52" spans="1:1" x14ac:dyDescent="0.35">
      <c r="A52" s="2" t="s">
        <v>72</v>
      </c>
    </row>
    <row r="53" spans="1:1" x14ac:dyDescent="0.35">
      <c r="A53" s="2" t="s">
        <v>73</v>
      </c>
    </row>
    <row r="54" spans="1:1" x14ac:dyDescent="0.35">
      <c r="A54" s="2" t="s">
        <v>74</v>
      </c>
    </row>
    <row r="55" spans="1:1" x14ac:dyDescent="0.35">
      <c r="A55" s="2" t="s">
        <v>75</v>
      </c>
    </row>
    <row r="56" spans="1:1" x14ac:dyDescent="0.35">
      <c r="A56" s="2" t="s">
        <v>76</v>
      </c>
    </row>
    <row r="57" spans="1:1" x14ac:dyDescent="0.35">
      <c r="A57" s="2" t="s">
        <v>77</v>
      </c>
    </row>
    <row r="58" spans="1:1" x14ac:dyDescent="0.35">
      <c r="A58" s="2" t="s">
        <v>78</v>
      </c>
    </row>
    <row r="59" spans="1:1" x14ac:dyDescent="0.35">
      <c r="A59" s="2" t="s">
        <v>79</v>
      </c>
    </row>
    <row r="60" spans="1:1" x14ac:dyDescent="0.35">
      <c r="A60" s="2" t="s">
        <v>80</v>
      </c>
    </row>
    <row r="61" spans="1:1" x14ac:dyDescent="0.35">
      <c r="A61" s="2" t="s">
        <v>81</v>
      </c>
    </row>
    <row r="62" spans="1:1" x14ac:dyDescent="0.35">
      <c r="A62" s="2" t="s">
        <v>82</v>
      </c>
    </row>
    <row r="63" spans="1:1" x14ac:dyDescent="0.35">
      <c r="A63" s="2" t="s">
        <v>83</v>
      </c>
    </row>
    <row r="64" spans="1:1" x14ac:dyDescent="0.35">
      <c r="A64" s="2" t="s">
        <v>84</v>
      </c>
    </row>
    <row r="65" spans="1:1" x14ac:dyDescent="0.35">
      <c r="A65" s="2" t="s">
        <v>85</v>
      </c>
    </row>
    <row r="66" spans="1:1" x14ac:dyDescent="0.35">
      <c r="A66" s="2" t="s">
        <v>86</v>
      </c>
    </row>
    <row r="67" spans="1:1" x14ac:dyDescent="0.35">
      <c r="A67" s="2" t="s">
        <v>87</v>
      </c>
    </row>
    <row r="68" spans="1:1" x14ac:dyDescent="0.35">
      <c r="A68" s="2" t="s">
        <v>88</v>
      </c>
    </row>
    <row r="69" spans="1:1" x14ac:dyDescent="0.35">
      <c r="A69" s="2" t="s">
        <v>89</v>
      </c>
    </row>
    <row r="70" spans="1:1" x14ac:dyDescent="0.35">
      <c r="A70" s="2" t="s">
        <v>90</v>
      </c>
    </row>
    <row r="71" spans="1:1" x14ac:dyDescent="0.35">
      <c r="A71" s="2" t="s">
        <v>91</v>
      </c>
    </row>
    <row r="72" spans="1:1" x14ac:dyDescent="0.35">
      <c r="A72" s="2" t="s">
        <v>92</v>
      </c>
    </row>
    <row r="73" spans="1:1" x14ac:dyDescent="0.35">
      <c r="A73" s="2" t="s">
        <v>93</v>
      </c>
    </row>
    <row r="74" spans="1:1" x14ac:dyDescent="0.35">
      <c r="A74" s="2" t="s">
        <v>94</v>
      </c>
    </row>
    <row r="75" spans="1:1" x14ac:dyDescent="0.35">
      <c r="A75" s="2" t="s">
        <v>95</v>
      </c>
    </row>
    <row r="76" spans="1:1" x14ac:dyDescent="0.35">
      <c r="A76" s="2" t="s">
        <v>96</v>
      </c>
    </row>
    <row r="77" spans="1:1" x14ac:dyDescent="0.35">
      <c r="A77" s="2" t="s">
        <v>97</v>
      </c>
    </row>
    <row r="78" spans="1:1" x14ac:dyDescent="0.35">
      <c r="A78" s="2" t="s">
        <v>98</v>
      </c>
    </row>
    <row r="79" spans="1:1" x14ac:dyDescent="0.35">
      <c r="A79" s="2" t="s">
        <v>99</v>
      </c>
    </row>
    <row r="80" spans="1:1" x14ac:dyDescent="0.35">
      <c r="A80" s="2" t="s">
        <v>100</v>
      </c>
    </row>
    <row r="81" spans="1:1" x14ac:dyDescent="0.35">
      <c r="A81" s="2" t="s">
        <v>101</v>
      </c>
    </row>
    <row r="82" spans="1:1" x14ac:dyDescent="0.35">
      <c r="A82" s="2" t="s">
        <v>102</v>
      </c>
    </row>
    <row r="83" spans="1:1" x14ac:dyDescent="0.35">
      <c r="A83" s="2" t="s">
        <v>103</v>
      </c>
    </row>
    <row r="84" spans="1:1" x14ac:dyDescent="0.35">
      <c r="A84" s="2" t="s">
        <v>104</v>
      </c>
    </row>
    <row r="85" spans="1:1" x14ac:dyDescent="0.35">
      <c r="A85" s="2" t="s">
        <v>105</v>
      </c>
    </row>
    <row r="86" spans="1:1" x14ac:dyDescent="0.35">
      <c r="A86" s="2" t="s">
        <v>106</v>
      </c>
    </row>
    <row r="87" spans="1:1" x14ac:dyDescent="0.35">
      <c r="A87" s="2" t="s">
        <v>107</v>
      </c>
    </row>
    <row r="88" spans="1:1" x14ac:dyDescent="0.35">
      <c r="A88" s="2" t="s">
        <v>108</v>
      </c>
    </row>
    <row r="89" spans="1:1" x14ac:dyDescent="0.35">
      <c r="A89" s="2" t="s">
        <v>109</v>
      </c>
    </row>
    <row r="90" spans="1:1" x14ac:dyDescent="0.35">
      <c r="A90" s="2" t="s">
        <v>110</v>
      </c>
    </row>
    <row r="91" spans="1:1" x14ac:dyDescent="0.35">
      <c r="A91" s="2" t="s">
        <v>111</v>
      </c>
    </row>
    <row r="92" spans="1:1" x14ac:dyDescent="0.35">
      <c r="A92" s="2" t="s">
        <v>112</v>
      </c>
    </row>
    <row r="93" spans="1:1" x14ac:dyDescent="0.35">
      <c r="A93" s="2" t="s">
        <v>113</v>
      </c>
    </row>
    <row r="94" spans="1:1" x14ac:dyDescent="0.35">
      <c r="A94" s="2" t="s">
        <v>114</v>
      </c>
    </row>
    <row r="95" spans="1:1" x14ac:dyDescent="0.35">
      <c r="A95" s="2" t="s">
        <v>115</v>
      </c>
    </row>
    <row r="96" spans="1:1" x14ac:dyDescent="0.35">
      <c r="A96" s="2" t="s">
        <v>116</v>
      </c>
    </row>
    <row r="97" spans="1:1" x14ac:dyDescent="0.35">
      <c r="A97" s="2" t="s">
        <v>117</v>
      </c>
    </row>
    <row r="98" spans="1:1" x14ac:dyDescent="0.35">
      <c r="A98" s="2" t="s">
        <v>118</v>
      </c>
    </row>
    <row r="99" spans="1:1" x14ac:dyDescent="0.35">
      <c r="A99" s="2" t="s">
        <v>119</v>
      </c>
    </row>
    <row r="100" spans="1:1" x14ac:dyDescent="0.35">
      <c r="A100" s="2" t="s">
        <v>120</v>
      </c>
    </row>
    <row r="101" spans="1:1" x14ac:dyDescent="0.35">
      <c r="A101" s="2" t="s">
        <v>121</v>
      </c>
    </row>
    <row r="102" spans="1:1" x14ac:dyDescent="0.35">
      <c r="A102" s="2" t="s">
        <v>122</v>
      </c>
    </row>
    <row r="103" spans="1:1" x14ac:dyDescent="0.35">
      <c r="A103" s="2" t="s">
        <v>123</v>
      </c>
    </row>
    <row r="104" spans="1:1" x14ac:dyDescent="0.35">
      <c r="A104" s="2" t="s">
        <v>124</v>
      </c>
    </row>
    <row r="105" spans="1:1" x14ac:dyDescent="0.35">
      <c r="A105" s="2" t="s">
        <v>125</v>
      </c>
    </row>
    <row r="106" spans="1:1" x14ac:dyDescent="0.35">
      <c r="A106" s="2" t="s">
        <v>126</v>
      </c>
    </row>
    <row r="107" spans="1:1" x14ac:dyDescent="0.35">
      <c r="A107" s="2" t="s">
        <v>127</v>
      </c>
    </row>
    <row r="108" spans="1:1" x14ac:dyDescent="0.35">
      <c r="A108" s="2" t="s">
        <v>128</v>
      </c>
    </row>
    <row r="109" spans="1:1" x14ac:dyDescent="0.35">
      <c r="A109" s="2" t="s">
        <v>129</v>
      </c>
    </row>
    <row r="110" spans="1:1" x14ac:dyDescent="0.35">
      <c r="A110" s="2" t="s">
        <v>130</v>
      </c>
    </row>
    <row r="111" spans="1:1" x14ac:dyDescent="0.35">
      <c r="A111" s="2" t="s">
        <v>131</v>
      </c>
    </row>
    <row r="112" spans="1:1" x14ac:dyDescent="0.35">
      <c r="A112" s="2" t="s">
        <v>132</v>
      </c>
    </row>
    <row r="113" spans="1:1" x14ac:dyDescent="0.35">
      <c r="A113" s="2" t="s">
        <v>133</v>
      </c>
    </row>
    <row r="114" spans="1:1" x14ac:dyDescent="0.35">
      <c r="A114" s="2" t="s">
        <v>134</v>
      </c>
    </row>
    <row r="115" spans="1:1" x14ac:dyDescent="0.35">
      <c r="A115" s="2" t="s">
        <v>135</v>
      </c>
    </row>
    <row r="116" spans="1:1" x14ac:dyDescent="0.35">
      <c r="A116" s="2" t="s">
        <v>136</v>
      </c>
    </row>
    <row r="117" spans="1:1" x14ac:dyDescent="0.35">
      <c r="A117" s="2" t="s">
        <v>137</v>
      </c>
    </row>
    <row r="118" spans="1:1" x14ac:dyDescent="0.35">
      <c r="A118" s="2" t="s">
        <v>138</v>
      </c>
    </row>
    <row r="119" spans="1:1" x14ac:dyDescent="0.35">
      <c r="A119" s="2" t="s">
        <v>139</v>
      </c>
    </row>
    <row r="120" spans="1:1" x14ac:dyDescent="0.35">
      <c r="A120" s="2" t="s">
        <v>140</v>
      </c>
    </row>
    <row r="121" spans="1:1" x14ac:dyDescent="0.35">
      <c r="A121" s="2" t="s">
        <v>141</v>
      </c>
    </row>
    <row r="122" spans="1:1" x14ac:dyDescent="0.35">
      <c r="A122" s="2" t="s">
        <v>142</v>
      </c>
    </row>
    <row r="123" spans="1:1" x14ac:dyDescent="0.35">
      <c r="A123" s="2" t="s">
        <v>143</v>
      </c>
    </row>
    <row r="124" spans="1:1" x14ac:dyDescent="0.35">
      <c r="A124" s="2" t="s">
        <v>144</v>
      </c>
    </row>
    <row r="125" spans="1:1" x14ac:dyDescent="0.35">
      <c r="A125" s="2" t="s">
        <v>145</v>
      </c>
    </row>
    <row r="126" spans="1:1" x14ac:dyDescent="0.35">
      <c r="A126" s="2" t="s">
        <v>146</v>
      </c>
    </row>
    <row r="127" spans="1:1" x14ac:dyDescent="0.35">
      <c r="A127" s="2" t="s">
        <v>147</v>
      </c>
    </row>
    <row r="128" spans="1:1" x14ac:dyDescent="0.35">
      <c r="A128" s="2" t="s">
        <v>148</v>
      </c>
    </row>
    <row r="129" spans="1:1" x14ac:dyDescent="0.35">
      <c r="A129" s="2" t="s">
        <v>149</v>
      </c>
    </row>
    <row r="130" spans="1:1" x14ac:dyDescent="0.35">
      <c r="A130" s="2" t="s">
        <v>150</v>
      </c>
    </row>
    <row r="131" spans="1:1" x14ac:dyDescent="0.35">
      <c r="A131" s="2" t="s">
        <v>151</v>
      </c>
    </row>
    <row r="132" spans="1:1" x14ac:dyDescent="0.35">
      <c r="A132" s="2" t="s">
        <v>152</v>
      </c>
    </row>
    <row r="133" spans="1:1" x14ac:dyDescent="0.35">
      <c r="A133" s="2" t="s">
        <v>153</v>
      </c>
    </row>
    <row r="134" spans="1:1" x14ac:dyDescent="0.35">
      <c r="A134" s="2" t="s">
        <v>154</v>
      </c>
    </row>
    <row r="135" spans="1:1" x14ac:dyDescent="0.35">
      <c r="A135" s="2" t="s">
        <v>155</v>
      </c>
    </row>
    <row r="136" spans="1:1" x14ac:dyDescent="0.35">
      <c r="A136" s="2" t="s">
        <v>155</v>
      </c>
    </row>
    <row r="137" spans="1:1" x14ac:dyDescent="0.35">
      <c r="A137" s="2" t="s">
        <v>156</v>
      </c>
    </row>
    <row r="138" spans="1:1" x14ac:dyDescent="0.35">
      <c r="A138" s="2" t="s">
        <v>156</v>
      </c>
    </row>
    <row r="139" spans="1:1" x14ac:dyDescent="0.35">
      <c r="A139" s="2" t="s">
        <v>157</v>
      </c>
    </row>
    <row r="140" spans="1:1" x14ac:dyDescent="0.35">
      <c r="A140" s="2" t="s">
        <v>157</v>
      </c>
    </row>
    <row r="141" spans="1:1" x14ac:dyDescent="0.35">
      <c r="A141" s="2" t="s">
        <v>158</v>
      </c>
    </row>
    <row r="142" spans="1:1" x14ac:dyDescent="0.35">
      <c r="A142" s="2" t="s">
        <v>158</v>
      </c>
    </row>
    <row r="143" spans="1:1" x14ac:dyDescent="0.35">
      <c r="A143" s="2" t="s">
        <v>159</v>
      </c>
    </row>
    <row r="144" spans="1:1" x14ac:dyDescent="0.35">
      <c r="A144" s="2" t="s">
        <v>159</v>
      </c>
    </row>
    <row r="145" spans="1:1" x14ac:dyDescent="0.35">
      <c r="A145" s="2" t="s">
        <v>160</v>
      </c>
    </row>
    <row r="146" spans="1:1" x14ac:dyDescent="0.35">
      <c r="A146" s="2" t="s">
        <v>160</v>
      </c>
    </row>
    <row r="147" spans="1:1" x14ac:dyDescent="0.35">
      <c r="A147" s="2" t="s">
        <v>161</v>
      </c>
    </row>
    <row r="148" spans="1:1" x14ac:dyDescent="0.35">
      <c r="A148" s="2" t="s">
        <v>161</v>
      </c>
    </row>
    <row r="149" spans="1:1" x14ac:dyDescent="0.35">
      <c r="A149" s="2" t="s">
        <v>162</v>
      </c>
    </row>
    <row r="150" spans="1:1" x14ac:dyDescent="0.35">
      <c r="A150" s="2" t="s">
        <v>162</v>
      </c>
    </row>
    <row r="151" spans="1:1" x14ac:dyDescent="0.35">
      <c r="A151" s="2" t="s">
        <v>163</v>
      </c>
    </row>
    <row r="152" spans="1:1" x14ac:dyDescent="0.35">
      <c r="A152" s="2" t="s">
        <v>163</v>
      </c>
    </row>
    <row r="153" spans="1:1" x14ac:dyDescent="0.35">
      <c r="A153" s="2" t="s">
        <v>164</v>
      </c>
    </row>
    <row r="154" spans="1:1" x14ac:dyDescent="0.35">
      <c r="A154" s="2" t="s">
        <v>164</v>
      </c>
    </row>
    <row r="155" spans="1:1" x14ac:dyDescent="0.35">
      <c r="A155" s="2" t="s">
        <v>165</v>
      </c>
    </row>
    <row r="156" spans="1:1" x14ac:dyDescent="0.35">
      <c r="A156" s="2" t="s">
        <v>165</v>
      </c>
    </row>
    <row r="157" spans="1:1" x14ac:dyDescent="0.35">
      <c r="A157" s="2" t="s">
        <v>166</v>
      </c>
    </row>
    <row r="158" spans="1:1" x14ac:dyDescent="0.35">
      <c r="A158" s="2" t="s">
        <v>166</v>
      </c>
    </row>
    <row r="159" spans="1:1" x14ac:dyDescent="0.35">
      <c r="A159" s="2" t="s">
        <v>167</v>
      </c>
    </row>
    <row r="160" spans="1:1" x14ac:dyDescent="0.35">
      <c r="A160" s="2" t="s">
        <v>167</v>
      </c>
    </row>
    <row r="161" spans="1:1" x14ac:dyDescent="0.35">
      <c r="A161" s="2" t="s">
        <v>168</v>
      </c>
    </row>
    <row r="162" spans="1:1" x14ac:dyDescent="0.35">
      <c r="A162" s="2" t="s">
        <v>168</v>
      </c>
    </row>
    <row r="163" spans="1:1" x14ac:dyDescent="0.35">
      <c r="A163" s="2" t="s">
        <v>169</v>
      </c>
    </row>
    <row r="164" spans="1:1" x14ac:dyDescent="0.35">
      <c r="A164" s="2" t="s">
        <v>169</v>
      </c>
    </row>
    <row r="165" spans="1:1" x14ac:dyDescent="0.35">
      <c r="A165" s="2" t="s">
        <v>170</v>
      </c>
    </row>
    <row r="166" spans="1:1" x14ac:dyDescent="0.35">
      <c r="A166" s="2" t="s">
        <v>170</v>
      </c>
    </row>
    <row r="167" spans="1:1" x14ac:dyDescent="0.35">
      <c r="A167" s="2" t="s">
        <v>171</v>
      </c>
    </row>
    <row r="168" spans="1:1" x14ac:dyDescent="0.35">
      <c r="A168" s="2" t="s">
        <v>172</v>
      </c>
    </row>
    <row r="169" spans="1:1" x14ac:dyDescent="0.35">
      <c r="A169" s="2" t="s">
        <v>173</v>
      </c>
    </row>
    <row r="170" spans="1:1" x14ac:dyDescent="0.35">
      <c r="A170" s="2" t="s">
        <v>174</v>
      </c>
    </row>
    <row r="171" spans="1:1" x14ac:dyDescent="0.35">
      <c r="A171" s="2" t="s">
        <v>175</v>
      </c>
    </row>
    <row r="172" spans="1:1" x14ac:dyDescent="0.35">
      <c r="A172" s="2" t="s">
        <v>176</v>
      </c>
    </row>
    <row r="173" spans="1:1" x14ac:dyDescent="0.35">
      <c r="A173" s="2" t="s">
        <v>177</v>
      </c>
    </row>
    <row r="174" spans="1:1" x14ac:dyDescent="0.35">
      <c r="A174" s="2" t="s">
        <v>178</v>
      </c>
    </row>
    <row r="175" spans="1:1" x14ac:dyDescent="0.35">
      <c r="A175" s="2" t="s">
        <v>179</v>
      </c>
    </row>
    <row r="176" spans="1:1" x14ac:dyDescent="0.35">
      <c r="A176" s="2" t="s">
        <v>180</v>
      </c>
    </row>
    <row r="177" spans="1:1" x14ac:dyDescent="0.35">
      <c r="A177" s="2" t="s">
        <v>181</v>
      </c>
    </row>
    <row r="178" spans="1:1" x14ac:dyDescent="0.35">
      <c r="A178" s="2" t="s">
        <v>182</v>
      </c>
    </row>
    <row r="179" spans="1:1" x14ac:dyDescent="0.35">
      <c r="A179" s="2" t="s">
        <v>183</v>
      </c>
    </row>
    <row r="180" spans="1:1" x14ac:dyDescent="0.35">
      <c r="A180" s="2" t="s">
        <v>184</v>
      </c>
    </row>
    <row r="181" spans="1:1" x14ac:dyDescent="0.35">
      <c r="A181" s="2" t="s">
        <v>185</v>
      </c>
    </row>
    <row r="182" spans="1:1" x14ac:dyDescent="0.35">
      <c r="A182" s="2" t="s">
        <v>186</v>
      </c>
    </row>
    <row r="183" spans="1:1" x14ac:dyDescent="0.35">
      <c r="A183" s="2" t="s">
        <v>187</v>
      </c>
    </row>
    <row r="184" spans="1:1" x14ac:dyDescent="0.35">
      <c r="A184" s="2" t="s">
        <v>188</v>
      </c>
    </row>
    <row r="185" spans="1:1" x14ac:dyDescent="0.35">
      <c r="A185" s="2" t="s">
        <v>189</v>
      </c>
    </row>
    <row r="186" spans="1:1" x14ac:dyDescent="0.35">
      <c r="A186" s="2" t="s">
        <v>190</v>
      </c>
    </row>
    <row r="187" spans="1:1" x14ac:dyDescent="0.35">
      <c r="A187" s="2" t="s">
        <v>191</v>
      </c>
    </row>
    <row r="188" spans="1:1" x14ac:dyDescent="0.35">
      <c r="A188" s="2" t="s">
        <v>192</v>
      </c>
    </row>
    <row r="189" spans="1:1" x14ac:dyDescent="0.35">
      <c r="A189" s="2" t="s">
        <v>193</v>
      </c>
    </row>
    <row r="190" spans="1:1" x14ac:dyDescent="0.35">
      <c r="A190" s="2" t="s">
        <v>194</v>
      </c>
    </row>
    <row r="191" spans="1:1" x14ac:dyDescent="0.35">
      <c r="A191" s="2" t="s">
        <v>195</v>
      </c>
    </row>
    <row r="192" spans="1:1" x14ac:dyDescent="0.35">
      <c r="A192" s="2" t="s">
        <v>196</v>
      </c>
    </row>
    <row r="193" spans="1:1" x14ac:dyDescent="0.35">
      <c r="A193" s="2" t="s">
        <v>197</v>
      </c>
    </row>
    <row r="194" spans="1:1" x14ac:dyDescent="0.35">
      <c r="A194" s="2" t="s">
        <v>198</v>
      </c>
    </row>
    <row r="195" spans="1:1" x14ac:dyDescent="0.35">
      <c r="A195" s="2" t="s">
        <v>199</v>
      </c>
    </row>
    <row r="196" spans="1:1" x14ac:dyDescent="0.35">
      <c r="A196" s="2" t="s">
        <v>200</v>
      </c>
    </row>
    <row r="197" spans="1:1" x14ac:dyDescent="0.35">
      <c r="A197" s="2" t="s">
        <v>201</v>
      </c>
    </row>
    <row r="198" spans="1:1" x14ac:dyDescent="0.35">
      <c r="A198" s="2" t="s">
        <v>202</v>
      </c>
    </row>
    <row r="199" spans="1:1" x14ac:dyDescent="0.35">
      <c r="A199" s="2" t="s">
        <v>203</v>
      </c>
    </row>
    <row r="200" spans="1:1" x14ac:dyDescent="0.35">
      <c r="A200" s="2" t="s">
        <v>204</v>
      </c>
    </row>
    <row r="201" spans="1:1" x14ac:dyDescent="0.35">
      <c r="A201" s="2" t="s">
        <v>205</v>
      </c>
    </row>
    <row r="202" spans="1:1" x14ac:dyDescent="0.35">
      <c r="A202" s="2" t="s">
        <v>206</v>
      </c>
    </row>
    <row r="203" spans="1:1" x14ac:dyDescent="0.35">
      <c r="A203" s="2" t="s">
        <v>207</v>
      </c>
    </row>
    <row r="204" spans="1:1" x14ac:dyDescent="0.35">
      <c r="A204" s="2" t="s">
        <v>208</v>
      </c>
    </row>
    <row r="205" spans="1:1" x14ac:dyDescent="0.35">
      <c r="A205" s="2" t="s">
        <v>209</v>
      </c>
    </row>
    <row r="206" spans="1:1" x14ac:dyDescent="0.35">
      <c r="A206" s="2" t="s">
        <v>210</v>
      </c>
    </row>
    <row r="207" spans="1:1" x14ac:dyDescent="0.35">
      <c r="A207" s="2" t="s">
        <v>211</v>
      </c>
    </row>
    <row r="208" spans="1:1" x14ac:dyDescent="0.35">
      <c r="A208" s="2" t="s">
        <v>212</v>
      </c>
    </row>
    <row r="209" spans="1:1" x14ac:dyDescent="0.35">
      <c r="A209" s="2" t="s">
        <v>213</v>
      </c>
    </row>
    <row r="210" spans="1:1" x14ac:dyDescent="0.35">
      <c r="A210" s="2" t="s">
        <v>214</v>
      </c>
    </row>
    <row r="211" spans="1:1" x14ac:dyDescent="0.35">
      <c r="A211" s="2" t="s">
        <v>215</v>
      </c>
    </row>
    <row r="212" spans="1:1" x14ac:dyDescent="0.35">
      <c r="A212" s="2" t="s">
        <v>216</v>
      </c>
    </row>
    <row r="213" spans="1:1" x14ac:dyDescent="0.35">
      <c r="A213" s="2" t="s">
        <v>217</v>
      </c>
    </row>
    <row r="214" spans="1:1" x14ac:dyDescent="0.35">
      <c r="A214" s="2" t="s">
        <v>218</v>
      </c>
    </row>
    <row r="215" spans="1:1" x14ac:dyDescent="0.35">
      <c r="A215" s="2" t="s">
        <v>218</v>
      </c>
    </row>
    <row r="216" spans="1:1" x14ac:dyDescent="0.35">
      <c r="A216" s="2" t="s">
        <v>219</v>
      </c>
    </row>
    <row r="217" spans="1:1" x14ac:dyDescent="0.35">
      <c r="A217" s="2" t="s">
        <v>219</v>
      </c>
    </row>
    <row r="218" spans="1:1" x14ac:dyDescent="0.35">
      <c r="A218" s="2" t="s">
        <v>220</v>
      </c>
    </row>
    <row r="219" spans="1:1" x14ac:dyDescent="0.35">
      <c r="A219" s="2" t="s">
        <v>220</v>
      </c>
    </row>
    <row r="220" spans="1:1" x14ac:dyDescent="0.35">
      <c r="A220" s="2" t="s">
        <v>221</v>
      </c>
    </row>
    <row r="221" spans="1:1" x14ac:dyDescent="0.35">
      <c r="A221" s="2" t="s">
        <v>221</v>
      </c>
    </row>
    <row r="222" spans="1:1" x14ac:dyDescent="0.35">
      <c r="A222" s="2" t="s">
        <v>222</v>
      </c>
    </row>
    <row r="223" spans="1:1" x14ac:dyDescent="0.35">
      <c r="A223" s="2" t="s">
        <v>222</v>
      </c>
    </row>
    <row r="224" spans="1:1" x14ac:dyDescent="0.35">
      <c r="A224" s="2" t="s">
        <v>223</v>
      </c>
    </row>
    <row r="225" spans="1:1" x14ac:dyDescent="0.35">
      <c r="A225" s="2" t="s">
        <v>223</v>
      </c>
    </row>
    <row r="226" spans="1:1" x14ac:dyDescent="0.35">
      <c r="A226" s="2" t="s">
        <v>224</v>
      </c>
    </row>
    <row r="227" spans="1:1" x14ac:dyDescent="0.35">
      <c r="A227" s="2" t="s">
        <v>224</v>
      </c>
    </row>
    <row r="228" spans="1:1" x14ac:dyDescent="0.35">
      <c r="A228" s="2" t="s">
        <v>225</v>
      </c>
    </row>
    <row r="229" spans="1:1" x14ac:dyDescent="0.35">
      <c r="A229" s="2" t="s">
        <v>225</v>
      </c>
    </row>
    <row r="230" spans="1:1" x14ac:dyDescent="0.35">
      <c r="A230" s="2" t="s">
        <v>226</v>
      </c>
    </row>
    <row r="231" spans="1:1" x14ac:dyDescent="0.35">
      <c r="A231" s="2" t="s">
        <v>226</v>
      </c>
    </row>
    <row r="232" spans="1:1" x14ac:dyDescent="0.35">
      <c r="A232" s="2" t="s">
        <v>227</v>
      </c>
    </row>
    <row r="233" spans="1:1" x14ac:dyDescent="0.35">
      <c r="A233" s="2" t="s">
        <v>227</v>
      </c>
    </row>
    <row r="234" spans="1:1" x14ac:dyDescent="0.35">
      <c r="A234" s="2" t="s">
        <v>228</v>
      </c>
    </row>
    <row r="235" spans="1:1" x14ac:dyDescent="0.35">
      <c r="A235" s="2" t="s">
        <v>228</v>
      </c>
    </row>
    <row r="236" spans="1:1" x14ac:dyDescent="0.35">
      <c r="A236" s="2" t="s">
        <v>229</v>
      </c>
    </row>
    <row r="237" spans="1:1" x14ac:dyDescent="0.35">
      <c r="A237" s="2" t="s">
        <v>229</v>
      </c>
    </row>
    <row r="238" spans="1:1" x14ac:dyDescent="0.35">
      <c r="A238" s="2" t="s">
        <v>230</v>
      </c>
    </row>
    <row r="239" spans="1:1" x14ac:dyDescent="0.35">
      <c r="A239" s="2" t="s">
        <v>230</v>
      </c>
    </row>
    <row r="240" spans="1:1" x14ac:dyDescent="0.35">
      <c r="A240" s="2" t="s">
        <v>231</v>
      </c>
    </row>
    <row r="241" spans="1:1" x14ac:dyDescent="0.35">
      <c r="A241" s="2" t="s">
        <v>231</v>
      </c>
    </row>
    <row r="242" spans="1:1" x14ac:dyDescent="0.35">
      <c r="A242" s="2" t="s">
        <v>232</v>
      </c>
    </row>
    <row r="243" spans="1:1" x14ac:dyDescent="0.35">
      <c r="A243" s="2" t="s">
        <v>232</v>
      </c>
    </row>
    <row r="244" spans="1:1" x14ac:dyDescent="0.35">
      <c r="A244" s="2" t="s">
        <v>233</v>
      </c>
    </row>
    <row r="245" spans="1:1" x14ac:dyDescent="0.35">
      <c r="A245" s="2" t="s">
        <v>233</v>
      </c>
    </row>
    <row r="246" spans="1:1" x14ac:dyDescent="0.35">
      <c r="A246" s="2" t="s">
        <v>234</v>
      </c>
    </row>
    <row r="247" spans="1:1" x14ac:dyDescent="0.35">
      <c r="A247" s="2" t="s">
        <v>234</v>
      </c>
    </row>
    <row r="248" spans="1:1" x14ac:dyDescent="0.35">
      <c r="A248" s="2" t="s">
        <v>235</v>
      </c>
    </row>
    <row r="249" spans="1:1" x14ac:dyDescent="0.35">
      <c r="A249" s="2" t="s">
        <v>235</v>
      </c>
    </row>
    <row r="250" spans="1:1" x14ac:dyDescent="0.35">
      <c r="A250" s="2" t="s">
        <v>236</v>
      </c>
    </row>
    <row r="251" spans="1:1" x14ac:dyDescent="0.35">
      <c r="A251" s="2" t="s">
        <v>236</v>
      </c>
    </row>
    <row r="252" spans="1:1" x14ac:dyDescent="0.35">
      <c r="A252" s="2" t="s">
        <v>237</v>
      </c>
    </row>
    <row r="253" spans="1:1" x14ac:dyDescent="0.35">
      <c r="A253" s="2" t="s">
        <v>238</v>
      </c>
    </row>
    <row r="254" spans="1:1" x14ac:dyDescent="0.35">
      <c r="A254" s="2" t="s">
        <v>239</v>
      </c>
    </row>
    <row r="255" spans="1:1" x14ac:dyDescent="0.35">
      <c r="A255" s="2" t="s">
        <v>239</v>
      </c>
    </row>
    <row r="256" spans="1:1" x14ac:dyDescent="0.35">
      <c r="A256" s="2" t="s">
        <v>240</v>
      </c>
    </row>
    <row r="257" spans="1:1" x14ac:dyDescent="0.35">
      <c r="A257" s="2" t="s">
        <v>240</v>
      </c>
    </row>
    <row r="258" spans="1:1" x14ac:dyDescent="0.35">
      <c r="A258" s="2" t="s">
        <v>241</v>
      </c>
    </row>
    <row r="259" spans="1:1" x14ac:dyDescent="0.35">
      <c r="A259" s="2" t="s">
        <v>241</v>
      </c>
    </row>
    <row r="260" spans="1:1" x14ac:dyDescent="0.35">
      <c r="A260" s="2" t="s">
        <v>242</v>
      </c>
    </row>
    <row r="261" spans="1:1" x14ac:dyDescent="0.35">
      <c r="A261" s="2" t="s">
        <v>242</v>
      </c>
    </row>
    <row r="262" spans="1:1" x14ac:dyDescent="0.35">
      <c r="A262" s="2" t="s">
        <v>243</v>
      </c>
    </row>
    <row r="263" spans="1:1" x14ac:dyDescent="0.35">
      <c r="A263" s="2" t="s">
        <v>243</v>
      </c>
    </row>
    <row r="264" spans="1:1" x14ac:dyDescent="0.35">
      <c r="A264" s="2" t="s">
        <v>244</v>
      </c>
    </row>
    <row r="265" spans="1:1" x14ac:dyDescent="0.35">
      <c r="A265" s="2" t="s">
        <v>244</v>
      </c>
    </row>
    <row r="266" spans="1:1" x14ac:dyDescent="0.35">
      <c r="A266" s="2" t="s">
        <v>245</v>
      </c>
    </row>
    <row r="267" spans="1:1" x14ac:dyDescent="0.35">
      <c r="A267" s="2" t="s">
        <v>246</v>
      </c>
    </row>
    <row r="268" spans="1:1" x14ac:dyDescent="0.35">
      <c r="A268" s="2" t="s">
        <v>247</v>
      </c>
    </row>
    <row r="269" spans="1:1" x14ac:dyDescent="0.35">
      <c r="A269" s="2" t="s">
        <v>248</v>
      </c>
    </row>
    <row r="270" spans="1:1" x14ac:dyDescent="0.35">
      <c r="A270" s="2" t="s">
        <v>249</v>
      </c>
    </row>
    <row r="271" spans="1:1" x14ac:dyDescent="0.35">
      <c r="A271" s="2" t="s">
        <v>250</v>
      </c>
    </row>
    <row r="272" spans="1:1" x14ac:dyDescent="0.35">
      <c r="A272" s="2" t="s">
        <v>251</v>
      </c>
    </row>
    <row r="273" spans="1:1" x14ac:dyDescent="0.35">
      <c r="A273" s="2" t="s">
        <v>252</v>
      </c>
    </row>
    <row r="274" spans="1:1" x14ac:dyDescent="0.35">
      <c r="A274" s="2" t="s">
        <v>253</v>
      </c>
    </row>
    <row r="275" spans="1:1" x14ac:dyDescent="0.35">
      <c r="A275" s="2" t="s">
        <v>254</v>
      </c>
    </row>
    <row r="276" spans="1:1" x14ac:dyDescent="0.35">
      <c r="A276" s="2" t="s">
        <v>255</v>
      </c>
    </row>
    <row r="277" spans="1:1" x14ac:dyDescent="0.35">
      <c r="A277" s="2" t="s">
        <v>256</v>
      </c>
    </row>
    <row r="278" spans="1:1" x14ac:dyDescent="0.35">
      <c r="A278" s="2" t="s">
        <v>257</v>
      </c>
    </row>
    <row r="279" spans="1:1" x14ac:dyDescent="0.35">
      <c r="A279" s="2" t="s">
        <v>258</v>
      </c>
    </row>
    <row r="280" spans="1:1" x14ac:dyDescent="0.35">
      <c r="A280" s="2" t="s">
        <v>259</v>
      </c>
    </row>
    <row r="281" spans="1:1" x14ac:dyDescent="0.35">
      <c r="A281" s="2" t="s">
        <v>260</v>
      </c>
    </row>
    <row r="282" spans="1:1" x14ac:dyDescent="0.35">
      <c r="A282" s="2" t="s">
        <v>261</v>
      </c>
    </row>
    <row r="283" spans="1:1" x14ac:dyDescent="0.35">
      <c r="A283" s="2" t="s">
        <v>262</v>
      </c>
    </row>
    <row r="284" spans="1:1" x14ac:dyDescent="0.35">
      <c r="A284" s="2" t="s">
        <v>263</v>
      </c>
    </row>
    <row r="285" spans="1:1" x14ac:dyDescent="0.35">
      <c r="A285" s="2" t="s">
        <v>264</v>
      </c>
    </row>
    <row r="286" spans="1:1" x14ac:dyDescent="0.35">
      <c r="A286" s="2" t="s">
        <v>265</v>
      </c>
    </row>
    <row r="287" spans="1:1" x14ac:dyDescent="0.35">
      <c r="A287" s="2" t="s">
        <v>266</v>
      </c>
    </row>
    <row r="288" spans="1:1" x14ac:dyDescent="0.35">
      <c r="A288" s="2" t="s">
        <v>267</v>
      </c>
    </row>
    <row r="289" spans="1:1" x14ac:dyDescent="0.35">
      <c r="A289" s="2" t="s">
        <v>268</v>
      </c>
    </row>
    <row r="290" spans="1:1" x14ac:dyDescent="0.35">
      <c r="A290" s="2" t="s">
        <v>269</v>
      </c>
    </row>
    <row r="291" spans="1:1" x14ac:dyDescent="0.35">
      <c r="A291" s="2" t="s">
        <v>270</v>
      </c>
    </row>
    <row r="292" spans="1:1" x14ac:dyDescent="0.35">
      <c r="A292" s="2" t="s">
        <v>271</v>
      </c>
    </row>
    <row r="293" spans="1:1" x14ac:dyDescent="0.35">
      <c r="A293" s="2" t="s">
        <v>272</v>
      </c>
    </row>
    <row r="294" spans="1:1" x14ac:dyDescent="0.35">
      <c r="A294" s="2" t="s">
        <v>273</v>
      </c>
    </row>
    <row r="295" spans="1:1" x14ac:dyDescent="0.35">
      <c r="A295" s="2" t="s">
        <v>274</v>
      </c>
    </row>
    <row r="296" spans="1:1" x14ac:dyDescent="0.35">
      <c r="A296" s="2" t="s">
        <v>275</v>
      </c>
    </row>
    <row r="297" spans="1:1" x14ac:dyDescent="0.35">
      <c r="A297" s="2" t="s">
        <v>276</v>
      </c>
    </row>
    <row r="298" spans="1:1" x14ac:dyDescent="0.35">
      <c r="A298" s="2" t="s">
        <v>277</v>
      </c>
    </row>
    <row r="299" spans="1:1" x14ac:dyDescent="0.35">
      <c r="A299" s="2" t="s">
        <v>278</v>
      </c>
    </row>
    <row r="300" spans="1:1" x14ac:dyDescent="0.35">
      <c r="A300" s="2" t="s">
        <v>279</v>
      </c>
    </row>
    <row r="301" spans="1:1" x14ac:dyDescent="0.35">
      <c r="A301" s="2" t="s">
        <v>280</v>
      </c>
    </row>
    <row r="302" spans="1:1" x14ac:dyDescent="0.35">
      <c r="A302" s="2" t="s">
        <v>281</v>
      </c>
    </row>
    <row r="303" spans="1:1" x14ac:dyDescent="0.35">
      <c r="A303" s="2" t="s">
        <v>282</v>
      </c>
    </row>
    <row r="304" spans="1:1" x14ac:dyDescent="0.35">
      <c r="A304" s="2" t="s">
        <v>283</v>
      </c>
    </row>
    <row r="305" spans="1:1" x14ac:dyDescent="0.35">
      <c r="A305" s="2" t="s">
        <v>284</v>
      </c>
    </row>
    <row r="306" spans="1:1" x14ac:dyDescent="0.35">
      <c r="A306" s="2" t="s">
        <v>285</v>
      </c>
    </row>
    <row r="307" spans="1:1" x14ac:dyDescent="0.35">
      <c r="A307" s="2" t="s">
        <v>286</v>
      </c>
    </row>
    <row r="308" spans="1:1" x14ac:dyDescent="0.35">
      <c r="A308" s="2" t="s">
        <v>287</v>
      </c>
    </row>
    <row r="309" spans="1:1" x14ac:dyDescent="0.35">
      <c r="A309" s="2" t="s">
        <v>288</v>
      </c>
    </row>
    <row r="310" spans="1:1" x14ac:dyDescent="0.35">
      <c r="A310" s="2" t="s">
        <v>289</v>
      </c>
    </row>
    <row r="311" spans="1:1" x14ac:dyDescent="0.35">
      <c r="A311" s="2" t="s">
        <v>290</v>
      </c>
    </row>
    <row r="312" spans="1:1" x14ac:dyDescent="0.35">
      <c r="A312" s="2" t="s">
        <v>291</v>
      </c>
    </row>
    <row r="313" spans="1:1" x14ac:dyDescent="0.35">
      <c r="A313" s="2" t="s">
        <v>292</v>
      </c>
    </row>
    <row r="314" spans="1:1" x14ac:dyDescent="0.35">
      <c r="A314" s="2" t="s">
        <v>293</v>
      </c>
    </row>
    <row r="315" spans="1:1" x14ac:dyDescent="0.35">
      <c r="A315" s="2" t="s">
        <v>294</v>
      </c>
    </row>
    <row r="316" spans="1:1" x14ac:dyDescent="0.35">
      <c r="A316" s="2" t="s">
        <v>295</v>
      </c>
    </row>
    <row r="317" spans="1:1" x14ac:dyDescent="0.35">
      <c r="A317" s="2" t="s">
        <v>296</v>
      </c>
    </row>
    <row r="318" spans="1:1" x14ac:dyDescent="0.35">
      <c r="A318" s="2" t="s">
        <v>297</v>
      </c>
    </row>
    <row r="319" spans="1:1" x14ac:dyDescent="0.35">
      <c r="A319" s="2" t="s">
        <v>298</v>
      </c>
    </row>
    <row r="320" spans="1:1" x14ac:dyDescent="0.35">
      <c r="A320" s="2" t="s">
        <v>299</v>
      </c>
    </row>
    <row r="321" spans="1:1" x14ac:dyDescent="0.35">
      <c r="A321" s="2" t="s">
        <v>300</v>
      </c>
    </row>
    <row r="322" spans="1:1" x14ac:dyDescent="0.35">
      <c r="A322" s="2" t="s">
        <v>301</v>
      </c>
    </row>
    <row r="323" spans="1:1" x14ac:dyDescent="0.35">
      <c r="A323" s="2" t="s">
        <v>302</v>
      </c>
    </row>
    <row r="324" spans="1:1" x14ac:dyDescent="0.35">
      <c r="A324" s="2" t="s">
        <v>303</v>
      </c>
    </row>
    <row r="325" spans="1:1" x14ac:dyDescent="0.35">
      <c r="A325" s="2" t="s">
        <v>304</v>
      </c>
    </row>
    <row r="326" spans="1:1" x14ac:dyDescent="0.35">
      <c r="A326" s="2" t="s">
        <v>305</v>
      </c>
    </row>
    <row r="327" spans="1:1" x14ac:dyDescent="0.35">
      <c r="A327" s="2" t="s">
        <v>306</v>
      </c>
    </row>
    <row r="328" spans="1:1" x14ac:dyDescent="0.35">
      <c r="A328" s="2" t="s">
        <v>307</v>
      </c>
    </row>
    <row r="329" spans="1:1" x14ac:dyDescent="0.35">
      <c r="A329" s="2" t="s">
        <v>308</v>
      </c>
    </row>
    <row r="330" spans="1:1" x14ac:dyDescent="0.35">
      <c r="A330" s="2" t="s">
        <v>309</v>
      </c>
    </row>
    <row r="331" spans="1:1" x14ac:dyDescent="0.35">
      <c r="A331" s="2" t="s">
        <v>310</v>
      </c>
    </row>
    <row r="332" spans="1:1" x14ac:dyDescent="0.35">
      <c r="A332" s="2" t="s">
        <v>311</v>
      </c>
    </row>
    <row r="333" spans="1:1" x14ac:dyDescent="0.35">
      <c r="A333" s="2" t="s">
        <v>312</v>
      </c>
    </row>
    <row r="334" spans="1:1" x14ac:dyDescent="0.35">
      <c r="A334" s="2" t="s">
        <v>313</v>
      </c>
    </row>
    <row r="335" spans="1:1" x14ac:dyDescent="0.35">
      <c r="A335" s="2" t="s">
        <v>314</v>
      </c>
    </row>
    <row r="336" spans="1:1" x14ac:dyDescent="0.35">
      <c r="A336" s="2" t="s">
        <v>315</v>
      </c>
    </row>
    <row r="337" spans="1:1" x14ac:dyDescent="0.35">
      <c r="A337" s="2" t="s">
        <v>316</v>
      </c>
    </row>
    <row r="338" spans="1:1" x14ac:dyDescent="0.35">
      <c r="A338" s="2" t="s">
        <v>317</v>
      </c>
    </row>
    <row r="339" spans="1:1" x14ac:dyDescent="0.35">
      <c r="A339" s="2" t="s">
        <v>318</v>
      </c>
    </row>
    <row r="340" spans="1:1" x14ac:dyDescent="0.35">
      <c r="A340" s="2" t="s">
        <v>319</v>
      </c>
    </row>
    <row r="341" spans="1:1" x14ac:dyDescent="0.35">
      <c r="A341" s="2" t="s">
        <v>320</v>
      </c>
    </row>
    <row r="342" spans="1:1" x14ac:dyDescent="0.35">
      <c r="A342" s="2" t="s">
        <v>321</v>
      </c>
    </row>
    <row r="343" spans="1:1" x14ac:dyDescent="0.35">
      <c r="A343" s="2" t="s">
        <v>322</v>
      </c>
    </row>
    <row r="344" spans="1:1" x14ac:dyDescent="0.35">
      <c r="A344" s="2" t="s">
        <v>323</v>
      </c>
    </row>
    <row r="345" spans="1:1" x14ac:dyDescent="0.35">
      <c r="A345" s="2" t="s">
        <v>324</v>
      </c>
    </row>
    <row r="346" spans="1:1" x14ac:dyDescent="0.35">
      <c r="A346" s="2" t="s">
        <v>325</v>
      </c>
    </row>
    <row r="347" spans="1:1" x14ac:dyDescent="0.35">
      <c r="A347" s="2" t="s">
        <v>326</v>
      </c>
    </row>
    <row r="348" spans="1:1" x14ac:dyDescent="0.35">
      <c r="A348" s="2" t="s">
        <v>327</v>
      </c>
    </row>
    <row r="349" spans="1:1" x14ac:dyDescent="0.35">
      <c r="A349" s="2" t="s">
        <v>328</v>
      </c>
    </row>
    <row r="350" spans="1:1" x14ac:dyDescent="0.35">
      <c r="A350" s="2" t="s">
        <v>329</v>
      </c>
    </row>
    <row r="351" spans="1:1" x14ac:dyDescent="0.35">
      <c r="A351" s="2" t="s">
        <v>330</v>
      </c>
    </row>
    <row r="352" spans="1:1" x14ac:dyDescent="0.35">
      <c r="A352" s="2" t="s">
        <v>331</v>
      </c>
    </row>
    <row r="353" spans="1:1" x14ac:dyDescent="0.35">
      <c r="A353" s="2" t="s">
        <v>332</v>
      </c>
    </row>
    <row r="354" spans="1:1" x14ac:dyDescent="0.35">
      <c r="A354" s="2" t="s">
        <v>333</v>
      </c>
    </row>
    <row r="355" spans="1:1" x14ac:dyDescent="0.35">
      <c r="A355" s="2" t="s">
        <v>334</v>
      </c>
    </row>
    <row r="356" spans="1:1" x14ac:dyDescent="0.35">
      <c r="A356" s="2" t="s">
        <v>335</v>
      </c>
    </row>
    <row r="357" spans="1:1" x14ac:dyDescent="0.35">
      <c r="A357" s="2" t="s">
        <v>336</v>
      </c>
    </row>
    <row r="358" spans="1:1" x14ac:dyDescent="0.35">
      <c r="A358" s="2" t="s">
        <v>337</v>
      </c>
    </row>
    <row r="359" spans="1:1" x14ac:dyDescent="0.35">
      <c r="A359" s="2" t="s">
        <v>338</v>
      </c>
    </row>
    <row r="360" spans="1:1" x14ac:dyDescent="0.35">
      <c r="A360" s="2" t="s">
        <v>339</v>
      </c>
    </row>
    <row r="361" spans="1:1" x14ac:dyDescent="0.35">
      <c r="A361" s="2" t="s">
        <v>340</v>
      </c>
    </row>
    <row r="362" spans="1:1" x14ac:dyDescent="0.35">
      <c r="A362" s="2" t="s">
        <v>341</v>
      </c>
    </row>
    <row r="363" spans="1:1" x14ac:dyDescent="0.35">
      <c r="A363" s="2" t="s">
        <v>342</v>
      </c>
    </row>
    <row r="364" spans="1:1" x14ac:dyDescent="0.35">
      <c r="A364" s="2" t="s">
        <v>343</v>
      </c>
    </row>
    <row r="365" spans="1:1" x14ac:dyDescent="0.35">
      <c r="A365" s="2" t="s">
        <v>344</v>
      </c>
    </row>
    <row r="366" spans="1:1" x14ac:dyDescent="0.35">
      <c r="A366" s="2" t="s">
        <v>345</v>
      </c>
    </row>
    <row r="367" spans="1:1" x14ac:dyDescent="0.35">
      <c r="A367" s="2" t="s">
        <v>346</v>
      </c>
    </row>
    <row r="368" spans="1:1" x14ac:dyDescent="0.35">
      <c r="A368" s="2" t="s">
        <v>347</v>
      </c>
    </row>
    <row r="369" spans="1:1" x14ac:dyDescent="0.35">
      <c r="A369" s="2" t="s">
        <v>348</v>
      </c>
    </row>
    <row r="370" spans="1:1" x14ac:dyDescent="0.35">
      <c r="A370" s="2" t="s">
        <v>349</v>
      </c>
    </row>
    <row r="371" spans="1:1" x14ac:dyDescent="0.35">
      <c r="A371" s="2" t="s">
        <v>350</v>
      </c>
    </row>
    <row r="372" spans="1:1" x14ac:dyDescent="0.35">
      <c r="A372" s="2" t="s">
        <v>351</v>
      </c>
    </row>
    <row r="373" spans="1:1" x14ac:dyDescent="0.35">
      <c r="A373" s="2" t="s">
        <v>352</v>
      </c>
    </row>
    <row r="374" spans="1:1" x14ac:dyDescent="0.35">
      <c r="A374" s="2" t="s">
        <v>353</v>
      </c>
    </row>
    <row r="375" spans="1:1" x14ac:dyDescent="0.35">
      <c r="A375" s="2" t="s">
        <v>354</v>
      </c>
    </row>
    <row r="376" spans="1:1" x14ac:dyDescent="0.35">
      <c r="A376" s="2" t="s">
        <v>355</v>
      </c>
    </row>
    <row r="377" spans="1:1" x14ac:dyDescent="0.35">
      <c r="A377" s="2" t="s">
        <v>356</v>
      </c>
    </row>
    <row r="378" spans="1:1" x14ac:dyDescent="0.35">
      <c r="A378" s="2" t="s">
        <v>357</v>
      </c>
    </row>
    <row r="379" spans="1:1" x14ac:dyDescent="0.35">
      <c r="A379" s="2" t="s">
        <v>358</v>
      </c>
    </row>
    <row r="380" spans="1:1" x14ac:dyDescent="0.35">
      <c r="A380" s="2" t="s">
        <v>359</v>
      </c>
    </row>
    <row r="381" spans="1:1" x14ac:dyDescent="0.35">
      <c r="A381" s="2" t="s">
        <v>360</v>
      </c>
    </row>
    <row r="382" spans="1:1" x14ac:dyDescent="0.35">
      <c r="A382" s="2" t="s">
        <v>361</v>
      </c>
    </row>
    <row r="383" spans="1:1" x14ac:dyDescent="0.35">
      <c r="A383" s="2" t="s">
        <v>362</v>
      </c>
    </row>
    <row r="384" spans="1:1" x14ac:dyDescent="0.35">
      <c r="A384" s="2" t="s">
        <v>363</v>
      </c>
    </row>
    <row r="385" spans="1:1" x14ac:dyDescent="0.35">
      <c r="A385" s="2" t="s">
        <v>364</v>
      </c>
    </row>
    <row r="386" spans="1:1" x14ac:dyDescent="0.35">
      <c r="A386" s="2" t="s">
        <v>365</v>
      </c>
    </row>
    <row r="387" spans="1:1" x14ac:dyDescent="0.35">
      <c r="A387" s="2" t="s">
        <v>366</v>
      </c>
    </row>
    <row r="388" spans="1:1" x14ac:dyDescent="0.35">
      <c r="A388" s="2" t="s">
        <v>367</v>
      </c>
    </row>
    <row r="389" spans="1:1" x14ac:dyDescent="0.35">
      <c r="A389" s="2" t="s">
        <v>368</v>
      </c>
    </row>
    <row r="390" spans="1:1" x14ac:dyDescent="0.35">
      <c r="A390" s="2" t="s">
        <v>369</v>
      </c>
    </row>
    <row r="391" spans="1:1" x14ac:dyDescent="0.35">
      <c r="A391" s="2" t="s">
        <v>370</v>
      </c>
    </row>
    <row r="392" spans="1:1" x14ac:dyDescent="0.35">
      <c r="A392" s="2" t="s">
        <v>371</v>
      </c>
    </row>
    <row r="393" spans="1:1" x14ac:dyDescent="0.35">
      <c r="A393" s="2" t="s">
        <v>372</v>
      </c>
    </row>
    <row r="394" spans="1:1" x14ac:dyDescent="0.35">
      <c r="A394" s="2" t="s">
        <v>373</v>
      </c>
    </row>
    <row r="395" spans="1:1" x14ac:dyDescent="0.35">
      <c r="A395" s="2" t="s">
        <v>374</v>
      </c>
    </row>
    <row r="396" spans="1:1" x14ac:dyDescent="0.35">
      <c r="A396" s="2" t="s">
        <v>375</v>
      </c>
    </row>
    <row r="397" spans="1:1" x14ac:dyDescent="0.35">
      <c r="A397" s="2" t="s">
        <v>375</v>
      </c>
    </row>
    <row r="398" spans="1:1" x14ac:dyDescent="0.35">
      <c r="A398" s="2" t="s">
        <v>376</v>
      </c>
    </row>
    <row r="399" spans="1:1" x14ac:dyDescent="0.35">
      <c r="A399" s="2" t="s">
        <v>376</v>
      </c>
    </row>
    <row r="400" spans="1:1" x14ac:dyDescent="0.35">
      <c r="A400" s="2" t="s">
        <v>377</v>
      </c>
    </row>
    <row r="401" spans="1:1" x14ac:dyDescent="0.35">
      <c r="A401" s="2" t="s">
        <v>378</v>
      </c>
    </row>
    <row r="402" spans="1:1" x14ac:dyDescent="0.35">
      <c r="A402" s="2" t="s">
        <v>379</v>
      </c>
    </row>
    <row r="403" spans="1:1" x14ac:dyDescent="0.35">
      <c r="A403" s="2" t="s">
        <v>380</v>
      </c>
    </row>
    <row r="404" spans="1:1" x14ac:dyDescent="0.35">
      <c r="A404" s="2" t="s">
        <v>381</v>
      </c>
    </row>
    <row r="405" spans="1:1" x14ac:dyDescent="0.35">
      <c r="A405" s="2" t="s">
        <v>382</v>
      </c>
    </row>
    <row r="406" spans="1:1" x14ac:dyDescent="0.35">
      <c r="A406" s="2" t="s">
        <v>383</v>
      </c>
    </row>
    <row r="407" spans="1:1" x14ac:dyDescent="0.35">
      <c r="A407" s="2" t="s">
        <v>384</v>
      </c>
    </row>
    <row r="408" spans="1:1" x14ac:dyDescent="0.35">
      <c r="A408" s="2" t="s">
        <v>385</v>
      </c>
    </row>
    <row r="409" spans="1:1" x14ac:dyDescent="0.35">
      <c r="A409" s="2" t="s">
        <v>386</v>
      </c>
    </row>
    <row r="410" spans="1:1" x14ac:dyDescent="0.35">
      <c r="A410" s="2" t="s">
        <v>387</v>
      </c>
    </row>
    <row r="411" spans="1:1" x14ac:dyDescent="0.35">
      <c r="A411" s="2" t="s">
        <v>388</v>
      </c>
    </row>
    <row r="412" spans="1:1" x14ac:dyDescent="0.35">
      <c r="A412" s="2" t="s">
        <v>389</v>
      </c>
    </row>
    <row r="413" spans="1:1" x14ac:dyDescent="0.35">
      <c r="A413" s="2" t="s">
        <v>390</v>
      </c>
    </row>
    <row r="414" spans="1:1" x14ac:dyDescent="0.35">
      <c r="A414" s="2" t="s">
        <v>391</v>
      </c>
    </row>
    <row r="415" spans="1:1" x14ac:dyDescent="0.35">
      <c r="A415" s="2" t="s">
        <v>392</v>
      </c>
    </row>
    <row r="416" spans="1:1" x14ac:dyDescent="0.35">
      <c r="A416" s="2" t="s">
        <v>393</v>
      </c>
    </row>
    <row r="417" spans="1:1" x14ac:dyDescent="0.35">
      <c r="A417" s="2" t="s">
        <v>394</v>
      </c>
    </row>
    <row r="418" spans="1:1" x14ac:dyDescent="0.35">
      <c r="A418" s="2" t="s">
        <v>395</v>
      </c>
    </row>
    <row r="419" spans="1:1" x14ac:dyDescent="0.35">
      <c r="A419" s="2" t="s">
        <v>396</v>
      </c>
    </row>
    <row r="420" spans="1:1" x14ac:dyDescent="0.35">
      <c r="A420" s="2" t="s">
        <v>397</v>
      </c>
    </row>
    <row r="421" spans="1:1" x14ac:dyDescent="0.35">
      <c r="A421" s="2" t="s">
        <v>398</v>
      </c>
    </row>
    <row r="422" spans="1:1" x14ac:dyDescent="0.35">
      <c r="A422" s="2" t="s">
        <v>399</v>
      </c>
    </row>
    <row r="423" spans="1:1" x14ac:dyDescent="0.35">
      <c r="A423" s="2" t="s">
        <v>400</v>
      </c>
    </row>
    <row r="424" spans="1:1" x14ac:dyDescent="0.35">
      <c r="A424" s="2" t="s">
        <v>401</v>
      </c>
    </row>
    <row r="425" spans="1:1" x14ac:dyDescent="0.35">
      <c r="A425" s="2" t="s">
        <v>402</v>
      </c>
    </row>
    <row r="426" spans="1:1" x14ac:dyDescent="0.35">
      <c r="A426" s="2" t="s">
        <v>403</v>
      </c>
    </row>
    <row r="427" spans="1:1" x14ac:dyDescent="0.35">
      <c r="A427" s="2" t="s">
        <v>404</v>
      </c>
    </row>
    <row r="428" spans="1:1" x14ac:dyDescent="0.35">
      <c r="A428" s="2" t="s">
        <v>405</v>
      </c>
    </row>
    <row r="429" spans="1:1" x14ac:dyDescent="0.35">
      <c r="A429" s="2" t="s">
        <v>406</v>
      </c>
    </row>
    <row r="430" spans="1:1" x14ac:dyDescent="0.35">
      <c r="A430" s="2" t="s">
        <v>407</v>
      </c>
    </row>
    <row r="431" spans="1:1" x14ac:dyDescent="0.35">
      <c r="A431" s="2" t="s">
        <v>408</v>
      </c>
    </row>
    <row r="432" spans="1:1" x14ac:dyDescent="0.35">
      <c r="A432" s="2" t="s">
        <v>409</v>
      </c>
    </row>
    <row r="433" spans="1:1" x14ac:dyDescent="0.35">
      <c r="A433" s="2" t="s">
        <v>410</v>
      </c>
    </row>
    <row r="434" spans="1:1" x14ac:dyDescent="0.35">
      <c r="A434" s="2" t="s">
        <v>411</v>
      </c>
    </row>
    <row r="435" spans="1:1" x14ac:dyDescent="0.35">
      <c r="A435" s="2" t="s">
        <v>412</v>
      </c>
    </row>
    <row r="436" spans="1:1" x14ac:dyDescent="0.35">
      <c r="A436" s="2" t="s">
        <v>413</v>
      </c>
    </row>
    <row r="437" spans="1:1" x14ac:dyDescent="0.35">
      <c r="A437" s="2" t="s">
        <v>414</v>
      </c>
    </row>
    <row r="438" spans="1:1" x14ac:dyDescent="0.35">
      <c r="A438" s="2" t="s">
        <v>415</v>
      </c>
    </row>
    <row r="439" spans="1:1" x14ac:dyDescent="0.35">
      <c r="A439" s="2" t="s">
        <v>416</v>
      </c>
    </row>
    <row r="440" spans="1:1" x14ac:dyDescent="0.35">
      <c r="A440" s="2" t="s">
        <v>417</v>
      </c>
    </row>
    <row r="441" spans="1:1" x14ac:dyDescent="0.35">
      <c r="A441" s="2" t="s">
        <v>418</v>
      </c>
    </row>
    <row r="442" spans="1:1" x14ac:dyDescent="0.35">
      <c r="A442" s="2" t="s">
        <v>419</v>
      </c>
    </row>
    <row r="443" spans="1:1" x14ac:dyDescent="0.35">
      <c r="A443" s="2" t="s">
        <v>420</v>
      </c>
    </row>
    <row r="444" spans="1:1" x14ac:dyDescent="0.35">
      <c r="A444" s="2" t="s">
        <v>421</v>
      </c>
    </row>
    <row r="445" spans="1:1" x14ac:dyDescent="0.35">
      <c r="A445" s="2" t="s">
        <v>422</v>
      </c>
    </row>
    <row r="446" spans="1:1" x14ac:dyDescent="0.35">
      <c r="A446" s="2" t="s">
        <v>423</v>
      </c>
    </row>
    <row r="447" spans="1:1" x14ac:dyDescent="0.35">
      <c r="A447" s="2" t="s">
        <v>424</v>
      </c>
    </row>
    <row r="448" spans="1:1" x14ac:dyDescent="0.35">
      <c r="A448" s="2" t="s">
        <v>425</v>
      </c>
    </row>
    <row r="449" spans="1:1" x14ac:dyDescent="0.35">
      <c r="A449" s="2" t="s">
        <v>426</v>
      </c>
    </row>
    <row r="450" spans="1:1" x14ac:dyDescent="0.35">
      <c r="A450" s="2" t="s">
        <v>427</v>
      </c>
    </row>
    <row r="451" spans="1:1" x14ac:dyDescent="0.35">
      <c r="A451" s="2" t="s">
        <v>427</v>
      </c>
    </row>
    <row r="452" spans="1:1" x14ac:dyDescent="0.35">
      <c r="A452" s="2" t="s">
        <v>427</v>
      </c>
    </row>
    <row r="453" spans="1:1" x14ac:dyDescent="0.35">
      <c r="A453" s="2" t="s">
        <v>428</v>
      </c>
    </row>
    <row r="454" spans="1:1" x14ac:dyDescent="0.35">
      <c r="A454" s="2" t="s">
        <v>428</v>
      </c>
    </row>
    <row r="455" spans="1:1" x14ac:dyDescent="0.35">
      <c r="A455" s="2" t="s">
        <v>428</v>
      </c>
    </row>
    <row r="456" spans="1:1" x14ac:dyDescent="0.35">
      <c r="A456" s="2" t="s">
        <v>429</v>
      </c>
    </row>
    <row r="457" spans="1:1" x14ac:dyDescent="0.35">
      <c r="A457" s="2" t="s">
        <v>429</v>
      </c>
    </row>
    <row r="458" spans="1:1" x14ac:dyDescent="0.35">
      <c r="A458" s="2" t="s">
        <v>429</v>
      </c>
    </row>
    <row r="459" spans="1:1" x14ac:dyDescent="0.35">
      <c r="A459" s="2" t="s">
        <v>430</v>
      </c>
    </row>
    <row r="460" spans="1:1" x14ac:dyDescent="0.35">
      <c r="A460" s="2" t="s">
        <v>431</v>
      </c>
    </row>
    <row r="461" spans="1:1" x14ac:dyDescent="0.35">
      <c r="A461" s="2" t="s">
        <v>432</v>
      </c>
    </row>
    <row r="462" spans="1:1" x14ac:dyDescent="0.35">
      <c r="A462" s="2" t="s">
        <v>433</v>
      </c>
    </row>
    <row r="463" spans="1:1" x14ac:dyDescent="0.35">
      <c r="A463" s="2" t="s">
        <v>434</v>
      </c>
    </row>
    <row r="464" spans="1:1" x14ac:dyDescent="0.35">
      <c r="A464" s="2" t="s">
        <v>435</v>
      </c>
    </row>
    <row r="465" spans="1:1" x14ac:dyDescent="0.35">
      <c r="A465" s="2" t="s">
        <v>436</v>
      </c>
    </row>
    <row r="466" spans="1:1" x14ac:dyDescent="0.35">
      <c r="A466" s="2" t="s">
        <v>437</v>
      </c>
    </row>
    <row r="467" spans="1:1" x14ac:dyDescent="0.35">
      <c r="A467" s="2" t="s">
        <v>438</v>
      </c>
    </row>
    <row r="468" spans="1:1" x14ac:dyDescent="0.35">
      <c r="A468" s="2" t="s">
        <v>439</v>
      </c>
    </row>
    <row r="469" spans="1:1" x14ac:dyDescent="0.35">
      <c r="A469" s="2" t="s">
        <v>440</v>
      </c>
    </row>
    <row r="470" spans="1:1" x14ac:dyDescent="0.35">
      <c r="A470" s="2" t="s">
        <v>441</v>
      </c>
    </row>
    <row r="471" spans="1:1" x14ac:dyDescent="0.35">
      <c r="A471" s="2" t="s">
        <v>442</v>
      </c>
    </row>
    <row r="472" spans="1:1" x14ac:dyDescent="0.35">
      <c r="A472" s="2" t="s">
        <v>443</v>
      </c>
    </row>
    <row r="473" spans="1:1" x14ac:dyDescent="0.35">
      <c r="A473" s="2" t="s">
        <v>444</v>
      </c>
    </row>
    <row r="474" spans="1:1" x14ac:dyDescent="0.35">
      <c r="A474" s="2" t="s">
        <v>445</v>
      </c>
    </row>
    <row r="475" spans="1:1" x14ac:dyDescent="0.35">
      <c r="A475" s="2" t="s">
        <v>445</v>
      </c>
    </row>
    <row r="476" spans="1:1" x14ac:dyDescent="0.35">
      <c r="A476" s="2" t="s">
        <v>446</v>
      </c>
    </row>
    <row r="477" spans="1:1" x14ac:dyDescent="0.35">
      <c r="A477" s="2" t="s">
        <v>447</v>
      </c>
    </row>
    <row r="478" spans="1:1" x14ac:dyDescent="0.35">
      <c r="A478" s="2" t="s">
        <v>448</v>
      </c>
    </row>
    <row r="479" spans="1:1" x14ac:dyDescent="0.35">
      <c r="A479" s="2" t="s">
        <v>449</v>
      </c>
    </row>
    <row r="480" spans="1:1" x14ac:dyDescent="0.35">
      <c r="A480" s="2" t="s">
        <v>450</v>
      </c>
    </row>
    <row r="481" spans="1:1" x14ac:dyDescent="0.35">
      <c r="A481" s="2" t="s">
        <v>451</v>
      </c>
    </row>
    <row r="482" spans="1:1" x14ac:dyDescent="0.35">
      <c r="A482" s="2" t="s">
        <v>452</v>
      </c>
    </row>
    <row r="483" spans="1:1" x14ac:dyDescent="0.35">
      <c r="A483" s="2" t="s">
        <v>453</v>
      </c>
    </row>
    <row r="484" spans="1:1" x14ac:dyDescent="0.35">
      <c r="A484" s="2" t="s">
        <v>454</v>
      </c>
    </row>
    <row r="485" spans="1:1" x14ac:dyDescent="0.35">
      <c r="A485" s="2" t="s">
        <v>455</v>
      </c>
    </row>
    <row r="486" spans="1:1" x14ac:dyDescent="0.35">
      <c r="A486" s="2" t="s">
        <v>455</v>
      </c>
    </row>
    <row r="487" spans="1:1" x14ac:dyDescent="0.35">
      <c r="A487" s="2" t="s">
        <v>456</v>
      </c>
    </row>
    <row r="488" spans="1:1" x14ac:dyDescent="0.35">
      <c r="A488" s="2" t="s">
        <v>456</v>
      </c>
    </row>
    <row r="489" spans="1:1" x14ac:dyDescent="0.35">
      <c r="A489" s="2" t="s">
        <v>456</v>
      </c>
    </row>
    <row r="490" spans="1:1" x14ac:dyDescent="0.35">
      <c r="A490" s="2" t="s">
        <v>456</v>
      </c>
    </row>
    <row r="491" spans="1:1" x14ac:dyDescent="0.35">
      <c r="A491" s="2" t="s">
        <v>457</v>
      </c>
    </row>
    <row r="492" spans="1:1" x14ac:dyDescent="0.35">
      <c r="A492" s="2" t="s">
        <v>457</v>
      </c>
    </row>
    <row r="493" spans="1:1" x14ac:dyDescent="0.35">
      <c r="A493" s="2" t="s">
        <v>457</v>
      </c>
    </row>
    <row r="494" spans="1:1" x14ac:dyDescent="0.35">
      <c r="A494" s="2" t="s">
        <v>457</v>
      </c>
    </row>
    <row r="495" spans="1:1" x14ac:dyDescent="0.35">
      <c r="A495" s="2" t="s">
        <v>458</v>
      </c>
    </row>
    <row r="496" spans="1:1" x14ac:dyDescent="0.35">
      <c r="A496" s="2" t="s">
        <v>458</v>
      </c>
    </row>
    <row r="497" spans="1:1" x14ac:dyDescent="0.35">
      <c r="A497" s="2" t="s">
        <v>458</v>
      </c>
    </row>
    <row r="498" spans="1:1" x14ac:dyDescent="0.35">
      <c r="A498" s="2" t="s">
        <v>458</v>
      </c>
    </row>
    <row r="499" spans="1:1" x14ac:dyDescent="0.35">
      <c r="A499" s="2" t="s">
        <v>459</v>
      </c>
    </row>
    <row r="500" spans="1:1" x14ac:dyDescent="0.35">
      <c r="A500" s="2" t="s">
        <v>459</v>
      </c>
    </row>
    <row r="501" spans="1:1" x14ac:dyDescent="0.35">
      <c r="A501" s="2" t="s">
        <v>459</v>
      </c>
    </row>
    <row r="502" spans="1:1" x14ac:dyDescent="0.35">
      <c r="A502" s="2" t="s">
        <v>459</v>
      </c>
    </row>
    <row r="503" spans="1:1" x14ac:dyDescent="0.35">
      <c r="A503" s="2" t="s">
        <v>460</v>
      </c>
    </row>
    <row r="504" spans="1:1" x14ac:dyDescent="0.35">
      <c r="A504" s="2" t="s">
        <v>460</v>
      </c>
    </row>
    <row r="505" spans="1:1" x14ac:dyDescent="0.35">
      <c r="A505" s="2" t="s">
        <v>460</v>
      </c>
    </row>
    <row r="506" spans="1:1" x14ac:dyDescent="0.35">
      <c r="A506" s="2" t="s">
        <v>460</v>
      </c>
    </row>
    <row r="507" spans="1:1" x14ac:dyDescent="0.35">
      <c r="A507" s="2" t="s">
        <v>461</v>
      </c>
    </row>
    <row r="508" spans="1:1" x14ac:dyDescent="0.35">
      <c r="A508" s="2" t="s">
        <v>462</v>
      </c>
    </row>
    <row r="509" spans="1:1" x14ac:dyDescent="0.35">
      <c r="A509" s="2" t="s">
        <v>463</v>
      </c>
    </row>
    <row r="510" spans="1:1" x14ac:dyDescent="0.35">
      <c r="A510" s="2" t="s">
        <v>464</v>
      </c>
    </row>
    <row r="511" spans="1:1" x14ac:dyDescent="0.35">
      <c r="A511" s="2" t="s">
        <v>464</v>
      </c>
    </row>
    <row r="512" spans="1:1" x14ac:dyDescent="0.35">
      <c r="A512" s="2" t="s">
        <v>465</v>
      </c>
    </row>
    <row r="513" spans="1:1" x14ac:dyDescent="0.35">
      <c r="A513" s="2" t="s">
        <v>466</v>
      </c>
    </row>
    <row r="514" spans="1:1" x14ac:dyDescent="0.35">
      <c r="A514" s="2" t="s">
        <v>466</v>
      </c>
    </row>
    <row r="515" spans="1:1" x14ac:dyDescent="0.35">
      <c r="A515" s="2" t="s">
        <v>467</v>
      </c>
    </row>
    <row r="516" spans="1:1" x14ac:dyDescent="0.35">
      <c r="A516" s="2" t="s">
        <v>468</v>
      </c>
    </row>
    <row r="517" spans="1:1" x14ac:dyDescent="0.35">
      <c r="A517" s="2" t="s">
        <v>469</v>
      </c>
    </row>
    <row r="518" spans="1:1" x14ac:dyDescent="0.35">
      <c r="A518" s="2" t="s">
        <v>470</v>
      </c>
    </row>
    <row r="519" spans="1:1" x14ac:dyDescent="0.35">
      <c r="A519" s="2" t="s">
        <v>470</v>
      </c>
    </row>
    <row r="520" spans="1:1" x14ac:dyDescent="0.35">
      <c r="A520" s="2" t="s">
        <v>470</v>
      </c>
    </row>
    <row r="521" spans="1:1" x14ac:dyDescent="0.35">
      <c r="A521" s="2" t="s">
        <v>470</v>
      </c>
    </row>
    <row r="522" spans="1:1" x14ac:dyDescent="0.35">
      <c r="A522" s="2" t="s">
        <v>471</v>
      </c>
    </row>
    <row r="523" spans="1:1" x14ac:dyDescent="0.35">
      <c r="A523" s="2" t="s">
        <v>471</v>
      </c>
    </row>
    <row r="524" spans="1:1" x14ac:dyDescent="0.35">
      <c r="A524" s="2" t="s">
        <v>471</v>
      </c>
    </row>
    <row r="525" spans="1:1" x14ac:dyDescent="0.35">
      <c r="A525" s="2" t="s">
        <v>471</v>
      </c>
    </row>
    <row r="526" spans="1:1" x14ac:dyDescent="0.35">
      <c r="A526" s="2" t="s">
        <v>472</v>
      </c>
    </row>
    <row r="527" spans="1:1" x14ac:dyDescent="0.35">
      <c r="A527" s="2" t="s">
        <v>473</v>
      </c>
    </row>
    <row r="528" spans="1:1" x14ac:dyDescent="0.35">
      <c r="A528" s="2" t="s">
        <v>474</v>
      </c>
    </row>
    <row r="529" spans="1:1" x14ac:dyDescent="0.35">
      <c r="A529" s="2" t="s">
        <v>475</v>
      </c>
    </row>
    <row r="530" spans="1:1" x14ac:dyDescent="0.35">
      <c r="A530" s="2" t="s">
        <v>475</v>
      </c>
    </row>
    <row r="531" spans="1:1" x14ac:dyDescent="0.35">
      <c r="A531" s="2" t="s">
        <v>475</v>
      </c>
    </row>
    <row r="532" spans="1:1" x14ac:dyDescent="0.35">
      <c r="A532" s="2" t="s">
        <v>476</v>
      </c>
    </row>
    <row r="533" spans="1:1" x14ac:dyDescent="0.35">
      <c r="A533" s="2" t="s">
        <v>477</v>
      </c>
    </row>
    <row r="534" spans="1:1" x14ac:dyDescent="0.35">
      <c r="A534" s="2" t="s">
        <v>477</v>
      </c>
    </row>
    <row r="535" spans="1:1" x14ac:dyDescent="0.35">
      <c r="A535" s="2" t="s">
        <v>478</v>
      </c>
    </row>
    <row r="536" spans="1:1" x14ac:dyDescent="0.35">
      <c r="A536" s="2" t="s">
        <v>478</v>
      </c>
    </row>
    <row r="537" spans="1:1" x14ac:dyDescent="0.35">
      <c r="A537" s="2" t="s">
        <v>479</v>
      </c>
    </row>
    <row r="538" spans="1:1" x14ac:dyDescent="0.35">
      <c r="A538" s="2" t="s">
        <v>480</v>
      </c>
    </row>
    <row r="539" spans="1:1" x14ac:dyDescent="0.35">
      <c r="A539" s="2" t="s">
        <v>481</v>
      </c>
    </row>
    <row r="540" spans="1:1" x14ac:dyDescent="0.35">
      <c r="A540" s="2" t="s">
        <v>482</v>
      </c>
    </row>
    <row r="541" spans="1:1" x14ac:dyDescent="0.35">
      <c r="A541" s="2" t="s">
        <v>483</v>
      </c>
    </row>
    <row r="542" spans="1:1" x14ac:dyDescent="0.35">
      <c r="A542" s="2" t="s">
        <v>483</v>
      </c>
    </row>
    <row r="543" spans="1:1" x14ac:dyDescent="0.35">
      <c r="A543" s="2" t="s">
        <v>484</v>
      </c>
    </row>
    <row r="544" spans="1:1" x14ac:dyDescent="0.35">
      <c r="A544" s="2" t="s">
        <v>485</v>
      </c>
    </row>
    <row r="545" spans="1:1" x14ac:dyDescent="0.35">
      <c r="A545" s="2" t="s">
        <v>485</v>
      </c>
    </row>
    <row r="546" spans="1:1" x14ac:dyDescent="0.35">
      <c r="A546" s="2" t="s">
        <v>486</v>
      </c>
    </row>
    <row r="547" spans="1:1" x14ac:dyDescent="0.35">
      <c r="A547" s="2" t="s">
        <v>487</v>
      </c>
    </row>
    <row r="548" spans="1:1" x14ac:dyDescent="0.35">
      <c r="A548" s="2" t="s">
        <v>488</v>
      </c>
    </row>
    <row r="549" spans="1:1" x14ac:dyDescent="0.35">
      <c r="A549" s="2" t="s">
        <v>488</v>
      </c>
    </row>
    <row r="550" spans="1:1" x14ac:dyDescent="0.35">
      <c r="A550" s="2" t="s">
        <v>489</v>
      </c>
    </row>
    <row r="551" spans="1:1" x14ac:dyDescent="0.35">
      <c r="A551" s="2" t="s">
        <v>490</v>
      </c>
    </row>
    <row r="552" spans="1:1" x14ac:dyDescent="0.35">
      <c r="A552" s="2" t="s">
        <v>491</v>
      </c>
    </row>
    <row r="553" spans="1:1" x14ac:dyDescent="0.35">
      <c r="A553" s="2" t="s">
        <v>492</v>
      </c>
    </row>
    <row r="554" spans="1:1" x14ac:dyDescent="0.35">
      <c r="A554" s="2" t="s">
        <v>493</v>
      </c>
    </row>
    <row r="555" spans="1:1" x14ac:dyDescent="0.35">
      <c r="A555" s="2" t="s">
        <v>494</v>
      </c>
    </row>
    <row r="556" spans="1:1" x14ac:dyDescent="0.35">
      <c r="A556" s="2" t="s">
        <v>495</v>
      </c>
    </row>
    <row r="557" spans="1:1" x14ac:dyDescent="0.35">
      <c r="A557" s="2" t="s">
        <v>496</v>
      </c>
    </row>
    <row r="558" spans="1:1" x14ac:dyDescent="0.35">
      <c r="A558" s="2" t="s">
        <v>497</v>
      </c>
    </row>
    <row r="559" spans="1:1" x14ac:dyDescent="0.35">
      <c r="A559" s="2" t="s">
        <v>498</v>
      </c>
    </row>
    <row r="560" spans="1:1" x14ac:dyDescent="0.35">
      <c r="A560" s="2" t="s">
        <v>499</v>
      </c>
    </row>
    <row r="561" spans="1:1" x14ac:dyDescent="0.35">
      <c r="A561" s="2" t="s">
        <v>500</v>
      </c>
    </row>
    <row r="562" spans="1:1" x14ac:dyDescent="0.35">
      <c r="A562" s="2" t="s">
        <v>501</v>
      </c>
    </row>
    <row r="563" spans="1:1" x14ac:dyDescent="0.35">
      <c r="A563" s="2" t="s">
        <v>502</v>
      </c>
    </row>
    <row r="564" spans="1:1" x14ac:dyDescent="0.35">
      <c r="A564" s="2" t="s">
        <v>503</v>
      </c>
    </row>
    <row r="565" spans="1:1" x14ac:dyDescent="0.35">
      <c r="A565" s="2" t="s">
        <v>504</v>
      </c>
    </row>
    <row r="566" spans="1:1" x14ac:dyDescent="0.35">
      <c r="A566" s="2" t="s">
        <v>505</v>
      </c>
    </row>
    <row r="567" spans="1:1" x14ac:dyDescent="0.35">
      <c r="A567" s="2" t="s">
        <v>506</v>
      </c>
    </row>
    <row r="568" spans="1:1" x14ac:dyDescent="0.35">
      <c r="A568" s="2" t="s">
        <v>507</v>
      </c>
    </row>
    <row r="569" spans="1:1" x14ac:dyDescent="0.35">
      <c r="A569" s="2" t="s">
        <v>508</v>
      </c>
    </row>
    <row r="570" spans="1:1" x14ac:dyDescent="0.35">
      <c r="A570" s="2" t="s">
        <v>509</v>
      </c>
    </row>
    <row r="571" spans="1:1" x14ac:dyDescent="0.35">
      <c r="A571" s="2" t="s">
        <v>510</v>
      </c>
    </row>
    <row r="572" spans="1:1" x14ac:dyDescent="0.35">
      <c r="A572" s="2" t="s">
        <v>511</v>
      </c>
    </row>
    <row r="573" spans="1:1" x14ac:dyDescent="0.35">
      <c r="A573" s="2" t="s">
        <v>512</v>
      </c>
    </row>
    <row r="574" spans="1:1" x14ac:dyDescent="0.35">
      <c r="A574" s="2" t="s">
        <v>513</v>
      </c>
    </row>
    <row r="575" spans="1:1" x14ac:dyDescent="0.35">
      <c r="A575" s="2" t="s">
        <v>513</v>
      </c>
    </row>
    <row r="576" spans="1:1" x14ac:dyDescent="0.35">
      <c r="A576" s="2" t="s">
        <v>514</v>
      </c>
    </row>
    <row r="577" spans="1:1" x14ac:dyDescent="0.35">
      <c r="A577" s="2" t="s">
        <v>514</v>
      </c>
    </row>
    <row r="578" spans="1:1" x14ac:dyDescent="0.35">
      <c r="A578" s="2" t="s">
        <v>515</v>
      </c>
    </row>
    <row r="579" spans="1:1" x14ac:dyDescent="0.35">
      <c r="A579" s="2" t="s">
        <v>515</v>
      </c>
    </row>
    <row r="580" spans="1:1" x14ac:dyDescent="0.35">
      <c r="A580" s="2" t="s">
        <v>516</v>
      </c>
    </row>
    <row r="581" spans="1:1" x14ac:dyDescent="0.35">
      <c r="A581" s="2" t="s">
        <v>516</v>
      </c>
    </row>
    <row r="582" spans="1:1" x14ac:dyDescent="0.35">
      <c r="A582" s="2" t="s">
        <v>517</v>
      </c>
    </row>
    <row r="583" spans="1:1" x14ac:dyDescent="0.35">
      <c r="A583" s="2" t="s">
        <v>518</v>
      </c>
    </row>
    <row r="584" spans="1:1" x14ac:dyDescent="0.35">
      <c r="A584" s="2" t="s">
        <v>519</v>
      </c>
    </row>
    <row r="585" spans="1:1" x14ac:dyDescent="0.35">
      <c r="A585" s="2" t="s">
        <v>520</v>
      </c>
    </row>
    <row r="586" spans="1:1" x14ac:dyDescent="0.35">
      <c r="A586" s="2" t="s">
        <v>521</v>
      </c>
    </row>
    <row r="587" spans="1:1" x14ac:dyDescent="0.35">
      <c r="A587" s="2" t="s">
        <v>522</v>
      </c>
    </row>
    <row r="588" spans="1:1" x14ac:dyDescent="0.35">
      <c r="A588" s="2" t="s">
        <v>523</v>
      </c>
    </row>
    <row r="589" spans="1:1" x14ac:dyDescent="0.35">
      <c r="A589" s="2" t="s">
        <v>524</v>
      </c>
    </row>
    <row r="590" spans="1:1" x14ac:dyDescent="0.35">
      <c r="A590" s="2" t="s">
        <v>524</v>
      </c>
    </row>
    <row r="591" spans="1:1" x14ac:dyDescent="0.35">
      <c r="A591" s="2" t="s">
        <v>524</v>
      </c>
    </row>
    <row r="592" spans="1:1" x14ac:dyDescent="0.35">
      <c r="A592" s="2" t="s">
        <v>525</v>
      </c>
    </row>
    <row r="593" spans="1:1" x14ac:dyDescent="0.35">
      <c r="A593" s="2" t="s">
        <v>526</v>
      </c>
    </row>
    <row r="594" spans="1:1" x14ac:dyDescent="0.35">
      <c r="A594" s="2" t="s">
        <v>527</v>
      </c>
    </row>
    <row r="595" spans="1:1" x14ac:dyDescent="0.35">
      <c r="A595" s="2" t="s">
        <v>528</v>
      </c>
    </row>
    <row r="596" spans="1:1" x14ac:dyDescent="0.35">
      <c r="A596" s="2" t="s">
        <v>529</v>
      </c>
    </row>
    <row r="597" spans="1:1" x14ac:dyDescent="0.35">
      <c r="A597" s="2" t="s">
        <v>530</v>
      </c>
    </row>
    <row r="598" spans="1:1" x14ac:dyDescent="0.35">
      <c r="A598" s="2" t="s">
        <v>531</v>
      </c>
    </row>
    <row r="599" spans="1:1" x14ac:dyDescent="0.35">
      <c r="A599" s="2" t="s">
        <v>532</v>
      </c>
    </row>
    <row r="600" spans="1:1" x14ac:dyDescent="0.35">
      <c r="A600" s="2" t="s">
        <v>533</v>
      </c>
    </row>
    <row r="601" spans="1:1" x14ac:dyDescent="0.35">
      <c r="A601" s="2" t="s">
        <v>534</v>
      </c>
    </row>
    <row r="602" spans="1:1" x14ac:dyDescent="0.35">
      <c r="A602" s="2" t="s">
        <v>534</v>
      </c>
    </row>
    <row r="603" spans="1:1" x14ac:dyDescent="0.35">
      <c r="A603" s="2" t="s">
        <v>535</v>
      </c>
    </row>
    <row r="604" spans="1:1" x14ac:dyDescent="0.35">
      <c r="A604" s="2" t="s">
        <v>535</v>
      </c>
    </row>
    <row r="605" spans="1:1" x14ac:dyDescent="0.35">
      <c r="A605" s="2" t="s">
        <v>536</v>
      </c>
    </row>
    <row r="606" spans="1:1" x14ac:dyDescent="0.35">
      <c r="A606" s="2" t="s">
        <v>537</v>
      </c>
    </row>
    <row r="607" spans="1:1" x14ac:dyDescent="0.35">
      <c r="A607" s="2" t="s">
        <v>538</v>
      </c>
    </row>
    <row r="608" spans="1:1" x14ac:dyDescent="0.35">
      <c r="A608" s="2" t="s">
        <v>538</v>
      </c>
    </row>
    <row r="609" spans="1:1" x14ac:dyDescent="0.35">
      <c r="A609" s="2" t="s">
        <v>539</v>
      </c>
    </row>
    <row r="610" spans="1:1" x14ac:dyDescent="0.35">
      <c r="A610" s="2" t="s">
        <v>539</v>
      </c>
    </row>
    <row r="611" spans="1:1" x14ac:dyDescent="0.35">
      <c r="A611" s="2" t="s">
        <v>540</v>
      </c>
    </row>
    <row r="612" spans="1:1" x14ac:dyDescent="0.35">
      <c r="A612" s="2" t="s">
        <v>540</v>
      </c>
    </row>
    <row r="613" spans="1:1" x14ac:dyDescent="0.35">
      <c r="A613" s="2" t="s">
        <v>541</v>
      </c>
    </row>
    <row r="614" spans="1:1" x14ac:dyDescent="0.35">
      <c r="A614" s="2" t="s">
        <v>541</v>
      </c>
    </row>
    <row r="615" spans="1:1" x14ac:dyDescent="0.35">
      <c r="A615" s="2" t="s">
        <v>542</v>
      </c>
    </row>
    <row r="616" spans="1:1" x14ac:dyDescent="0.35">
      <c r="A616" s="2" t="s">
        <v>542</v>
      </c>
    </row>
    <row r="617" spans="1:1" x14ac:dyDescent="0.35">
      <c r="A617" s="2" t="s">
        <v>543</v>
      </c>
    </row>
    <row r="618" spans="1:1" x14ac:dyDescent="0.35">
      <c r="A618" s="2" t="s">
        <v>543</v>
      </c>
    </row>
    <row r="619" spans="1:1" x14ac:dyDescent="0.35">
      <c r="A619" s="2" t="s">
        <v>544</v>
      </c>
    </row>
    <row r="620" spans="1:1" x14ac:dyDescent="0.35">
      <c r="A620" s="2" t="s">
        <v>544</v>
      </c>
    </row>
    <row r="621" spans="1:1" x14ac:dyDescent="0.35">
      <c r="A621" s="2" t="s">
        <v>544</v>
      </c>
    </row>
    <row r="622" spans="1:1" x14ac:dyDescent="0.35">
      <c r="A622" s="2" t="s">
        <v>544</v>
      </c>
    </row>
    <row r="623" spans="1:1" x14ac:dyDescent="0.35">
      <c r="A623" s="2" t="s">
        <v>545</v>
      </c>
    </row>
    <row r="624" spans="1:1" x14ac:dyDescent="0.35">
      <c r="A624" s="2" t="s">
        <v>545</v>
      </c>
    </row>
    <row r="625" spans="1:1" x14ac:dyDescent="0.35">
      <c r="A625" s="2" t="s">
        <v>546</v>
      </c>
    </row>
    <row r="626" spans="1:1" x14ac:dyDescent="0.35">
      <c r="A626" s="2" t="s">
        <v>547</v>
      </c>
    </row>
    <row r="627" spans="1:1" x14ac:dyDescent="0.35">
      <c r="A627" s="2" t="s">
        <v>548</v>
      </c>
    </row>
    <row r="628" spans="1:1" x14ac:dyDescent="0.35">
      <c r="A628" s="2" t="s">
        <v>549</v>
      </c>
    </row>
    <row r="629" spans="1:1" x14ac:dyDescent="0.35">
      <c r="A629" s="2" t="s">
        <v>550</v>
      </c>
    </row>
    <row r="630" spans="1:1" x14ac:dyDescent="0.35">
      <c r="A630" s="2" t="s">
        <v>551</v>
      </c>
    </row>
    <row r="631" spans="1:1" x14ac:dyDescent="0.35">
      <c r="A631" s="2" t="s">
        <v>552</v>
      </c>
    </row>
    <row r="632" spans="1:1" x14ac:dyDescent="0.35">
      <c r="A632" s="2" t="s">
        <v>553</v>
      </c>
    </row>
    <row r="633" spans="1:1" x14ac:dyDescent="0.35">
      <c r="A633" s="2" t="s">
        <v>554</v>
      </c>
    </row>
    <row r="634" spans="1:1" x14ac:dyDescent="0.35">
      <c r="A634" s="2" t="s">
        <v>555</v>
      </c>
    </row>
    <row r="635" spans="1:1" x14ac:dyDescent="0.35">
      <c r="A635" s="2" t="s">
        <v>556</v>
      </c>
    </row>
    <row r="636" spans="1:1" x14ac:dyDescent="0.35">
      <c r="A636" s="2" t="s">
        <v>557</v>
      </c>
    </row>
    <row r="637" spans="1:1" x14ac:dyDescent="0.35">
      <c r="A637" s="2" t="s">
        <v>558</v>
      </c>
    </row>
    <row r="638" spans="1:1" x14ac:dyDescent="0.35">
      <c r="A638" s="2" t="s">
        <v>559</v>
      </c>
    </row>
    <row r="639" spans="1:1" x14ac:dyDescent="0.35">
      <c r="A639" s="2" t="s">
        <v>560</v>
      </c>
    </row>
    <row r="640" spans="1:1" x14ac:dyDescent="0.35">
      <c r="A640" s="2" t="s">
        <v>561</v>
      </c>
    </row>
    <row r="641" spans="1:1" x14ac:dyDescent="0.35">
      <c r="A641" s="2" t="s">
        <v>562</v>
      </c>
    </row>
    <row r="642" spans="1:1" x14ac:dyDescent="0.35">
      <c r="A642" s="2" t="s">
        <v>563</v>
      </c>
    </row>
    <row r="643" spans="1:1" x14ac:dyDescent="0.35">
      <c r="A643" s="2" t="s">
        <v>564</v>
      </c>
    </row>
    <row r="644" spans="1:1" x14ac:dyDescent="0.35">
      <c r="A644" s="2" t="s">
        <v>565</v>
      </c>
    </row>
    <row r="645" spans="1:1" x14ac:dyDescent="0.35">
      <c r="A645" s="2" t="s">
        <v>566</v>
      </c>
    </row>
    <row r="646" spans="1:1" x14ac:dyDescent="0.35">
      <c r="A646" s="2" t="s">
        <v>567</v>
      </c>
    </row>
    <row r="647" spans="1:1" x14ac:dyDescent="0.35">
      <c r="A647" s="2" t="s">
        <v>568</v>
      </c>
    </row>
    <row r="648" spans="1:1" x14ac:dyDescent="0.35">
      <c r="A648" s="2" t="s">
        <v>569</v>
      </c>
    </row>
    <row r="649" spans="1:1" x14ac:dyDescent="0.35">
      <c r="A649" s="2" t="s">
        <v>570</v>
      </c>
    </row>
    <row r="650" spans="1:1" x14ac:dyDescent="0.35">
      <c r="A650" s="2" t="s">
        <v>571</v>
      </c>
    </row>
    <row r="651" spans="1:1" x14ac:dyDescent="0.35">
      <c r="A651" s="2" t="s">
        <v>572</v>
      </c>
    </row>
    <row r="652" spans="1:1" x14ac:dyDescent="0.35">
      <c r="A652" s="2" t="s">
        <v>573</v>
      </c>
    </row>
    <row r="653" spans="1:1" x14ac:dyDescent="0.35">
      <c r="A653" s="2" t="s">
        <v>574</v>
      </c>
    </row>
    <row r="654" spans="1:1" x14ac:dyDescent="0.35">
      <c r="A654" s="2" t="s">
        <v>575</v>
      </c>
    </row>
    <row r="655" spans="1:1" x14ac:dyDescent="0.35">
      <c r="A655" s="2" t="s">
        <v>576</v>
      </c>
    </row>
    <row r="656" spans="1:1" x14ac:dyDescent="0.35">
      <c r="A656" s="2" t="s">
        <v>577</v>
      </c>
    </row>
    <row r="657" spans="1:1" x14ac:dyDescent="0.35">
      <c r="A657" s="2" t="s">
        <v>578</v>
      </c>
    </row>
    <row r="658" spans="1:1" x14ac:dyDescent="0.35">
      <c r="A658" s="2" t="s">
        <v>579</v>
      </c>
    </row>
    <row r="659" spans="1:1" x14ac:dyDescent="0.35">
      <c r="A659" s="2" t="s">
        <v>580</v>
      </c>
    </row>
    <row r="660" spans="1:1" x14ac:dyDescent="0.35">
      <c r="A660" s="2" t="s">
        <v>581</v>
      </c>
    </row>
    <row r="661" spans="1:1" x14ac:dyDescent="0.35">
      <c r="A661" s="2" t="s">
        <v>582</v>
      </c>
    </row>
    <row r="662" spans="1:1" x14ac:dyDescent="0.35">
      <c r="A662" s="2" t="s">
        <v>583</v>
      </c>
    </row>
    <row r="663" spans="1:1" x14ac:dyDescent="0.35">
      <c r="A663" s="2" t="s">
        <v>584</v>
      </c>
    </row>
    <row r="664" spans="1:1" x14ac:dyDescent="0.35">
      <c r="A664" s="2" t="s">
        <v>585</v>
      </c>
    </row>
    <row r="665" spans="1:1" x14ac:dyDescent="0.35">
      <c r="A665" s="2" t="s">
        <v>586</v>
      </c>
    </row>
    <row r="666" spans="1:1" x14ac:dyDescent="0.35">
      <c r="A666" s="2" t="s">
        <v>587</v>
      </c>
    </row>
    <row r="667" spans="1:1" x14ac:dyDescent="0.35">
      <c r="A667" s="2" t="s">
        <v>588</v>
      </c>
    </row>
    <row r="668" spans="1:1" x14ac:dyDescent="0.35">
      <c r="A668" s="2" t="s">
        <v>589</v>
      </c>
    </row>
    <row r="669" spans="1:1" x14ac:dyDescent="0.35">
      <c r="A669" s="2" t="s">
        <v>590</v>
      </c>
    </row>
    <row r="670" spans="1:1" x14ac:dyDescent="0.35">
      <c r="A670" s="2" t="s">
        <v>591</v>
      </c>
    </row>
    <row r="671" spans="1:1" x14ac:dyDescent="0.35">
      <c r="A671" s="2" t="s">
        <v>592</v>
      </c>
    </row>
    <row r="672" spans="1:1" x14ac:dyDescent="0.35">
      <c r="A672" s="2" t="s">
        <v>593</v>
      </c>
    </row>
    <row r="673" spans="1:1" x14ac:dyDescent="0.35">
      <c r="A673" s="2" t="s">
        <v>594</v>
      </c>
    </row>
    <row r="674" spans="1:1" x14ac:dyDescent="0.35">
      <c r="A674" s="2" t="s">
        <v>595</v>
      </c>
    </row>
    <row r="675" spans="1:1" x14ac:dyDescent="0.35">
      <c r="A675" s="2" t="s">
        <v>596</v>
      </c>
    </row>
    <row r="676" spans="1:1" x14ac:dyDescent="0.35">
      <c r="A676" s="2" t="s">
        <v>597</v>
      </c>
    </row>
    <row r="677" spans="1:1" x14ac:dyDescent="0.35">
      <c r="A677" s="2" t="s">
        <v>598</v>
      </c>
    </row>
    <row r="678" spans="1:1" x14ac:dyDescent="0.35">
      <c r="A678" s="2" t="s">
        <v>599</v>
      </c>
    </row>
    <row r="679" spans="1:1" x14ac:dyDescent="0.35">
      <c r="A679" s="2" t="s">
        <v>600</v>
      </c>
    </row>
    <row r="680" spans="1:1" x14ac:dyDescent="0.35">
      <c r="A680" s="2" t="s">
        <v>601</v>
      </c>
    </row>
    <row r="681" spans="1:1" x14ac:dyDescent="0.35">
      <c r="A681" s="2" t="s">
        <v>602</v>
      </c>
    </row>
    <row r="682" spans="1:1" x14ac:dyDescent="0.35">
      <c r="A682" s="2" t="s">
        <v>603</v>
      </c>
    </row>
    <row r="683" spans="1:1" x14ac:dyDescent="0.35">
      <c r="A683" s="2" t="s">
        <v>604</v>
      </c>
    </row>
    <row r="684" spans="1:1" x14ac:dyDescent="0.35">
      <c r="A684" s="2" t="s">
        <v>605</v>
      </c>
    </row>
    <row r="685" spans="1:1" x14ac:dyDescent="0.35">
      <c r="A685" s="2" t="s">
        <v>606</v>
      </c>
    </row>
    <row r="686" spans="1:1" x14ac:dyDescent="0.35">
      <c r="A686" s="2" t="s">
        <v>607</v>
      </c>
    </row>
    <row r="687" spans="1:1" x14ac:dyDescent="0.35">
      <c r="A687" s="2" t="s">
        <v>608</v>
      </c>
    </row>
    <row r="688" spans="1:1" x14ac:dyDescent="0.35">
      <c r="A688" s="2" t="s">
        <v>609</v>
      </c>
    </row>
    <row r="689" spans="1:1" x14ac:dyDescent="0.35">
      <c r="A689" s="2" t="s">
        <v>610</v>
      </c>
    </row>
    <row r="690" spans="1:1" x14ac:dyDescent="0.35">
      <c r="A690" s="2" t="s">
        <v>611</v>
      </c>
    </row>
    <row r="691" spans="1:1" x14ac:dyDescent="0.35">
      <c r="A691" s="2" t="s">
        <v>612</v>
      </c>
    </row>
    <row r="692" spans="1:1" x14ac:dyDescent="0.35">
      <c r="A692" s="2" t="s">
        <v>613</v>
      </c>
    </row>
    <row r="693" spans="1:1" x14ac:dyDescent="0.35">
      <c r="A693" s="2" t="s">
        <v>614</v>
      </c>
    </row>
    <row r="694" spans="1:1" x14ac:dyDescent="0.35">
      <c r="A694" s="2" t="s">
        <v>615</v>
      </c>
    </row>
    <row r="695" spans="1:1" x14ac:dyDescent="0.35">
      <c r="A695" s="2" t="s">
        <v>616</v>
      </c>
    </row>
    <row r="696" spans="1:1" x14ac:dyDescent="0.35">
      <c r="A696" s="2" t="s">
        <v>617</v>
      </c>
    </row>
    <row r="697" spans="1:1" x14ac:dyDescent="0.35">
      <c r="A697" s="2" t="s">
        <v>618</v>
      </c>
    </row>
    <row r="698" spans="1:1" x14ac:dyDescent="0.35">
      <c r="A698" s="2" t="s">
        <v>619</v>
      </c>
    </row>
    <row r="699" spans="1:1" x14ac:dyDescent="0.35">
      <c r="A699" s="2" t="s">
        <v>620</v>
      </c>
    </row>
    <row r="700" spans="1:1" x14ac:dyDescent="0.35">
      <c r="A700" s="2" t="s">
        <v>621</v>
      </c>
    </row>
    <row r="701" spans="1:1" x14ac:dyDescent="0.35">
      <c r="A701" s="2" t="s">
        <v>622</v>
      </c>
    </row>
    <row r="702" spans="1:1" x14ac:dyDescent="0.35">
      <c r="A702" s="2" t="s">
        <v>623</v>
      </c>
    </row>
    <row r="703" spans="1:1" x14ac:dyDescent="0.35">
      <c r="A703" s="2" t="s">
        <v>624</v>
      </c>
    </row>
    <row r="704" spans="1:1" x14ac:dyDescent="0.35">
      <c r="A704" s="2" t="s">
        <v>625</v>
      </c>
    </row>
    <row r="705" spans="1:1" x14ac:dyDescent="0.35">
      <c r="A705" s="2" t="s">
        <v>625</v>
      </c>
    </row>
    <row r="706" spans="1:1" x14ac:dyDescent="0.35">
      <c r="A706" s="2" t="s">
        <v>626</v>
      </c>
    </row>
    <row r="707" spans="1:1" x14ac:dyDescent="0.35">
      <c r="A707" s="2" t="s">
        <v>626</v>
      </c>
    </row>
    <row r="708" spans="1:1" x14ac:dyDescent="0.35">
      <c r="A708" s="2" t="s">
        <v>627</v>
      </c>
    </row>
    <row r="709" spans="1:1" x14ac:dyDescent="0.35">
      <c r="A709" s="2" t="s">
        <v>627</v>
      </c>
    </row>
    <row r="710" spans="1:1" x14ac:dyDescent="0.35">
      <c r="A710" s="2" t="s">
        <v>628</v>
      </c>
    </row>
    <row r="711" spans="1:1" x14ac:dyDescent="0.35">
      <c r="A711" s="2" t="s">
        <v>629</v>
      </c>
    </row>
    <row r="712" spans="1:1" x14ac:dyDescent="0.35">
      <c r="A712" s="2" t="s">
        <v>630</v>
      </c>
    </row>
    <row r="713" spans="1:1" x14ac:dyDescent="0.35">
      <c r="A713" s="2" t="s">
        <v>631</v>
      </c>
    </row>
    <row r="714" spans="1:1" x14ac:dyDescent="0.35">
      <c r="A714" s="2" t="s">
        <v>632</v>
      </c>
    </row>
    <row r="715" spans="1:1" x14ac:dyDescent="0.35">
      <c r="A715" s="2" t="s">
        <v>632</v>
      </c>
    </row>
    <row r="716" spans="1:1" x14ac:dyDescent="0.35">
      <c r="A716" s="2" t="s">
        <v>633</v>
      </c>
    </row>
    <row r="717" spans="1:1" x14ac:dyDescent="0.35">
      <c r="A717" s="2" t="s">
        <v>633</v>
      </c>
    </row>
    <row r="718" spans="1:1" x14ac:dyDescent="0.35">
      <c r="A718" s="2" t="s">
        <v>634</v>
      </c>
    </row>
    <row r="719" spans="1:1" x14ac:dyDescent="0.35">
      <c r="A719" s="2" t="s">
        <v>635</v>
      </c>
    </row>
    <row r="720" spans="1:1" x14ac:dyDescent="0.35">
      <c r="A720" s="2" t="s">
        <v>636</v>
      </c>
    </row>
    <row r="721" spans="1:1" x14ac:dyDescent="0.35">
      <c r="A721" s="2" t="s">
        <v>637</v>
      </c>
    </row>
    <row r="722" spans="1:1" x14ac:dyDescent="0.35">
      <c r="A722" s="2" t="s">
        <v>638</v>
      </c>
    </row>
    <row r="723" spans="1:1" x14ac:dyDescent="0.35">
      <c r="A723" s="2" t="s">
        <v>639</v>
      </c>
    </row>
    <row r="724" spans="1:1" x14ac:dyDescent="0.35">
      <c r="A724" s="2" t="s">
        <v>640</v>
      </c>
    </row>
    <row r="725" spans="1:1" x14ac:dyDescent="0.35">
      <c r="A725" s="2" t="s">
        <v>641</v>
      </c>
    </row>
    <row r="726" spans="1:1" x14ac:dyDescent="0.35">
      <c r="A726" s="2" t="s">
        <v>642</v>
      </c>
    </row>
    <row r="727" spans="1:1" x14ac:dyDescent="0.35">
      <c r="A727" s="2" t="s">
        <v>643</v>
      </c>
    </row>
    <row r="728" spans="1:1" x14ac:dyDescent="0.35">
      <c r="A728" s="2" t="s">
        <v>644</v>
      </c>
    </row>
    <row r="729" spans="1:1" x14ac:dyDescent="0.35">
      <c r="A729" s="2" t="s">
        <v>645</v>
      </c>
    </row>
    <row r="730" spans="1:1" x14ac:dyDescent="0.35">
      <c r="A730" s="2" t="s">
        <v>646</v>
      </c>
    </row>
    <row r="731" spans="1:1" x14ac:dyDescent="0.35">
      <c r="A731" s="2" t="s">
        <v>647</v>
      </c>
    </row>
    <row r="732" spans="1:1" x14ac:dyDescent="0.35">
      <c r="A732" s="2" t="s">
        <v>648</v>
      </c>
    </row>
    <row r="733" spans="1:1" x14ac:dyDescent="0.35">
      <c r="A733" s="2" t="s">
        <v>648</v>
      </c>
    </row>
    <row r="734" spans="1:1" x14ac:dyDescent="0.35">
      <c r="A734" s="2" t="s">
        <v>649</v>
      </c>
    </row>
    <row r="735" spans="1:1" x14ac:dyDescent="0.35">
      <c r="A735" s="2" t="s">
        <v>650</v>
      </c>
    </row>
    <row r="736" spans="1:1" x14ac:dyDescent="0.35">
      <c r="A736" s="2" t="s">
        <v>651</v>
      </c>
    </row>
    <row r="737" spans="1:1" x14ac:dyDescent="0.35">
      <c r="A737" s="2" t="s">
        <v>652</v>
      </c>
    </row>
    <row r="738" spans="1:1" x14ac:dyDescent="0.35">
      <c r="A738" s="2" t="s">
        <v>652</v>
      </c>
    </row>
  </sheetData>
  <protectedRanges>
    <protectedRange sqref="D9:D10" name="Plage1" securityDescriptor="O:WDG:WDD:(A;;CC;;;S-1-5-21-396404609-3403087032-71983864-124487)(A;;CC;;;S-1-5-21-396404609-3403087032-71983864-124398)"/>
  </protectedRanges>
  <autoFilter ref="A1:A738">
    <sortState ref="A2:A736">
      <sortCondition ref="A1:A736"/>
    </sortState>
  </autoFilter>
  <customSheetViews>
    <customSheetView guid="{647800BD-D6F6-49CE-9ECC-B4DF3E89A947}" showAutoFilter="1">
      <selection activeCell="C11" sqref="C11"/>
      <pageMargins left="0" right="0" top="0" bottom="0" header="0" footer="0"/>
      <autoFilter ref="A1:A725">
        <sortState ref="A2:A723">
          <sortCondition ref="A1:A723"/>
        </sortState>
      </autoFilter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99"/>
    <pageSetUpPr fitToPage="1"/>
  </sheetPr>
  <dimension ref="A1:DF309"/>
  <sheetViews>
    <sheetView zoomScale="40" zoomScaleNormal="40" workbookViewId="0">
      <pane xSplit="2" ySplit="4" topLeftCell="H6" activePane="bottomRight" state="frozen"/>
      <selection pane="topRight"/>
      <selection pane="bottomLeft"/>
      <selection pane="bottomRight" activeCell="I7" sqref="I7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8" width="8" style="9" customWidth="1"/>
    <col min="9" max="9" width="49.54296875" style="9" customWidth="1"/>
    <col min="10" max="10" width="8" style="9" customWidth="1"/>
    <col min="11" max="11" width="22.453125" style="9" customWidth="1"/>
    <col min="12" max="12" width="8" style="9" customWidth="1"/>
    <col min="13" max="13" width="13.453125" style="9" customWidth="1"/>
    <col min="14" max="14" width="8" style="9" customWidth="1"/>
    <col min="15" max="15" width="11.54296875" style="9" customWidth="1"/>
    <col min="16" max="16" width="8" style="9" customWidth="1"/>
    <col min="17" max="17" width="13.1796875" style="9" customWidth="1"/>
    <col min="18" max="18" width="8" style="9" customWidth="1"/>
    <col min="19" max="19" width="26.1796875" style="9" customWidth="1"/>
    <col min="20" max="20" width="8" style="9" customWidth="1"/>
    <col min="21" max="21" width="18.81640625" style="9" customWidth="1"/>
    <col min="22" max="22" width="8" style="9" customWidth="1"/>
    <col min="23" max="23" width="21.7265625" style="9" bestFit="1" customWidth="1"/>
    <col min="24" max="24" width="8" style="9" customWidth="1"/>
    <col min="25" max="25" width="20.453125" style="9" bestFit="1" customWidth="1"/>
    <col min="26" max="26" width="8" style="9" customWidth="1"/>
    <col min="27" max="27" width="22.542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4" ht="18.75" customHeight="1" thickBot="1" x14ac:dyDescent="0.4">
      <c r="A1" s="175" t="s">
        <v>653</v>
      </c>
      <c r="B1" s="175"/>
      <c r="C1" s="175"/>
      <c r="D1" s="175"/>
      <c r="E1" s="12" t="s">
        <v>654</v>
      </c>
      <c r="F1" s="11"/>
      <c r="G1" s="11"/>
      <c r="H1" s="11"/>
      <c r="I1" s="11"/>
      <c r="J1" s="11"/>
      <c r="K1" s="11" t="s">
        <v>655</v>
      </c>
      <c r="L1" s="11"/>
      <c r="M1" s="11"/>
      <c r="N1" s="11"/>
      <c r="O1" s="12" t="s">
        <v>656</v>
      </c>
      <c r="P1" s="11"/>
      <c r="Q1" s="11"/>
      <c r="R1" s="11"/>
      <c r="S1" s="12" t="s">
        <v>657</v>
      </c>
      <c r="T1" s="13"/>
      <c r="U1" s="13"/>
      <c r="V1" s="13" t="s">
        <v>658</v>
      </c>
      <c r="W1" s="11"/>
      <c r="X1" s="11"/>
      <c r="Y1" s="176" t="s">
        <v>659</v>
      </c>
      <c r="Z1" s="176"/>
      <c r="AA1" s="15" t="s">
        <v>660</v>
      </c>
    </row>
    <row r="2" spans="1:44" ht="18.75" customHeight="1" thickBot="1" x14ac:dyDescent="0.4">
      <c r="A2" s="175"/>
      <c r="B2" s="175"/>
      <c r="C2" s="175"/>
      <c r="D2" s="175"/>
      <c r="E2" s="12" t="s">
        <v>661</v>
      </c>
      <c r="F2" s="11"/>
      <c r="G2" s="11"/>
      <c r="H2" s="11"/>
      <c r="I2" s="11"/>
      <c r="J2" s="11"/>
      <c r="K2" s="11"/>
      <c r="L2" s="11"/>
      <c r="M2" s="11"/>
      <c r="N2" s="11"/>
      <c r="O2" s="12" t="s">
        <v>662</v>
      </c>
      <c r="P2" s="11"/>
      <c r="Q2" s="11"/>
      <c r="R2" s="11"/>
      <c r="S2" s="12" t="s">
        <v>663</v>
      </c>
      <c r="T2" s="13"/>
      <c r="U2" s="13"/>
      <c r="V2" s="13"/>
      <c r="W2" s="11"/>
      <c r="X2" s="11"/>
      <c r="Y2" s="177"/>
      <c r="Z2" s="177"/>
      <c r="AA2" s="14"/>
      <c r="AI2" s="52" t="s">
        <v>664</v>
      </c>
      <c r="AJ2" s="56" t="s">
        <v>665</v>
      </c>
      <c r="AK2" s="52" t="s">
        <v>666</v>
      </c>
      <c r="AM2" s="85" t="s">
        <v>667</v>
      </c>
      <c r="AN2" s="85" t="s">
        <v>668</v>
      </c>
      <c r="AO2" s="86" t="s">
        <v>669</v>
      </c>
      <c r="AP2" s="87" t="s">
        <v>670</v>
      </c>
      <c r="AQ2" s="86" t="s">
        <v>671</v>
      </c>
      <c r="AR2" s="88" t="s">
        <v>672</v>
      </c>
    </row>
    <row r="3" spans="1:44" ht="40.15" customHeight="1" thickBot="1" x14ac:dyDescent="0.4">
      <c r="A3" s="178" t="s">
        <v>673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9"/>
      <c r="AD3" s="91"/>
      <c r="AE3" s="91"/>
      <c r="AF3" s="36"/>
      <c r="AG3" s="17"/>
      <c r="AI3" s="53">
        <f>SUM(CY244:CZ244)</f>
        <v>0</v>
      </c>
      <c r="AJ3" s="54">
        <f>CZ244</f>
        <v>0</v>
      </c>
      <c r="AK3" s="55" t="e">
        <f>(AJ3/AI3)</f>
        <v>#DIV/0!</v>
      </c>
      <c r="AM3" s="89" t="e">
        <f>DB244/AJ3</f>
        <v>#DIV/0!</v>
      </c>
      <c r="AN3" s="89" t="e">
        <f>DC244/$AJ$3</f>
        <v>#DIV/0!</v>
      </c>
      <c r="AO3" s="89" t="e">
        <f>DD244/$AJ$3</f>
        <v>#DIV/0!</v>
      </c>
      <c r="AP3" s="89" t="e">
        <f>DE244/$AJ$3</f>
        <v>#DIV/0!</v>
      </c>
      <c r="AQ3" s="89" t="e">
        <f>DF244/$AJ$3</f>
        <v>#DIV/0!</v>
      </c>
      <c r="AR3" s="89" t="e">
        <f>DG244/$AJ$3</f>
        <v>#DIV/0!</v>
      </c>
    </row>
    <row r="4" spans="1:44" ht="39.75" customHeight="1" thickBot="1" x14ac:dyDescent="0.4">
      <c r="A4" s="99" t="s">
        <v>674</v>
      </c>
      <c r="B4" s="99" t="s">
        <v>675</v>
      </c>
      <c r="C4" s="101" t="s">
        <v>676</v>
      </c>
      <c r="D4" s="20" t="s">
        <v>677</v>
      </c>
      <c r="E4" s="182" t="s">
        <v>678</v>
      </c>
      <c r="F4" s="183"/>
      <c r="G4" s="182" t="s">
        <v>679</v>
      </c>
      <c r="H4" s="183"/>
      <c r="I4" s="182" t="s">
        <v>680</v>
      </c>
      <c r="J4" s="183"/>
      <c r="K4" s="182" t="s">
        <v>681</v>
      </c>
      <c r="L4" s="183"/>
      <c r="M4" s="182" t="s">
        <v>682</v>
      </c>
      <c r="N4" s="183"/>
      <c r="O4" s="182" t="s">
        <v>683</v>
      </c>
      <c r="P4" s="183"/>
      <c r="Q4" s="182" t="s">
        <v>684</v>
      </c>
      <c r="R4" s="183"/>
      <c r="S4" s="182" t="s">
        <v>685</v>
      </c>
      <c r="T4" s="183"/>
      <c r="U4" s="182" t="s">
        <v>686</v>
      </c>
      <c r="V4" s="183"/>
      <c r="W4" s="180" t="s">
        <v>687</v>
      </c>
      <c r="X4" s="181"/>
      <c r="Y4" s="180" t="s">
        <v>688</v>
      </c>
      <c r="Z4" s="181"/>
      <c r="AA4" s="180" t="s">
        <v>689</v>
      </c>
      <c r="AB4" s="181"/>
      <c r="AC4" s="51" t="s">
        <v>690</v>
      </c>
      <c r="AD4" s="100" t="s">
        <v>691</v>
      </c>
      <c r="AE4" s="100" t="s">
        <v>692</v>
      </c>
      <c r="AF4" s="97" t="s">
        <v>693</v>
      </c>
      <c r="AG4" s="50" t="s">
        <v>694</v>
      </c>
    </row>
    <row r="5" spans="1:44" ht="39" customHeight="1" thickBot="1" x14ac:dyDescent="0.4">
      <c r="A5" s="109"/>
      <c r="B5" s="110"/>
      <c r="C5" s="111"/>
      <c r="D5" s="112"/>
      <c r="E5" s="113"/>
      <c r="F5" s="112"/>
      <c r="G5" s="114"/>
      <c r="H5" s="112"/>
      <c r="I5" s="114"/>
      <c r="J5" s="115"/>
      <c r="K5" s="116"/>
      <c r="L5" s="115"/>
      <c r="M5" s="114"/>
      <c r="N5" s="115"/>
      <c r="O5" s="114"/>
      <c r="P5" s="115"/>
      <c r="Q5" s="114"/>
      <c r="R5" s="115"/>
      <c r="S5" s="114"/>
      <c r="T5" s="115"/>
      <c r="U5" s="114"/>
      <c r="V5" s="115"/>
      <c r="W5" s="117"/>
      <c r="X5" s="118"/>
      <c r="Y5" s="117"/>
      <c r="Z5" s="118"/>
      <c r="AA5" s="117"/>
      <c r="AB5" s="119"/>
      <c r="AC5" s="120"/>
      <c r="AD5" s="121"/>
      <c r="AE5" s="122"/>
      <c r="AF5" s="123"/>
      <c r="AG5" s="124"/>
    </row>
    <row r="6" spans="1:44" ht="39" customHeight="1" x14ac:dyDescent="0.35">
      <c r="A6" s="109"/>
      <c r="B6" s="110"/>
      <c r="C6" s="111"/>
      <c r="D6" s="112"/>
      <c r="E6" s="113"/>
      <c r="F6" s="112"/>
      <c r="G6" s="114"/>
      <c r="H6" s="112"/>
      <c r="I6" s="114"/>
      <c r="J6" s="115"/>
      <c r="K6" s="116"/>
      <c r="L6" s="115"/>
      <c r="M6" s="114"/>
      <c r="N6" s="115"/>
      <c r="O6" s="114"/>
      <c r="P6" s="115"/>
      <c r="Q6" s="114"/>
      <c r="R6" s="115"/>
      <c r="S6" s="114"/>
      <c r="T6" s="115"/>
      <c r="U6" s="114"/>
      <c r="V6" s="115"/>
      <c r="W6" s="117"/>
      <c r="X6" s="118"/>
      <c r="Y6" s="117"/>
      <c r="Z6" s="118"/>
      <c r="AA6" s="117"/>
      <c r="AB6" s="119"/>
      <c r="AC6" s="120"/>
      <c r="AD6" s="121"/>
      <c r="AE6" s="122"/>
      <c r="AF6" s="123"/>
      <c r="AG6" s="124"/>
    </row>
    <row r="7" spans="1:44" ht="39" customHeight="1" x14ac:dyDescent="0.35">
      <c r="A7" s="125"/>
      <c r="B7" s="104"/>
      <c r="C7" s="22"/>
      <c r="D7" s="21"/>
      <c r="E7" s="108"/>
      <c r="F7" s="21"/>
      <c r="G7" s="19"/>
      <c r="H7" s="21"/>
      <c r="I7" s="19"/>
      <c r="J7" s="35"/>
      <c r="K7" s="18"/>
      <c r="L7" s="35"/>
      <c r="M7" s="19"/>
      <c r="N7" s="35"/>
      <c r="O7" s="19"/>
      <c r="P7" s="35"/>
      <c r="Q7" s="19"/>
      <c r="R7" s="35"/>
      <c r="S7" s="19"/>
      <c r="T7" s="35"/>
      <c r="U7" s="19"/>
      <c r="V7" s="35"/>
      <c r="W7" s="23"/>
      <c r="X7" s="44"/>
      <c r="Y7" s="23"/>
      <c r="Z7" s="44"/>
      <c r="AA7" s="23"/>
      <c r="AB7" s="90"/>
      <c r="AC7" s="92"/>
      <c r="AD7" s="102"/>
      <c r="AE7" s="105"/>
      <c r="AF7" s="95"/>
      <c r="AG7" s="126"/>
    </row>
    <row r="8" spans="1:44" ht="39" customHeight="1" x14ac:dyDescent="0.35">
      <c r="A8" s="127"/>
      <c r="B8" s="107"/>
      <c r="C8" s="22"/>
      <c r="D8" s="21"/>
      <c r="E8" s="108"/>
      <c r="F8" s="21"/>
      <c r="G8" s="19"/>
      <c r="H8" s="21"/>
      <c r="I8" s="19"/>
      <c r="J8" s="35"/>
      <c r="K8" s="18"/>
      <c r="L8" s="35"/>
      <c r="M8" s="19"/>
      <c r="N8" s="35"/>
      <c r="O8" s="19"/>
      <c r="P8" s="35"/>
      <c r="Q8" s="19"/>
      <c r="R8" s="35"/>
      <c r="S8" s="19"/>
      <c r="T8" s="35"/>
      <c r="U8" s="19"/>
      <c r="V8" s="35"/>
      <c r="W8" s="23"/>
      <c r="X8" s="44"/>
      <c r="Y8" s="23"/>
      <c r="Z8" s="44"/>
      <c r="AA8" s="23"/>
      <c r="AB8" s="90"/>
      <c r="AC8" s="92"/>
      <c r="AD8" s="102"/>
      <c r="AE8" s="103"/>
      <c r="AF8" s="96"/>
      <c r="AG8" s="126"/>
    </row>
    <row r="9" spans="1:44" ht="39" customHeight="1" x14ac:dyDescent="0.35">
      <c r="A9" s="127"/>
      <c r="B9" s="107"/>
      <c r="C9" s="22"/>
      <c r="D9" s="21"/>
      <c r="E9" s="108"/>
      <c r="F9" s="21"/>
      <c r="G9" s="19"/>
      <c r="H9" s="21"/>
      <c r="I9" s="19"/>
      <c r="J9" s="35"/>
      <c r="K9" s="18"/>
      <c r="L9" s="35"/>
      <c r="M9" s="19"/>
      <c r="N9" s="35"/>
      <c r="O9" s="19"/>
      <c r="P9" s="35"/>
      <c r="Q9" s="19"/>
      <c r="R9" s="35"/>
      <c r="S9" s="19"/>
      <c r="T9" s="35"/>
      <c r="U9" s="19"/>
      <c r="V9" s="35"/>
      <c r="W9" s="23"/>
      <c r="X9" s="44"/>
      <c r="Y9" s="23"/>
      <c r="Z9" s="44"/>
      <c r="AA9" s="23"/>
      <c r="AB9" s="90"/>
      <c r="AC9" s="92"/>
      <c r="AD9" s="102"/>
      <c r="AE9" s="103"/>
      <c r="AF9" s="95"/>
      <c r="AG9" s="126"/>
    </row>
    <row r="10" spans="1:44" ht="39" customHeight="1" x14ac:dyDescent="0.35">
      <c r="A10" s="127"/>
      <c r="B10" s="107"/>
      <c r="C10" s="22"/>
      <c r="D10" s="21"/>
      <c r="E10" s="108"/>
      <c r="F10" s="21"/>
      <c r="G10" s="19"/>
      <c r="H10" s="21"/>
      <c r="I10" s="19"/>
      <c r="J10" s="35"/>
      <c r="K10" s="18"/>
      <c r="L10" s="35"/>
      <c r="M10" s="19"/>
      <c r="N10" s="35"/>
      <c r="O10" s="19"/>
      <c r="P10" s="35"/>
      <c r="Q10" s="19"/>
      <c r="R10" s="35"/>
      <c r="S10" s="19"/>
      <c r="T10" s="35"/>
      <c r="U10" s="19"/>
      <c r="V10" s="35"/>
      <c r="W10" s="23"/>
      <c r="X10" s="44"/>
      <c r="Y10" s="23"/>
      <c r="Z10" s="44"/>
      <c r="AA10" s="23"/>
      <c r="AB10" s="90"/>
      <c r="AC10" s="92"/>
      <c r="AD10" s="102"/>
      <c r="AE10" s="103"/>
      <c r="AF10" s="96"/>
      <c r="AG10" s="126"/>
    </row>
    <row r="11" spans="1:44" ht="39" customHeight="1" x14ac:dyDescent="0.35">
      <c r="A11" s="127"/>
      <c r="B11" s="106"/>
      <c r="C11" s="22"/>
      <c r="D11" s="21"/>
      <c r="E11" s="108"/>
      <c r="F11" s="21"/>
      <c r="G11" s="19"/>
      <c r="H11" s="21"/>
      <c r="I11" s="19"/>
      <c r="J11" s="35"/>
      <c r="K11" s="18"/>
      <c r="L11" s="35"/>
      <c r="M11" s="19"/>
      <c r="N11" s="35"/>
      <c r="O11" s="19"/>
      <c r="P11" s="35"/>
      <c r="Q11" s="19"/>
      <c r="R11" s="35"/>
      <c r="S11" s="19"/>
      <c r="T11" s="35"/>
      <c r="U11" s="19"/>
      <c r="V11" s="35"/>
      <c r="W11" s="23"/>
      <c r="X11" s="44"/>
      <c r="Y11" s="23"/>
      <c r="Z11" s="44"/>
      <c r="AA11" s="23"/>
      <c r="AB11" s="90"/>
      <c r="AC11" s="92"/>
      <c r="AD11" s="102"/>
      <c r="AE11" s="103"/>
      <c r="AF11" s="96"/>
      <c r="AG11" s="126"/>
    </row>
    <row r="12" spans="1:44" ht="39" customHeight="1" x14ac:dyDescent="0.35">
      <c r="A12" s="127"/>
      <c r="B12" s="106"/>
      <c r="C12" s="22"/>
      <c r="D12" s="21"/>
      <c r="E12" s="108"/>
      <c r="F12" s="21"/>
      <c r="G12" s="19"/>
      <c r="H12" s="21"/>
      <c r="I12" s="19"/>
      <c r="J12" s="35"/>
      <c r="K12" s="18"/>
      <c r="L12" s="35"/>
      <c r="M12" s="19"/>
      <c r="N12" s="35"/>
      <c r="O12" s="19"/>
      <c r="P12" s="35"/>
      <c r="Q12" s="19"/>
      <c r="R12" s="35"/>
      <c r="S12" s="19"/>
      <c r="T12" s="35"/>
      <c r="U12" s="19"/>
      <c r="V12" s="35"/>
      <c r="W12" s="23"/>
      <c r="X12" s="44"/>
      <c r="Y12" s="23"/>
      <c r="Z12" s="44"/>
      <c r="AA12" s="23"/>
      <c r="AB12" s="90"/>
      <c r="AC12" s="92"/>
      <c r="AD12" s="102"/>
      <c r="AE12" s="103"/>
      <c r="AF12" s="96"/>
      <c r="AG12" s="126"/>
    </row>
    <row r="13" spans="1:44" ht="39" customHeight="1" x14ac:dyDescent="0.35">
      <c r="A13" s="127"/>
      <c r="B13" s="106"/>
      <c r="C13" s="22"/>
      <c r="D13" s="21"/>
      <c r="E13" s="108"/>
      <c r="F13" s="21"/>
      <c r="G13" s="19"/>
      <c r="H13" s="21"/>
      <c r="I13" s="19"/>
      <c r="J13" s="35"/>
      <c r="K13" s="18"/>
      <c r="L13" s="35"/>
      <c r="M13" s="19"/>
      <c r="N13" s="35"/>
      <c r="O13" s="19"/>
      <c r="P13" s="35"/>
      <c r="Q13" s="19"/>
      <c r="R13" s="35"/>
      <c r="S13" s="19"/>
      <c r="T13" s="35"/>
      <c r="U13" s="19"/>
      <c r="V13" s="35"/>
      <c r="W13" s="23"/>
      <c r="X13" s="44"/>
      <c r="Y13" s="23"/>
      <c r="Z13" s="44"/>
      <c r="AA13" s="23"/>
      <c r="AB13" s="90"/>
      <c r="AC13" s="92"/>
      <c r="AD13" s="102"/>
      <c r="AE13" s="103"/>
      <c r="AF13" s="96"/>
      <c r="AG13" s="126"/>
    </row>
    <row r="14" spans="1:44" ht="39" customHeight="1" x14ac:dyDescent="0.35">
      <c r="A14" s="127"/>
      <c r="B14" s="107"/>
      <c r="C14" s="22"/>
      <c r="D14" s="21"/>
      <c r="E14" s="108"/>
      <c r="F14" s="21"/>
      <c r="G14" s="19"/>
      <c r="H14" s="21"/>
      <c r="I14" s="19"/>
      <c r="J14" s="35"/>
      <c r="K14" s="18"/>
      <c r="L14" s="35"/>
      <c r="M14" s="19"/>
      <c r="N14" s="35"/>
      <c r="O14" s="19"/>
      <c r="P14" s="35"/>
      <c r="Q14" s="19"/>
      <c r="R14" s="35"/>
      <c r="S14" s="19"/>
      <c r="T14" s="35"/>
      <c r="U14" s="19"/>
      <c r="V14" s="35"/>
      <c r="W14" s="23"/>
      <c r="X14" s="44"/>
      <c r="Y14" s="23"/>
      <c r="Z14" s="44"/>
      <c r="AA14" s="23"/>
      <c r="AB14" s="90"/>
      <c r="AC14" s="92"/>
      <c r="AD14" s="102"/>
      <c r="AE14" s="103"/>
      <c r="AF14" s="95"/>
      <c r="AG14" s="126"/>
    </row>
    <row r="15" spans="1:44" ht="39" customHeight="1" x14ac:dyDescent="0.35">
      <c r="A15" s="128"/>
      <c r="B15" s="99"/>
      <c r="C15" s="22"/>
      <c r="D15" s="21"/>
      <c r="E15" s="108"/>
      <c r="F15" s="21"/>
      <c r="G15" s="19"/>
      <c r="H15" s="21"/>
      <c r="I15" s="19"/>
      <c r="J15" s="35"/>
      <c r="K15" s="18"/>
      <c r="L15" s="35"/>
      <c r="M15" s="19"/>
      <c r="N15" s="35"/>
      <c r="O15" s="19"/>
      <c r="P15" s="35"/>
      <c r="Q15" s="19"/>
      <c r="R15" s="35"/>
      <c r="S15" s="19"/>
      <c r="T15" s="35"/>
      <c r="U15" s="19"/>
      <c r="V15" s="35"/>
      <c r="W15" s="23"/>
      <c r="X15" s="44"/>
      <c r="Y15" s="23"/>
      <c r="Z15" s="44"/>
      <c r="AA15" s="23"/>
      <c r="AB15" s="90"/>
      <c r="AC15" s="93"/>
      <c r="AD15" s="98"/>
      <c r="AE15" s="94"/>
      <c r="AF15" s="95"/>
      <c r="AG15" s="126"/>
    </row>
    <row r="16" spans="1:44" ht="39" customHeight="1" x14ac:dyDescent="0.35">
      <c r="A16" s="128"/>
      <c r="B16" s="99"/>
      <c r="C16" s="22"/>
      <c r="D16" s="21"/>
      <c r="E16" s="108"/>
      <c r="F16" s="21"/>
      <c r="G16" s="19"/>
      <c r="H16" s="21"/>
      <c r="I16" s="19"/>
      <c r="J16" s="35"/>
      <c r="K16" s="18"/>
      <c r="L16" s="35"/>
      <c r="M16" s="19"/>
      <c r="N16" s="35"/>
      <c r="O16" s="19"/>
      <c r="P16" s="35"/>
      <c r="Q16" s="19"/>
      <c r="R16" s="35"/>
      <c r="S16" s="19"/>
      <c r="T16" s="35"/>
      <c r="U16" s="19"/>
      <c r="V16" s="35"/>
      <c r="W16" s="23"/>
      <c r="X16" s="44"/>
      <c r="Y16" s="23"/>
      <c r="Z16" s="44"/>
      <c r="AA16" s="23"/>
      <c r="AB16" s="90"/>
      <c r="AC16" s="93"/>
      <c r="AD16" s="98"/>
      <c r="AE16" s="94"/>
      <c r="AF16" s="95"/>
      <c r="AG16" s="126"/>
    </row>
    <row r="17" spans="1:33" ht="39" customHeight="1" x14ac:dyDescent="0.35">
      <c r="A17" s="128"/>
      <c r="B17" s="99"/>
      <c r="C17" s="22"/>
      <c r="D17" s="21"/>
      <c r="E17" s="108"/>
      <c r="F17" s="21"/>
      <c r="G17" s="19"/>
      <c r="H17" s="21"/>
      <c r="I17" s="19"/>
      <c r="J17" s="35"/>
      <c r="K17" s="18"/>
      <c r="L17" s="35"/>
      <c r="M17" s="19"/>
      <c r="N17" s="35"/>
      <c r="O17" s="19"/>
      <c r="P17" s="35"/>
      <c r="Q17" s="19"/>
      <c r="R17" s="35"/>
      <c r="S17" s="19"/>
      <c r="T17" s="35"/>
      <c r="U17" s="19"/>
      <c r="V17" s="35"/>
      <c r="W17" s="23"/>
      <c r="X17" s="44"/>
      <c r="Y17" s="23"/>
      <c r="Z17" s="44"/>
      <c r="AA17" s="23"/>
      <c r="AB17" s="90"/>
      <c r="AC17" s="93"/>
      <c r="AD17" s="98"/>
      <c r="AE17" s="94"/>
      <c r="AF17" s="95"/>
      <c r="AG17" s="126"/>
    </row>
    <row r="18" spans="1:33" ht="39" customHeight="1" x14ac:dyDescent="0.35">
      <c r="A18" s="128"/>
      <c r="B18" s="99"/>
      <c r="C18" s="22"/>
      <c r="D18" s="21"/>
      <c r="E18" s="108"/>
      <c r="F18" s="21"/>
      <c r="G18" s="19"/>
      <c r="H18" s="21"/>
      <c r="I18" s="19"/>
      <c r="J18" s="35"/>
      <c r="K18" s="18"/>
      <c r="L18" s="35"/>
      <c r="M18" s="19"/>
      <c r="N18" s="35"/>
      <c r="O18" s="19"/>
      <c r="P18" s="35"/>
      <c r="Q18" s="19"/>
      <c r="R18" s="35"/>
      <c r="S18" s="19"/>
      <c r="T18" s="35"/>
      <c r="U18" s="19"/>
      <c r="V18" s="35"/>
      <c r="W18" s="23"/>
      <c r="X18" s="44"/>
      <c r="Y18" s="23"/>
      <c r="Z18" s="44"/>
      <c r="AA18" s="23"/>
      <c r="AB18" s="90"/>
      <c r="AC18" s="93"/>
      <c r="AD18" s="98"/>
      <c r="AE18" s="94"/>
      <c r="AF18" s="95"/>
      <c r="AG18" s="126"/>
    </row>
    <row r="19" spans="1:33" ht="39" customHeight="1" x14ac:dyDescent="0.35">
      <c r="A19" s="128"/>
      <c r="B19" s="99"/>
      <c r="C19" s="22"/>
      <c r="D19" s="21"/>
      <c r="E19" s="108"/>
      <c r="F19" s="21"/>
      <c r="G19" s="19"/>
      <c r="H19" s="21"/>
      <c r="I19" s="19"/>
      <c r="J19" s="35"/>
      <c r="K19" s="18"/>
      <c r="L19" s="35"/>
      <c r="M19" s="19"/>
      <c r="N19" s="35"/>
      <c r="O19" s="19"/>
      <c r="P19" s="35"/>
      <c r="Q19" s="19"/>
      <c r="R19" s="35"/>
      <c r="S19" s="19"/>
      <c r="T19" s="35"/>
      <c r="U19" s="19"/>
      <c r="V19" s="35"/>
      <c r="W19" s="23"/>
      <c r="X19" s="44"/>
      <c r="Y19" s="23"/>
      <c r="Z19" s="44"/>
      <c r="AA19" s="23"/>
      <c r="AB19" s="90"/>
      <c r="AC19" s="93"/>
      <c r="AD19" s="98"/>
      <c r="AE19" s="94"/>
      <c r="AF19" s="95"/>
      <c r="AG19" s="126"/>
    </row>
    <row r="20" spans="1:33" ht="39" customHeight="1" x14ac:dyDescent="0.35">
      <c r="A20" s="128"/>
      <c r="B20" s="99"/>
      <c r="C20" s="22"/>
      <c r="D20" s="21"/>
      <c r="E20" s="108"/>
      <c r="F20" s="21"/>
      <c r="G20" s="19"/>
      <c r="H20" s="21"/>
      <c r="I20" s="19"/>
      <c r="J20" s="35"/>
      <c r="K20" s="18"/>
      <c r="L20" s="35"/>
      <c r="M20" s="19"/>
      <c r="N20" s="35"/>
      <c r="O20" s="19"/>
      <c r="P20" s="35"/>
      <c r="Q20" s="19"/>
      <c r="R20" s="35"/>
      <c r="S20" s="19"/>
      <c r="T20" s="35"/>
      <c r="U20" s="19"/>
      <c r="V20" s="35"/>
      <c r="W20" s="23"/>
      <c r="X20" s="44"/>
      <c r="Y20" s="23"/>
      <c r="Z20" s="44"/>
      <c r="AA20" s="23"/>
      <c r="AB20" s="90"/>
      <c r="AC20" s="93"/>
      <c r="AD20" s="98"/>
      <c r="AE20" s="94"/>
      <c r="AF20" s="95"/>
      <c r="AG20" s="126"/>
    </row>
    <row r="21" spans="1:33" ht="39" customHeight="1" x14ac:dyDescent="0.35">
      <c r="A21" s="128"/>
      <c r="B21" s="99"/>
      <c r="C21" s="22"/>
      <c r="D21" s="21"/>
      <c r="E21" s="108"/>
      <c r="F21" s="21"/>
      <c r="G21" s="19"/>
      <c r="H21" s="21"/>
      <c r="I21" s="19"/>
      <c r="J21" s="35"/>
      <c r="K21" s="18"/>
      <c r="L21" s="35"/>
      <c r="M21" s="19"/>
      <c r="N21" s="35"/>
      <c r="O21" s="19"/>
      <c r="P21" s="35"/>
      <c r="Q21" s="19"/>
      <c r="R21" s="35"/>
      <c r="S21" s="19"/>
      <c r="T21" s="35"/>
      <c r="U21" s="19"/>
      <c r="V21" s="35"/>
      <c r="W21" s="23"/>
      <c r="X21" s="44"/>
      <c r="Y21" s="23"/>
      <c r="Z21" s="44"/>
      <c r="AA21" s="23"/>
      <c r="AB21" s="90"/>
      <c r="AC21" s="93"/>
      <c r="AD21" s="98"/>
      <c r="AE21" s="94"/>
      <c r="AF21" s="95"/>
      <c r="AG21" s="126"/>
    </row>
    <row r="22" spans="1:33" ht="39" customHeight="1" x14ac:dyDescent="0.35">
      <c r="A22" s="128"/>
      <c r="B22" s="99"/>
      <c r="C22" s="22"/>
      <c r="D22" s="21"/>
      <c r="E22" s="108"/>
      <c r="F22" s="21"/>
      <c r="G22" s="19"/>
      <c r="H22" s="21"/>
      <c r="I22" s="19"/>
      <c r="J22" s="35"/>
      <c r="K22" s="18"/>
      <c r="L22" s="35"/>
      <c r="M22" s="19"/>
      <c r="N22" s="35"/>
      <c r="O22" s="19"/>
      <c r="P22" s="35"/>
      <c r="Q22" s="19"/>
      <c r="R22" s="35"/>
      <c r="S22" s="19"/>
      <c r="T22" s="35"/>
      <c r="U22" s="19"/>
      <c r="V22" s="35"/>
      <c r="W22" s="23"/>
      <c r="X22" s="44"/>
      <c r="Y22" s="23"/>
      <c r="Z22" s="44"/>
      <c r="AA22" s="23"/>
      <c r="AB22" s="90"/>
      <c r="AC22" s="93"/>
      <c r="AD22" s="98"/>
      <c r="AE22" s="94"/>
      <c r="AF22" s="95"/>
      <c r="AG22" s="126"/>
    </row>
    <row r="23" spans="1:33" ht="39" customHeight="1" x14ac:dyDescent="0.35">
      <c r="A23" s="128"/>
      <c r="B23" s="99"/>
      <c r="C23" s="22"/>
      <c r="D23" s="21"/>
      <c r="E23" s="108"/>
      <c r="F23" s="21"/>
      <c r="G23" s="19"/>
      <c r="H23" s="21"/>
      <c r="I23" s="19"/>
      <c r="J23" s="35"/>
      <c r="K23" s="18"/>
      <c r="L23" s="35"/>
      <c r="M23" s="19"/>
      <c r="N23" s="35"/>
      <c r="O23" s="19"/>
      <c r="P23" s="35"/>
      <c r="Q23" s="19"/>
      <c r="R23" s="35"/>
      <c r="S23" s="19"/>
      <c r="T23" s="35"/>
      <c r="U23" s="19"/>
      <c r="V23" s="35"/>
      <c r="W23" s="23"/>
      <c r="X23" s="44"/>
      <c r="Y23" s="23"/>
      <c r="Z23" s="44"/>
      <c r="AA23" s="23"/>
      <c r="AB23" s="90"/>
      <c r="AC23" s="93"/>
      <c r="AD23" s="98"/>
      <c r="AE23" s="94"/>
      <c r="AF23" s="95"/>
      <c r="AG23" s="126"/>
    </row>
    <row r="24" spans="1:33" ht="39" customHeight="1" x14ac:dyDescent="0.35">
      <c r="A24" s="128"/>
      <c r="B24" s="99"/>
      <c r="C24" s="22"/>
      <c r="D24" s="21"/>
      <c r="E24" s="108"/>
      <c r="F24" s="21"/>
      <c r="G24" s="19"/>
      <c r="H24" s="21"/>
      <c r="I24" s="19"/>
      <c r="J24" s="35"/>
      <c r="K24" s="18"/>
      <c r="L24" s="35"/>
      <c r="M24" s="19"/>
      <c r="N24" s="35"/>
      <c r="O24" s="19"/>
      <c r="P24" s="35"/>
      <c r="Q24" s="19"/>
      <c r="R24" s="35"/>
      <c r="S24" s="19"/>
      <c r="T24" s="35"/>
      <c r="U24" s="19"/>
      <c r="V24" s="35"/>
      <c r="W24" s="23"/>
      <c r="X24" s="44"/>
      <c r="Y24" s="23"/>
      <c r="Z24" s="44"/>
      <c r="AA24" s="23"/>
      <c r="AB24" s="90"/>
      <c r="AC24" s="93"/>
      <c r="AD24" s="98"/>
      <c r="AE24" s="94"/>
      <c r="AF24" s="95"/>
      <c r="AG24" s="126"/>
    </row>
    <row r="25" spans="1:33" ht="39" customHeight="1" x14ac:dyDescent="0.35">
      <c r="A25" s="128"/>
      <c r="B25" s="99"/>
      <c r="C25" s="22"/>
      <c r="D25" s="21"/>
      <c r="E25" s="108"/>
      <c r="F25" s="21"/>
      <c r="G25" s="19"/>
      <c r="H25" s="21"/>
      <c r="I25" s="19"/>
      <c r="J25" s="35"/>
      <c r="K25" s="18"/>
      <c r="L25" s="35"/>
      <c r="M25" s="19"/>
      <c r="N25" s="35"/>
      <c r="O25" s="19"/>
      <c r="P25" s="35"/>
      <c r="Q25" s="19"/>
      <c r="R25" s="35"/>
      <c r="S25" s="19"/>
      <c r="T25" s="35"/>
      <c r="U25" s="19"/>
      <c r="V25" s="35"/>
      <c r="W25" s="23"/>
      <c r="X25" s="44"/>
      <c r="Y25" s="23"/>
      <c r="Z25" s="44"/>
      <c r="AA25" s="23"/>
      <c r="AB25" s="90"/>
      <c r="AC25" s="93"/>
      <c r="AD25" s="98"/>
      <c r="AE25" s="94"/>
      <c r="AF25" s="95"/>
      <c r="AG25" s="126"/>
    </row>
    <row r="26" spans="1:33" ht="39" customHeight="1" x14ac:dyDescent="0.35">
      <c r="A26" s="128"/>
      <c r="B26" s="99"/>
      <c r="C26" s="22"/>
      <c r="D26" s="21"/>
      <c r="E26" s="108"/>
      <c r="F26" s="21"/>
      <c r="G26" s="19"/>
      <c r="H26" s="21"/>
      <c r="I26" s="19"/>
      <c r="J26" s="35"/>
      <c r="K26" s="18"/>
      <c r="L26" s="35"/>
      <c r="M26" s="19"/>
      <c r="N26" s="35"/>
      <c r="O26" s="19"/>
      <c r="P26" s="35"/>
      <c r="Q26" s="19"/>
      <c r="R26" s="35"/>
      <c r="S26" s="19"/>
      <c r="T26" s="35"/>
      <c r="U26" s="19"/>
      <c r="V26" s="35"/>
      <c r="W26" s="23"/>
      <c r="X26" s="44"/>
      <c r="Y26" s="23"/>
      <c r="Z26" s="44"/>
      <c r="AA26" s="23"/>
      <c r="AB26" s="90"/>
      <c r="AC26" s="93"/>
      <c r="AD26" s="98"/>
      <c r="AE26" s="94"/>
      <c r="AF26" s="95"/>
      <c r="AG26" s="126"/>
    </row>
    <row r="27" spans="1:33" ht="39" customHeight="1" x14ac:dyDescent="0.35">
      <c r="A27" s="128"/>
      <c r="B27" s="99"/>
      <c r="C27" s="22"/>
      <c r="D27" s="21"/>
      <c r="E27" s="108"/>
      <c r="F27" s="21"/>
      <c r="G27" s="19"/>
      <c r="H27" s="21"/>
      <c r="I27" s="19"/>
      <c r="J27" s="35"/>
      <c r="K27" s="18"/>
      <c r="L27" s="35"/>
      <c r="M27" s="19"/>
      <c r="N27" s="35"/>
      <c r="O27" s="19"/>
      <c r="P27" s="35"/>
      <c r="Q27" s="19"/>
      <c r="R27" s="35"/>
      <c r="S27" s="19"/>
      <c r="T27" s="35"/>
      <c r="U27" s="19"/>
      <c r="V27" s="35"/>
      <c r="W27" s="23"/>
      <c r="X27" s="44"/>
      <c r="Y27" s="23"/>
      <c r="Z27" s="44"/>
      <c r="AA27" s="23"/>
      <c r="AB27" s="90"/>
      <c r="AC27" s="93"/>
      <c r="AD27" s="98"/>
      <c r="AE27" s="94"/>
      <c r="AF27" s="95"/>
      <c r="AG27" s="126"/>
    </row>
    <row r="28" spans="1:33" ht="39" customHeight="1" x14ac:dyDescent="0.35">
      <c r="A28" s="128"/>
      <c r="B28" s="99"/>
      <c r="C28" s="22"/>
      <c r="D28" s="21"/>
      <c r="E28" s="108"/>
      <c r="F28" s="21"/>
      <c r="G28" s="19"/>
      <c r="H28" s="21"/>
      <c r="I28" s="19"/>
      <c r="J28" s="35"/>
      <c r="K28" s="18"/>
      <c r="L28" s="35"/>
      <c r="M28" s="19"/>
      <c r="N28" s="35"/>
      <c r="O28" s="19"/>
      <c r="P28" s="35"/>
      <c r="Q28" s="19"/>
      <c r="R28" s="35"/>
      <c r="S28" s="19"/>
      <c r="T28" s="35"/>
      <c r="U28" s="19"/>
      <c r="V28" s="35"/>
      <c r="W28" s="23"/>
      <c r="X28" s="44"/>
      <c r="Y28" s="23"/>
      <c r="Z28" s="44"/>
      <c r="AA28" s="23"/>
      <c r="AB28" s="90"/>
      <c r="AC28" s="93"/>
      <c r="AD28" s="98"/>
      <c r="AE28" s="94"/>
      <c r="AF28" s="95"/>
      <c r="AG28" s="126"/>
    </row>
    <row r="29" spans="1:33" ht="39" customHeight="1" x14ac:dyDescent="0.35">
      <c r="A29" s="128"/>
      <c r="B29" s="99"/>
      <c r="C29" s="22"/>
      <c r="D29" s="21"/>
      <c r="E29" s="108"/>
      <c r="F29" s="21"/>
      <c r="G29" s="19"/>
      <c r="H29" s="21"/>
      <c r="I29" s="19"/>
      <c r="J29" s="35"/>
      <c r="K29" s="18"/>
      <c r="L29" s="35"/>
      <c r="M29" s="19"/>
      <c r="N29" s="35"/>
      <c r="O29" s="19"/>
      <c r="P29" s="35"/>
      <c r="Q29" s="19"/>
      <c r="R29" s="35"/>
      <c r="S29" s="19"/>
      <c r="T29" s="35"/>
      <c r="U29" s="19"/>
      <c r="V29" s="35"/>
      <c r="W29" s="23"/>
      <c r="X29" s="44"/>
      <c r="Y29" s="23"/>
      <c r="Z29" s="44"/>
      <c r="AA29" s="23"/>
      <c r="AB29" s="90"/>
      <c r="AC29" s="93"/>
      <c r="AD29" s="98"/>
      <c r="AE29" s="94"/>
      <c r="AF29" s="95"/>
      <c r="AG29" s="126"/>
    </row>
    <row r="30" spans="1:33" ht="39" customHeight="1" x14ac:dyDescent="0.35">
      <c r="A30" s="128"/>
      <c r="B30" s="99"/>
      <c r="C30" s="22"/>
      <c r="D30" s="21"/>
      <c r="E30" s="108"/>
      <c r="F30" s="21"/>
      <c r="G30" s="19"/>
      <c r="H30" s="21"/>
      <c r="I30" s="19"/>
      <c r="J30" s="35"/>
      <c r="K30" s="18"/>
      <c r="L30" s="35"/>
      <c r="M30" s="19"/>
      <c r="N30" s="35"/>
      <c r="O30" s="19"/>
      <c r="P30" s="35"/>
      <c r="Q30" s="19"/>
      <c r="R30" s="35"/>
      <c r="S30" s="19"/>
      <c r="T30" s="35"/>
      <c r="U30" s="19"/>
      <c r="V30" s="35"/>
      <c r="W30" s="23"/>
      <c r="X30" s="44"/>
      <c r="Y30" s="23"/>
      <c r="Z30" s="44"/>
      <c r="AA30" s="23"/>
      <c r="AB30" s="90"/>
      <c r="AC30" s="93"/>
      <c r="AD30" s="98"/>
      <c r="AE30" s="94"/>
      <c r="AF30" s="95"/>
      <c r="AG30" s="126"/>
    </row>
    <row r="31" spans="1:33" ht="39" customHeight="1" x14ac:dyDescent="0.35">
      <c r="A31" s="128"/>
      <c r="B31" s="99"/>
      <c r="C31" s="22"/>
      <c r="D31" s="21"/>
      <c r="E31" s="108"/>
      <c r="F31" s="21"/>
      <c r="G31" s="19"/>
      <c r="H31" s="21"/>
      <c r="I31" s="19"/>
      <c r="J31" s="35"/>
      <c r="K31" s="18"/>
      <c r="L31" s="35"/>
      <c r="M31" s="19"/>
      <c r="N31" s="35"/>
      <c r="O31" s="19"/>
      <c r="P31" s="35"/>
      <c r="Q31" s="19"/>
      <c r="R31" s="35"/>
      <c r="S31" s="19"/>
      <c r="T31" s="35"/>
      <c r="U31" s="19"/>
      <c r="V31" s="35"/>
      <c r="W31" s="23"/>
      <c r="X31" s="44"/>
      <c r="Y31" s="23"/>
      <c r="Z31" s="44"/>
      <c r="AA31" s="23"/>
      <c r="AB31" s="90"/>
      <c r="AC31" s="93"/>
      <c r="AD31" s="98"/>
      <c r="AE31" s="94"/>
      <c r="AF31" s="95"/>
      <c r="AG31" s="126"/>
    </row>
    <row r="32" spans="1:33" ht="39" customHeight="1" x14ac:dyDescent="0.35">
      <c r="A32" s="128"/>
      <c r="B32" s="99"/>
      <c r="C32" s="22"/>
      <c r="D32" s="21"/>
      <c r="E32" s="108"/>
      <c r="F32" s="21"/>
      <c r="G32" s="19"/>
      <c r="H32" s="21"/>
      <c r="I32" s="19"/>
      <c r="J32" s="35"/>
      <c r="K32" s="18"/>
      <c r="L32" s="35"/>
      <c r="M32" s="19"/>
      <c r="N32" s="35"/>
      <c r="O32" s="19"/>
      <c r="P32" s="35"/>
      <c r="Q32" s="19"/>
      <c r="R32" s="35"/>
      <c r="S32" s="19"/>
      <c r="T32" s="35"/>
      <c r="U32" s="19"/>
      <c r="V32" s="35"/>
      <c r="W32" s="23"/>
      <c r="X32" s="44"/>
      <c r="Y32" s="23"/>
      <c r="Z32" s="44"/>
      <c r="AA32" s="23"/>
      <c r="AB32" s="90"/>
      <c r="AC32" s="93"/>
      <c r="AD32" s="98"/>
      <c r="AE32" s="94"/>
      <c r="AF32" s="95"/>
      <c r="AG32" s="126"/>
    </row>
    <row r="33" spans="1:33" ht="39" customHeight="1" x14ac:dyDescent="0.35">
      <c r="A33" s="128"/>
      <c r="B33" s="99"/>
      <c r="C33" s="22"/>
      <c r="D33" s="21"/>
      <c r="E33" s="108"/>
      <c r="F33" s="21"/>
      <c r="G33" s="19"/>
      <c r="H33" s="21"/>
      <c r="I33" s="19"/>
      <c r="J33" s="35"/>
      <c r="K33" s="18"/>
      <c r="L33" s="35"/>
      <c r="M33" s="19"/>
      <c r="N33" s="35"/>
      <c r="O33" s="19"/>
      <c r="P33" s="35"/>
      <c r="Q33" s="19"/>
      <c r="R33" s="35"/>
      <c r="S33" s="19"/>
      <c r="T33" s="35"/>
      <c r="U33" s="19"/>
      <c r="V33" s="35"/>
      <c r="W33" s="23"/>
      <c r="X33" s="44"/>
      <c r="Y33" s="23"/>
      <c r="Z33" s="44"/>
      <c r="AA33" s="23"/>
      <c r="AB33" s="90"/>
      <c r="AC33" s="93"/>
      <c r="AD33" s="98"/>
      <c r="AE33" s="94"/>
      <c r="AF33" s="95"/>
      <c r="AG33" s="126"/>
    </row>
    <row r="34" spans="1:33" ht="39" customHeight="1" x14ac:dyDescent="0.35">
      <c r="A34" s="128"/>
      <c r="B34" s="99"/>
      <c r="C34" s="22"/>
      <c r="D34" s="21"/>
      <c r="E34" s="108"/>
      <c r="F34" s="21"/>
      <c r="G34" s="19"/>
      <c r="H34" s="21"/>
      <c r="I34" s="19"/>
      <c r="J34" s="35"/>
      <c r="K34" s="18"/>
      <c r="L34" s="35"/>
      <c r="M34" s="19"/>
      <c r="N34" s="35"/>
      <c r="O34" s="19"/>
      <c r="P34" s="35"/>
      <c r="Q34" s="19"/>
      <c r="R34" s="35"/>
      <c r="S34" s="19"/>
      <c r="T34" s="35"/>
      <c r="U34" s="19"/>
      <c r="V34" s="35"/>
      <c r="W34" s="23"/>
      <c r="X34" s="44"/>
      <c r="Y34" s="23"/>
      <c r="Z34" s="44"/>
      <c r="AA34" s="23"/>
      <c r="AB34" s="90"/>
      <c r="AC34" s="93"/>
      <c r="AD34" s="98"/>
      <c r="AE34" s="94"/>
      <c r="AF34" s="95"/>
      <c r="AG34" s="126"/>
    </row>
    <row r="35" spans="1:33" ht="39" customHeight="1" x14ac:dyDescent="0.35">
      <c r="A35" s="128"/>
      <c r="B35" s="99"/>
      <c r="C35" s="22"/>
      <c r="D35" s="21"/>
      <c r="E35" s="108"/>
      <c r="F35" s="21"/>
      <c r="G35" s="19"/>
      <c r="H35" s="21"/>
      <c r="I35" s="19"/>
      <c r="J35" s="35"/>
      <c r="K35" s="18"/>
      <c r="L35" s="35"/>
      <c r="M35" s="19"/>
      <c r="N35" s="35"/>
      <c r="O35" s="19"/>
      <c r="P35" s="35"/>
      <c r="Q35" s="19"/>
      <c r="R35" s="35"/>
      <c r="S35" s="19"/>
      <c r="T35" s="35"/>
      <c r="U35" s="19"/>
      <c r="V35" s="35"/>
      <c r="W35" s="23"/>
      <c r="X35" s="44"/>
      <c r="Y35" s="23"/>
      <c r="Z35" s="44"/>
      <c r="AA35" s="23"/>
      <c r="AB35" s="90"/>
      <c r="AC35" s="93"/>
      <c r="AD35" s="98"/>
      <c r="AE35" s="94"/>
      <c r="AF35" s="95"/>
      <c r="AG35" s="126"/>
    </row>
    <row r="36" spans="1:33" ht="39" customHeight="1" x14ac:dyDescent="0.35">
      <c r="A36" s="128"/>
      <c r="B36" s="99"/>
      <c r="C36" s="22"/>
      <c r="D36" s="21"/>
      <c r="E36" s="108"/>
      <c r="F36" s="21"/>
      <c r="G36" s="19"/>
      <c r="H36" s="21"/>
      <c r="I36" s="19"/>
      <c r="J36" s="35"/>
      <c r="K36" s="18"/>
      <c r="L36" s="35"/>
      <c r="M36" s="19"/>
      <c r="N36" s="35"/>
      <c r="O36" s="19"/>
      <c r="P36" s="35"/>
      <c r="Q36" s="19"/>
      <c r="R36" s="35"/>
      <c r="S36" s="19"/>
      <c r="T36" s="35"/>
      <c r="U36" s="19"/>
      <c r="V36" s="35"/>
      <c r="W36" s="23"/>
      <c r="X36" s="44"/>
      <c r="Y36" s="23"/>
      <c r="Z36" s="44"/>
      <c r="AA36" s="23"/>
      <c r="AB36" s="90"/>
      <c r="AC36" s="93"/>
      <c r="AD36" s="98"/>
      <c r="AE36" s="94"/>
      <c r="AF36" s="95"/>
      <c r="AG36" s="126"/>
    </row>
    <row r="37" spans="1:33" ht="39" customHeight="1" x14ac:dyDescent="0.35">
      <c r="A37" s="128"/>
      <c r="B37" s="99"/>
      <c r="C37" s="22"/>
      <c r="D37" s="21"/>
      <c r="E37" s="108"/>
      <c r="F37" s="21"/>
      <c r="G37" s="19"/>
      <c r="H37" s="21"/>
      <c r="I37" s="19"/>
      <c r="J37" s="35"/>
      <c r="K37" s="18"/>
      <c r="L37" s="35"/>
      <c r="M37" s="19"/>
      <c r="N37" s="35"/>
      <c r="O37" s="19"/>
      <c r="P37" s="35"/>
      <c r="Q37" s="19"/>
      <c r="R37" s="35"/>
      <c r="S37" s="19"/>
      <c r="T37" s="35"/>
      <c r="U37" s="19"/>
      <c r="V37" s="35"/>
      <c r="W37" s="23"/>
      <c r="X37" s="44"/>
      <c r="Y37" s="23"/>
      <c r="Z37" s="44"/>
      <c r="AA37" s="23"/>
      <c r="AB37" s="90"/>
      <c r="AC37" s="93"/>
      <c r="AD37" s="98"/>
      <c r="AE37" s="94"/>
      <c r="AF37" s="95"/>
      <c r="AG37" s="126"/>
    </row>
    <row r="38" spans="1:33" ht="39" customHeight="1" x14ac:dyDescent="0.35">
      <c r="A38" s="128"/>
      <c r="B38" s="99"/>
      <c r="C38" s="22"/>
      <c r="D38" s="21"/>
      <c r="E38" s="108"/>
      <c r="F38" s="21"/>
      <c r="G38" s="19"/>
      <c r="H38" s="21"/>
      <c r="I38" s="19"/>
      <c r="J38" s="35"/>
      <c r="K38" s="18"/>
      <c r="L38" s="35"/>
      <c r="M38" s="19"/>
      <c r="N38" s="35"/>
      <c r="O38" s="19"/>
      <c r="P38" s="35"/>
      <c r="Q38" s="19"/>
      <c r="R38" s="35"/>
      <c r="S38" s="19"/>
      <c r="T38" s="35"/>
      <c r="U38" s="19"/>
      <c r="V38" s="35"/>
      <c r="W38" s="23"/>
      <c r="X38" s="44"/>
      <c r="Y38" s="23"/>
      <c r="Z38" s="44"/>
      <c r="AA38" s="23"/>
      <c r="AB38" s="90"/>
      <c r="AC38" s="93"/>
      <c r="AD38" s="98"/>
      <c r="AE38" s="94"/>
      <c r="AF38" s="95"/>
      <c r="AG38" s="126"/>
    </row>
    <row r="39" spans="1:33" ht="39" customHeight="1" x14ac:dyDescent="0.35">
      <c r="A39" s="128"/>
      <c r="B39" s="99"/>
      <c r="C39" s="22"/>
      <c r="D39" s="21"/>
      <c r="E39" s="108"/>
      <c r="F39" s="21"/>
      <c r="G39" s="19"/>
      <c r="H39" s="21"/>
      <c r="I39" s="19"/>
      <c r="J39" s="35"/>
      <c r="K39" s="18"/>
      <c r="L39" s="35"/>
      <c r="M39" s="19"/>
      <c r="N39" s="35"/>
      <c r="O39" s="19"/>
      <c r="P39" s="35"/>
      <c r="Q39" s="19"/>
      <c r="R39" s="35"/>
      <c r="S39" s="19"/>
      <c r="T39" s="35"/>
      <c r="U39" s="19"/>
      <c r="V39" s="35"/>
      <c r="W39" s="23"/>
      <c r="X39" s="44"/>
      <c r="Y39" s="23"/>
      <c r="Z39" s="44"/>
      <c r="AA39" s="23"/>
      <c r="AB39" s="90"/>
      <c r="AC39" s="93"/>
      <c r="AD39" s="98"/>
      <c r="AE39" s="94"/>
      <c r="AF39" s="95"/>
      <c r="AG39" s="126"/>
    </row>
    <row r="40" spans="1:33" ht="39" customHeight="1" x14ac:dyDescent="0.35">
      <c r="A40" s="128"/>
      <c r="B40" s="99"/>
      <c r="C40" s="22"/>
      <c r="D40" s="21"/>
      <c r="E40" s="108"/>
      <c r="F40" s="21"/>
      <c r="G40" s="19"/>
      <c r="H40" s="21"/>
      <c r="I40" s="19"/>
      <c r="J40" s="35"/>
      <c r="K40" s="18"/>
      <c r="L40" s="35"/>
      <c r="M40" s="19"/>
      <c r="N40" s="35"/>
      <c r="O40" s="19"/>
      <c r="P40" s="35"/>
      <c r="Q40" s="19"/>
      <c r="R40" s="35"/>
      <c r="S40" s="19"/>
      <c r="T40" s="35"/>
      <c r="U40" s="19"/>
      <c r="V40" s="35"/>
      <c r="W40" s="23"/>
      <c r="X40" s="44"/>
      <c r="Y40" s="23"/>
      <c r="Z40" s="44"/>
      <c r="AA40" s="23"/>
      <c r="AB40" s="90"/>
      <c r="AC40" s="93"/>
      <c r="AD40" s="98"/>
      <c r="AE40" s="94"/>
      <c r="AF40" s="95"/>
      <c r="AG40" s="126"/>
    </row>
    <row r="41" spans="1:33" ht="39" customHeight="1" x14ac:dyDescent="0.35">
      <c r="A41" s="128"/>
      <c r="B41" s="99"/>
      <c r="C41" s="22"/>
      <c r="D41" s="21"/>
      <c r="E41" s="108"/>
      <c r="F41" s="21"/>
      <c r="G41" s="19"/>
      <c r="H41" s="21"/>
      <c r="I41" s="19"/>
      <c r="J41" s="35"/>
      <c r="K41" s="18"/>
      <c r="L41" s="35"/>
      <c r="M41" s="19"/>
      <c r="N41" s="35"/>
      <c r="O41" s="19"/>
      <c r="P41" s="35"/>
      <c r="Q41" s="19"/>
      <c r="R41" s="35"/>
      <c r="S41" s="19"/>
      <c r="T41" s="35"/>
      <c r="U41" s="19"/>
      <c r="V41" s="35"/>
      <c r="W41" s="23"/>
      <c r="X41" s="44"/>
      <c r="Y41" s="23"/>
      <c r="Z41" s="44"/>
      <c r="AA41" s="23"/>
      <c r="AB41" s="90"/>
      <c r="AC41" s="93"/>
      <c r="AD41" s="98"/>
      <c r="AE41" s="94"/>
      <c r="AF41" s="95"/>
      <c r="AG41" s="126"/>
    </row>
    <row r="42" spans="1:33" ht="39" customHeight="1" x14ac:dyDescent="0.35">
      <c r="A42" s="128"/>
      <c r="B42" s="99"/>
      <c r="C42" s="22"/>
      <c r="D42" s="21"/>
      <c r="E42" s="108"/>
      <c r="F42" s="21"/>
      <c r="G42" s="19"/>
      <c r="H42" s="21"/>
      <c r="I42" s="19"/>
      <c r="J42" s="35"/>
      <c r="K42" s="18"/>
      <c r="L42" s="35"/>
      <c r="M42" s="19"/>
      <c r="N42" s="35"/>
      <c r="O42" s="19"/>
      <c r="P42" s="35"/>
      <c r="Q42" s="19"/>
      <c r="R42" s="35"/>
      <c r="S42" s="19"/>
      <c r="T42" s="35"/>
      <c r="U42" s="19"/>
      <c r="V42" s="35"/>
      <c r="W42" s="23"/>
      <c r="X42" s="44"/>
      <c r="Y42" s="23"/>
      <c r="Z42" s="44"/>
      <c r="AA42" s="23"/>
      <c r="AB42" s="90"/>
      <c r="AC42" s="93"/>
      <c r="AD42" s="98"/>
      <c r="AE42" s="94"/>
      <c r="AF42" s="95"/>
      <c r="AG42" s="126"/>
    </row>
    <row r="43" spans="1:33" ht="39" customHeight="1" x14ac:dyDescent="0.35">
      <c r="A43" s="128"/>
      <c r="B43" s="99"/>
      <c r="C43" s="22"/>
      <c r="D43" s="21"/>
      <c r="E43" s="108"/>
      <c r="F43" s="21"/>
      <c r="G43" s="19"/>
      <c r="H43" s="21"/>
      <c r="I43" s="19"/>
      <c r="J43" s="35"/>
      <c r="K43" s="18"/>
      <c r="L43" s="35"/>
      <c r="M43" s="19"/>
      <c r="N43" s="35"/>
      <c r="O43" s="19"/>
      <c r="P43" s="35"/>
      <c r="Q43" s="19"/>
      <c r="R43" s="35"/>
      <c r="S43" s="19"/>
      <c r="T43" s="35"/>
      <c r="U43" s="19"/>
      <c r="V43" s="35"/>
      <c r="W43" s="23"/>
      <c r="X43" s="44"/>
      <c r="Y43" s="23"/>
      <c r="Z43" s="44"/>
      <c r="AA43" s="23"/>
      <c r="AB43" s="90"/>
      <c r="AC43" s="93"/>
      <c r="AD43" s="98"/>
      <c r="AE43" s="94"/>
      <c r="AF43" s="95"/>
      <c r="AG43" s="126"/>
    </row>
    <row r="44" spans="1:33" ht="39" customHeight="1" x14ac:dyDescent="0.35">
      <c r="A44" s="128"/>
      <c r="B44" s="99"/>
      <c r="C44" s="22"/>
      <c r="D44" s="21"/>
      <c r="E44" s="108"/>
      <c r="F44" s="21"/>
      <c r="G44" s="19"/>
      <c r="H44" s="21"/>
      <c r="I44" s="19"/>
      <c r="J44" s="35"/>
      <c r="K44" s="18"/>
      <c r="L44" s="35"/>
      <c r="M44" s="19"/>
      <c r="N44" s="35"/>
      <c r="O44" s="19"/>
      <c r="P44" s="35"/>
      <c r="Q44" s="19"/>
      <c r="R44" s="35"/>
      <c r="S44" s="19"/>
      <c r="T44" s="35"/>
      <c r="U44" s="19"/>
      <c r="V44" s="35"/>
      <c r="W44" s="23"/>
      <c r="X44" s="44"/>
      <c r="Y44" s="23"/>
      <c r="Z44" s="44"/>
      <c r="AA44" s="23"/>
      <c r="AB44" s="90"/>
      <c r="AC44" s="93"/>
      <c r="AD44" s="98"/>
      <c r="AE44" s="94"/>
      <c r="AF44" s="95"/>
      <c r="AG44" s="126"/>
    </row>
    <row r="45" spans="1:33" ht="39" customHeight="1" x14ac:dyDescent="0.35">
      <c r="A45" s="128"/>
      <c r="B45" s="99"/>
      <c r="C45" s="22"/>
      <c r="D45" s="21"/>
      <c r="E45" s="108"/>
      <c r="F45" s="21"/>
      <c r="G45" s="19"/>
      <c r="H45" s="21"/>
      <c r="I45" s="19"/>
      <c r="J45" s="35"/>
      <c r="K45" s="18"/>
      <c r="L45" s="35"/>
      <c r="M45" s="19"/>
      <c r="N45" s="35"/>
      <c r="O45" s="19"/>
      <c r="P45" s="35"/>
      <c r="Q45" s="19"/>
      <c r="R45" s="35"/>
      <c r="S45" s="19"/>
      <c r="T45" s="35"/>
      <c r="U45" s="19"/>
      <c r="V45" s="35"/>
      <c r="W45" s="23"/>
      <c r="X45" s="44"/>
      <c r="Y45" s="23"/>
      <c r="Z45" s="44"/>
      <c r="AA45" s="23"/>
      <c r="AB45" s="90"/>
      <c r="AC45" s="93"/>
      <c r="AD45" s="98"/>
      <c r="AE45" s="94"/>
      <c r="AF45" s="95"/>
      <c r="AG45" s="126"/>
    </row>
    <row r="46" spans="1:33" ht="39" customHeight="1" x14ac:dyDescent="0.35">
      <c r="A46" s="128"/>
      <c r="B46" s="99"/>
      <c r="C46" s="22"/>
      <c r="D46" s="21"/>
      <c r="E46" s="108"/>
      <c r="F46" s="21"/>
      <c r="G46" s="19"/>
      <c r="H46" s="21"/>
      <c r="I46" s="19"/>
      <c r="J46" s="35"/>
      <c r="K46" s="18"/>
      <c r="L46" s="35"/>
      <c r="M46" s="19"/>
      <c r="N46" s="35"/>
      <c r="O46" s="19"/>
      <c r="P46" s="35"/>
      <c r="Q46" s="19"/>
      <c r="R46" s="35"/>
      <c r="S46" s="19"/>
      <c r="T46" s="35"/>
      <c r="U46" s="19"/>
      <c r="V46" s="35"/>
      <c r="W46" s="23"/>
      <c r="X46" s="44"/>
      <c r="Y46" s="23"/>
      <c r="Z46" s="44"/>
      <c r="AA46" s="23"/>
      <c r="AB46" s="90"/>
      <c r="AC46" s="93"/>
      <c r="AD46" s="98"/>
      <c r="AE46" s="94"/>
      <c r="AF46" s="95"/>
      <c r="AG46" s="126"/>
    </row>
    <row r="47" spans="1:33" ht="39" customHeight="1" x14ac:dyDescent="0.35">
      <c r="A47" s="128"/>
      <c r="B47" s="99"/>
      <c r="C47" s="22"/>
      <c r="D47" s="21"/>
      <c r="E47" s="108"/>
      <c r="F47" s="21"/>
      <c r="G47" s="19"/>
      <c r="H47" s="21"/>
      <c r="I47" s="19"/>
      <c r="J47" s="35"/>
      <c r="K47" s="18"/>
      <c r="L47" s="35"/>
      <c r="M47" s="19"/>
      <c r="N47" s="35"/>
      <c r="O47" s="19"/>
      <c r="P47" s="35"/>
      <c r="Q47" s="19"/>
      <c r="R47" s="35"/>
      <c r="S47" s="19"/>
      <c r="T47" s="35"/>
      <c r="U47" s="19"/>
      <c r="V47" s="35"/>
      <c r="W47" s="23"/>
      <c r="X47" s="44"/>
      <c r="Y47" s="23"/>
      <c r="Z47" s="44"/>
      <c r="AA47" s="23"/>
      <c r="AB47" s="90"/>
      <c r="AC47" s="93"/>
      <c r="AD47" s="98"/>
      <c r="AE47" s="94"/>
      <c r="AF47" s="95"/>
      <c r="AG47" s="126"/>
    </row>
    <row r="48" spans="1:33" ht="39" customHeight="1" x14ac:dyDescent="0.35">
      <c r="A48" s="128"/>
      <c r="B48" s="99"/>
      <c r="C48" s="22"/>
      <c r="D48" s="21"/>
      <c r="E48" s="108"/>
      <c r="F48" s="21"/>
      <c r="G48" s="19"/>
      <c r="H48" s="21"/>
      <c r="I48" s="19"/>
      <c r="J48" s="35"/>
      <c r="K48" s="18"/>
      <c r="L48" s="35"/>
      <c r="M48" s="19"/>
      <c r="N48" s="35"/>
      <c r="O48" s="19"/>
      <c r="P48" s="35"/>
      <c r="Q48" s="19"/>
      <c r="R48" s="35"/>
      <c r="S48" s="19"/>
      <c r="T48" s="35"/>
      <c r="U48" s="19"/>
      <c r="V48" s="35"/>
      <c r="W48" s="23"/>
      <c r="X48" s="44"/>
      <c r="Y48" s="23"/>
      <c r="Z48" s="44"/>
      <c r="AA48" s="23"/>
      <c r="AB48" s="90"/>
      <c r="AC48" s="93"/>
      <c r="AD48" s="98"/>
      <c r="AE48" s="94"/>
      <c r="AF48" s="95"/>
      <c r="AG48" s="126"/>
    </row>
    <row r="49" spans="1:33" ht="39" customHeight="1" x14ac:dyDescent="0.35">
      <c r="A49" s="128"/>
      <c r="B49" s="99"/>
      <c r="C49" s="22"/>
      <c r="D49" s="21"/>
      <c r="E49" s="108"/>
      <c r="F49" s="21"/>
      <c r="G49" s="19"/>
      <c r="H49" s="21"/>
      <c r="I49" s="19"/>
      <c r="J49" s="35"/>
      <c r="K49" s="18"/>
      <c r="L49" s="35"/>
      <c r="M49" s="19"/>
      <c r="N49" s="35"/>
      <c r="O49" s="19"/>
      <c r="P49" s="35"/>
      <c r="Q49" s="19"/>
      <c r="R49" s="35"/>
      <c r="S49" s="19"/>
      <c r="T49" s="35"/>
      <c r="U49" s="19"/>
      <c r="V49" s="35"/>
      <c r="W49" s="23"/>
      <c r="X49" s="44"/>
      <c r="Y49" s="23"/>
      <c r="Z49" s="44"/>
      <c r="AA49" s="23"/>
      <c r="AB49" s="90"/>
      <c r="AC49" s="93"/>
      <c r="AD49" s="98"/>
      <c r="AE49" s="94"/>
      <c r="AF49" s="95"/>
      <c r="AG49" s="126"/>
    </row>
    <row r="50" spans="1:33" ht="39" customHeight="1" x14ac:dyDescent="0.35">
      <c r="A50" s="128"/>
      <c r="B50" s="99"/>
      <c r="C50" s="22"/>
      <c r="D50" s="21"/>
      <c r="E50" s="108"/>
      <c r="F50" s="21"/>
      <c r="G50" s="19"/>
      <c r="H50" s="21"/>
      <c r="I50" s="19"/>
      <c r="J50" s="35"/>
      <c r="K50" s="18"/>
      <c r="L50" s="35"/>
      <c r="M50" s="19"/>
      <c r="N50" s="35"/>
      <c r="O50" s="19"/>
      <c r="P50" s="35"/>
      <c r="Q50" s="19"/>
      <c r="R50" s="35"/>
      <c r="S50" s="19"/>
      <c r="T50" s="35"/>
      <c r="U50" s="19"/>
      <c r="V50" s="35"/>
      <c r="W50" s="23"/>
      <c r="X50" s="44"/>
      <c r="Y50" s="23"/>
      <c r="Z50" s="44"/>
      <c r="AA50" s="23"/>
      <c r="AB50" s="90"/>
      <c r="AC50" s="93"/>
      <c r="AD50" s="98"/>
      <c r="AE50" s="94"/>
      <c r="AF50" s="95"/>
      <c r="AG50" s="126"/>
    </row>
    <row r="51" spans="1:33" ht="39" customHeight="1" x14ac:dyDescent="0.35">
      <c r="A51" s="128"/>
      <c r="B51" s="99"/>
      <c r="C51" s="22"/>
      <c r="D51" s="21"/>
      <c r="E51" s="108"/>
      <c r="F51" s="21"/>
      <c r="G51" s="19"/>
      <c r="H51" s="21"/>
      <c r="I51" s="19"/>
      <c r="J51" s="35"/>
      <c r="K51" s="18"/>
      <c r="L51" s="35"/>
      <c r="M51" s="19"/>
      <c r="N51" s="35"/>
      <c r="O51" s="19"/>
      <c r="P51" s="35"/>
      <c r="Q51" s="19"/>
      <c r="R51" s="35"/>
      <c r="S51" s="19"/>
      <c r="T51" s="35"/>
      <c r="U51" s="19"/>
      <c r="V51" s="35"/>
      <c r="W51" s="23"/>
      <c r="X51" s="44"/>
      <c r="Y51" s="23"/>
      <c r="Z51" s="44"/>
      <c r="AA51" s="23"/>
      <c r="AB51" s="90"/>
      <c r="AC51" s="93"/>
      <c r="AD51" s="98"/>
      <c r="AE51" s="94"/>
      <c r="AF51" s="95"/>
      <c r="AG51" s="126"/>
    </row>
    <row r="52" spans="1:33" ht="39" customHeight="1" x14ac:dyDescent="0.35">
      <c r="A52" s="128"/>
      <c r="B52" s="99"/>
      <c r="C52" s="22"/>
      <c r="D52" s="21"/>
      <c r="E52" s="108"/>
      <c r="F52" s="21"/>
      <c r="G52" s="19"/>
      <c r="H52" s="21"/>
      <c r="I52" s="19"/>
      <c r="J52" s="35"/>
      <c r="K52" s="18"/>
      <c r="L52" s="35"/>
      <c r="M52" s="19"/>
      <c r="N52" s="35"/>
      <c r="O52" s="19"/>
      <c r="P52" s="35"/>
      <c r="Q52" s="19"/>
      <c r="R52" s="35"/>
      <c r="S52" s="19"/>
      <c r="T52" s="35"/>
      <c r="U52" s="19"/>
      <c r="V52" s="35"/>
      <c r="W52" s="23"/>
      <c r="X52" s="44"/>
      <c r="Y52" s="23"/>
      <c r="Z52" s="44"/>
      <c r="AA52" s="23"/>
      <c r="AB52" s="90"/>
      <c r="AC52" s="93"/>
      <c r="AD52" s="98"/>
      <c r="AE52" s="94"/>
      <c r="AF52" s="95"/>
      <c r="AG52" s="126"/>
    </row>
    <row r="53" spans="1:33" ht="39" customHeight="1" x14ac:dyDescent="0.35">
      <c r="A53" s="128"/>
      <c r="B53" s="99"/>
      <c r="C53" s="22"/>
      <c r="D53" s="21"/>
      <c r="E53" s="108"/>
      <c r="F53" s="21"/>
      <c r="G53" s="19"/>
      <c r="H53" s="21"/>
      <c r="I53" s="19"/>
      <c r="J53" s="35"/>
      <c r="K53" s="18"/>
      <c r="L53" s="35"/>
      <c r="M53" s="19"/>
      <c r="N53" s="35"/>
      <c r="O53" s="19"/>
      <c r="P53" s="35"/>
      <c r="Q53" s="19"/>
      <c r="R53" s="35"/>
      <c r="S53" s="19"/>
      <c r="T53" s="35"/>
      <c r="U53" s="19"/>
      <c r="V53" s="35"/>
      <c r="W53" s="23"/>
      <c r="X53" s="44"/>
      <c r="Y53" s="23"/>
      <c r="Z53" s="44"/>
      <c r="AA53" s="23"/>
      <c r="AB53" s="90"/>
      <c r="AC53" s="93"/>
      <c r="AD53" s="98"/>
      <c r="AE53" s="94"/>
      <c r="AF53" s="95"/>
      <c r="AG53" s="126"/>
    </row>
    <row r="54" spans="1:33" ht="39" customHeight="1" x14ac:dyDescent="0.35">
      <c r="A54" s="128"/>
      <c r="B54" s="99"/>
      <c r="C54" s="22"/>
      <c r="D54" s="21"/>
      <c r="E54" s="108"/>
      <c r="F54" s="21"/>
      <c r="G54" s="19"/>
      <c r="H54" s="21"/>
      <c r="I54" s="19"/>
      <c r="J54" s="35"/>
      <c r="K54" s="18"/>
      <c r="L54" s="35"/>
      <c r="M54" s="19"/>
      <c r="N54" s="35"/>
      <c r="O54" s="19"/>
      <c r="P54" s="35"/>
      <c r="Q54" s="19"/>
      <c r="R54" s="35"/>
      <c r="S54" s="19"/>
      <c r="T54" s="35"/>
      <c r="U54" s="19"/>
      <c r="V54" s="35"/>
      <c r="W54" s="23"/>
      <c r="X54" s="44"/>
      <c r="Y54" s="23"/>
      <c r="Z54" s="44"/>
      <c r="AA54" s="23"/>
      <c r="AB54" s="90"/>
      <c r="AC54" s="93"/>
      <c r="AD54" s="98"/>
      <c r="AE54" s="94"/>
      <c r="AF54" s="95"/>
      <c r="AG54" s="126"/>
    </row>
    <row r="55" spans="1:33" ht="39" customHeight="1" x14ac:dyDescent="0.35">
      <c r="A55" s="128"/>
      <c r="B55" s="99"/>
      <c r="C55" s="22"/>
      <c r="D55" s="21"/>
      <c r="E55" s="108"/>
      <c r="F55" s="21"/>
      <c r="G55" s="19"/>
      <c r="H55" s="21"/>
      <c r="I55" s="19"/>
      <c r="J55" s="35"/>
      <c r="K55" s="18"/>
      <c r="L55" s="35"/>
      <c r="M55" s="19"/>
      <c r="N55" s="35"/>
      <c r="O55" s="19"/>
      <c r="P55" s="35"/>
      <c r="Q55" s="19"/>
      <c r="R55" s="35"/>
      <c r="S55" s="19"/>
      <c r="T55" s="35"/>
      <c r="U55" s="19"/>
      <c r="V55" s="35"/>
      <c r="W55" s="23"/>
      <c r="X55" s="44"/>
      <c r="Y55" s="23"/>
      <c r="Z55" s="44"/>
      <c r="AA55" s="23"/>
      <c r="AB55" s="90"/>
      <c r="AC55" s="93"/>
      <c r="AD55" s="98"/>
      <c r="AE55" s="94"/>
      <c r="AF55" s="95"/>
      <c r="AG55" s="126"/>
    </row>
    <row r="56" spans="1:33" ht="39" customHeight="1" x14ac:dyDescent="0.35">
      <c r="A56" s="128"/>
      <c r="B56" s="99"/>
      <c r="C56" s="22"/>
      <c r="D56" s="21"/>
      <c r="E56" s="108"/>
      <c r="F56" s="21"/>
      <c r="G56" s="19"/>
      <c r="H56" s="21"/>
      <c r="I56" s="19"/>
      <c r="J56" s="35"/>
      <c r="K56" s="18"/>
      <c r="L56" s="35"/>
      <c r="M56" s="19"/>
      <c r="N56" s="35"/>
      <c r="O56" s="19"/>
      <c r="P56" s="35"/>
      <c r="Q56" s="19"/>
      <c r="R56" s="35"/>
      <c r="S56" s="19"/>
      <c r="T56" s="35"/>
      <c r="U56" s="19"/>
      <c r="V56" s="35"/>
      <c r="W56" s="23"/>
      <c r="X56" s="44"/>
      <c r="Y56" s="23"/>
      <c r="Z56" s="44"/>
      <c r="AA56" s="23"/>
      <c r="AB56" s="90"/>
      <c r="AC56" s="93"/>
      <c r="AD56" s="98"/>
      <c r="AE56" s="94"/>
      <c r="AF56" s="95"/>
      <c r="AG56" s="126"/>
    </row>
    <row r="57" spans="1:33" ht="39" customHeight="1" x14ac:dyDescent="0.35">
      <c r="A57" s="128"/>
      <c r="B57" s="99"/>
      <c r="C57" s="22"/>
      <c r="D57" s="21"/>
      <c r="E57" s="108"/>
      <c r="F57" s="21"/>
      <c r="G57" s="19"/>
      <c r="H57" s="21"/>
      <c r="I57" s="19"/>
      <c r="J57" s="35"/>
      <c r="K57" s="18"/>
      <c r="L57" s="35"/>
      <c r="M57" s="19"/>
      <c r="N57" s="35"/>
      <c r="O57" s="19"/>
      <c r="P57" s="35"/>
      <c r="Q57" s="19"/>
      <c r="R57" s="35"/>
      <c r="S57" s="19"/>
      <c r="T57" s="35"/>
      <c r="U57" s="19"/>
      <c r="V57" s="35"/>
      <c r="W57" s="23"/>
      <c r="X57" s="44"/>
      <c r="Y57" s="23"/>
      <c r="Z57" s="44"/>
      <c r="AA57" s="23"/>
      <c r="AB57" s="90"/>
      <c r="AC57" s="93"/>
      <c r="AD57" s="98"/>
      <c r="AE57" s="94"/>
      <c r="AF57" s="95"/>
      <c r="AG57" s="126"/>
    </row>
    <row r="58" spans="1:33" ht="39" customHeight="1" x14ac:dyDescent="0.35">
      <c r="A58" s="128"/>
      <c r="B58" s="99"/>
      <c r="C58" s="22"/>
      <c r="D58" s="21"/>
      <c r="E58" s="108"/>
      <c r="F58" s="21"/>
      <c r="G58" s="19"/>
      <c r="H58" s="21"/>
      <c r="I58" s="19"/>
      <c r="J58" s="35"/>
      <c r="K58" s="18"/>
      <c r="L58" s="35"/>
      <c r="M58" s="19"/>
      <c r="N58" s="35"/>
      <c r="O58" s="19"/>
      <c r="P58" s="35"/>
      <c r="Q58" s="19"/>
      <c r="R58" s="35"/>
      <c r="S58" s="19"/>
      <c r="T58" s="35"/>
      <c r="U58" s="19"/>
      <c r="V58" s="35"/>
      <c r="W58" s="23"/>
      <c r="X58" s="44"/>
      <c r="Y58" s="23"/>
      <c r="Z58" s="44"/>
      <c r="AA58" s="23"/>
      <c r="AB58" s="90"/>
      <c r="AC58" s="93"/>
      <c r="AD58" s="98"/>
      <c r="AE58" s="94"/>
      <c r="AF58" s="95"/>
      <c r="AG58" s="126"/>
    </row>
    <row r="59" spans="1:33" ht="39" customHeight="1" x14ac:dyDescent="0.35">
      <c r="A59" s="128"/>
      <c r="B59" s="99"/>
      <c r="C59" s="22"/>
      <c r="D59" s="21"/>
      <c r="E59" s="108"/>
      <c r="F59" s="21"/>
      <c r="G59" s="19"/>
      <c r="H59" s="21"/>
      <c r="I59" s="19"/>
      <c r="J59" s="35"/>
      <c r="K59" s="18"/>
      <c r="L59" s="35"/>
      <c r="M59" s="19"/>
      <c r="N59" s="35"/>
      <c r="O59" s="19"/>
      <c r="P59" s="35"/>
      <c r="Q59" s="19"/>
      <c r="R59" s="35"/>
      <c r="S59" s="19"/>
      <c r="T59" s="35"/>
      <c r="U59" s="19"/>
      <c r="V59" s="35"/>
      <c r="W59" s="23"/>
      <c r="X59" s="44"/>
      <c r="Y59" s="23"/>
      <c r="Z59" s="44"/>
      <c r="AA59" s="23"/>
      <c r="AB59" s="90"/>
      <c r="AC59" s="93"/>
      <c r="AD59" s="98"/>
      <c r="AE59" s="94"/>
      <c r="AF59" s="95"/>
      <c r="AG59" s="126"/>
    </row>
    <row r="60" spans="1:33" ht="39" customHeight="1" x14ac:dyDescent="0.35">
      <c r="A60" s="128"/>
      <c r="B60" s="99"/>
      <c r="C60" s="22"/>
      <c r="D60" s="21"/>
      <c r="E60" s="108"/>
      <c r="F60" s="21"/>
      <c r="G60" s="19"/>
      <c r="H60" s="21"/>
      <c r="I60" s="19"/>
      <c r="J60" s="35"/>
      <c r="K60" s="18"/>
      <c r="L60" s="35"/>
      <c r="M60" s="19"/>
      <c r="N60" s="35"/>
      <c r="O60" s="19"/>
      <c r="P60" s="35"/>
      <c r="Q60" s="19"/>
      <c r="R60" s="35"/>
      <c r="S60" s="19"/>
      <c r="T60" s="35"/>
      <c r="U60" s="19"/>
      <c r="V60" s="35"/>
      <c r="W60" s="23"/>
      <c r="X60" s="44"/>
      <c r="Y60" s="23"/>
      <c r="Z60" s="44"/>
      <c r="AA60" s="23"/>
      <c r="AB60" s="90"/>
      <c r="AC60" s="93"/>
      <c r="AD60" s="98"/>
      <c r="AE60" s="94"/>
      <c r="AF60" s="95"/>
      <c r="AG60" s="126"/>
    </row>
    <row r="61" spans="1:33" ht="39" customHeight="1" x14ac:dyDescent="0.35">
      <c r="A61" s="128"/>
      <c r="B61" s="99"/>
      <c r="C61" s="22"/>
      <c r="D61" s="21"/>
      <c r="E61" s="108"/>
      <c r="F61" s="21"/>
      <c r="G61" s="19"/>
      <c r="H61" s="21"/>
      <c r="I61" s="19"/>
      <c r="J61" s="35"/>
      <c r="K61" s="18"/>
      <c r="L61" s="35"/>
      <c r="M61" s="19"/>
      <c r="N61" s="35"/>
      <c r="O61" s="19"/>
      <c r="P61" s="35"/>
      <c r="Q61" s="19"/>
      <c r="R61" s="35"/>
      <c r="S61" s="19"/>
      <c r="T61" s="35"/>
      <c r="U61" s="19"/>
      <c r="V61" s="35"/>
      <c r="W61" s="23"/>
      <c r="X61" s="44"/>
      <c r="Y61" s="23"/>
      <c r="Z61" s="44"/>
      <c r="AA61" s="23"/>
      <c r="AB61" s="90"/>
      <c r="AC61" s="93"/>
      <c r="AD61" s="98"/>
      <c r="AE61" s="94"/>
      <c r="AF61" s="95"/>
      <c r="AG61" s="126"/>
    </row>
    <row r="62" spans="1:33" ht="39" customHeight="1" x14ac:dyDescent="0.35">
      <c r="A62" s="128"/>
      <c r="B62" s="99"/>
      <c r="C62" s="22"/>
      <c r="D62" s="21"/>
      <c r="E62" s="108"/>
      <c r="F62" s="21"/>
      <c r="G62" s="19"/>
      <c r="H62" s="21"/>
      <c r="I62" s="19"/>
      <c r="J62" s="35"/>
      <c r="K62" s="18"/>
      <c r="L62" s="35"/>
      <c r="M62" s="19"/>
      <c r="N62" s="35"/>
      <c r="O62" s="19"/>
      <c r="P62" s="35"/>
      <c r="Q62" s="19"/>
      <c r="R62" s="35"/>
      <c r="S62" s="19"/>
      <c r="T62" s="35"/>
      <c r="U62" s="19"/>
      <c r="V62" s="35"/>
      <c r="W62" s="23"/>
      <c r="X62" s="44"/>
      <c r="Y62" s="23"/>
      <c r="Z62" s="44"/>
      <c r="AA62" s="23"/>
      <c r="AB62" s="90"/>
      <c r="AC62" s="93"/>
      <c r="AD62" s="98"/>
      <c r="AE62" s="94"/>
      <c r="AF62" s="95"/>
      <c r="AG62" s="126"/>
    </row>
    <row r="63" spans="1:33" ht="39" customHeight="1" x14ac:dyDescent="0.35">
      <c r="A63" s="128"/>
      <c r="B63" s="99"/>
      <c r="C63" s="22"/>
      <c r="D63" s="21"/>
      <c r="E63" s="108"/>
      <c r="F63" s="21"/>
      <c r="G63" s="19"/>
      <c r="H63" s="21"/>
      <c r="I63" s="19"/>
      <c r="J63" s="35"/>
      <c r="K63" s="18"/>
      <c r="L63" s="35"/>
      <c r="M63" s="19"/>
      <c r="N63" s="35"/>
      <c r="O63" s="19"/>
      <c r="P63" s="35"/>
      <c r="Q63" s="19"/>
      <c r="R63" s="35"/>
      <c r="S63" s="19"/>
      <c r="T63" s="35"/>
      <c r="U63" s="19"/>
      <c r="V63" s="35"/>
      <c r="W63" s="23"/>
      <c r="X63" s="44"/>
      <c r="Y63" s="23"/>
      <c r="Z63" s="44"/>
      <c r="AA63" s="23"/>
      <c r="AB63" s="90"/>
      <c r="AC63" s="93"/>
      <c r="AD63" s="98"/>
      <c r="AE63" s="94"/>
      <c r="AF63" s="95"/>
      <c r="AG63" s="126"/>
    </row>
    <row r="64" spans="1:33" ht="39" customHeight="1" x14ac:dyDescent="0.35">
      <c r="A64" s="128"/>
      <c r="B64" s="99"/>
      <c r="C64" s="22"/>
      <c r="D64" s="21"/>
      <c r="E64" s="108"/>
      <c r="F64" s="21"/>
      <c r="G64" s="19"/>
      <c r="H64" s="21"/>
      <c r="I64" s="19"/>
      <c r="J64" s="35"/>
      <c r="K64" s="18"/>
      <c r="L64" s="35"/>
      <c r="M64" s="19"/>
      <c r="N64" s="35"/>
      <c r="O64" s="19"/>
      <c r="P64" s="35"/>
      <c r="Q64" s="19"/>
      <c r="R64" s="35"/>
      <c r="S64" s="19"/>
      <c r="T64" s="35"/>
      <c r="U64" s="19"/>
      <c r="V64" s="35"/>
      <c r="W64" s="23"/>
      <c r="X64" s="44"/>
      <c r="Y64" s="23"/>
      <c r="Z64" s="44"/>
      <c r="AA64" s="23"/>
      <c r="AB64" s="90"/>
      <c r="AC64" s="93"/>
      <c r="AD64" s="98"/>
      <c r="AE64" s="94"/>
      <c r="AF64" s="95"/>
      <c r="AG64" s="126"/>
    </row>
    <row r="65" spans="1:33" ht="39" customHeight="1" x14ac:dyDescent="0.35">
      <c r="A65" s="128"/>
      <c r="B65" s="99"/>
      <c r="C65" s="22"/>
      <c r="D65" s="21"/>
      <c r="E65" s="108"/>
      <c r="F65" s="21"/>
      <c r="G65" s="19"/>
      <c r="H65" s="21"/>
      <c r="I65" s="19"/>
      <c r="J65" s="35"/>
      <c r="K65" s="18"/>
      <c r="L65" s="35"/>
      <c r="M65" s="19"/>
      <c r="N65" s="35"/>
      <c r="O65" s="19"/>
      <c r="P65" s="35"/>
      <c r="Q65" s="19"/>
      <c r="R65" s="35"/>
      <c r="S65" s="19"/>
      <c r="T65" s="35"/>
      <c r="U65" s="19"/>
      <c r="V65" s="35"/>
      <c r="W65" s="23"/>
      <c r="X65" s="44"/>
      <c r="Y65" s="23"/>
      <c r="Z65" s="44"/>
      <c r="AA65" s="23"/>
      <c r="AB65" s="90"/>
      <c r="AC65" s="93"/>
      <c r="AD65" s="98"/>
      <c r="AE65" s="94"/>
      <c r="AF65" s="95"/>
      <c r="AG65" s="126"/>
    </row>
    <row r="66" spans="1:33" ht="39" customHeight="1" x14ac:dyDescent="0.35">
      <c r="A66" s="128"/>
      <c r="B66" s="99"/>
      <c r="C66" s="22"/>
      <c r="D66" s="21"/>
      <c r="E66" s="108"/>
      <c r="F66" s="21"/>
      <c r="G66" s="19"/>
      <c r="H66" s="21"/>
      <c r="I66" s="19"/>
      <c r="J66" s="35"/>
      <c r="K66" s="18"/>
      <c r="L66" s="35"/>
      <c r="M66" s="19"/>
      <c r="N66" s="35"/>
      <c r="O66" s="19"/>
      <c r="P66" s="35"/>
      <c r="Q66" s="19"/>
      <c r="R66" s="35"/>
      <c r="S66" s="19"/>
      <c r="T66" s="35"/>
      <c r="U66" s="19"/>
      <c r="V66" s="35"/>
      <c r="W66" s="23"/>
      <c r="X66" s="44"/>
      <c r="Y66" s="23"/>
      <c r="Z66" s="44"/>
      <c r="AA66" s="23"/>
      <c r="AB66" s="90"/>
      <c r="AC66" s="93"/>
      <c r="AD66" s="98"/>
      <c r="AE66" s="94"/>
      <c r="AF66" s="95"/>
      <c r="AG66" s="126"/>
    </row>
    <row r="67" spans="1:33" ht="39" customHeight="1" x14ac:dyDescent="0.35">
      <c r="A67" s="128"/>
      <c r="B67" s="99"/>
      <c r="C67" s="22"/>
      <c r="D67" s="21"/>
      <c r="E67" s="108"/>
      <c r="F67" s="21"/>
      <c r="G67" s="19"/>
      <c r="H67" s="21"/>
      <c r="I67" s="19"/>
      <c r="J67" s="35"/>
      <c r="K67" s="18"/>
      <c r="L67" s="35"/>
      <c r="M67" s="19"/>
      <c r="N67" s="35"/>
      <c r="O67" s="19"/>
      <c r="P67" s="35"/>
      <c r="Q67" s="19"/>
      <c r="R67" s="35"/>
      <c r="S67" s="19"/>
      <c r="T67" s="35"/>
      <c r="U67" s="19"/>
      <c r="V67" s="35"/>
      <c r="W67" s="23"/>
      <c r="X67" s="44"/>
      <c r="Y67" s="23"/>
      <c r="Z67" s="44"/>
      <c r="AA67" s="23"/>
      <c r="AB67" s="90"/>
      <c r="AC67" s="93"/>
      <c r="AD67" s="98"/>
      <c r="AE67" s="94"/>
      <c r="AF67" s="95"/>
      <c r="AG67" s="126"/>
    </row>
    <row r="68" spans="1:33" ht="39" customHeight="1" x14ac:dyDescent="0.35">
      <c r="A68" s="128"/>
      <c r="B68" s="99"/>
      <c r="C68" s="22"/>
      <c r="D68" s="21"/>
      <c r="E68" s="108"/>
      <c r="F68" s="21"/>
      <c r="G68" s="19"/>
      <c r="H68" s="21"/>
      <c r="I68" s="19"/>
      <c r="J68" s="35"/>
      <c r="K68" s="18"/>
      <c r="L68" s="35"/>
      <c r="M68" s="19"/>
      <c r="N68" s="35"/>
      <c r="O68" s="19"/>
      <c r="P68" s="35"/>
      <c r="Q68" s="19"/>
      <c r="R68" s="35"/>
      <c r="S68" s="19"/>
      <c r="T68" s="35"/>
      <c r="U68" s="19"/>
      <c r="V68" s="35"/>
      <c r="W68" s="23"/>
      <c r="X68" s="44"/>
      <c r="Y68" s="23"/>
      <c r="Z68" s="44"/>
      <c r="AA68" s="23"/>
      <c r="AB68" s="90"/>
      <c r="AC68" s="93"/>
      <c r="AD68" s="98"/>
      <c r="AE68" s="94"/>
      <c r="AF68" s="95"/>
      <c r="AG68" s="126"/>
    </row>
    <row r="69" spans="1:33" ht="39" customHeight="1" x14ac:dyDescent="0.35">
      <c r="A69" s="128"/>
      <c r="B69" s="99"/>
      <c r="C69" s="22"/>
      <c r="D69" s="21"/>
      <c r="E69" s="108"/>
      <c r="F69" s="21"/>
      <c r="G69" s="19"/>
      <c r="H69" s="21"/>
      <c r="I69" s="19"/>
      <c r="J69" s="35"/>
      <c r="K69" s="18"/>
      <c r="L69" s="35"/>
      <c r="M69" s="19"/>
      <c r="N69" s="35"/>
      <c r="O69" s="19"/>
      <c r="P69" s="35"/>
      <c r="Q69" s="19"/>
      <c r="R69" s="35"/>
      <c r="S69" s="19"/>
      <c r="T69" s="35"/>
      <c r="U69" s="19"/>
      <c r="V69" s="35"/>
      <c r="W69" s="23"/>
      <c r="X69" s="44"/>
      <c r="Y69" s="23"/>
      <c r="Z69" s="44"/>
      <c r="AA69" s="23"/>
      <c r="AB69" s="90"/>
      <c r="AC69" s="93"/>
      <c r="AD69" s="98"/>
      <c r="AE69" s="94"/>
      <c r="AF69" s="95"/>
      <c r="AG69" s="126"/>
    </row>
    <row r="70" spans="1:33" ht="39" customHeight="1" x14ac:dyDescent="0.35">
      <c r="A70" s="128"/>
      <c r="B70" s="99"/>
      <c r="C70" s="22"/>
      <c r="D70" s="21"/>
      <c r="E70" s="108"/>
      <c r="F70" s="21"/>
      <c r="G70" s="19"/>
      <c r="H70" s="21"/>
      <c r="I70" s="19"/>
      <c r="J70" s="35"/>
      <c r="K70" s="18"/>
      <c r="L70" s="35"/>
      <c r="M70" s="19"/>
      <c r="N70" s="35"/>
      <c r="O70" s="19"/>
      <c r="P70" s="35"/>
      <c r="Q70" s="19"/>
      <c r="R70" s="35"/>
      <c r="S70" s="19"/>
      <c r="T70" s="35"/>
      <c r="U70" s="19"/>
      <c r="V70" s="35"/>
      <c r="W70" s="23"/>
      <c r="X70" s="44"/>
      <c r="Y70" s="23"/>
      <c r="Z70" s="44"/>
      <c r="AA70" s="23"/>
      <c r="AB70" s="90"/>
      <c r="AC70" s="93"/>
      <c r="AD70" s="98"/>
      <c r="AE70" s="94"/>
      <c r="AF70" s="95"/>
      <c r="AG70" s="126"/>
    </row>
    <row r="71" spans="1:33" ht="39" customHeight="1" x14ac:dyDescent="0.35">
      <c r="A71" s="128"/>
      <c r="B71" s="99"/>
      <c r="C71" s="22"/>
      <c r="D71" s="21"/>
      <c r="E71" s="108"/>
      <c r="F71" s="21"/>
      <c r="G71" s="19"/>
      <c r="H71" s="21"/>
      <c r="I71" s="19"/>
      <c r="J71" s="35"/>
      <c r="K71" s="18"/>
      <c r="L71" s="35"/>
      <c r="M71" s="19"/>
      <c r="N71" s="35"/>
      <c r="O71" s="19"/>
      <c r="P71" s="35"/>
      <c r="Q71" s="19"/>
      <c r="R71" s="35"/>
      <c r="S71" s="19"/>
      <c r="T71" s="35"/>
      <c r="U71" s="19"/>
      <c r="V71" s="35"/>
      <c r="W71" s="23"/>
      <c r="X71" s="44"/>
      <c r="Y71" s="23"/>
      <c r="Z71" s="44"/>
      <c r="AA71" s="23"/>
      <c r="AB71" s="90"/>
      <c r="AC71" s="93"/>
      <c r="AD71" s="98"/>
      <c r="AE71" s="94"/>
      <c r="AF71" s="95"/>
      <c r="AG71" s="126"/>
    </row>
    <row r="72" spans="1:33" ht="39" customHeight="1" x14ac:dyDescent="0.35">
      <c r="A72" s="128"/>
      <c r="B72" s="99"/>
      <c r="C72" s="22"/>
      <c r="D72" s="21"/>
      <c r="E72" s="108"/>
      <c r="F72" s="21"/>
      <c r="G72" s="19"/>
      <c r="H72" s="21"/>
      <c r="I72" s="19"/>
      <c r="J72" s="35"/>
      <c r="K72" s="18"/>
      <c r="L72" s="35"/>
      <c r="M72" s="19"/>
      <c r="N72" s="35"/>
      <c r="O72" s="19"/>
      <c r="P72" s="35"/>
      <c r="Q72" s="19"/>
      <c r="R72" s="35"/>
      <c r="S72" s="19"/>
      <c r="T72" s="35"/>
      <c r="U72" s="19"/>
      <c r="V72" s="35"/>
      <c r="W72" s="23"/>
      <c r="X72" s="44"/>
      <c r="Y72" s="23"/>
      <c r="Z72" s="44"/>
      <c r="AA72" s="23"/>
      <c r="AB72" s="90"/>
      <c r="AC72" s="93"/>
      <c r="AD72" s="98"/>
      <c r="AE72" s="94"/>
      <c r="AF72" s="95"/>
      <c r="AG72" s="126"/>
    </row>
    <row r="73" spans="1:33" ht="39" customHeight="1" x14ac:dyDescent="0.35">
      <c r="A73" s="128"/>
      <c r="B73" s="99"/>
      <c r="C73" s="22"/>
      <c r="D73" s="21"/>
      <c r="E73" s="108"/>
      <c r="F73" s="21"/>
      <c r="G73" s="19"/>
      <c r="H73" s="21"/>
      <c r="I73" s="19"/>
      <c r="J73" s="35"/>
      <c r="K73" s="18"/>
      <c r="L73" s="35"/>
      <c r="M73" s="19"/>
      <c r="N73" s="35"/>
      <c r="O73" s="19"/>
      <c r="P73" s="35"/>
      <c r="Q73" s="19"/>
      <c r="R73" s="35"/>
      <c r="S73" s="19"/>
      <c r="T73" s="35"/>
      <c r="U73" s="19"/>
      <c r="V73" s="35"/>
      <c r="W73" s="23"/>
      <c r="X73" s="44"/>
      <c r="Y73" s="23"/>
      <c r="Z73" s="44"/>
      <c r="AA73" s="23"/>
      <c r="AB73" s="90"/>
      <c r="AC73" s="93"/>
      <c r="AD73" s="98"/>
      <c r="AE73" s="94"/>
      <c r="AF73" s="95"/>
      <c r="AG73" s="126"/>
    </row>
    <row r="74" spans="1:33" ht="39" customHeight="1" x14ac:dyDescent="0.35">
      <c r="A74" s="128"/>
      <c r="B74" s="99"/>
      <c r="C74" s="22"/>
      <c r="D74" s="21"/>
      <c r="E74" s="108"/>
      <c r="F74" s="21"/>
      <c r="G74" s="19"/>
      <c r="H74" s="21"/>
      <c r="I74" s="19"/>
      <c r="J74" s="35"/>
      <c r="K74" s="18"/>
      <c r="L74" s="35"/>
      <c r="M74" s="19"/>
      <c r="N74" s="35"/>
      <c r="O74" s="19"/>
      <c r="P74" s="35"/>
      <c r="Q74" s="19"/>
      <c r="R74" s="35"/>
      <c r="S74" s="19"/>
      <c r="T74" s="35"/>
      <c r="U74" s="19"/>
      <c r="V74" s="35"/>
      <c r="W74" s="23"/>
      <c r="X74" s="44"/>
      <c r="Y74" s="23"/>
      <c r="Z74" s="44"/>
      <c r="AA74" s="23"/>
      <c r="AB74" s="90"/>
      <c r="AC74" s="93"/>
      <c r="AD74" s="98"/>
      <c r="AE74" s="94"/>
      <c r="AF74" s="95"/>
      <c r="AG74" s="126"/>
    </row>
    <row r="75" spans="1:33" ht="39" customHeight="1" x14ac:dyDescent="0.35">
      <c r="A75" s="128"/>
      <c r="B75" s="99"/>
      <c r="C75" s="22"/>
      <c r="D75" s="21"/>
      <c r="E75" s="108"/>
      <c r="F75" s="21"/>
      <c r="G75" s="19"/>
      <c r="H75" s="21"/>
      <c r="I75" s="19"/>
      <c r="J75" s="35"/>
      <c r="K75" s="18"/>
      <c r="L75" s="35"/>
      <c r="M75" s="19"/>
      <c r="N75" s="35"/>
      <c r="O75" s="19"/>
      <c r="P75" s="35"/>
      <c r="Q75" s="19"/>
      <c r="R75" s="35"/>
      <c r="S75" s="19"/>
      <c r="T75" s="35"/>
      <c r="U75" s="19"/>
      <c r="V75" s="35"/>
      <c r="W75" s="23"/>
      <c r="X75" s="44"/>
      <c r="Y75" s="23"/>
      <c r="Z75" s="44"/>
      <c r="AA75" s="23"/>
      <c r="AB75" s="90"/>
      <c r="AC75" s="93"/>
      <c r="AD75" s="98"/>
      <c r="AE75" s="94"/>
      <c r="AF75" s="95"/>
      <c r="AG75" s="126"/>
    </row>
    <row r="76" spans="1:33" ht="39" customHeight="1" x14ac:dyDescent="0.35">
      <c r="A76" s="128"/>
      <c r="B76" s="99"/>
      <c r="C76" s="22"/>
      <c r="D76" s="21"/>
      <c r="E76" s="108"/>
      <c r="F76" s="21"/>
      <c r="G76" s="19"/>
      <c r="H76" s="21"/>
      <c r="I76" s="19"/>
      <c r="J76" s="35"/>
      <c r="K76" s="18"/>
      <c r="L76" s="35"/>
      <c r="M76" s="19"/>
      <c r="N76" s="35"/>
      <c r="O76" s="19"/>
      <c r="P76" s="35"/>
      <c r="Q76" s="19"/>
      <c r="R76" s="35"/>
      <c r="S76" s="19"/>
      <c r="T76" s="35"/>
      <c r="U76" s="19"/>
      <c r="V76" s="35"/>
      <c r="W76" s="23"/>
      <c r="X76" s="44"/>
      <c r="Y76" s="23"/>
      <c r="Z76" s="44"/>
      <c r="AA76" s="23"/>
      <c r="AB76" s="90"/>
      <c r="AC76" s="93"/>
      <c r="AD76" s="98"/>
      <c r="AE76" s="94"/>
      <c r="AF76" s="95"/>
      <c r="AG76" s="126"/>
    </row>
    <row r="77" spans="1:33" ht="39" customHeight="1" x14ac:dyDescent="0.35">
      <c r="A77" s="128"/>
      <c r="B77" s="99"/>
      <c r="C77" s="22"/>
      <c r="D77" s="21"/>
      <c r="E77" s="108"/>
      <c r="F77" s="21"/>
      <c r="G77" s="19"/>
      <c r="H77" s="21"/>
      <c r="I77" s="19"/>
      <c r="J77" s="35"/>
      <c r="K77" s="18"/>
      <c r="L77" s="35"/>
      <c r="M77" s="19"/>
      <c r="N77" s="35"/>
      <c r="O77" s="19"/>
      <c r="P77" s="35"/>
      <c r="Q77" s="19"/>
      <c r="R77" s="35"/>
      <c r="S77" s="19"/>
      <c r="T77" s="35"/>
      <c r="U77" s="19"/>
      <c r="V77" s="35"/>
      <c r="W77" s="23"/>
      <c r="X77" s="44"/>
      <c r="Y77" s="23"/>
      <c r="Z77" s="44"/>
      <c r="AA77" s="23"/>
      <c r="AB77" s="90"/>
      <c r="AC77" s="93"/>
      <c r="AD77" s="98"/>
      <c r="AE77" s="94"/>
      <c r="AF77" s="95"/>
      <c r="AG77" s="126"/>
    </row>
    <row r="78" spans="1:33" ht="39" customHeight="1" x14ac:dyDescent="0.35">
      <c r="A78" s="128"/>
      <c r="B78" s="99"/>
      <c r="C78" s="22"/>
      <c r="D78" s="21"/>
      <c r="E78" s="108"/>
      <c r="F78" s="21"/>
      <c r="G78" s="19"/>
      <c r="H78" s="21"/>
      <c r="I78" s="19"/>
      <c r="J78" s="35"/>
      <c r="K78" s="18"/>
      <c r="L78" s="35"/>
      <c r="M78" s="19"/>
      <c r="N78" s="35"/>
      <c r="O78" s="19"/>
      <c r="P78" s="35"/>
      <c r="Q78" s="19"/>
      <c r="R78" s="35"/>
      <c r="S78" s="19"/>
      <c r="T78" s="35"/>
      <c r="U78" s="19"/>
      <c r="V78" s="35"/>
      <c r="W78" s="23"/>
      <c r="X78" s="44"/>
      <c r="Y78" s="23"/>
      <c r="Z78" s="44"/>
      <c r="AA78" s="23"/>
      <c r="AB78" s="90"/>
      <c r="AC78" s="93"/>
      <c r="AD78" s="98"/>
      <c r="AE78" s="94"/>
      <c r="AF78" s="95"/>
      <c r="AG78" s="126"/>
    </row>
    <row r="79" spans="1:33" ht="39" customHeight="1" x14ac:dyDescent="0.35">
      <c r="A79" s="128"/>
      <c r="B79" s="99"/>
      <c r="C79" s="22"/>
      <c r="D79" s="21"/>
      <c r="E79" s="108"/>
      <c r="F79" s="21"/>
      <c r="G79" s="19"/>
      <c r="H79" s="21"/>
      <c r="I79" s="19"/>
      <c r="J79" s="35"/>
      <c r="K79" s="18"/>
      <c r="L79" s="35"/>
      <c r="M79" s="19"/>
      <c r="N79" s="35"/>
      <c r="O79" s="19"/>
      <c r="P79" s="35"/>
      <c r="Q79" s="19"/>
      <c r="R79" s="35"/>
      <c r="S79" s="19"/>
      <c r="T79" s="35"/>
      <c r="U79" s="19"/>
      <c r="V79" s="35"/>
      <c r="W79" s="23"/>
      <c r="X79" s="44"/>
      <c r="Y79" s="23"/>
      <c r="Z79" s="44"/>
      <c r="AA79" s="23"/>
      <c r="AB79" s="90"/>
      <c r="AC79" s="93"/>
      <c r="AD79" s="98"/>
      <c r="AE79" s="94"/>
      <c r="AF79" s="95"/>
      <c r="AG79" s="126"/>
    </row>
    <row r="80" spans="1:33" ht="39" customHeight="1" x14ac:dyDescent="0.35">
      <c r="A80" s="128"/>
      <c r="B80" s="99"/>
      <c r="C80" s="22"/>
      <c r="D80" s="21"/>
      <c r="E80" s="108"/>
      <c r="F80" s="21"/>
      <c r="G80" s="19"/>
      <c r="H80" s="21"/>
      <c r="I80" s="19"/>
      <c r="J80" s="35"/>
      <c r="K80" s="18"/>
      <c r="L80" s="35"/>
      <c r="M80" s="19"/>
      <c r="N80" s="35"/>
      <c r="O80" s="19"/>
      <c r="P80" s="35"/>
      <c r="Q80" s="19"/>
      <c r="R80" s="35"/>
      <c r="S80" s="19"/>
      <c r="T80" s="35"/>
      <c r="U80" s="19"/>
      <c r="V80" s="35"/>
      <c r="W80" s="23"/>
      <c r="X80" s="44"/>
      <c r="Y80" s="23"/>
      <c r="Z80" s="44"/>
      <c r="AA80" s="23"/>
      <c r="AB80" s="90"/>
      <c r="AC80" s="93"/>
      <c r="AD80" s="98"/>
      <c r="AE80" s="94"/>
      <c r="AF80" s="95"/>
      <c r="AG80" s="126"/>
    </row>
    <row r="81" spans="1:33" ht="39" customHeight="1" x14ac:dyDescent="0.35">
      <c r="A81" s="128"/>
      <c r="B81" s="99"/>
      <c r="C81" s="22"/>
      <c r="D81" s="21"/>
      <c r="E81" s="108"/>
      <c r="F81" s="21"/>
      <c r="G81" s="19"/>
      <c r="H81" s="21"/>
      <c r="I81" s="19"/>
      <c r="J81" s="35"/>
      <c r="K81" s="18"/>
      <c r="L81" s="35"/>
      <c r="M81" s="19"/>
      <c r="N81" s="35"/>
      <c r="O81" s="19"/>
      <c r="P81" s="35"/>
      <c r="Q81" s="19"/>
      <c r="R81" s="35"/>
      <c r="S81" s="19"/>
      <c r="T81" s="35"/>
      <c r="U81" s="19"/>
      <c r="V81" s="35"/>
      <c r="W81" s="23"/>
      <c r="X81" s="44"/>
      <c r="Y81" s="23"/>
      <c r="Z81" s="44"/>
      <c r="AA81" s="23"/>
      <c r="AB81" s="90"/>
      <c r="AC81" s="93"/>
      <c r="AD81" s="98"/>
      <c r="AE81" s="94"/>
      <c r="AF81" s="95"/>
      <c r="AG81" s="126"/>
    </row>
    <row r="82" spans="1:33" ht="39" customHeight="1" x14ac:dyDescent="0.35">
      <c r="A82" s="128"/>
      <c r="B82" s="99"/>
      <c r="C82" s="22"/>
      <c r="D82" s="21"/>
      <c r="E82" s="108"/>
      <c r="F82" s="21"/>
      <c r="G82" s="19"/>
      <c r="H82" s="21"/>
      <c r="I82" s="19"/>
      <c r="J82" s="35"/>
      <c r="K82" s="18"/>
      <c r="L82" s="35"/>
      <c r="M82" s="19"/>
      <c r="N82" s="35"/>
      <c r="O82" s="19"/>
      <c r="P82" s="35"/>
      <c r="Q82" s="19"/>
      <c r="R82" s="35"/>
      <c r="S82" s="19"/>
      <c r="T82" s="35"/>
      <c r="U82" s="19"/>
      <c r="V82" s="35"/>
      <c r="W82" s="23"/>
      <c r="X82" s="44"/>
      <c r="Y82" s="23"/>
      <c r="Z82" s="44"/>
      <c r="AA82" s="23"/>
      <c r="AB82" s="90"/>
      <c r="AC82" s="93"/>
      <c r="AD82" s="98"/>
      <c r="AE82" s="94"/>
      <c r="AF82" s="95"/>
      <c r="AG82" s="126"/>
    </row>
    <row r="83" spans="1:33" ht="39" customHeight="1" x14ac:dyDescent="0.35">
      <c r="A83" s="128"/>
      <c r="B83" s="99"/>
      <c r="C83" s="22"/>
      <c r="D83" s="21"/>
      <c r="E83" s="108"/>
      <c r="F83" s="21"/>
      <c r="G83" s="19"/>
      <c r="H83" s="21"/>
      <c r="I83" s="19"/>
      <c r="J83" s="35"/>
      <c r="K83" s="18"/>
      <c r="L83" s="35"/>
      <c r="M83" s="19"/>
      <c r="N83" s="35"/>
      <c r="O83" s="19"/>
      <c r="P83" s="35"/>
      <c r="Q83" s="19"/>
      <c r="R83" s="35"/>
      <c r="S83" s="19"/>
      <c r="T83" s="35"/>
      <c r="U83" s="19"/>
      <c r="V83" s="35"/>
      <c r="W83" s="23"/>
      <c r="X83" s="44"/>
      <c r="Y83" s="23"/>
      <c r="Z83" s="44"/>
      <c r="AA83" s="23"/>
      <c r="AB83" s="90"/>
      <c r="AC83" s="93"/>
      <c r="AD83" s="98"/>
      <c r="AE83" s="94"/>
      <c r="AF83" s="95"/>
      <c r="AG83" s="126"/>
    </row>
    <row r="84" spans="1:33" ht="39" customHeight="1" x14ac:dyDescent="0.35">
      <c r="A84" s="128"/>
      <c r="B84" s="99"/>
      <c r="C84" s="22"/>
      <c r="D84" s="21"/>
      <c r="E84" s="108"/>
      <c r="F84" s="21"/>
      <c r="G84" s="19"/>
      <c r="H84" s="21"/>
      <c r="I84" s="19"/>
      <c r="J84" s="35"/>
      <c r="K84" s="18"/>
      <c r="L84" s="35"/>
      <c r="M84" s="19"/>
      <c r="N84" s="35"/>
      <c r="O84" s="19"/>
      <c r="P84" s="35"/>
      <c r="Q84" s="19"/>
      <c r="R84" s="35"/>
      <c r="S84" s="19"/>
      <c r="T84" s="35"/>
      <c r="U84" s="19"/>
      <c r="V84" s="35"/>
      <c r="W84" s="23"/>
      <c r="X84" s="44"/>
      <c r="Y84" s="23"/>
      <c r="Z84" s="44"/>
      <c r="AA84" s="23"/>
      <c r="AB84" s="90"/>
      <c r="AC84" s="93"/>
      <c r="AD84" s="98"/>
      <c r="AE84" s="94"/>
      <c r="AF84" s="95"/>
      <c r="AG84" s="126"/>
    </row>
    <row r="85" spans="1:33" ht="39" customHeight="1" x14ac:dyDescent="0.35">
      <c r="A85" s="128"/>
      <c r="B85" s="99"/>
      <c r="C85" s="22"/>
      <c r="D85" s="21"/>
      <c r="E85" s="108"/>
      <c r="F85" s="21"/>
      <c r="G85" s="19"/>
      <c r="H85" s="21"/>
      <c r="I85" s="19"/>
      <c r="J85" s="35"/>
      <c r="K85" s="18"/>
      <c r="L85" s="35"/>
      <c r="M85" s="19"/>
      <c r="N85" s="35"/>
      <c r="O85" s="19"/>
      <c r="P85" s="35"/>
      <c r="Q85" s="19"/>
      <c r="R85" s="35"/>
      <c r="S85" s="19"/>
      <c r="T85" s="35"/>
      <c r="U85" s="19"/>
      <c r="V85" s="35"/>
      <c r="W85" s="23"/>
      <c r="X85" s="44"/>
      <c r="Y85" s="23"/>
      <c r="Z85" s="44"/>
      <c r="AA85" s="23"/>
      <c r="AB85" s="90"/>
      <c r="AC85" s="93"/>
      <c r="AD85" s="98"/>
      <c r="AE85" s="94"/>
      <c r="AF85" s="95"/>
      <c r="AG85" s="126"/>
    </row>
    <row r="86" spans="1:33" ht="39" customHeight="1" x14ac:dyDescent="0.35">
      <c r="A86" s="128"/>
      <c r="B86" s="99"/>
      <c r="C86" s="22"/>
      <c r="D86" s="21"/>
      <c r="E86" s="108"/>
      <c r="F86" s="21"/>
      <c r="G86" s="19"/>
      <c r="H86" s="21"/>
      <c r="I86" s="19"/>
      <c r="J86" s="35"/>
      <c r="K86" s="18"/>
      <c r="L86" s="35"/>
      <c r="M86" s="19"/>
      <c r="N86" s="35"/>
      <c r="O86" s="19"/>
      <c r="P86" s="35"/>
      <c r="Q86" s="19"/>
      <c r="R86" s="35"/>
      <c r="S86" s="19"/>
      <c r="T86" s="35"/>
      <c r="U86" s="19"/>
      <c r="V86" s="35"/>
      <c r="W86" s="23"/>
      <c r="X86" s="44"/>
      <c r="Y86" s="23"/>
      <c r="Z86" s="44"/>
      <c r="AA86" s="23"/>
      <c r="AB86" s="90"/>
      <c r="AC86" s="93"/>
      <c r="AD86" s="98"/>
      <c r="AE86" s="94"/>
      <c r="AF86" s="95"/>
      <c r="AG86" s="126"/>
    </row>
    <row r="87" spans="1:33" ht="39" customHeight="1" x14ac:dyDescent="0.35">
      <c r="A87" s="128"/>
      <c r="B87" s="99"/>
      <c r="C87" s="22"/>
      <c r="D87" s="21"/>
      <c r="E87" s="108"/>
      <c r="F87" s="21"/>
      <c r="G87" s="19"/>
      <c r="H87" s="21"/>
      <c r="I87" s="19"/>
      <c r="J87" s="35"/>
      <c r="K87" s="18"/>
      <c r="L87" s="35"/>
      <c r="M87" s="19"/>
      <c r="N87" s="35"/>
      <c r="O87" s="19"/>
      <c r="P87" s="35"/>
      <c r="Q87" s="19"/>
      <c r="R87" s="35"/>
      <c r="S87" s="19"/>
      <c r="T87" s="35"/>
      <c r="U87" s="19"/>
      <c r="V87" s="35"/>
      <c r="W87" s="23"/>
      <c r="X87" s="44"/>
      <c r="Y87" s="23"/>
      <c r="Z87" s="44"/>
      <c r="AA87" s="23"/>
      <c r="AB87" s="90"/>
      <c r="AC87" s="93"/>
      <c r="AD87" s="98"/>
      <c r="AE87" s="94"/>
      <c r="AF87" s="95"/>
      <c r="AG87" s="126"/>
    </row>
    <row r="88" spans="1:33" ht="39" customHeight="1" x14ac:dyDescent="0.35">
      <c r="A88" s="128"/>
      <c r="B88" s="99"/>
      <c r="C88" s="22"/>
      <c r="D88" s="21"/>
      <c r="E88" s="108"/>
      <c r="F88" s="21"/>
      <c r="G88" s="19"/>
      <c r="H88" s="21"/>
      <c r="I88" s="19"/>
      <c r="J88" s="35"/>
      <c r="K88" s="18"/>
      <c r="L88" s="35"/>
      <c r="M88" s="19"/>
      <c r="N88" s="35"/>
      <c r="O88" s="19"/>
      <c r="P88" s="35"/>
      <c r="Q88" s="19"/>
      <c r="R88" s="35"/>
      <c r="S88" s="19"/>
      <c r="T88" s="35"/>
      <c r="U88" s="19"/>
      <c r="V88" s="35"/>
      <c r="W88" s="23"/>
      <c r="X88" s="44"/>
      <c r="Y88" s="23"/>
      <c r="Z88" s="44"/>
      <c r="AA88" s="23"/>
      <c r="AB88" s="90"/>
      <c r="AC88" s="93"/>
      <c r="AD88" s="98"/>
      <c r="AE88" s="94"/>
      <c r="AF88" s="95"/>
      <c r="AG88" s="126"/>
    </row>
    <row r="89" spans="1:33" ht="39" customHeight="1" x14ac:dyDescent="0.35">
      <c r="A89" s="128"/>
      <c r="B89" s="99"/>
      <c r="C89" s="22"/>
      <c r="D89" s="21"/>
      <c r="E89" s="108"/>
      <c r="F89" s="21"/>
      <c r="G89" s="19"/>
      <c r="H89" s="21"/>
      <c r="I89" s="19"/>
      <c r="J89" s="35"/>
      <c r="K89" s="18"/>
      <c r="L89" s="35"/>
      <c r="M89" s="19"/>
      <c r="N89" s="35"/>
      <c r="O89" s="19"/>
      <c r="P89" s="35"/>
      <c r="Q89" s="19"/>
      <c r="R89" s="35"/>
      <c r="S89" s="19"/>
      <c r="T89" s="35"/>
      <c r="U89" s="19"/>
      <c r="V89" s="35"/>
      <c r="W89" s="23"/>
      <c r="X89" s="44"/>
      <c r="Y89" s="23"/>
      <c r="Z89" s="44"/>
      <c r="AA89" s="23"/>
      <c r="AB89" s="90"/>
      <c r="AC89" s="93"/>
      <c r="AD89" s="98"/>
      <c r="AE89" s="94"/>
      <c r="AF89" s="95"/>
      <c r="AG89" s="126"/>
    </row>
    <row r="90" spans="1:33" ht="39" customHeight="1" x14ac:dyDescent="0.35">
      <c r="A90" s="128"/>
      <c r="B90" s="99"/>
      <c r="C90" s="22"/>
      <c r="D90" s="21"/>
      <c r="E90" s="108"/>
      <c r="F90" s="21"/>
      <c r="G90" s="19"/>
      <c r="H90" s="21"/>
      <c r="I90" s="19"/>
      <c r="J90" s="35"/>
      <c r="K90" s="18"/>
      <c r="L90" s="35"/>
      <c r="M90" s="19"/>
      <c r="N90" s="35"/>
      <c r="O90" s="19"/>
      <c r="P90" s="35"/>
      <c r="Q90" s="19"/>
      <c r="R90" s="35"/>
      <c r="S90" s="19"/>
      <c r="T90" s="35"/>
      <c r="U90" s="19"/>
      <c r="V90" s="35"/>
      <c r="W90" s="23"/>
      <c r="X90" s="44"/>
      <c r="Y90" s="23"/>
      <c r="Z90" s="44"/>
      <c r="AA90" s="23"/>
      <c r="AB90" s="90"/>
      <c r="AC90" s="93"/>
      <c r="AD90" s="98"/>
      <c r="AE90" s="94"/>
      <c r="AF90" s="95"/>
      <c r="AG90" s="126"/>
    </row>
    <row r="91" spans="1:33" ht="39" customHeight="1" x14ac:dyDescent="0.35">
      <c r="A91" s="128"/>
      <c r="B91" s="99"/>
      <c r="C91" s="22"/>
      <c r="D91" s="21"/>
      <c r="E91" s="108"/>
      <c r="F91" s="21"/>
      <c r="G91" s="19"/>
      <c r="H91" s="21"/>
      <c r="I91" s="19"/>
      <c r="J91" s="35"/>
      <c r="K91" s="18"/>
      <c r="L91" s="35"/>
      <c r="M91" s="19"/>
      <c r="N91" s="35"/>
      <c r="O91" s="19"/>
      <c r="P91" s="35"/>
      <c r="Q91" s="19"/>
      <c r="R91" s="35"/>
      <c r="S91" s="19"/>
      <c r="T91" s="35"/>
      <c r="U91" s="19"/>
      <c r="V91" s="35"/>
      <c r="W91" s="23"/>
      <c r="X91" s="44"/>
      <c r="Y91" s="23"/>
      <c r="Z91" s="44"/>
      <c r="AA91" s="23"/>
      <c r="AB91" s="90"/>
      <c r="AC91" s="93"/>
      <c r="AD91" s="98"/>
      <c r="AE91" s="94"/>
      <c r="AF91" s="95"/>
      <c r="AG91" s="126"/>
    </row>
    <row r="92" spans="1:33" ht="39" customHeight="1" x14ac:dyDescent="0.35">
      <c r="A92" s="128"/>
      <c r="B92" s="99"/>
      <c r="C92" s="22"/>
      <c r="D92" s="21"/>
      <c r="E92" s="108"/>
      <c r="F92" s="21"/>
      <c r="G92" s="19"/>
      <c r="H92" s="21"/>
      <c r="I92" s="19"/>
      <c r="J92" s="35"/>
      <c r="K92" s="18"/>
      <c r="L92" s="35"/>
      <c r="M92" s="19"/>
      <c r="N92" s="35"/>
      <c r="O92" s="19"/>
      <c r="P92" s="35"/>
      <c r="Q92" s="19"/>
      <c r="R92" s="35"/>
      <c r="S92" s="19"/>
      <c r="T92" s="35"/>
      <c r="U92" s="19"/>
      <c r="V92" s="35"/>
      <c r="W92" s="23"/>
      <c r="X92" s="44"/>
      <c r="Y92" s="23"/>
      <c r="Z92" s="44"/>
      <c r="AA92" s="23"/>
      <c r="AB92" s="90"/>
      <c r="AC92" s="93"/>
      <c r="AD92" s="98"/>
      <c r="AE92" s="94"/>
      <c r="AF92" s="95"/>
      <c r="AG92" s="126"/>
    </row>
    <row r="93" spans="1:33" ht="39" customHeight="1" x14ac:dyDescent="0.35">
      <c r="A93" s="128"/>
      <c r="B93" s="99"/>
      <c r="C93" s="22"/>
      <c r="D93" s="21"/>
      <c r="E93" s="108"/>
      <c r="F93" s="21"/>
      <c r="G93" s="19"/>
      <c r="H93" s="21"/>
      <c r="I93" s="19"/>
      <c r="J93" s="35"/>
      <c r="K93" s="18"/>
      <c r="L93" s="35"/>
      <c r="M93" s="19"/>
      <c r="N93" s="35"/>
      <c r="O93" s="19"/>
      <c r="P93" s="35"/>
      <c r="Q93" s="19"/>
      <c r="R93" s="35"/>
      <c r="S93" s="19"/>
      <c r="T93" s="35"/>
      <c r="U93" s="19"/>
      <c r="V93" s="35"/>
      <c r="W93" s="23"/>
      <c r="X93" s="44"/>
      <c r="Y93" s="23"/>
      <c r="Z93" s="44"/>
      <c r="AA93" s="23"/>
      <c r="AB93" s="90"/>
      <c r="AC93" s="93"/>
      <c r="AD93" s="98"/>
      <c r="AE93" s="94"/>
      <c r="AF93" s="95"/>
      <c r="AG93" s="126"/>
    </row>
    <row r="94" spans="1:33" ht="39" customHeight="1" x14ac:dyDescent="0.35">
      <c r="A94" s="128"/>
      <c r="B94" s="99"/>
      <c r="C94" s="22"/>
      <c r="D94" s="21"/>
      <c r="E94" s="108"/>
      <c r="F94" s="21"/>
      <c r="G94" s="19"/>
      <c r="H94" s="21"/>
      <c r="I94" s="19"/>
      <c r="J94" s="35"/>
      <c r="K94" s="18"/>
      <c r="L94" s="35"/>
      <c r="M94" s="19"/>
      <c r="N94" s="35"/>
      <c r="O94" s="19"/>
      <c r="P94" s="35"/>
      <c r="Q94" s="19"/>
      <c r="R94" s="35"/>
      <c r="S94" s="19"/>
      <c r="T94" s="35"/>
      <c r="U94" s="19"/>
      <c r="V94" s="35"/>
      <c r="W94" s="23"/>
      <c r="X94" s="44"/>
      <c r="Y94" s="23"/>
      <c r="Z94" s="44"/>
      <c r="AA94" s="23"/>
      <c r="AB94" s="90"/>
      <c r="AC94" s="93"/>
      <c r="AD94" s="98"/>
      <c r="AE94" s="94"/>
      <c r="AF94" s="95"/>
      <c r="AG94" s="126"/>
    </row>
    <row r="95" spans="1:33" ht="39" customHeight="1" x14ac:dyDescent="0.35">
      <c r="A95" s="128"/>
      <c r="B95" s="99"/>
      <c r="C95" s="22"/>
      <c r="D95" s="21"/>
      <c r="E95" s="108"/>
      <c r="F95" s="21"/>
      <c r="G95" s="19"/>
      <c r="H95" s="21"/>
      <c r="I95" s="19"/>
      <c r="J95" s="35"/>
      <c r="K95" s="18"/>
      <c r="L95" s="35"/>
      <c r="M95" s="19"/>
      <c r="N95" s="35"/>
      <c r="O95" s="19"/>
      <c r="P95" s="35"/>
      <c r="Q95" s="19"/>
      <c r="R95" s="35"/>
      <c r="S95" s="19"/>
      <c r="T95" s="35"/>
      <c r="U95" s="19"/>
      <c r="V95" s="35"/>
      <c r="W95" s="23"/>
      <c r="X95" s="44"/>
      <c r="Y95" s="23"/>
      <c r="Z95" s="44"/>
      <c r="AA95" s="23"/>
      <c r="AB95" s="90"/>
      <c r="AC95" s="93"/>
      <c r="AD95" s="98"/>
      <c r="AE95" s="94"/>
      <c r="AF95" s="95"/>
      <c r="AG95" s="126"/>
    </row>
    <row r="96" spans="1:33" ht="39" customHeight="1" x14ac:dyDescent="0.35">
      <c r="A96" s="128"/>
      <c r="B96" s="99"/>
      <c r="C96" s="22"/>
      <c r="D96" s="21"/>
      <c r="E96" s="108"/>
      <c r="F96" s="21"/>
      <c r="G96" s="19"/>
      <c r="H96" s="21"/>
      <c r="I96" s="19"/>
      <c r="J96" s="35"/>
      <c r="K96" s="18"/>
      <c r="L96" s="35"/>
      <c r="M96" s="19"/>
      <c r="N96" s="35"/>
      <c r="O96" s="19"/>
      <c r="P96" s="35"/>
      <c r="Q96" s="19"/>
      <c r="R96" s="35"/>
      <c r="S96" s="19"/>
      <c r="T96" s="35"/>
      <c r="U96" s="19"/>
      <c r="V96" s="35"/>
      <c r="W96" s="23"/>
      <c r="X96" s="44"/>
      <c r="Y96" s="23"/>
      <c r="Z96" s="44"/>
      <c r="AA96" s="23"/>
      <c r="AB96" s="90"/>
      <c r="AC96" s="93"/>
      <c r="AD96" s="98"/>
      <c r="AE96" s="94"/>
      <c r="AF96" s="95"/>
      <c r="AG96" s="126"/>
    </row>
    <row r="97" spans="1:33" ht="39" customHeight="1" thickBot="1" x14ac:dyDescent="0.4">
      <c r="A97" s="129"/>
      <c r="B97" s="130"/>
      <c r="C97" s="131"/>
      <c r="D97" s="132"/>
      <c r="E97" s="133"/>
      <c r="F97" s="132"/>
      <c r="G97" s="134"/>
      <c r="H97" s="132"/>
      <c r="I97" s="134"/>
      <c r="J97" s="135"/>
      <c r="K97" s="136"/>
      <c r="L97" s="135"/>
      <c r="M97" s="134"/>
      <c r="N97" s="135"/>
      <c r="O97" s="134"/>
      <c r="P97" s="135"/>
      <c r="Q97" s="134"/>
      <c r="R97" s="135"/>
      <c r="S97" s="134"/>
      <c r="T97" s="135"/>
      <c r="U97" s="134"/>
      <c r="V97" s="135"/>
      <c r="W97" s="134"/>
      <c r="X97" s="135"/>
      <c r="Y97" s="134"/>
      <c r="Z97" s="135"/>
      <c r="AA97" s="134"/>
      <c r="AB97" s="137"/>
      <c r="AC97" s="138"/>
      <c r="AD97" s="139"/>
      <c r="AE97" s="140"/>
      <c r="AF97" s="141"/>
      <c r="AG97" s="142"/>
    </row>
    <row r="146" spans="5:32" ht="14.25" customHeight="1" x14ac:dyDescent="0.35">
      <c r="E146" s="184" t="s">
        <v>695</v>
      </c>
      <c r="F146" s="184"/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4"/>
      <c r="U146" s="184"/>
      <c r="V146" s="184"/>
      <c r="W146" s="184"/>
      <c r="X146" s="184"/>
      <c r="Y146" s="184"/>
      <c r="Z146" s="184"/>
      <c r="AA146" s="184"/>
      <c r="AB146" s="184"/>
      <c r="AC146" s="184"/>
      <c r="AD146" s="184"/>
      <c r="AE146" s="184"/>
      <c r="AF146" s="184"/>
    </row>
    <row r="147" spans="5:32" x14ac:dyDescent="0.35">
      <c r="E147" s="184"/>
      <c r="F147" s="184"/>
      <c r="G147" s="184"/>
      <c r="H147" s="184"/>
      <c r="I147" s="184"/>
      <c r="J147" s="184"/>
      <c r="K147" s="184"/>
      <c r="L147" s="184"/>
      <c r="M147" s="184"/>
      <c r="N147" s="184"/>
      <c r="O147" s="184"/>
      <c r="P147" s="184"/>
      <c r="Q147" s="184"/>
      <c r="R147" s="184"/>
      <c r="S147" s="184"/>
      <c r="T147" s="184"/>
      <c r="U147" s="184"/>
      <c r="V147" s="184"/>
      <c r="W147" s="184"/>
      <c r="X147" s="184"/>
      <c r="Y147" s="184"/>
      <c r="Z147" s="184"/>
      <c r="AA147" s="184"/>
      <c r="AB147" s="184"/>
      <c r="AC147" s="184"/>
      <c r="AD147" s="184"/>
      <c r="AE147" s="184"/>
      <c r="AF147" s="184"/>
    </row>
    <row r="148" spans="5:32" x14ac:dyDescent="0.35">
      <c r="E148" s="184"/>
      <c r="F148" s="184"/>
      <c r="G148" s="184"/>
      <c r="H148" s="184"/>
      <c r="I148" s="184"/>
      <c r="J148" s="184"/>
      <c r="K148" s="184"/>
      <c r="L148" s="184"/>
      <c r="M148" s="184"/>
      <c r="N148" s="184"/>
      <c r="O148" s="184"/>
      <c r="P148" s="184"/>
      <c r="Q148" s="184"/>
      <c r="R148" s="184"/>
      <c r="S148" s="184"/>
      <c r="T148" s="184"/>
      <c r="U148" s="184"/>
      <c r="V148" s="184"/>
      <c r="W148" s="184"/>
      <c r="X148" s="184"/>
      <c r="Y148" s="184"/>
      <c r="Z148" s="184"/>
      <c r="AA148" s="184"/>
      <c r="AB148" s="184"/>
      <c r="AC148" s="184"/>
      <c r="AD148" s="184"/>
      <c r="AE148" s="184"/>
      <c r="AF148" s="184"/>
    </row>
    <row r="149" spans="5:32" x14ac:dyDescent="0.35">
      <c r="E149" s="184"/>
      <c r="F149" s="184"/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184"/>
      <c r="U149" s="184"/>
      <c r="V149" s="184"/>
      <c r="W149" s="184"/>
      <c r="X149" s="184"/>
      <c r="Y149" s="184"/>
      <c r="Z149" s="184"/>
      <c r="AA149" s="184"/>
      <c r="AB149" s="184"/>
      <c r="AC149" s="184"/>
      <c r="AD149" s="184"/>
      <c r="AE149" s="184"/>
      <c r="AF149" s="184"/>
    </row>
    <row r="150" spans="5:32" x14ac:dyDescent="0.35">
      <c r="E150" s="184"/>
      <c r="F150" s="184"/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4"/>
      <c r="Z150" s="184"/>
      <c r="AA150" s="184"/>
      <c r="AB150" s="184"/>
      <c r="AC150" s="184"/>
      <c r="AD150" s="184"/>
      <c r="AE150" s="184"/>
      <c r="AF150" s="184"/>
    </row>
    <row r="151" spans="5:32" ht="14.5" thickBot="1" x14ac:dyDescent="0.4">
      <c r="E151" s="185"/>
      <c r="F151" s="185"/>
      <c r="G151" s="185"/>
      <c r="H151" s="185"/>
      <c r="I151" s="185"/>
      <c r="J151" s="185"/>
      <c r="K151" s="185"/>
      <c r="L151" s="185"/>
      <c r="M151" s="185"/>
      <c r="N151" s="185"/>
      <c r="O151" s="185"/>
      <c r="P151" s="185"/>
      <c r="Q151" s="185"/>
      <c r="R151" s="185"/>
      <c r="S151" s="185"/>
      <c r="T151" s="185"/>
      <c r="U151" s="185"/>
      <c r="V151" s="185"/>
      <c r="W151" s="185"/>
      <c r="X151" s="185"/>
      <c r="Y151" s="185"/>
      <c r="Z151" s="185"/>
      <c r="AA151" s="185"/>
      <c r="AB151" s="185"/>
      <c r="AC151" s="185"/>
      <c r="AD151" s="185"/>
      <c r="AE151" s="185"/>
      <c r="AF151" s="185"/>
    </row>
    <row r="232" spans="5:110" ht="18" thickBot="1" x14ac:dyDescent="0.4">
      <c r="E232" s="186" t="s">
        <v>678</v>
      </c>
      <c r="F232" s="187"/>
      <c r="G232" s="187"/>
      <c r="H232" s="187"/>
      <c r="I232" s="187"/>
      <c r="J232" s="187"/>
      <c r="K232" s="187"/>
      <c r="L232" s="187"/>
      <c r="M232" s="188" t="s">
        <v>679</v>
      </c>
      <c r="N232" s="189"/>
      <c r="O232" s="189"/>
      <c r="P232" s="189"/>
      <c r="Q232" s="189"/>
      <c r="R232" s="189"/>
      <c r="S232" s="189"/>
      <c r="T232" s="189"/>
      <c r="U232" s="188" t="s">
        <v>680</v>
      </c>
      <c r="V232" s="189"/>
      <c r="W232" s="189"/>
      <c r="X232" s="189"/>
      <c r="Y232" s="189"/>
      <c r="Z232" s="189"/>
      <c r="AA232" s="189"/>
      <c r="AB232" s="189"/>
      <c r="AC232" s="188" t="s">
        <v>681</v>
      </c>
      <c r="AD232" s="189"/>
      <c r="AE232" s="189"/>
      <c r="AF232" s="189"/>
      <c r="AG232" s="189"/>
      <c r="AH232" s="189"/>
      <c r="AI232" s="189"/>
      <c r="AJ232" s="189"/>
      <c r="AK232" s="188" t="s">
        <v>682</v>
      </c>
      <c r="AL232" s="189"/>
      <c r="AM232" s="189"/>
      <c r="AN232" s="189"/>
      <c r="AO232" s="189"/>
      <c r="AP232" s="189"/>
      <c r="AQ232" s="189"/>
      <c r="AR232" s="189"/>
      <c r="AS232" s="188" t="s">
        <v>683</v>
      </c>
      <c r="AT232" s="189"/>
      <c r="AU232" s="189"/>
      <c r="AV232" s="189"/>
      <c r="AW232" s="189"/>
      <c r="AX232" s="189"/>
      <c r="AY232" s="189"/>
      <c r="AZ232" s="190"/>
      <c r="BA232" s="191" t="s">
        <v>684</v>
      </c>
      <c r="BB232" s="191"/>
      <c r="BC232" s="191"/>
      <c r="BD232" s="191"/>
      <c r="BE232" s="191"/>
      <c r="BF232" s="191"/>
      <c r="BG232" s="191"/>
      <c r="BH232" s="191"/>
      <c r="BI232" s="188" t="s">
        <v>685</v>
      </c>
      <c r="BJ232" s="189"/>
      <c r="BK232" s="189"/>
      <c r="BL232" s="189"/>
      <c r="BM232" s="189"/>
      <c r="BN232" s="189"/>
      <c r="BO232" s="189"/>
      <c r="BP232" s="189"/>
      <c r="BQ232" s="188" t="s">
        <v>686</v>
      </c>
      <c r="BR232" s="189"/>
      <c r="BS232" s="189"/>
      <c r="BT232" s="189"/>
      <c r="BU232" s="189"/>
      <c r="BV232" s="189"/>
      <c r="BW232" s="189"/>
      <c r="BX232" s="189"/>
      <c r="BY232" s="188" t="s">
        <v>687</v>
      </c>
      <c r="BZ232" s="189"/>
      <c r="CA232" s="189"/>
      <c r="CB232" s="189"/>
      <c r="CC232" s="189"/>
      <c r="CD232" s="189"/>
      <c r="CE232" s="189"/>
      <c r="CF232" s="189"/>
      <c r="CG232" s="188" t="s">
        <v>696</v>
      </c>
      <c r="CH232" s="189"/>
      <c r="CI232" s="189"/>
      <c r="CJ232" s="189"/>
      <c r="CK232" s="189"/>
      <c r="CL232" s="189"/>
      <c r="CM232" s="189"/>
      <c r="CN232" s="189"/>
      <c r="CO232" s="188" t="s">
        <v>689</v>
      </c>
      <c r="CP232" s="189"/>
      <c r="CQ232" s="189"/>
      <c r="CR232" s="189"/>
      <c r="CS232" s="189"/>
      <c r="CT232" s="189"/>
      <c r="CU232" s="189"/>
      <c r="CV232" s="190"/>
      <c r="CY232" s="68" t="s">
        <v>697</v>
      </c>
      <c r="CZ232" s="72" t="s">
        <v>698</v>
      </c>
      <c r="DA232" s="69" t="s">
        <v>15</v>
      </c>
      <c r="DB232" s="70" t="s">
        <v>699</v>
      </c>
      <c r="DC232" s="70" t="s">
        <v>7</v>
      </c>
      <c r="DD232" s="70" t="s">
        <v>12</v>
      </c>
      <c r="DE232" s="70" t="s">
        <v>23</v>
      </c>
      <c r="DF232" s="71" t="s">
        <v>26</v>
      </c>
    </row>
    <row r="233" spans="5:110" ht="18" thickBot="1" x14ac:dyDescent="0.4">
      <c r="E233" s="41" t="s">
        <v>700</v>
      </c>
      <c r="F233" s="42" t="s">
        <v>701</v>
      </c>
      <c r="G233" s="42" t="s">
        <v>15</v>
      </c>
      <c r="H233" s="42" t="s">
        <v>23</v>
      </c>
      <c r="I233" s="42" t="s">
        <v>26</v>
      </c>
      <c r="J233" s="42" t="s">
        <v>702</v>
      </c>
      <c r="K233" s="42" t="s">
        <v>12</v>
      </c>
      <c r="L233" s="43" t="s">
        <v>7</v>
      </c>
      <c r="M233" s="75" t="s">
        <v>700</v>
      </c>
      <c r="N233" s="76" t="s">
        <v>701</v>
      </c>
      <c r="O233" s="76" t="s">
        <v>15</v>
      </c>
      <c r="P233" s="76" t="s">
        <v>23</v>
      </c>
      <c r="Q233" s="76" t="s">
        <v>26</v>
      </c>
      <c r="R233" s="76" t="s">
        <v>702</v>
      </c>
      <c r="S233" s="76" t="s">
        <v>12</v>
      </c>
      <c r="T233" s="77" t="s">
        <v>7</v>
      </c>
      <c r="U233" s="75" t="s">
        <v>700</v>
      </c>
      <c r="V233" s="76" t="s">
        <v>701</v>
      </c>
      <c r="W233" s="76" t="s">
        <v>15</v>
      </c>
      <c r="X233" s="76" t="s">
        <v>23</v>
      </c>
      <c r="Y233" s="76" t="s">
        <v>26</v>
      </c>
      <c r="Z233" s="76" t="s">
        <v>702</v>
      </c>
      <c r="AA233" s="76" t="s">
        <v>12</v>
      </c>
      <c r="AB233" s="77" t="s">
        <v>7</v>
      </c>
      <c r="AC233" s="75" t="s">
        <v>700</v>
      </c>
      <c r="AD233" s="76" t="s">
        <v>701</v>
      </c>
      <c r="AE233" s="76" t="s">
        <v>15</v>
      </c>
      <c r="AF233" s="76" t="s">
        <v>23</v>
      </c>
      <c r="AG233" s="76" t="s">
        <v>26</v>
      </c>
      <c r="AH233" s="76" t="s">
        <v>702</v>
      </c>
      <c r="AI233" s="76" t="s">
        <v>12</v>
      </c>
      <c r="AJ233" s="77" t="s">
        <v>7</v>
      </c>
      <c r="AK233" s="75" t="s">
        <v>700</v>
      </c>
      <c r="AL233" s="76" t="s">
        <v>701</v>
      </c>
      <c r="AM233" s="76" t="s">
        <v>15</v>
      </c>
      <c r="AN233" s="76" t="s">
        <v>23</v>
      </c>
      <c r="AO233" s="76" t="s">
        <v>26</v>
      </c>
      <c r="AP233" s="76" t="s">
        <v>702</v>
      </c>
      <c r="AQ233" s="76" t="s">
        <v>12</v>
      </c>
      <c r="AR233" s="77" t="s">
        <v>7</v>
      </c>
      <c r="AS233" s="75" t="s">
        <v>700</v>
      </c>
      <c r="AT233" s="76" t="s">
        <v>701</v>
      </c>
      <c r="AU233" s="76" t="s">
        <v>15</v>
      </c>
      <c r="AV233" s="76" t="s">
        <v>23</v>
      </c>
      <c r="AW233" s="76" t="s">
        <v>26</v>
      </c>
      <c r="AX233" s="76" t="s">
        <v>702</v>
      </c>
      <c r="AY233" s="76" t="s">
        <v>12</v>
      </c>
      <c r="AZ233" s="78" t="s">
        <v>7</v>
      </c>
      <c r="BA233" s="46" t="s">
        <v>700</v>
      </c>
      <c r="BB233" s="42" t="s">
        <v>701</v>
      </c>
      <c r="BC233" s="42" t="s">
        <v>15</v>
      </c>
      <c r="BD233" s="42" t="s">
        <v>23</v>
      </c>
      <c r="BE233" s="42" t="s">
        <v>26</v>
      </c>
      <c r="BF233" s="42" t="s">
        <v>702</v>
      </c>
      <c r="BG233" s="42" t="s">
        <v>12</v>
      </c>
      <c r="BH233" s="43" t="s">
        <v>7</v>
      </c>
      <c r="BI233" s="82" t="s">
        <v>700</v>
      </c>
      <c r="BJ233" s="80" t="s">
        <v>701</v>
      </c>
      <c r="BK233" s="80" t="s">
        <v>15</v>
      </c>
      <c r="BL233" s="80" t="s">
        <v>23</v>
      </c>
      <c r="BM233" s="80" t="s">
        <v>26</v>
      </c>
      <c r="BN233" s="80" t="s">
        <v>702</v>
      </c>
      <c r="BO233" s="80" t="s">
        <v>12</v>
      </c>
      <c r="BP233" s="81" t="s">
        <v>7</v>
      </c>
      <c r="BQ233" s="82" t="s">
        <v>700</v>
      </c>
      <c r="BR233" s="80" t="s">
        <v>701</v>
      </c>
      <c r="BS233" s="80" t="s">
        <v>15</v>
      </c>
      <c r="BT233" s="80" t="s">
        <v>23</v>
      </c>
      <c r="BU233" s="80" t="s">
        <v>26</v>
      </c>
      <c r="BV233" s="80" t="s">
        <v>702</v>
      </c>
      <c r="BW233" s="80" t="s">
        <v>12</v>
      </c>
      <c r="BX233" s="83" t="s">
        <v>7</v>
      </c>
      <c r="BY233" s="79" t="s">
        <v>700</v>
      </c>
      <c r="BZ233" s="76" t="s">
        <v>701</v>
      </c>
      <c r="CA233" s="76" t="s">
        <v>15</v>
      </c>
      <c r="CB233" s="76" t="s">
        <v>23</v>
      </c>
      <c r="CC233" s="76" t="s">
        <v>26</v>
      </c>
      <c r="CD233" s="76" t="s">
        <v>702</v>
      </c>
      <c r="CE233" s="76" t="s">
        <v>12</v>
      </c>
      <c r="CF233" s="77" t="s">
        <v>7</v>
      </c>
      <c r="CG233" s="75" t="s">
        <v>700</v>
      </c>
      <c r="CH233" s="76" t="s">
        <v>701</v>
      </c>
      <c r="CI233" s="76" t="s">
        <v>15</v>
      </c>
      <c r="CJ233" s="76" t="s">
        <v>23</v>
      </c>
      <c r="CK233" s="76" t="s">
        <v>26</v>
      </c>
      <c r="CL233" s="76" t="s">
        <v>702</v>
      </c>
      <c r="CM233" s="76" t="s">
        <v>12</v>
      </c>
      <c r="CN233" s="77" t="s">
        <v>7</v>
      </c>
      <c r="CO233" s="75" t="s">
        <v>700</v>
      </c>
      <c r="CP233" s="76" t="s">
        <v>701</v>
      </c>
      <c r="CQ233" s="76" t="s">
        <v>15</v>
      </c>
      <c r="CR233" s="76" t="s">
        <v>23</v>
      </c>
      <c r="CS233" s="76" t="s">
        <v>26</v>
      </c>
      <c r="CT233" s="76" t="s">
        <v>702</v>
      </c>
      <c r="CU233" s="76" t="s">
        <v>12</v>
      </c>
      <c r="CV233" s="78" t="s">
        <v>7</v>
      </c>
      <c r="CX233" s="63" t="s">
        <v>703</v>
      </c>
      <c r="CY233" s="60">
        <f>SUM(J232:J291)</f>
        <v>0</v>
      </c>
      <c r="CZ233" s="57">
        <f t="shared" ref="CZ233:CZ243" si="0">SUM(DA233:DF233)</f>
        <v>0</v>
      </c>
      <c r="DA233" s="24">
        <f>SUM(G232:G291)</f>
        <v>0</v>
      </c>
      <c r="DB233" s="24">
        <f>SUM(F232:F291)</f>
        <v>0</v>
      </c>
      <c r="DC233" s="24">
        <f>SUM(L232:L291)</f>
        <v>0</v>
      </c>
      <c r="DD233" s="24">
        <f>SUM(K232:K291)</f>
        <v>0</v>
      </c>
      <c r="DE233" s="24">
        <f>SUM(H232:H291)</f>
        <v>0</v>
      </c>
      <c r="DF233" s="30">
        <f>SUM(I232:I291)</f>
        <v>0</v>
      </c>
    </row>
    <row r="234" spans="5:110" ht="17.5" x14ac:dyDescent="0.35">
      <c r="E234" s="37" t="str">
        <f t="shared" ref="E234:E272" si="1">IF(E5="","0",1)</f>
        <v>0</v>
      </c>
      <c r="F234" s="38">
        <f t="shared" ref="F234:F272" si="2">IF(F5=" &gt;&gt;&gt;",1,0)</f>
        <v>0</v>
      </c>
      <c r="G234" s="38">
        <f t="shared" ref="G234:G272" si="3">IF(F5="X",1,0)</f>
        <v>0</v>
      </c>
      <c r="H234" s="38">
        <f t="shared" ref="H234:H272" si="4">IF(F5="RP",1,0)</f>
        <v>0</v>
      </c>
      <c r="I234" s="39">
        <f t="shared" ref="I234:I272" si="5">IF(F5="MR",1,0)</f>
        <v>0</v>
      </c>
      <c r="J234" s="40">
        <f t="shared" ref="J234:J272" si="6">IF(AND(E234=1,F5=""),1,0)</f>
        <v>0</v>
      </c>
      <c r="K234" s="40">
        <f t="shared" ref="K234:K272" si="7">IF(F5="OOS",1,0)</f>
        <v>0</v>
      </c>
      <c r="L234" s="39">
        <f t="shared" ref="L234:L272" si="8">IF(F5="C",1,0)</f>
        <v>0</v>
      </c>
      <c r="M234" s="37">
        <f t="shared" ref="M234:M272" si="9">IF(G5="",0,1)</f>
        <v>0</v>
      </c>
      <c r="N234" s="38">
        <f t="shared" ref="N234:N272" si="10">IF(H5=" &gt;&gt;&gt;",1,0)</f>
        <v>0</v>
      </c>
      <c r="O234" s="38">
        <f t="shared" ref="O234:O272" si="11">IF(H5="X",1,0)</f>
        <v>0</v>
      </c>
      <c r="P234" s="38">
        <f t="shared" ref="P234:P272" si="12">IF(H5="RP",1,0)</f>
        <v>0</v>
      </c>
      <c r="Q234" s="39">
        <f t="shared" ref="Q234:Q272" si="13">IF(H5="MR",1,0)</f>
        <v>0</v>
      </c>
      <c r="R234" s="40">
        <f t="shared" ref="R234:R272" si="14">IF(AND(M234=1,H5=""),1,0)</f>
        <v>0</v>
      </c>
      <c r="S234" s="40">
        <f t="shared" ref="S234:S272" si="15">IF(H5="OOS",1,0)</f>
        <v>0</v>
      </c>
      <c r="T234" s="39">
        <f t="shared" ref="T234:T272" si="16">IF(H5="C",1,0)</f>
        <v>0</v>
      </c>
      <c r="U234" s="37">
        <f t="shared" ref="U234:U272" si="17">IF(I5="",0,1)</f>
        <v>0</v>
      </c>
      <c r="V234" s="38">
        <f t="shared" ref="V234:V272" si="18">IF(J5=" &gt;&gt;&gt;",1,0)</f>
        <v>0</v>
      </c>
      <c r="W234" s="38">
        <f t="shared" ref="W234:W272" si="19">IF(J5="X",1,0)</f>
        <v>0</v>
      </c>
      <c r="X234" s="38">
        <f t="shared" ref="X234:X272" si="20">IF(J5="RP",1,0)</f>
        <v>0</v>
      </c>
      <c r="Y234" s="39">
        <f t="shared" ref="Y234:Y272" si="21">IF(J5="MR",1,0)</f>
        <v>0</v>
      </c>
      <c r="Z234" s="40">
        <f t="shared" ref="Z234:Z272" si="22">IF(AND(U234=1,J5=""),1,0)</f>
        <v>0</v>
      </c>
      <c r="AA234" s="40">
        <f t="shared" ref="AA234:AA272" si="23">IF(J5="OOS",1,0)</f>
        <v>0</v>
      </c>
      <c r="AB234" s="39">
        <f t="shared" ref="AB234:AB272" si="24">IF(J5="C",1,0)</f>
        <v>0</v>
      </c>
      <c r="AC234" s="37">
        <f t="shared" ref="AC234:AC272" si="25">IF(K5="",0,1)</f>
        <v>0</v>
      </c>
      <c r="AD234" s="38">
        <f t="shared" ref="AD234:AD272" si="26">IF(L5=" &gt;&gt;&gt;",1,0)</f>
        <v>0</v>
      </c>
      <c r="AE234" s="38">
        <f t="shared" ref="AE234:AE272" si="27">IF(L5="X",1,0)</f>
        <v>0</v>
      </c>
      <c r="AF234" s="38">
        <f t="shared" ref="AF234:AF272" si="28">IF(L5="RP",1,0)</f>
        <v>0</v>
      </c>
      <c r="AG234" s="39">
        <f t="shared" ref="AG234:AG272" si="29">IF(L5="MR",1,0)</f>
        <v>0</v>
      </c>
      <c r="AH234" s="40">
        <f t="shared" ref="AH234:AH272" si="30">IF(AND(AC234=1,L5=""),1,0)</f>
        <v>0</v>
      </c>
      <c r="AI234" s="40">
        <f t="shared" ref="AI234:AI272" si="31">IF(L5="OOS",1,0)</f>
        <v>0</v>
      </c>
      <c r="AJ234" s="39">
        <f t="shared" ref="AJ234:AJ272" si="32">IF(L5="C",1,0)</f>
        <v>0</v>
      </c>
      <c r="AK234" s="37">
        <f t="shared" ref="AK234:AK272" si="33">IF(M5="",0,1)</f>
        <v>0</v>
      </c>
      <c r="AL234" s="38">
        <f t="shared" ref="AL234:AL272" si="34">IF(N5=" &gt;&gt;&gt;",1,0)</f>
        <v>0</v>
      </c>
      <c r="AM234" s="38">
        <f t="shared" ref="AM234:AM272" si="35">IF(N5="X",1,0)</f>
        <v>0</v>
      </c>
      <c r="AN234" s="38">
        <f t="shared" ref="AN234:AN272" si="36">IF(N5="RP",1,0)</f>
        <v>0</v>
      </c>
      <c r="AO234" s="39">
        <f t="shared" ref="AO234:AO272" si="37">IF(N5="MR",1,0)</f>
        <v>0</v>
      </c>
      <c r="AP234" s="40">
        <f t="shared" ref="AP234:AP272" si="38">IF(AND(AK234=1,N5=""),1,0)</f>
        <v>0</v>
      </c>
      <c r="AQ234" s="40">
        <f t="shared" ref="AQ234:AQ272" si="39">IF(N5="OOS",1,0)</f>
        <v>0</v>
      </c>
      <c r="AR234" s="39">
        <f t="shared" ref="AR234:AR272" si="40">IF(N5="C",1,0)</f>
        <v>0</v>
      </c>
      <c r="AS234" s="37">
        <f t="shared" ref="AS234:AS272" si="41">IF(O5="",0,1)</f>
        <v>0</v>
      </c>
      <c r="AT234" s="38">
        <f t="shared" ref="AT234:AT272" si="42">IF(P5=" &gt;&gt;&gt;",1,0)</f>
        <v>0</v>
      </c>
      <c r="AU234" s="38">
        <f t="shared" ref="AU234:AU272" si="43">IF(P5="X",1,0)</f>
        <v>0</v>
      </c>
      <c r="AV234" s="38">
        <f t="shared" ref="AV234:AV272" si="44">IF(P5="RP",1,0)</f>
        <v>0</v>
      </c>
      <c r="AW234" s="39">
        <f t="shared" ref="AW234:AW272" si="45">IF(P5="MR",1,0)</f>
        <v>0</v>
      </c>
      <c r="AX234" s="40">
        <f t="shared" ref="AX234:AX272" si="46">IF(AND(AS234=1,P5=""),1,0)</f>
        <v>0</v>
      </c>
      <c r="AY234" s="40">
        <f t="shared" ref="AY234:AY272" si="47">IF(P5="OOS",1,0)</f>
        <v>0</v>
      </c>
      <c r="AZ234" s="74">
        <f t="shared" ref="AZ234:AZ272" si="48">IF(P5="C",1,0)</f>
        <v>0</v>
      </c>
      <c r="BA234" s="38">
        <f t="shared" ref="BA234:BA272" si="49">IF(Q5="",0,1)</f>
        <v>0</v>
      </c>
      <c r="BB234" s="38">
        <f t="shared" ref="BB234:BB272" si="50">IF(R5=" &gt;&gt;&gt;",1,0)</f>
        <v>0</v>
      </c>
      <c r="BC234" s="38">
        <f t="shared" ref="BC234:BC272" si="51">IF(R5="X",1,0)</f>
        <v>0</v>
      </c>
      <c r="BD234" s="38">
        <f t="shared" ref="BD234:BD272" si="52">IF(R5="RP",1,0)</f>
        <v>0</v>
      </c>
      <c r="BE234" s="39">
        <f t="shared" ref="BE234:BE272" si="53">IF(R5="MR",1,0)</f>
        <v>0</v>
      </c>
      <c r="BF234" s="40">
        <f t="shared" ref="BF234:BF272" si="54">IF(AND(BA234=1,R5=""),1,0)</f>
        <v>0</v>
      </c>
      <c r="BG234" s="40">
        <f t="shared" ref="BG234:BG272" si="55">IF(R5="OOS",1,0)</f>
        <v>0</v>
      </c>
      <c r="BH234" s="39">
        <f t="shared" ref="BH234:BH272" si="56">IF(R5="C",1,0)</f>
        <v>0</v>
      </c>
      <c r="BI234" s="45">
        <f t="shared" ref="BI234:BI272" si="57">IF(S5="",0,1)</f>
        <v>0</v>
      </c>
      <c r="BJ234" s="27">
        <f t="shared" ref="BJ234:BJ272" si="58">IF(T5=" &gt;&gt;&gt;",1,0)</f>
        <v>0</v>
      </c>
      <c r="BK234" s="27">
        <f t="shared" ref="BK234:BK272" si="59">IF(T5="X",1,0)</f>
        <v>0</v>
      </c>
      <c r="BL234" s="27">
        <f t="shared" ref="BL234:BL272" si="60">IF(T5="RP",1,0)</f>
        <v>0</v>
      </c>
      <c r="BM234" s="27">
        <f t="shared" ref="BM234:BM272" si="61">IF(T5="MR",1,0)</f>
        <v>0</v>
      </c>
      <c r="BN234" s="27">
        <f t="shared" ref="BN234:BN272" si="62">IF(AND(BI234=1,T5=""),1,0)</f>
        <v>0</v>
      </c>
      <c r="BO234" s="27">
        <f t="shared" ref="BO234:BO272" si="63">IF(T5="OOS",1,0)</f>
        <v>0</v>
      </c>
      <c r="BP234" s="47">
        <f t="shared" ref="BP234:BP272" si="64">IF(T5="C",1,0)</f>
        <v>0</v>
      </c>
      <c r="BQ234" s="28">
        <f t="shared" ref="BQ234:BQ272" si="65">IF(U5="",0,1)</f>
        <v>0</v>
      </c>
      <c r="BR234" s="25">
        <f t="shared" ref="BR234:BR272" si="66">IF(V5=" &gt;&gt;&gt;",1,0)</f>
        <v>0</v>
      </c>
      <c r="BS234" s="25">
        <f t="shared" ref="BS234:BS272" si="67">IF(V5="X",1,0)</f>
        <v>0</v>
      </c>
      <c r="BT234" s="25">
        <f t="shared" ref="BT234:BT272" si="68">IF(V5="RP",1,0)</f>
        <v>0</v>
      </c>
      <c r="BU234" s="26">
        <f t="shared" ref="BU234:BU272" si="69">IF(V5="MR",1,0)</f>
        <v>0</v>
      </c>
      <c r="BV234" s="27">
        <f t="shared" ref="BV234:BV272" si="70">IF(AND(BQ234=1,V5=""),1,0)</f>
        <v>0</v>
      </c>
      <c r="BW234" s="27">
        <f t="shared" ref="BW234:BW272" si="71">IF(V5="OOS",1,0)</f>
        <v>0</v>
      </c>
      <c r="BX234" s="29">
        <f t="shared" ref="BX234:BX272" si="72">IF(V5="C",1,0)</f>
        <v>0</v>
      </c>
      <c r="BY234" s="48">
        <f t="shared" ref="BY234:BY272" si="73">IF(W5="",0,1)</f>
        <v>0</v>
      </c>
      <c r="BZ234" s="40">
        <f t="shared" ref="BZ234:BZ272" si="74">IF(X5=" &gt;&gt;&gt;",1,0)</f>
        <v>0</v>
      </c>
      <c r="CA234" s="40">
        <f t="shared" ref="CA234:CA272" si="75">IF(X5="X",1,0)</f>
        <v>0</v>
      </c>
      <c r="CB234" s="40">
        <f t="shared" ref="CB234:CB272" si="76">IF(X5="RP",1,0)</f>
        <v>0</v>
      </c>
      <c r="CC234" s="40">
        <f t="shared" ref="CC234:CC272" si="77">IF(X5="MR",1,0)</f>
        <v>0</v>
      </c>
      <c r="CD234" s="40">
        <f t="shared" ref="CD234:CD272" si="78">IF(AND(BY234=1,X5=""),1,0)</f>
        <v>0</v>
      </c>
      <c r="CE234" s="40">
        <f t="shared" ref="CE234:CE272" si="79">IF(X5="OOS",1,0)</f>
        <v>0</v>
      </c>
      <c r="CF234" s="49">
        <f t="shared" ref="CF234:CF272" si="80">IF(X5="C",1,0)</f>
        <v>0</v>
      </c>
      <c r="CG234" s="48">
        <f t="shared" ref="CG234:CG272" si="81">IF(Y5="",0,1)</f>
        <v>0</v>
      </c>
      <c r="CH234" s="40">
        <f t="shared" ref="CH234:CH272" si="82">IF(Z5=" &gt;&gt;&gt;",1,0)</f>
        <v>0</v>
      </c>
      <c r="CI234" s="40">
        <f t="shared" ref="CI234:CI272" si="83">IF(Z5="X",1,0)</f>
        <v>0</v>
      </c>
      <c r="CJ234" s="40">
        <f t="shared" ref="CJ234:CJ272" si="84">IF(Z5="RP",1,0)</f>
        <v>0</v>
      </c>
      <c r="CK234" s="40">
        <f t="shared" ref="CK234:CK272" si="85">IF(Z5="MR",1,0)</f>
        <v>0</v>
      </c>
      <c r="CL234" s="40">
        <f t="shared" ref="CL234:CL272" si="86">IF(AND(CG234=1,Z5=""),1,0)</f>
        <v>0</v>
      </c>
      <c r="CM234" s="40">
        <f t="shared" ref="CM234:CM272" si="87">IF(Z5="OOS",1,0)</f>
        <v>0</v>
      </c>
      <c r="CN234" s="49">
        <f t="shared" ref="CN234:CN272" si="88">IF(Z5="C",1,0)</f>
        <v>0</v>
      </c>
      <c r="CO234" s="48">
        <f t="shared" ref="CO234:CO272" si="89">IF(AA5="",0,1)</f>
        <v>0</v>
      </c>
      <c r="CP234" s="40">
        <f t="shared" ref="CP234:CP272" si="90">IF(AB5=" &gt;&gt;&gt;",1,0)</f>
        <v>0</v>
      </c>
      <c r="CQ234" s="40">
        <f t="shared" ref="CQ234:CQ272" si="91">IF(AB5="X",1,0)</f>
        <v>0</v>
      </c>
      <c r="CR234" s="40">
        <f t="shared" ref="CR234:CR272" si="92">IF(AB5="RP",1,0)</f>
        <v>0</v>
      </c>
      <c r="CS234" s="40">
        <f t="shared" ref="CS234:CS272" si="93">IF(AB5="MR",1,0)</f>
        <v>0</v>
      </c>
      <c r="CT234" s="40">
        <f t="shared" ref="CT234:CT272" si="94">IF(AND(CO234=1,AB5=""),1,0)</f>
        <v>0</v>
      </c>
      <c r="CU234" s="40">
        <f t="shared" ref="CU234:CU272" si="95">IF(AB5="OOS",1,0)</f>
        <v>0</v>
      </c>
      <c r="CV234" s="84">
        <f t="shared" ref="CV234:CV272" si="96">IF(AB5="C",1,0)</f>
        <v>0</v>
      </c>
      <c r="CX234" s="64" t="s">
        <v>704</v>
      </c>
      <c r="CY234" s="60">
        <f>SUM(Z232:Z291)</f>
        <v>0</v>
      </c>
      <c r="CZ234" s="57">
        <f t="shared" si="0"/>
        <v>0</v>
      </c>
      <c r="DA234" s="24">
        <f>SUM(W232:W291)</f>
        <v>0</v>
      </c>
      <c r="DB234" s="24">
        <f>SUM(V232:V291)</f>
        <v>0</v>
      </c>
      <c r="DC234" s="24">
        <f>SUM(AB232:AB291)</f>
        <v>0</v>
      </c>
      <c r="DD234" s="24">
        <f>SUM(AA232:AA291)</f>
        <v>0</v>
      </c>
      <c r="DE234" s="24">
        <f>SUM(X232:X291)</f>
        <v>0</v>
      </c>
      <c r="DF234" s="30">
        <f>SUM(Y232:Y291)</f>
        <v>0</v>
      </c>
    </row>
    <row r="235" spans="5:110" ht="17.5" x14ac:dyDescent="0.35">
      <c r="E235" s="37" t="str">
        <f t="shared" si="1"/>
        <v>0</v>
      </c>
      <c r="F235" s="38">
        <f t="shared" si="2"/>
        <v>0</v>
      </c>
      <c r="G235" s="38">
        <f t="shared" si="3"/>
        <v>0</v>
      </c>
      <c r="H235" s="38">
        <f t="shared" si="4"/>
        <v>0</v>
      </c>
      <c r="I235" s="39">
        <f t="shared" si="5"/>
        <v>0</v>
      </c>
      <c r="J235" s="40">
        <f t="shared" si="6"/>
        <v>0</v>
      </c>
      <c r="K235" s="40">
        <f t="shared" si="7"/>
        <v>0</v>
      </c>
      <c r="L235" s="39">
        <f t="shared" si="8"/>
        <v>0</v>
      </c>
      <c r="M235" s="37">
        <f t="shared" si="9"/>
        <v>0</v>
      </c>
      <c r="N235" s="38">
        <f t="shared" si="10"/>
        <v>0</v>
      </c>
      <c r="O235" s="38">
        <f t="shared" si="11"/>
        <v>0</v>
      </c>
      <c r="P235" s="38">
        <f t="shared" si="12"/>
        <v>0</v>
      </c>
      <c r="Q235" s="39">
        <f t="shared" si="13"/>
        <v>0</v>
      </c>
      <c r="R235" s="40">
        <f t="shared" si="14"/>
        <v>0</v>
      </c>
      <c r="S235" s="40">
        <f t="shared" si="15"/>
        <v>0</v>
      </c>
      <c r="T235" s="39">
        <f t="shared" si="16"/>
        <v>0</v>
      </c>
      <c r="U235" s="37">
        <f t="shared" si="17"/>
        <v>0</v>
      </c>
      <c r="V235" s="38">
        <f t="shared" si="18"/>
        <v>0</v>
      </c>
      <c r="W235" s="38">
        <f t="shared" si="19"/>
        <v>0</v>
      </c>
      <c r="X235" s="38">
        <f t="shared" si="20"/>
        <v>0</v>
      </c>
      <c r="Y235" s="39">
        <f t="shared" si="21"/>
        <v>0</v>
      </c>
      <c r="Z235" s="40">
        <f t="shared" si="22"/>
        <v>0</v>
      </c>
      <c r="AA235" s="40">
        <f t="shared" si="23"/>
        <v>0</v>
      </c>
      <c r="AB235" s="39">
        <f t="shared" si="24"/>
        <v>0</v>
      </c>
      <c r="AC235" s="37">
        <f t="shared" si="25"/>
        <v>0</v>
      </c>
      <c r="AD235" s="38">
        <f t="shared" si="26"/>
        <v>0</v>
      </c>
      <c r="AE235" s="38">
        <f t="shared" si="27"/>
        <v>0</v>
      </c>
      <c r="AF235" s="38">
        <f t="shared" si="28"/>
        <v>0</v>
      </c>
      <c r="AG235" s="39">
        <f t="shared" si="29"/>
        <v>0</v>
      </c>
      <c r="AH235" s="40">
        <f t="shared" si="30"/>
        <v>0</v>
      </c>
      <c r="AI235" s="40">
        <f t="shared" si="31"/>
        <v>0</v>
      </c>
      <c r="AJ235" s="39">
        <f t="shared" si="32"/>
        <v>0</v>
      </c>
      <c r="AK235" s="37">
        <f t="shared" si="33"/>
        <v>0</v>
      </c>
      <c r="AL235" s="38">
        <f t="shared" si="34"/>
        <v>0</v>
      </c>
      <c r="AM235" s="38">
        <f t="shared" si="35"/>
        <v>0</v>
      </c>
      <c r="AN235" s="38">
        <f t="shared" si="36"/>
        <v>0</v>
      </c>
      <c r="AO235" s="39">
        <f t="shared" si="37"/>
        <v>0</v>
      </c>
      <c r="AP235" s="40">
        <f t="shared" si="38"/>
        <v>0</v>
      </c>
      <c r="AQ235" s="40">
        <f t="shared" si="39"/>
        <v>0</v>
      </c>
      <c r="AR235" s="39">
        <f t="shared" si="40"/>
        <v>0</v>
      </c>
      <c r="AS235" s="37">
        <f t="shared" si="41"/>
        <v>0</v>
      </c>
      <c r="AT235" s="38">
        <f t="shared" si="42"/>
        <v>0</v>
      </c>
      <c r="AU235" s="38">
        <f t="shared" si="43"/>
        <v>0</v>
      </c>
      <c r="AV235" s="38">
        <f t="shared" si="44"/>
        <v>0</v>
      </c>
      <c r="AW235" s="39">
        <f t="shared" si="45"/>
        <v>0</v>
      </c>
      <c r="AX235" s="40">
        <f t="shared" si="46"/>
        <v>0</v>
      </c>
      <c r="AY235" s="40">
        <f t="shared" si="47"/>
        <v>0</v>
      </c>
      <c r="AZ235" s="74">
        <f t="shared" si="48"/>
        <v>0</v>
      </c>
      <c r="BA235" s="38">
        <f t="shared" si="49"/>
        <v>0</v>
      </c>
      <c r="BB235" s="38">
        <f t="shared" si="50"/>
        <v>0</v>
      </c>
      <c r="BC235" s="38">
        <f t="shared" si="51"/>
        <v>0</v>
      </c>
      <c r="BD235" s="38">
        <f t="shared" si="52"/>
        <v>0</v>
      </c>
      <c r="BE235" s="39">
        <f t="shared" si="53"/>
        <v>0</v>
      </c>
      <c r="BF235" s="40">
        <f t="shared" si="54"/>
        <v>0</v>
      </c>
      <c r="BG235" s="40">
        <f t="shared" si="55"/>
        <v>0</v>
      </c>
      <c r="BH235" s="39">
        <f t="shared" si="56"/>
        <v>0</v>
      </c>
      <c r="BI235" s="45">
        <f t="shared" si="57"/>
        <v>0</v>
      </c>
      <c r="BJ235" s="27">
        <f t="shared" si="58"/>
        <v>0</v>
      </c>
      <c r="BK235" s="27">
        <f t="shared" si="59"/>
        <v>0</v>
      </c>
      <c r="BL235" s="27">
        <f t="shared" si="60"/>
        <v>0</v>
      </c>
      <c r="BM235" s="27">
        <f t="shared" si="61"/>
        <v>0</v>
      </c>
      <c r="BN235" s="27">
        <f t="shared" si="62"/>
        <v>0</v>
      </c>
      <c r="BO235" s="27">
        <f t="shared" si="63"/>
        <v>0</v>
      </c>
      <c r="BP235" s="47">
        <f t="shared" si="64"/>
        <v>0</v>
      </c>
      <c r="BQ235" s="28">
        <f t="shared" si="65"/>
        <v>0</v>
      </c>
      <c r="BR235" s="25">
        <f t="shared" si="66"/>
        <v>0</v>
      </c>
      <c r="BS235" s="25">
        <f t="shared" si="67"/>
        <v>0</v>
      </c>
      <c r="BT235" s="25">
        <f t="shared" si="68"/>
        <v>0</v>
      </c>
      <c r="BU235" s="26">
        <f t="shared" si="69"/>
        <v>0</v>
      </c>
      <c r="BV235" s="27">
        <f t="shared" si="70"/>
        <v>0</v>
      </c>
      <c r="BW235" s="27">
        <f t="shared" si="71"/>
        <v>0</v>
      </c>
      <c r="BX235" s="29">
        <f t="shared" si="72"/>
        <v>0</v>
      </c>
      <c r="BY235" s="48">
        <f t="shared" si="73"/>
        <v>0</v>
      </c>
      <c r="BZ235" s="40">
        <f t="shared" si="74"/>
        <v>0</v>
      </c>
      <c r="CA235" s="40">
        <f t="shared" si="75"/>
        <v>0</v>
      </c>
      <c r="CB235" s="40">
        <f t="shared" si="76"/>
        <v>0</v>
      </c>
      <c r="CC235" s="40">
        <f t="shared" si="77"/>
        <v>0</v>
      </c>
      <c r="CD235" s="40">
        <f t="shared" si="78"/>
        <v>0</v>
      </c>
      <c r="CE235" s="40">
        <f t="shared" si="79"/>
        <v>0</v>
      </c>
      <c r="CF235" s="49">
        <f t="shared" si="80"/>
        <v>0</v>
      </c>
      <c r="CG235" s="48">
        <f t="shared" si="81"/>
        <v>0</v>
      </c>
      <c r="CH235" s="40">
        <f t="shared" si="82"/>
        <v>0</v>
      </c>
      <c r="CI235" s="40">
        <f t="shared" si="83"/>
        <v>0</v>
      </c>
      <c r="CJ235" s="40">
        <f t="shared" si="84"/>
        <v>0</v>
      </c>
      <c r="CK235" s="40">
        <f t="shared" si="85"/>
        <v>0</v>
      </c>
      <c r="CL235" s="40">
        <f t="shared" si="86"/>
        <v>0</v>
      </c>
      <c r="CM235" s="40">
        <f t="shared" si="87"/>
        <v>0</v>
      </c>
      <c r="CN235" s="49">
        <f t="shared" si="88"/>
        <v>0</v>
      </c>
      <c r="CO235" s="48">
        <f t="shared" si="89"/>
        <v>0</v>
      </c>
      <c r="CP235" s="40">
        <f t="shared" si="90"/>
        <v>0</v>
      </c>
      <c r="CQ235" s="40">
        <f t="shared" si="91"/>
        <v>0</v>
      </c>
      <c r="CR235" s="40">
        <f t="shared" si="92"/>
        <v>0</v>
      </c>
      <c r="CS235" s="40">
        <f t="shared" si="93"/>
        <v>0</v>
      </c>
      <c r="CT235" s="40">
        <f t="shared" si="94"/>
        <v>0</v>
      </c>
      <c r="CU235" s="40">
        <f t="shared" si="95"/>
        <v>0</v>
      </c>
      <c r="CV235" s="84">
        <f t="shared" si="96"/>
        <v>0</v>
      </c>
      <c r="CX235" s="64" t="s">
        <v>681</v>
      </c>
      <c r="CY235" s="60">
        <f>SUM(AH232:AH291)</f>
        <v>0</v>
      </c>
      <c r="CZ235" s="57">
        <f t="shared" si="0"/>
        <v>0</v>
      </c>
      <c r="DA235" s="24">
        <f>SUM(AE232:AE291)</f>
        <v>0</v>
      </c>
      <c r="DB235" s="24">
        <f>SUM(AD232:AD291)</f>
        <v>0</v>
      </c>
      <c r="DC235" s="24">
        <f>SUM(AJ232:AJ291)</f>
        <v>0</v>
      </c>
      <c r="DD235" s="24">
        <f>SUM(AI232:AI291)</f>
        <v>0</v>
      </c>
      <c r="DE235" s="24">
        <f>SUM(AF232:AF291)</f>
        <v>0</v>
      </c>
      <c r="DF235" s="30">
        <f>SUM(AG232:AG291)</f>
        <v>0</v>
      </c>
    </row>
    <row r="236" spans="5:110" ht="17.5" x14ac:dyDescent="0.35">
      <c r="E236" s="37" t="str">
        <f t="shared" si="1"/>
        <v>0</v>
      </c>
      <c r="F236" s="38">
        <f t="shared" si="2"/>
        <v>0</v>
      </c>
      <c r="G236" s="38">
        <f t="shared" si="3"/>
        <v>0</v>
      </c>
      <c r="H236" s="38">
        <f t="shared" si="4"/>
        <v>0</v>
      </c>
      <c r="I236" s="39">
        <f t="shared" si="5"/>
        <v>0</v>
      </c>
      <c r="J236" s="40">
        <f t="shared" si="6"/>
        <v>0</v>
      </c>
      <c r="K236" s="40">
        <f t="shared" si="7"/>
        <v>0</v>
      </c>
      <c r="L236" s="39">
        <f t="shared" si="8"/>
        <v>0</v>
      </c>
      <c r="M236" s="37">
        <f t="shared" si="9"/>
        <v>0</v>
      </c>
      <c r="N236" s="38">
        <f t="shared" si="10"/>
        <v>0</v>
      </c>
      <c r="O236" s="38">
        <f t="shared" si="11"/>
        <v>0</v>
      </c>
      <c r="P236" s="38">
        <f t="shared" si="12"/>
        <v>0</v>
      </c>
      <c r="Q236" s="39">
        <f t="shared" si="13"/>
        <v>0</v>
      </c>
      <c r="R236" s="40">
        <f t="shared" si="14"/>
        <v>0</v>
      </c>
      <c r="S236" s="40">
        <f t="shared" si="15"/>
        <v>0</v>
      </c>
      <c r="T236" s="39">
        <f t="shared" si="16"/>
        <v>0</v>
      </c>
      <c r="U236" s="37">
        <f t="shared" si="17"/>
        <v>0</v>
      </c>
      <c r="V236" s="38">
        <f t="shared" si="18"/>
        <v>0</v>
      </c>
      <c r="W236" s="38">
        <f t="shared" si="19"/>
        <v>0</v>
      </c>
      <c r="X236" s="38">
        <f t="shared" si="20"/>
        <v>0</v>
      </c>
      <c r="Y236" s="39">
        <f t="shared" si="21"/>
        <v>0</v>
      </c>
      <c r="Z236" s="40">
        <f t="shared" si="22"/>
        <v>0</v>
      </c>
      <c r="AA236" s="40">
        <f t="shared" si="23"/>
        <v>0</v>
      </c>
      <c r="AB236" s="39">
        <f t="shared" si="24"/>
        <v>0</v>
      </c>
      <c r="AC236" s="37">
        <f t="shared" si="25"/>
        <v>0</v>
      </c>
      <c r="AD236" s="38">
        <f t="shared" si="26"/>
        <v>0</v>
      </c>
      <c r="AE236" s="38">
        <f t="shared" si="27"/>
        <v>0</v>
      </c>
      <c r="AF236" s="38">
        <f t="shared" si="28"/>
        <v>0</v>
      </c>
      <c r="AG236" s="39">
        <f t="shared" si="29"/>
        <v>0</v>
      </c>
      <c r="AH236" s="40">
        <f t="shared" si="30"/>
        <v>0</v>
      </c>
      <c r="AI236" s="40">
        <f t="shared" si="31"/>
        <v>0</v>
      </c>
      <c r="AJ236" s="39">
        <f t="shared" si="32"/>
        <v>0</v>
      </c>
      <c r="AK236" s="37">
        <f t="shared" si="33"/>
        <v>0</v>
      </c>
      <c r="AL236" s="38">
        <f t="shared" si="34"/>
        <v>0</v>
      </c>
      <c r="AM236" s="38">
        <f t="shared" si="35"/>
        <v>0</v>
      </c>
      <c r="AN236" s="38">
        <f t="shared" si="36"/>
        <v>0</v>
      </c>
      <c r="AO236" s="39">
        <f t="shared" si="37"/>
        <v>0</v>
      </c>
      <c r="AP236" s="40">
        <f t="shared" si="38"/>
        <v>0</v>
      </c>
      <c r="AQ236" s="40">
        <f t="shared" si="39"/>
        <v>0</v>
      </c>
      <c r="AR236" s="39">
        <f t="shared" si="40"/>
        <v>0</v>
      </c>
      <c r="AS236" s="37">
        <f t="shared" si="41"/>
        <v>0</v>
      </c>
      <c r="AT236" s="38">
        <f t="shared" si="42"/>
        <v>0</v>
      </c>
      <c r="AU236" s="38">
        <f t="shared" si="43"/>
        <v>0</v>
      </c>
      <c r="AV236" s="38">
        <f t="shared" si="44"/>
        <v>0</v>
      </c>
      <c r="AW236" s="39">
        <f t="shared" si="45"/>
        <v>0</v>
      </c>
      <c r="AX236" s="40">
        <f t="shared" si="46"/>
        <v>0</v>
      </c>
      <c r="AY236" s="40">
        <f t="shared" si="47"/>
        <v>0</v>
      </c>
      <c r="AZ236" s="74">
        <f t="shared" si="48"/>
        <v>0</v>
      </c>
      <c r="BA236" s="38">
        <f t="shared" si="49"/>
        <v>0</v>
      </c>
      <c r="BB236" s="38">
        <f t="shared" si="50"/>
        <v>0</v>
      </c>
      <c r="BC236" s="38">
        <f t="shared" si="51"/>
        <v>0</v>
      </c>
      <c r="BD236" s="38">
        <f t="shared" si="52"/>
        <v>0</v>
      </c>
      <c r="BE236" s="39">
        <f t="shared" si="53"/>
        <v>0</v>
      </c>
      <c r="BF236" s="40">
        <f t="shared" si="54"/>
        <v>0</v>
      </c>
      <c r="BG236" s="40">
        <f t="shared" si="55"/>
        <v>0</v>
      </c>
      <c r="BH236" s="39">
        <f t="shared" si="56"/>
        <v>0</v>
      </c>
      <c r="BI236" s="45">
        <f t="shared" si="57"/>
        <v>0</v>
      </c>
      <c r="BJ236" s="27">
        <f t="shared" si="58"/>
        <v>0</v>
      </c>
      <c r="BK236" s="27">
        <f t="shared" si="59"/>
        <v>0</v>
      </c>
      <c r="BL236" s="27">
        <f t="shared" si="60"/>
        <v>0</v>
      </c>
      <c r="BM236" s="27">
        <f t="shared" si="61"/>
        <v>0</v>
      </c>
      <c r="BN236" s="27">
        <f t="shared" si="62"/>
        <v>0</v>
      </c>
      <c r="BO236" s="27">
        <f t="shared" si="63"/>
        <v>0</v>
      </c>
      <c r="BP236" s="47">
        <f t="shared" si="64"/>
        <v>0</v>
      </c>
      <c r="BQ236" s="28">
        <f t="shared" si="65"/>
        <v>0</v>
      </c>
      <c r="BR236" s="25">
        <f t="shared" si="66"/>
        <v>0</v>
      </c>
      <c r="BS236" s="25">
        <f t="shared" si="67"/>
        <v>0</v>
      </c>
      <c r="BT236" s="25">
        <f t="shared" si="68"/>
        <v>0</v>
      </c>
      <c r="BU236" s="26">
        <f t="shared" si="69"/>
        <v>0</v>
      </c>
      <c r="BV236" s="27">
        <f t="shared" si="70"/>
        <v>0</v>
      </c>
      <c r="BW236" s="27">
        <f t="shared" si="71"/>
        <v>0</v>
      </c>
      <c r="BX236" s="29">
        <f t="shared" si="72"/>
        <v>0</v>
      </c>
      <c r="BY236" s="48">
        <f t="shared" si="73"/>
        <v>0</v>
      </c>
      <c r="BZ236" s="40">
        <f t="shared" si="74"/>
        <v>0</v>
      </c>
      <c r="CA236" s="40">
        <f t="shared" si="75"/>
        <v>0</v>
      </c>
      <c r="CB236" s="40">
        <f t="shared" si="76"/>
        <v>0</v>
      </c>
      <c r="CC236" s="40">
        <f t="shared" si="77"/>
        <v>0</v>
      </c>
      <c r="CD236" s="40">
        <f t="shared" si="78"/>
        <v>0</v>
      </c>
      <c r="CE236" s="40">
        <f t="shared" si="79"/>
        <v>0</v>
      </c>
      <c r="CF236" s="49">
        <f t="shared" si="80"/>
        <v>0</v>
      </c>
      <c r="CG236" s="48">
        <f t="shared" si="81"/>
        <v>0</v>
      </c>
      <c r="CH236" s="40">
        <f t="shared" si="82"/>
        <v>0</v>
      </c>
      <c r="CI236" s="40">
        <f t="shared" si="83"/>
        <v>0</v>
      </c>
      <c r="CJ236" s="40">
        <f t="shared" si="84"/>
        <v>0</v>
      </c>
      <c r="CK236" s="40">
        <f t="shared" si="85"/>
        <v>0</v>
      </c>
      <c r="CL236" s="40">
        <f t="shared" si="86"/>
        <v>0</v>
      </c>
      <c r="CM236" s="40">
        <f t="shared" si="87"/>
        <v>0</v>
      </c>
      <c r="CN236" s="49">
        <f t="shared" si="88"/>
        <v>0</v>
      </c>
      <c r="CO236" s="48">
        <f t="shared" si="89"/>
        <v>0</v>
      </c>
      <c r="CP236" s="40">
        <f t="shared" si="90"/>
        <v>0</v>
      </c>
      <c r="CQ236" s="40">
        <f t="shared" si="91"/>
        <v>0</v>
      </c>
      <c r="CR236" s="40">
        <f t="shared" si="92"/>
        <v>0</v>
      </c>
      <c r="CS236" s="40">
        <f t="shared" si="93"/>
        <v>0</v>
      </c>
      <c r="CT236" s="40">
        <f t="shared" si="94"/>
        <v>0</v>
      </c>
      <c r="CU236" s="40">
        <f t="shared" si="95"/>
        <v>0</v>
      </c>
      <c r="CV236" s="84">
        <f t="shared" si="96"/>
        <v>0</v>
      </c>
      <c r="CX236" s="64" t="s">
        <v>705</v>
      </c>
      <c r="CY236" s="60">
        <f>SUM(AP232:AP291)</f>
        <v>0</v>
      </c>
      <c r="CZ236" s="57">
        <f t="shared" si="0"/>
        <v>0</v>
      </c>
      <c r="DA236" s="24">
        <f>SUM(AM232:AM291)</f>
        <v>0</v>
      </c>
      <c r="DB236" s="24">
        <f>SUM(AL232:AL291)</f>
        <v>0</v>
      </c>
      <c r="DC236" s="24">
        <f>SUM(AR232:AR291)</f>
        <v>0</v>
      </c>
      <c r="DD236" s="24">
        <f>SUM(AQ232:AQ291)</f>
        <v>0</v>
      </c>
      <c r="DE236" s="24">
        <f>SUM(AN232:AN291)</f>
        <v>0</v>
      </c>
      <c r="DF236" s="30">
        <f>SUM(AO232:AO291)</f>
        <v>0</v>
      </c>
    </row>
    <row r="237" spans="5:110" ht="18" thickBot="1" x14ac:dyDescent="0.4">
      <c r="E237" s="37" t="str">
        <f t="shared" si="1"/>
        <v>0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39">
        <f t="shared" si="5"/>
        <v>0</v>
      </c>
      <c r="J237" s="40">
        <f t="shared" si="6"/>
        <v>0</v>
      </c>
      <c r="K237" s="40">
        <f t="shared" si="7"/>
        <v>0</v>
      </c>
      <c r="L237" s="39">
        <f t="shared" si="8"/>
        <v>0</v>
      </c>
      <c r="M237" s="37">
        <f t="shared" si="9"/>
        <v>0</v>
      </c>
      <c r="N237" s="38">
        <f t="shared" si="10"/>
        <v>0</v>
      </c>
      <c r="O237" s="38">
        <f t="shared" si="11"/>
        <v>0</v>
      </c>
      <c r="P237" s="38">
        <f t="shared" si="12"/>
        <v>0</v>
      </c>
      <c r="Q237" s="39">
        <f t="shared" si="13"/>
        <v>0</v>
      </c>
      <c r="R237" s="40">
        <f t="shared" si="14"/>
        <v>0</v>
      </c>
      <c r="S237" s="40">
        <f t="shared" si="15"/>
        <v>0</v>
      </c>
      <c r="T237" s="39">
        <f t="shared" si="16"/>
        <v>0</v>
      </c>
      <c r="U237" s="37">
        <f t="shared" si="17"/>
        <v>0</v>
      </c>
      <c r="V237" s="38">
        <f t="shared" si="18"/>
        <v>0</v>
      </c>
      <c r="W237" s="38">
        <f t="shared" si="19"/>
        <v>0</v>
      </c>
      <c r="X237" s="38">
        <f t="shared" si="20"/>
        <v>0</v>
      </c>
      <c r="Y237" s="39">
        <f t="shared" si="21"/>
        <v>0</v>
      </c>
      <c r="Z237" s="40">
        <f t="shared" si="22"/>
        <v>0</v>
      </c>
      <c r="AA237" s="40">
        <f t="shared" si="23"/>
        <v>0</v>
      </c>
      <c r="AB237" s="39">
        <f t="shared" si="24"/>
        <v>0</v>
      </c>
      <c r="AC237" s="37">
        <f t="shared" si="25"/>
        <v>0</v>
      </c>
      <c r="AD237" s="38">
        <f t="shared" si="26"/>
        <v>0</v>
      </c>
      <c r="AE237" s="38">
        <f t="shared" si="27"/>
        <v>0</v>
      </c>
      <c r="AF237" s="38">
        <f t="shared" si="28"/>
        <v>0</v>
      </c>
      <c r="AG237" s="39">
        <f t="shared" si="29"/>
        <v>0</v>
      </c>
      <c r="AH237" s="40">
        <f t="shared" si="30"/>
        <v>0</v>
      </c>
      <c r="AI237" s="40">
        <f t="shared" si="31"/>
        <v>0</v>
      </c>
      <c r="AJ237" s="39">
        <f t="shared" si="32"/>
        <v>0</v>
      </c>
      <c r="AK237" s="37">
        <f t="shared" si="33"/>
        <v>0</v>
      </c>
      <c r="AL237" s="38">
        <f t="shared" si="34"/>
        <v>0</v>
      </c>
      <c r="AM237" s="38">
        <f t="shared" si="35"/>
        <v>0</v>
      </c>
      <c r="AN237" s="38">
        <f t="shared" si="36"/>
        <v>0</v>
      </c>
      <c r="AO237" s="39">
        <f t="shared" si="37"/>
        <v>0</v>
      </c>
      <c r="AP237" s="40">
        <f t="shared" si="38"/>
        <v>0</v>
      </c>
      <c r="AQ237" s="40">
        <f t="shared" si="39"/>
        <v>0</v>
      </c>
      <c r="AR237" s="39">
        <f t="shared" si="40"/>
        <v>0</v>
      </c>
      <c r="AS237" s="37">
        <f t="shared" si="41"/>
        <v>0</v>
      </c>
      <c r="AT237" s="38">
        <f t="shared" si="42"/>
        <v>0</v>
      </c>
      <c r="AU237" s="38">
        <f t="shared" si="43"/>
        <v>0</v>
      </c>
      <c r="AV237" s="38">
        <f t="shared" si="44"/>
        <v>0</v>
      </c>
      <c r="AW237" s="39">
        <f t="shared" si="45"/>
        <v>0</v>
      </c>
      <c r="AX237" s="40">
        <f t="shared" si="46"/>
        <v>0</v>
      </c>
      <c r="AY237" s="40">
        <f t="shared" si="47"/>
        <v>0</v>
      </c>
      <c r="AZ237" s="74">
        <f t="shared" si="48"/>
        <v>0</v>
      </c>
      <c r="BA237" s="38">
        <f t="shared" si="49"/>
        <v>0</v>
      </c>
      <c r="BB237" s="38">
        <f t="shared" si="50"/>
        <v>0</v>
      </c>
      <c r="BC237" s="38">
        <f t="shared" si="51"/>
        <v>0</v>
      </c>
      <c r="BD237" s="38">
        <f t="shared" si="52"/>
        <v>0</v>
      </c>
      <c r="BE237" s="39">
        <f t="shared" si="53"/>
        <v>0</v>
      </c>
      <c r="BF237" s="40">
        <f t="shared" si="54"/>
        <v>0</v>
      </c>
      <c r="BG237" s="40">
        <f t="shared" si="55"/>
        <v>0</v>
      </c>
      <c r="BH237" s="39">
        <f t="shared" si="56"/>
        <v>0</v>
      </c>
      <c r="BI237" s="45">
        <f t="shared" si="57"/>
        <v>0</v>
      </c>
      <c r="BJ237" s="27">
        <f t="shared" si="58"/>
        <v>0</v>
      </c>
      <c r="BK237" s="27">
        <f t="shared" si="59"/>
        <v>0</v>
      </c>
      <c r="BL237" s="27">
        <f t="shared" si="60"/>
        <v>0</v>
      </c>
      <c r="BM237" s="27">
        <f t="shared" si="61"/>
        <v>0</v>
      </c>
      <c r="BN237" s="27">
        <f t="shared" si="62"/>
        <v>0</v>
      </c>
      <c r="BO237" s="27">
        <f t="shared" si="63"/>
        <v>0</v>
      </c>
      <c r="BP237" s="47">
        <f t="shared" si="64"/>
        <v>0</v>
      </c>
      <c r="BQ237" s="28">
        <f t="shared" si="65"/>
        <v>0</v>
      </c>
      <c r="BR237" s="25">
        <f t="shared" si="66"/>
        <v>0</v>
      </c>
      <c r="BS237" s="25">
        <f t="shared" si="67"/>
        <v>0</v>
      </c>
      <c r="BT237" s="25">
        <f t="shared" si="68"/>
        <v>0</v>
      </c>
      <c r="BU237" s="26">
        <f t="shared" si="69"/>
        <v>0</v>
      </c>
      <c r="BV237" s="27">
        <f t="shared" si="70"/>
        <v>0</v>
      </c>
      <c r="BW237" s="27">
        <f t="shared" si="71"/>
        <v>0</v>
      </c>
      <c r="BX237" s="29">
        <f t="shared" si="72"/>
        <v>0</v>
      </c>
      <c r="BY237" s="48">
        <f t="shared" si="73"/>
        <v>0</v>
      </c>
      <c r="BZ237" s="40">
        <f t="shared" si="74"/>
        <v>0</v>
      </c>
      <c r="CA237" s="40">
        <f t="shared" si="75"/>
        <v>0</v>
      </c>
      <c r="CB237" s="40">
        <f t="shared" si="76"/>
        <v>0</v>
      </c>
      <c r="CC237" s="40">
        <f t="shared" si="77"/>
        <v>0</v>
      </c>
      <c r="CD237" s="40">
        <f t="shared" si="78"/>
        <v>0</v>
      </c>
      <c r="CE237" s="40">
        <f t="shared" si="79"/>
        <v>0</v>
      </c>
      <c r="CF237" s="49">
        <f t="shared" si="80"/>
        <v>0</v>
      </c>
      <c r="CG237" s="48">
        <f t="shared" si="81"/>
        <v>0</v>
      </c>
      <c r="CH237" s="40">
        <f t="shared" si="82"/>
        <v>0</v>
      </c>
      <c r="CI237" s="40">
        <f t="shared" si="83"/>
        <v>0</v>
      </c>
      <c r="CJ237" s="40">
        <f t="shared" si="84"/>
        <v>0</v>
      </c>
      <c r="CK237" s="40">
        <f t="shared" si="85"/>
        <v>0</v>
      </c>
      <c r="CL237" s="40">
        <f t="shared" si="86"/>
        <v>0</v>
      </c>
      <c r="CM237" s="40">
        <f t="shared" si="87"/>
        <v>0</v>
      </c>
      <c r="CN237" s="49">
        <f t="shared" si="88"/>
        <v>0</v>
      </c>
      <c r="CO237" s="48">
        <f t="shared" si="89"/>
        <v>0</v>
      </c>
      <c r="CP237" s="40">
        <f t="shared" si="90"/>
        <v>0</v>
      </c>
      <c r="CQ237" s="40">
        <f t="shared" si="91"/>
        <v>0</v>
      </c>
      <c r="CR237" s="40">
        <f t="shared" si="92"/>
        <v>0</v>
      </c>
      <c r="CS237" s="40">
        <f t="shared" si="93"/>
        <v>0</v>
      </c>
      <c r="CT237" s="40">
        <f t="shared" si="94"/>
        <v>0</v>
      </c>
      <c r="CU237" s="40">
        <f t="shared" si="95"/>
        <v>0</v>
      </c>
      <c r="CV237" s="84">
        <f t="shared" si="96"/>
        <v>0</v>
      </c>
      <c r="CX237" s="66" t="s">
        <v>683</v>
      </c>
      <c r="CY237" s="60">
        <f>SUM(AX232:AX291)</f>
        <v>0</v>
      </c>
      <c r="CZ237" s="57">
        <f t="shared" si="0"/>
        <v>0</v>
      </c>
      <c r="DA237" s="24">
        <f>SUM(AU232:AU291)</f>
        <v>0</v>
      </c>
      <c r="DB237" s="24">
        <f>SUM(AT232:AT291)</f>
        <v>0</v>
      </c>
      <c r="DC237" s="24">
        <f>SUM(AZ232:AZ291)</f>
        <v>0</v>
      </c>
      <c r="DD237" s="24">
        <f>SUM(AY232:AY291)</f>
        <v>0</v>
      </c>
      <c r="DE237" s="24">
        <f>SUM(AV232:AV291)</f>
        <v>0</v>
      </c>
      <c r="DF237" s="30">
        <f>SUM(AW232:AW291)</f>
        <v>0</v>
      </c>
    </row>
    <row r="238" spans="5:110" ht="18" thickBot="1" x14ac:dyDescent="0.4">
      <c r="E238" s="37" t="str">
        <f t="shared" si="1"/>
        <v>0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39">
        <f t="shared" si="5"/>
        <v>0</v>
      </c>
      <c r="J238" s="40">
        <f t="shared" si="6"/>
        <v>0</v>
      </c>
      <c r="K238" s="40">
        <f t="shared" si="7"/>
        <v>0</v>
      </c>
      <c r="L238" s="39">
        <f t="shared" si="8"/>
        <v>0</v>
      </c>
      <c r="M238" s="37">
        <f t="shared" si="9"/>
        <v>0</v>
      </c>
      <c r="N238" s="38">
        <f t="shared" si="10"/>
        <v>0</v>
      </c>
      <c r="O238" s="38">
        <f t="shared" si="11"/>
        <v>0</v>
      </c>
      <c r="P238" s="38">
        <f t="shared" si="12"/>
        <v>0</v>
      </c>
      <c r="Q238" s="39">
        <f t="shared" si="13"/>
        <v>0</v>
      </c>
      <c r="R238" s="40">
        <f t="shared" si="14"/>
        <v>0</v>
      </c>
      <c r="S238" s="40">
        <f t="shared" si="15"/>
        <v>0</v>
      </c>
      <c r="T238" s="39">
        <f t="shared" si="16"/>
        <v>0</v>
      </c>
      <c r="U238" s="37">
        <f t="shared" si="17"/>
        <v>0</v>
      </c>
      <c r="V238" s="38">
        <f t="shared" si="18"/>
        <v>0</v>
      </c>
      <c r="W238" s="38">
        <f t="shared" si="19"/>
        <v>0</v>
      </c>
      <c r="X238" s="38">
        <f t="shared" si="20"/>
        <v>0</v>
      </c>
      <c r="Y238" s="39">
        <f t="shared" si="21"/>
        <v>0</v>
      </c>
      <c r="Z238" s="40">
        <f t="shared" si="22"/>
        <v>0</v>
      </c>
      <c r="AA238" s="40">
        <f t="shared" si="23"/>
        <v>0</v>
      </c>
      <c r="AB238" s="39">
        <f t="shared" si="24"/>
        <v>0</v>
      </c>
      <c r="AC238" s="37">
        <f t="shared" si="25"/>
        <v>0</v>
      </c>
      <c r="AD238" s="38">
        <f t="shared" si="26"/>
        <v>0</v>
      </c>
      <c r="AE238" s="38">
        <f t="shared" si="27"/>
        <v>0</v>
      </c>
      <c r="AF238" s="38">
        <f t="shared" si="28"/>
        <v>0</v>
      </c>
      <c r="AG238" s="39">
        <f t="shared" si="29"/>
        <v>0</v>
      </c>
      <c r="AH238" s="40">
        <f t="shared" si="30"/>
        <v>0</v>
      </c>
      <c r="AI238" s="40">
        <f t="shared" si="31"/>
        <v>0</v>
      </c>
      <c r="AJ238" s="39">
        <f t="shared" si="32"/>
        <v>0</v>
      </c>
      <c r="AK238" s="37">
        <f t="shared" si="33"/>
        <v>0</v>
      </c>
      <c r="AL238" s="38">
        <f t="shared" si="34"/>
        <v>0</v>
      </c>
      <c r="AM238" s="38">
        <f t="shared" si="35"/>
        <v>0</v>
      </c>
      <c r="AN238" s="38">
        <f t="shared" si="36"/>
        <v>0</v>
      </c>
      <c r="AO238" s="39">
        <f t="shared" si="37"/>
        <v>0</v>
      </c>
      <c r="AP238" s="40">
        <f t="shared" si="38"/>
        <v>0</v>
      </c>
      <c r="AQ238" s="40">
        <f t="shared" si="39"/>
        <v>0</v>
      </c>
      <c r="AR238" s="39">
        <f t="shared" si="40"/>
        <v>0</v>
      </c>
      <c r="AS238" s="37">
        <f t="shared" si="41"/>
        <v>0</v>
      </c>
      <c r="AT238" s="38">
        <f t="shared" si="42"/>
        <v>0</v>
      </c>
      <c r="AU238" s="38">
        <f t="shared" si="43"/>
        <v>0</v>
      </c>
      <c r="AV238" s="38">
        <f t="shared" si="44"/>
        <v>0</v>
      </c>
      <c r="AW238" s="39">
        <f t="shared" si="45"/>
        <v>0</v>
      </c>
      <c r="AX238" s="40">
        <f t="shared" si="46"/>
        <v>0</v>
      </c>
      <c r="AY238" s="40">
        <f t="shared" si="47"/>
        <v>0</v>
      </c>
      <c r="AZ238" s="74">
        <f t="shared" si="48"/>
        <v>0</v>
      </c>
      <c r="BA238" s="38">
        <f t="shared" si="49"/>
        <v>0</v>
      </c>
      <c r="BB238" s="38">
        <f t="shared" si="50"/>
        <v>0</v>
      </c>
      <c r="BC238" s="38">
        <f t="shared" si="51"/>
        <v>0</v>
      </c>
      <c r="BD238" s="38">
        <f t="shared" si="52"/>
        <v>0</v>
      </c>
      <c r="BE238" s="39">
        <f t="shared" si="53"/>
        <v>0</v>
      </c>
      <c r="BF238" s="40">
        <f t="shared" si="54"/>
        <v>0</v>
      </c>
      <c r="BG238" s="40">
        <f t="shared" si="55"/>
        <v>0</v>
      </c>
      <c r="BH238" s="39">
        <f t="shared" si="56"/>
        <v>0</v>
      </c>
      <c r="BI238" s="45">
        <f t="shared" si="57"/>
        <v>0</v>
      </c>
      <c r="BJ238" s="27">
        <f t="shared" si="58"/>
        <v>0</v>
      </c>
      <c r="BK238" s="27">
        <f t="shared" si="59"/>
        <v>0</v>
      </c>
      <c r="BL238" s="27">
        <f t="shared" si="60"/>
        <v>0</v>
      </c>
      <c r="BM238" s="27">
        <f t="shared" si="61"/>
        <v>0</v>
      </c>
      <c r="BN238" s="27">
        <f t="shared" si="62"/>
        <v>0</v>
      </c>
      <c r="BO238" s="27">
        <f t="shared" si="63"/>
        <v>0</v>
      </c>
      <c r="BP238" s="47">
        <f t="shared" si="64"/>
        <v>0</v>
      </c>
      <c r="BQ238" s="28">
        <f t="shared" si="65"/>
        <v>0</v>
      </c>
      <c r="BR238" s="25">
        <f t="shared" si="66"/>
        <v>0</v>
      </c>
      <c r="BS238" s="25">
        <f t="shared" si="67"/>
        <v>0</v>
      </c>
      <c r="BT238" s="25">
        <f t="shared" si="68"/>
        <v>0</v>
      </c>
      <c r="BU238" s="26">
        <f t="shared" si="69"/>
        <v>0</v>
      </c>
      <c r="BV238" s="27">
        <f t="shared" si="70"/>
        <v>0</v>
      </c>
      <c r="BW238" s="27">
        <f t="shared" si="71"/>
        <v>0</v>
      </c>
      <c r="BX238" s="29">
        <f t="shared" si="72"/>
        <v>0</v>
      </c>
      <c r="BY238" s="48">
        <f t="shared" si="73"/>
        <v>0</v>
      </c>
      <c r="BZ238" s="40">
        <f t="shared" si="74"/>
        <v>0</v>
      </c>
      <c r="CA238" s="40">
        <f t="shared" si="75"/>
        <v>0</v>
      </c>
      <c r="CB238" s="40">
        <f t="shared" si="76"/>
        <v>0</v>
      </c>
      <c r="CC238" s="40">
        <f t="shared" si="77"/>
        <v>0</v>
      </c>
      <c r="CD238" s="40">
        <f t="shared" si="78"/>
        <v>0</v>
      </c>
      <c r="CE238" s="40">
        <f t="shared" si="79"/>
        <v>0</v>
      </c>
      <c r="CF238" s="49">
        <f t="shared" si="80"/>
        <v>0</v>
      </c>
      <c r="CG238" s="48">
        <f t="shared" si="81"/>
        <v>0</v>
      </c>
      <c r="CH238" s="40">
        <f t="shared" si="82"/>
        <v>0</v>
      </c>
      <c r="CI238" s="40">
        <f t="shared" si="83"/>
        <v>0</v>
      </c>
      <c r="CJ238" s="40">
        <f t="shared" si="84"/>
        <v>0</v>
      </c>
      <c r="CK238" s="40">
        <f t="shared" si="85"/>
        <v>0</v>
      </c>
      <c r="CL238" s="40">
        <f t="shared" si="86"/>
        <v>0</v>
      </c>
      <c r="CM238" s="40">
        <f t="shared" si="87"/>
        <v>0</v>
      </c>
      <c r="CN238" s="49">
        <f t="shared" si="88"/>
        <v>0</v>
      </c>
      <c r="CO238" s="48">
        <f t="shared" si="89"/>
        <v>0</v>
      </c>
      <c r="CP238" s="40">
        <f t="shared" si="90"/>
        <v>0</v>
      </c>
      <c r="CQ238" s="40">
        <f t="shared" si="91"/>
        <v>0</v>
      </c>
      <c r="CR238" s="40">
        <f t="shared" si="92"/>
        <v>0</v>
      </c>
      <c r="CS238" s="40">
        <f t="shared" si="93"/>
        <v>0</v>
      </c>
      <c r="CT238" s="40">
        <f t="shared" si="94"/>
        <v>0</v>
      </c>
      <c r="CU238" s="40">
        <f t="shared" si="95"/>
        <v>0</v>
      </c>
      <c r="CV238" s="84">
        <f t="shared" si="96"/>
        <v>0</v>
      </c>
      <c r="CX238" s="52" t="s">
        <v>706</v>
      </c>
      <c r="CY238" s="73">
        <f>SUM(BF232:BF291)</f>
        <v>0</v>
      </c>
      <c r="CZ238" s="57">
        <f t="shared" si="0"/>
        <v>0</v>
      </c>
      <c r="DA238" s="24">
        <f>SUM(BC232:BC291)</f>
        <v>0</v>
      </c>
      <c r="DB238" s="24">
        <f>SUM(BB232:BB291)</f>
        <v>0</v>
      </c>
      <c r="DC238" s="24">
        <f>SUM(BH232:BH291)</f>
        <v>0</v>
      </c>
      <c r="DD238" s="24">
        <f>SUM(BG232:BG291)</f>
        <v>0</v>
      </c>
      <c r="DE238" s="24">
        <f>SUM(BD232:BD291)</f>
        <v>0</v>
      </c>
      <c r="DF238" s="30">
        <f>SUM(BE232:BE291)</f>
        <v>0</v>
      </c>
    </row>
    <row r="239" spans="5:110" ht="17.5" x14ac:dyDescent="0.35">
      <c r="E239" s="37" t="str">
        <f t="shared" si="1"/>
        <v>0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39">
        <f t="shared" si="5"/>
        <v>0</v>
      </c>
      <c r="J239" s="40">
        <f t="shared" si="6"/>
        <v>0</v>
      </c>
      <c r="K239" s="40">
        <f t="shared" si="7"/>
        <v>0</v>
      </c>
      <c r="L239" s="39">
        <f t="shared" si="8"/>
        <v>0</v>
      </c>
      <c r="M239" s="37">
        <f t="shared" si="9"/>
        <v>0</v>
      </c>
      <c r="N239" s="38">
        <f t="shared" si="10"/>
        <v>0</v>
      </c>
      <c r="O239" s="38">
        <f t="shared" si="11"/>
        <v>0</v>
      </c>
      <c r="P239" s="38">
        <f t="shared" si="12"/>
        <v>0</v>
      </c>
      <c r="Q239" s="39">
        <f t="shared" si="13"/>
        <v>0</v>
      </c>
      <c r="R239" s="40">
        <f t="shared" si="14"/>
        <v>0</v>
      </c>
      <c r="S239" s="40">
        <f t="shared" si="15"/>
        <v>0</v>
      </c>
      <c r="T239" s="39">
        <f t="shared" si="16"/>
        <v>0</v>
      </c>
      <c r="U239" s="37">
        <f t="shared" si="17"/>
        <v>0</v>
      </c>
      <c r="V239" s="38">
        <f t="shared" si="18"/>
        <v>0</v>
      </c>
      <c r="W239" s="38">
        <f t="shared" si="19"/>
        <v>0</v>
      </c>
      <c r="X239" s="38">
        <f t="shared" si="20"/>
        <v>0</v>
      </c>
      <c r="Y239" s="39">
        <f t="shared" si="21"/>
        <v>0</v>
      </c>
      <c r="Z239" s="40">
        <f t="shared" si="22"/>
        <v>0</v>
      </c>
      <c r="AA239" s="40">
        <f t="shared" si="23"/>
        <v>0</v>
      </c>
      <c r="AB239" s="39">
        <f t="shared" si="24"/>
        <v>0</v>
      </c>
      <c r="AC239" s="37">
        <f t="shared" si="25"/>
        <v>0</v>
      </c>
      <c r="AD239" s="38">
        <f t="shared" si="26"/>
        <v>0</v>
      </c>
      <c r="AE239" s="38">
        <f t="shared" si="27"/>
        <v>0</v>
      </c>
      <c r="AF239" s="38">
        <f t="shared" si="28"/>
        <v>0</v>
      </c>
      <c r="AG239" s="39">
        <f t="shared" si="29"/>
        <v>0</v>
      </c>
      <c r="AH239" s="40">
        <f t="shared" si="30"/>
        <v>0</v>
      </c>
      <c r="AI239" s="40">
        <f t="shared" si="31"/>
        <v>0</v>
      </c>
      <c r="AJ239" s="39">
        <f t="shared" si="32"/>
        <v>0</v>
      </c>
      <c r="AK239" s="37">
        <f t="shared" si="33"/>
        <v>0</v>
      </c>
      <c r="AL239" s="38">
        <f t="shared" si="34"/>
        <v>0</v>
      </c>
      <c r="AM239" s="38">
        <f t="shared" si="35"/>
        <v>0</v>
      </c>
      <c r="AN239" s="38">
        <f t="shared" si="36"/>
        <v>0</v>
      </c>
      <c r="AO239" s="39">
        <f t="shared" si="37"/>
        <v>0</v>
      </c>
      <c r="AP239" s="40">
        <f t="shared" si="38"/>
        <v>0</v>
      </c>
      <c r="AQ239" s="40">
        <f t="shared" si="39"/>
        <v>0</v>
      </c>
      <c r="AR239" s="39">
        <f t="shared" si="40"/>
        <v>0</v>
      </c>
      <c r="AS239" s="37">
        <f t="shared" si="41"/>
        <v>0</v>
      </c>
      <c r="AT239" s="38">
        <f t="shared" si="42"/>
        <v>0</v>
      </c>
      <c r="AU239" s="38">
        <f t="shared" si="43"/>
        <v>0</v>
      </c>
      <c r="AV239" s="38">
        <f t="shared" si="44"/>
        <v>0</v>
      </c>
      <c r="AW239" s="39">
        <f t="shared" si="45"/>
        <v>0</v>
      </c>
      <c r="AX239" s="40">
        <f t="shared" si="46"/>
        <v>0</v>
      </c>
      <c r="AY239" s="40">
        <f t="shared" si="47"/>
        <v>0</v>
      </c>
      <c r="AZ239" s="74">
        <f t="shared" si="48"/>
        <v>0</v>
      </c>
      <c r="BA239" s="38">
        <f t="shared" si="49"/>
        <v>0</v>
      </c>
      <c r="BB239" s="38">
        <f t="shared" si="50"/>
        <v>0</v>
      </c>
      <c r="BC239" s="38">
        <f t="shared" si="51"/>
        <v>0</v>
      </c>
      <c r="BD239" s="38">
        <f t="shared" si="52"/>
        <v>0</v>
      </c>
      <c r="BE239" s="39">
        <f t="shared" si="53"/>
        <v>0</v>
      </c>
      <c r="BF239" s="40">
        <f t="shared" si="54"/>
        <v>0</v>
      </c>
      <c r="BG239" s="40">
        <f t="shared" si="55"/>
        <v>0</v>
      </c>
      <c r="BH239" s="39">
        <f t="shared" si="56"/>
        <v>0</v>
      </c>
      <c r="BI239" s="45">
        <f t="shared" si="57"/>
        <v>0</v>
      </c>
      <c r="BJ239" s="27">
        <f t="shared" si="58"/>
        <v>0</v>
      </c>
      <c r="BK239" s="27">
        <f t="shared" si="59"/>
        <v>0</v>
      </c>
      <c r="BL239" s="27">
        <f t="shared" si="60"/>
        <v>0</v>
      </c>
      <c r="BM239" s="27">
        <f t="shared" si="61"/>
        <v>0</v>
      </c>
      <c r="BN239" s="27">
        <f t="shared" si="62"/>
        <v>0</v>
      </c>
      <c r="BO239" s="27">
        <f t="shared" si="63"/>
        <v>0</v>
      </c>
      <c r="BP239" s="47">
        <f t="shared" si="64"/>
        <v>0</v>
      </c>
      <c r="BQ239" s="28">
        <f t="shared" si="65"/>
        <v>0</v>
      </c>
      <c r="BR239" s="25">
        <f t="shared" si="66"/>
        <v>0</v>
      </c>
      <c r="BS239" s="25">
        <f t="shared" si="67"/>
        <v>0</v>
      </c>
      <c r="BT239" s="25">
        <f t="shared" si="68"/>
        <v>0</v>
      </c>
      <c r="BU239" s="26">
        <f t="shared" si="69"/>
        <v>0</v>
      </c>
      <c r="BV239" s="27">
        <f t="shared" si="70"/>
        <v>0</v>
      </c>
      <c r="BW239" s="27">
        <f t="shared" si="71"/>
        <v>0</v>
      </c>
      <c r="BX239" s="29">
        <f t="shared" si="72"/>
        <v>0</v>
      </c>
      <c r="BY239" s="48">
        <f t="shared" si="73"/>
        <v>0</v>
      </c>
      <c r="BZ239" s="40">
        <f t="shared" si="74"/>
        <v>0</v>
      </c>
      <c r="CA239" s="40">
        <f t="shared" si="75"/>
        <v>0</v>
      </c>
      <c r="CB239" s="40">
        <f t="shared" si="76"/>
        <v>0</v>
      </c>
      <c r="CC239" s="40">
        <f t="shared" si="77"/>
        <v>0</v>
      </c>
      <c r="CD239" s="40">
        <f t="shared" si="78"/>
        <v>0</v>
      </c>
      <c r="CE239" s="40">
        <f t="shared" si="79"/>
        <v>0</v>
      </c>
      <c r="CF239" s="49">
        <f t="shared" si="80"/>
        <v>0</v>
      </c>
      <c r="CG239" s="48">
        <f t="shared" si="81"/>
        <v>0</v>
      </c>
      <c r="CH239" s="40">
        <f t="shared" si="82"/>
        <v>0</v>
      </c>
      <c r="CI239" s="40">
        <f t="shared" si="83"/>
        <v>0</v>
      </c>
      <c r="CJ239" s="40">
        <f t="shared" si="84"/>
        <v>0</v>
      </c>
      <c r="CK239" s="40">
        <f t="shared" si="85"/>
        <v>0</v>
      </c>
      <c r="CL239" s="40">
        <f t="shared" si="86"/>
        <v>0</v>
      </c>
      <c r="CM239" s="40">
        <f t="shared" si="87"/>
        <v>0</v>
      </c>
      <c r="CN239" s="49">
        <f t="shared" si="88"/>
        <v>0</v>
      </c>
      <c r="CO239" s="48">
        <f t="shared" si="89"/>
        <v>0</v>
      </c>
      <c r="CP239" s="40">
        <f t="shared" si="90"/>
        <v>0</v>
      </c>
      <c r="CQ239" s="40">
        <f t="shared" si="91"/>
        <v>0</v>
      </c>
      <c r="CR239" s="40">
        <f t="shared" si="92"/>
        <v>0</v>
      </c>
      <c r="CS239" s="40">
        <f t="shared" si="93"/>
        <v>0</v>
      </c>
      <c r="CT239" s="40">
        <f t="shared" si="94"/>
        <v>0</v>
      </c>
      <c r="CU239" s="40">
        <f t="shared" si="95"/>
        <v>0</v>
      </c>
      <c r="CV239" s="84">
        <f t="shared" si="96"/>
        <v>0</v>
      </c>
      <c r="CX239" s="65" t="s">
        <v>685</v>
      </c>
      <c r="CY239" s="60">
        <f>SUM(BN232:BN291)</f>
        <v>0</v>
      </c>
      <c r="CZ239" s="57">
        <f t="shared" si="0"/>
        <v>0</v>
      </c>
      <c r="DA239" s="24">
        <f>SUM(BK232:BK291)</f>
        <v>0</v>
      </c>
      <c r="DB239" s="24">
        <f>SUM(BJ232:BJ291)</f>
        <v>0</v>
      </c>
      <c r="DC239" s="24">
        <f>SUM(BP232:BP291)</f>
        <v>0</v>
      </c>
      <c r="DD239" s="24">
        <f>SUM(BO232:BO291)</f>
        <v>0</v>
      </c>
      <c r="DE239" s="24">
        <f>SUM(BL232:BL291)</f>
        <v>0</v>
      </c>
      <c r="DF239" s="30">
        <f>SUM(BM232:BM291)</f>
        <v>0</v>
      </c>
    </row>
    <row r="240" spans="5:110" ht="17.5" x14ac:dyDescent="0.35">
      <c r="E240" s="37" t="str">
        <f t="shared" si="1"/>
        <v>0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39">
        <f t="shared" si="5"/>
        <v>0</v>
      </c>
      <c r="J240" s="40">
        <f t="shared" si="6"/>
        <v>0</v>
      </c>
      <c r="K240" s="40">
        <f t="shared" si="7"/>
        <v>0</v>
      </c>
      <c r="L240" s="39">
        <f t="shared" si="8"/>
        <v>0</v>
      </c>
      <c r="M240" s="37">
        <f t="shared" si="9"/>
        <v>0</v>
      </c>
      <c r="N240" s="38">
        <f t="shared" si="10"/>
        <v>0</v>
      </c>
      <c r="O240" s="38">
        <f t="shared" si="11"/>
        <v>0</v>
      </c>
      <c r="P240" s="38">
        <f t="shared" si="12"/>
        <v>0</v>
      </c>
      <c r="Q240" s="39">
        <f t="shared" si="13"/>
        <v>0</v>
      </c>
      <c r="R240" s="40">
        <f t="shared" si="14"/>
        <v>0</v>
      </c>
      <c r="S240" s="40">
        <f t="shared" si="15"/>
        <v>0</v>
      </c>
      <c r="T240" s="39">
        <f t="shared" si="16"/>
        <v>0</v>
      </c>
      <c r="U240" s="37">
        <f t="shared" si="17"/>
        <v>0</v>
      </c>
      <c r="V240" s="38">
        <f t="shared" si="18"/>
        <v>0</v>
      </c>
      <c r="W240" s="38">
        <f t="shared" si="19"/>
        <v>0</v>
      </c>
      <c r="X240" s="38">
        <f t="shared" si="20"/>
        <v>0</v>
      </c>
      <c r="Y240" s="39">
        <f t="shared" si="21"/>
        <v>0</v>
      </c>
      <c r="Z240" s="40">
        <f t="shared" si="22"/>
        <v>0</v>
      </c>
      <c r="AA240" s="40">
        <f t="shared" si="23"/>
        <v>0</v>
      </c>
      <c r="AB240" s="39">
        <f t="shared" si="24"/>
        <v>0</v>
      </c>
      <c r="AC240" s="37">
        <f t="shared" si="25"/>
        <v>0</v>
      </c>
      <c r="AD240" s="38">
        <f t="shared" si="26"/>
        <v>0</v>
      </c>
      <c r="AE240" s="38">
        <f t="shared" si="27"/>
        <v>0</v>
      </c>
      <c r="AF240" s="38">
        <f t="shared" si="28"/>
        <v>0</v>
      </c>
      <c r="AG240" s="39">
        <f t="shared" si="29"/>
        <v>0</v>
      </c>
      <c r="AH240" s="40">
        <f t="shared" si="30"/>
        <v>0</v>
      </c>
      <c r="AI240" s="40">
        <f t="shared" si="31"/>
        <v>0</v>
      </c>
      <c r="AJ240" s="39">
        <f t="shared" si="32"/>
        <v>0</v>
      </c>
      <c r="AK240" s="37">
        <f t="shared" si="33"/>
        <v>0</v>
      </c>
      <c r="AL240" s="38">
        <f t="shared" si="34"/>
        <v>0</v>
      </c>
      <c r="AM240" s="38">
        <f t="shared" si="35"/>
        <v>0</v>
      </c>
      <c r="AN240" s="38">
        <f t="shared" si="36"/>
        <v>0</v>
      </c>
      <c r="AO240" s="39">
        <f t="shared" si="37"/>
        <v>0</v>
      </c>
      <c r="AP240" s="40">
        <f t="shared" si="38"/>
        <v>0</v>
      </c>
      <c r="AQ240" s="40">
        <f t="shared" si="39"/>
        <v>0</v>
      </c>
      <c r="AR240" s="39">
        <f t="shared" si="40"/>
        <v>0</v>
      </c>
      <c r="AS240" s="37">
        <f t="shared" si="41"/>
        <v>0</v>
      </c>
      <c r="AT240" s="38">
        <f t="shared" si="42"/>
        <v>0</v>
      </c>
      <c r="AU240" s="38">
        <f t="shared" si="43"/>
        <v>0</v>
      </c>
      <c r="AV240" s="38">
        <f t="shared" si="44"/>
        <v>0</v>
      </c>
      <c r="AW240" s="39">
        <f t="shared" si="45"/>
        <v>0</v>
      </c>
      <c r="AX240" s="40">
        <f t="shared" si="46"/>
        <v>0</v>
      </c>
      <c r="AY240" s="40">
        <f t="shared" si="47"/>
        <v>0</v>
      </c>
      <c r="AZ240" s="74">
        <f t="shared" si="48"/>
        <v>0</v>
      </c>
      <c r="BA240" s="38">
        <f t="shared" si="49"/>
        <v>0</v>
      </c>
      <c r="BB240" s="38">
        <f t="shared" si="50"/>
        <v>0</v>
      </c>
      <c r="BC240" s="38">
        <f t="shared" si="51"/>
        <v>0</v>
      </c>
      <c r="BD240" s="38">
        <f t="shared" si="52"/>
        <v>0</v>
      </c>
      <c r="BE240" s="39">
        <f t="shared" si="53"/>
        <v>0</v>
      </c>
      <c r="BF240" s="40">
        <f t="shared" si="54"/>
        <v>0</v>
      </c>
      <c r="BG240" s="40">
        <f t="shared" si="55"/>
        <v>0</v>
      </c>
      <c r="BH240" s="39">
        <f t="shared" si="56"/>
        <v>0</v>
      </c>
      <c r="BI240" s="45">
        <f t="shared" si="57"/>
        <v>0</v>
      </c>
      <c r="BJ240" s="27">
        <f t="shared" si="58"/>
        <v>0</v>
      </c>
      <c r="BK240" s="27">
        <f t="shared" si="59"/>
        <v>0</v>
      </c>
      <c r="BL240" s="27">
        <f t="shared" si="60"/>
        <v>0</v>
      </c>
      <c r="BM240" s="27">
        <f t="shared" si="61"/>
        <v>0</v>
      </c>
      <c r="BN240" s="27">
        <f t="shared" si="62"/>
        <v>0</v>
      </c>
      <c r="BO240" s="27">
        <f t="shared" si="63"/>
        <v>0</v>
      </c>
      <c r="BP240" s="47">
        <f t="shared" si="64"/>
        <v>0</v>
      </c>
      <c r="BQ240" s="28">
        <f t="shared" si="65"/>
        <v>0</v>
      </c>
      <c r="BR240" s="25">
        <f t="shared" si="66"/>
        <v>0</v>
      </c>
      <c r="BS240" s="25">
        <f t="shared" si="67"/>
        <v>0</v>
      </c>
      <c r="BT240" s="25">
        <f t="shared" si="68"/>
        <v>0</v>
      </c>
      <c r="BU240" s="26">
        <f t="shared" si="69"/>
        <v>0</v>
      </c>
      <c r="BV240" s="27">
        <f t="shared" si="70"/>
        <v>0</v>
      </c>
      <c r="BW240" s="27">
        <f t="shared" si="71"/>
        <v>0</v>
      </c>
      <c r="BX240" s="29">
        <f t="shared" si="72"/>
        <v>0</v>
      </c>
      <c r="BY240" s="48">
        <f t="shared" si="73"/>
        <v>0</v>
      </c>
      <c r="BZ240" s="40">
        <f t="shared" si="74"/>
        <v>0</v>
      </c>
      <c r="CA240" s="40">
        <f t="shared" si="75"/>
        <v>0</v>
      </c>
      <c r="CB240" s="40">
        <f t="shared" si="76"/>
        <v>0</v>
      </c>
      <c r="CC240" s="40">
        <f t="shared" si="77"/>
        <v>0</v>
      </c>
      <c r="CD240" s="40">
        <f t="shared" si="78"/>
        <v>0</v>
      </c>
      <c r="CE240" s="40">
        <f t="shared" si="79"/>
        <v>0</v>
      </c>
      <c r="CF240" s="49">
        <f t="shared" si="80"/>
        <v>0</v>
      </c>
      <c r="CG240" s="48">
        <f t="shared" si="81"/>
        <v>0</v>
      </c>
      <c r="CH240" s="40">
        <f t="shared" si="82"/>
        <v>0</v>
      </c>
      <c r="CI240" s="40">
        <f t="shared" si="83"/>
        <v>0</v>
      </c>
      <c r="CJ240" s="40">
        <f t="shared" si="84"/>
        <v>0</v>
      </c>
      <c r="CK240" s="40">
        <f t="shared" si="85"/>
        <v>0</v>
      </c>
      <c r="CL240" s="40">
        <f t="shared" si="86"/>
        <v>0</v>
      </c>
      <c r="CM240" s="40">
        <f t="shared" si="87"/>
        <v>0</v>
      </c>
      <c r="CN240" s="49">
        <f t="shared" si="88"/>
        <v>0</v>
      </c>
      <c r="CO240" s="48">
        <f t="shared" si="89"/>
        <v>0</v>
      </c>
      <c r="CP240" s="40">
        <f t="shared" si="90"/>
        <v>0</v>
      </c>
      <c r="CQ240" s="40">
        <f t="shared" si="91"/>
        <v>0</v>
      </c>
      <c r="CR240" s="40">
        <f t="shared" si="92"/>
        <v>0</v>
      </c>
      <c r="CS240" s="40">
        <f t="shared" si="93"/>
        <v>0</v>
      </c>
      <c r="CT240" s="40">
        <f t="shared" si="94"/>
        <v>0</v>
      </c>
      <c r="CU240" s="40">
        <f t="shared" si="95"/>
        <v>0</v>
      </c>
      <c r="CV240" s="84">
        <f t="shared" si="96"/>
        <v>0</v>
      </c>
      <c r="CX240" s="64" t="s">
        <v>686</v>
      </c>
      <c r="CY240" s="60">
        <f>SUM(BV232:BV291)</f>
        <v>0</v>
      </c>
      <c r="CZ240" s="57">
        <f t="shared" si="0"/>
        <v>0</v>
      </c>
      <c r="DA240" s="24">
        <f>SUM(BS232:BS291)</f>
        <v>0</v>
      </c>
      <c r="DB240" s="24">
        <f>SUM(BR232:BR291)</f>
        <v>0</v>
      </c>
      <c r="DC240" s="24">
        <f>SUM(BX232:BX291)</f>
        <v>0</v>
      </c>
      <c r="DD240" s="24">
        <f>SUM(BW232:BW291)</f>
        <v>0</v>
      </c>
      <c r="DE240" s="24">
        <f>SUM(BT232:BT291)</f>
        <v>0</v>
      </c>
      <c r="DF240" s="30">
        <f>SUM(BU232:BU291)</f>
        <v>0</v>
      </c>
    </row>
    <row r="241" spans="5:110" ht="17.5" x14ac:dyDescent="0.35">
      <c r="E241" s="37" t="str">
        <f t="shared" si="1"/>
        <v>0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39">
        <f t="shared" si="5"/>
        <v>0</v>
      </c>
      <c r="J241" s="40">
        <f t="shared" si="6"/>
        <v>0</v>
      </c>
      <c r="K241" s="40">
        <f t="shared" si="7"/>
        <v>0</v>
      </c>
      <c r="L241" s="39">
        <f t="shared" si="8"/>
        <v>0</v>
      </c>
      <c r="M241" s="37">
        <f t="shared" si="9"/>
        <v>0</v>
      </c>
      <c r="N241" s="38">
        <f t="shared" si="10"/>
        <v>0</v>
      </c>
      <c r="O241" s="38">
        <f t="shared" si="11"/>
        <v>0</v>
      </c>
      <c r="P241" s="38">
        <f t="shared" si="12"/>
        <v>0</v>
      </c>
      <c r="Q241" s="39">
        <f t="shared" si="13"/>
        <v>0</v>
      </c>
      <c r="R241" s="40">
        <f t="shared" si="14"/>
        <v>0</v>
      </c>
      <c r="S241" s="40">
        <f t="shared" si="15"/>
        <v>0</v>
      </c>
      <c r="T241" s="39">
        <f t="shared" si="16"/>
        <v>0</v>
      </c>
      <c r="U241" s="37">
        <f t="shared" si="17"/>
        <v>0</v>
      </c>
      <c r="V241" s="38">
        <f t="shared" si="18"/>
        <v>0</v>
      </c>
      <c r="W241" s="38">
        <f t="shared" si="19"/>
        <v>0</v>
      </c>
      <c r="X241" s="38">
        <f t="shared" si="20"/>
        <v>0</v>
      </c>
      <c r="Y241" s="39">
        <f t="shared" si="21"/>
        <v>0</v>
      </c>
      <c r="Z241" s="40">
        <f t="shared" si="22"/>
        <v>0</v>
      </c>
      <c r="AA241" s="40">
        <f t="shared" si="23"/>
        <v>0</v>
      </c>
      <c r="AB241" s="39">
        <f t="shared" si="24"/>
        <v>0</v>
      </c>
      <c r="AC241" s="37">
        <f t="shared" si="25"/>
        <v>0</v>
      </c>
      <c r="AD241" s="38">
        <f t="shared" si="26"/>
        <v>0</v>
      </c>
      <c r="AE241" s="38">
        <f t="shared" si="27"/>
        <v>0</v>
      </c>
      <c r="AF241" s="38">
        <f t="shared" si="28"/>
        <v>0</v>
      </c>
      <c r="AG241" s="39">
        <f t="shared" si="29"/>
        <v>0</v>
      </c>
      <c r="AH241" s="40">
        <f t="shared" si="30"/>
        <v>0</v>
      </c>
      <c r="AI241" s="40">
        <f t="shared" si="31"/>
        <v>0</v>
      </c>
      <c r="AJ241" s="39">
        <f t="shared" si="32"/>
        <v>0</v>
      </c>
      <c r="AK241" s="37">
        <f t="shared" si="33"/>
        <v>0</v>
      </c>
      <c r="AL241" s="38">
        <f t="shared" si="34"/>
        <v>0</v>
      </c>
      <c r="AM241" s="38">
        <f t="shared" si="35"/>
        <v>0</v>
      </c>
      <c r="AN241" s="38">
        <f t="shared" si="36"/>
        <v>0</v>
      </c>
      <c r="AO241" s="39">
        <f t="shared" si="37"/>
        <v>0</v>
      </c>
      <c r="AP241" s="40">
        <f t="shared" si="38"/>
        <v>0</v>
      </c>
      <c r="AQ241" s="40">
        <f t="shared" si="39"/>
        <v>0</v>
      </c>
      <c r="AR241" s="39">
        <f t="shared" si="40"/>
        <v>0</v>
      </c>
      <c r="AS241" s="37">
        <f t="shared" si="41"/>
        <v>0</v>
      </c>
      <c r="AT241" s="38">
        <f t="shared" si="42"/>
        <v>0</v>
      </c>
      <c r="AU241" s="38">
        <f t="shared" si="43"/>
        <v>0</v>
      </c>
      <c r="AV241" s="38">
        <f t="shared" si="44"/>
        <v>0</v>
      </c>
      <c r="AW241" s="39">
        <f t="shared" si="45"/>
        <v>0</v>
      </c>
      <c r="AX241" s="40">
        <f t="shared" si="46"/>
        <v>0</v>
      </c>
      <c r="AY241" s="40">
        <f t="shared" si="47"/>
        <v>0</v>
      </c>
      <c r="AZ241" s="74">
        <f t="shared" si="48"/>
        <v>0</v>
      </c>
      <c r="BA241" s="38">
        <f t="shared" si="49"/>
        <v>0</v>
      </c>
      <c r="BB241" s="38">
        <f t="shared" si="50"/>
        <v>0</v>
      </c>
      <c r="BC241" s="38">
        <f t="shared" si="51"/>
        <v>0</v>
      </c>
      <c r="BD241" s="38">
        <f t="shared" si="52"/>
        <v>0</v>
      </c>
      <c r="BE241" s="39">
        <f t="shared" si="53"/>
        <v>0</v>
      </c>
      <c r="BF241" s="40">
        <f t="shared" si="54"/>
        <v>0</v>
      </c>
      <c r="BG241" s="40">
        <f t="shared" si="55"/>
        <v>0</v>
      </c>
      <c r="BH241" s="39">
        <f t="shared" si="56"/>
        <v>0</v>
      </c>
      <c r="BI241" s="45">
        <f t="shared" si="57"/>
        <v>0</v>
      </c>
      <c r="BJ241" s="27">
        <f t="shared" si="58"/>
        <v>0</v>
      </c>
      <c r="BK241" s="27">
        <f t="shared" si="59"/>
        <v>0</v>
      </c>
      <c r="BL241" s="27">
        <f t="shared" si="60"/>
        <v>0</v>
      </c>
      <c r="BM241" s="27">
        <f t="shared" si="61"/>
        <v>0</v>
      </c>
      <c r="BN241" s="27">
        <f t="shared" si="62"/>
        <v>0</v>
      </c>
      <c r="BO241" s="27">
        <f t="shared" si="63"/>
        <v>0</v>
      </c>
      <c r="BP241" s="47">
        <f t="shared" si="64"/>
        <v>0</v>
      </c>
      <c r="BQ241" s="28">
        <f t="shared" si="65"/>
        <v>0</v>
      </c>
      <c r="BR241" s="25">
        <f t="shared" si="66"/>
        <v>0</v>
      </c>
      <c r="BS241" s="25">
        <f t="shared" si="67"/>
        <v>0</v>
      </c>
      <c r="BT241" s="25">
        <f t="shared" si="68"/>
        <v>0</v>
      </c>
      <c r="BU241" s="26">
        <f t="shared" si="69"/>
        <v>0</v>
      </c>
      <c r="BV241" s="27">
        <f t="shared" si="70"/>
        <v>0</v>
      </c>
      <c r="BW241" s="27">
        <f t="shared" si="71"/>
        <v>0</v>
      </c>
      <c r="BX241" s="29">
        <f t="shared" si="72"/>
        <v>0</v>
      </c>
      <c r="BY241" s="48">
        <f t="shared" si="73"/>
        <v>0</v>
      </c>
      <c r="BZ241" s="40">
        <f t="shared" si="74"/>
        <v>0</v>
      </c>
      <c r="CA241" s="40">
        <f t="shared" si="75"/>
        <v>0</v>
      </c>
      <c r="CB241" s="40">
        <f t="shared" si="76"/>
        <v>0</v>
      </c>
      <c r="CC241" s="40">
        <f t="shared" si="77"/>
        <v>0</v>
      </c>
      <c r="CD241" s="40">
        <f t="shared" si="78"/>
        <v>0</v>
      </c>
      <c r="CE241" s="40">
        <f t="shared" si="79"/>
        <v>0</v>
      </c>
      <c r="CF241" s="49">
        <f t="shared" si="80"/>
        <v>0</v>
      </c>
      <c r="CG241" s="48">
        <f t="shared" si="81"/>
        <v>0</v>
      </c>
      <c r="CH241" s="40">
        <f t="shared" si="82"/>
        <v>0</v>
      </c>
      <c r="CI241" s="40">
        <f t="shared" si="83"/>
        <v>0</v>
      </c>
      <c r="CJ241" s="40">
        <f t="shared" si="84"/>
        <v>0</v>
      </c>
      <c r="CK241" s="40">
        <f t="shared" si="85"/>
        <v>0</v>
      </c>
      <c r="CL241" s="40">
        <f t="shared" si="86"/>
        <v>0</v>
      </c>
      <c r="CM241" s="40">
        <f t="shared" si="87"/>
        <v>0</v>
      </c>
      <c r="CN241" s="49">
        <f t="shared" si="88"/>
        <v>0</v>
      </c>
      <c r="CO241" s="48">
        <f t="shared" si="89"/>
        <v>0</v>
      </c>
      <c r="CP241" s="40">
        <f t="shared" si="90"/>
        <v>0</v>
      </c>
      <c r="CQ241" s="40">
        <f t="shared" si="91"/>
        <v>0</v>
      </c>
      <c r="CR241" s="40">
        <f t="shared" si="92"/>
        <v>0</v>
      </c>
      <c r="CS241" s="40">
        <f t="shared" si="93"/>
        <v>0</v>
      </c>
      <c r="CT241" s="40">
        <f t="shared" si="94"/>
        <v>0</v>
      </c>
      <c r="CU241" s="40">
        <f t="shared" si="95"/>
        <v>0</v>
      </c>
      <c r="CV241" s="84">
        <f t="shared" si="96"/>
        <v>0</v>
      </c>
      <c r="CX241" s="64" t="s">
        <v>707</v>
      </c>
      <c r="CY241" s="60">
        <f>SUM(CD232:CD291)</f>
        <v>0</v>
      </c>
      <c r="CZ241" s="57">
        <f t="shared" si="0"/>
        <v>0</v>
      </c>
      <c r="DA241" s="24">
        <f>SUM(CA232:CA291)</f>
        <v>0</v>
      </c>
      <c r="DB241" s="24">
        <f>SUM(BZ232:BZ291)</f>
        <v>0</v>
      </c>
      <c r="DC241" s="24">
        <f>SUM(CF232:CF291)</f>
        <v>0</v>
      </c>
      <c r="DD241" s="24">
        <f>SUM(CE232:CE291)</f>
        <v>0</v>
      </c>
      <c r="DE241" s="24">
        <f>SUM(CB232:CB291)</f>
        <v>0</v>
      </c>
      <c r="DF241" s="30">
        <f>SUM(CC232:CC291)</f>
        <v>0</v>
      </c>
    </row>
    <row r="242" spans="5:110" ht="17.5" x14ac:dyDescent="0.35">
      <c r="E242" s="37" t="str">
        <f t="shared" si="1"/>
        <v>0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39">
        <f t="shared" si="5"/>
        <v>0</v>
      </c>
      <c r="J242" s="40">
        <f t="shared" si="6"/>
        <v>0</v>
      </c>
      <c r="K242" s="40">
        <f t="shared" si="7"/>
        <v>0</v>
      </c>
      <c r="L242" s="39">
        <f t="shared" si="8"/>
        <v>0</v>
      </c>
      <c r="M242" s="37">
        <f t="shared" si="9"/>
        <v>0</v>
      </c>
      <c r="N242" s="38">
        <f t="shared" si="10"/>
        <v>0</v>
      </c>
      <c r="O242" s="38">
        <f t="shared" si="11"/>
        <v>0</v>
      </c>
      <c r="P242" s="38">
        <f t="shared" si="12"/>
        <v>0</v>
      </c>
      <c r="Q242" s="39">
        <f t="shared" si="13"/>
        <v>0</v>
      </c>
      <c r="R242" s="40">
        <f t="shared" si="14"/>
        <v>0</v>
      </c>
      <c r="S242" s="40">
        <f t="shared" si="15"/>
        <v>0</v>
      </c>
      <c r="T242" s="39">
        <f t="shared" si="16"/>
        <v>0</v>
      </c>
      <c r="U242" s="37">
        <f t="shared" si="17"/>
        <v>0</v>
      </c>
      <c r="V242" s="38">
        <f t="shared" si="18"/>
        <v>0</v>
      </c>
      <c r="W242" s="38">
        <f t="shared" si="19"/>
        <v>0</v>
      </c>
      <c r="X242" s="38">
        <f t="shared" si="20"/>
        <v>0</v>
      </c>
      <c r="Y242" s="39">
        <f t="shared" si="21"/>
        <v>0</v>
      </c>
      <c r="Z242" s="40">
        <f t="shared" si="22"/>
        <v>0</v>
      </c>
      <c r="AA242" s="40">
        <f t="shared" si="23"/>
        <v>0</v>
      </c>
      <c r="AB242" s="39">
        <f t="shared" si="24"/>
        <v>0</v>
      </c>
      <c r="AC242" s="37">
        <f t="shared" si="25"/>
        <v>0</v>
      </c>
      <c r="AD242" s="38">
        <f t="shared" si="26"/>
        <v>0</v>
      </c>
      <c r="AE242" s="38">
        <f t="shared" si="27"/>
        <v>0</v>
      </c>
      <c r="AF242" s="38">
        <f t="shared" si="28"/>
        <v>0</v>
      </c>
      <c r="AG242" s="39">
        <f t="shared" si="29"/>
        <v>0</v>
      </c>
      <c r="AH242" s="40">
        <f t="shared" si="30"/>
        <v>0</v>
      </c>
      <c r="AI242" s="40">
        <f t="shared" si="31"/>
        <v>0</v>
      </c>
      <c r="AJ242" s="39">
        <f t="shared" si="32"/>
        <v>0</v>
      </c>
      <c r="AK242" s="37">
        <f t="shared" si="33"/>
        <v>0</v>
      </c>
      <c r="AL242" s="38">
        <f t="shared" si="34"/>
        <v>0</v>
      </c>
      <c r="AM242" s="38">
        <f t="shared" si="35"/>
        <v>0</v>
      </c>
      <c r="AN242" s="38">
        <f t="shared" si="36"/>
        <v>0</v>
      </c>
      <c r="AO242" s="39">
        <f t="shared" si="37"/>
        <v>0</v>
      </c>
      <c r="AP242" s="40">
        <f t="shared" si="38"/>
        <v>0</v>
      </c>
      <c r="AQ242" s="40">
        <f t="shared" si="39"/>
        <v>0</v>
      </c>
      <c r="AR242" s="39">
        <f t="shared" si="40"/>
        <v>0</v>
      </c>
      <c r="AS242" s="37">
        <f t="shared" si="41"/>
        <v>0</v>
      </c>
      <c r="AT242" s="38">
        <f t="shared" si="42"/>
        <v>0</v>
      </c>
      <c r="AU242" s="38">
        <f t="shared" si="43"/>
        <v>0</v>
      </c>
      <c r="AV242" s="38">
        <f t="shared" si="44"/>
        <v>0</v>
      </c>
      <c r="AW242" s="39">
        <f t="shared" si="45"/>
        <v>0</v>
      </c>
      <c r="AX242" s="40">
        <f t="shared" si="46"/>
        <v>0</v>
      </c>
      <c r="AY242" s="40">
        <f t="shared" si="47"/>
        <v>0</v>
      </c>
      <c r="AZ242" s="74">
        <f t="shared" si="48"/>
        <v>0</v>
      </c>
      <c r="BA242" s="38">
        <f t="shared" si="49"/>
        <v>0</v>
      </c>
      <c r="BB242" s="38">
        <f t="shared" si="50"/>
        <v>0</v>
      </c>
      <c r="BC242" s="38">
        <f t="shared" si="51"/>
        <v>0</v>
      </c>
      <c r="BD242" s="38">
        <f t="shared" si="52"/>
        <v>0</v>
      </c>
      <c r="BE242" s="39">
        <f t="shared" si="53"/>
        <v>0</v>
      </c>
      <c r="BF242" s="40">
        <f t="shared" si="54"/>
        <v>0</v>
      </c>
      <c r="BG242" s="40">
        <f t="shared" si="55"/>
        <v>0</v>
      </c>
      <c r="BH242" s="39">
        <f t="shared" si="56"/>
        <v>0</v>
      </c>
      <c r="BI242" s="45">
        <f t="shared" si="57"/>
        <v>0</v>
      </c>
      <c r="BJ242" s="27">
        <f t="shared" si="58"/>
        <v>0</v>
      </c>
      <c r="BK242" s="27">
        <f t="shared" si="59"/>
        <v>0</v>
      </c>
      <c r="BL242" s="27">
        <f t="shared" si="60"/>
        <v>0</v>
      </c>
      <c r="BM242" s="27">
        <f t="shared" si="61"/>
        <v>0</v>
      </c>
      <c r="BN242" s="27">
        <f t="shared" si="62"/>
        <v>0</v>
      </c>
      <c r="BO242" s="27">
        <f t="shared" si="63"/>
        <v>0</v>
      </c>
      <c r="BP242" s="47">
        <f t="shared" si="64"/>
        <v>0</v>
      </c>
      <c r="BQ242" s="28">
        <f t="shared" si="65"/>
        <v>0</v>
      </c>
      <c r="BR242" s="25">
        <f t="shared" si="66"/>
        <v>0</v>
      </c>
      <c r="BS242" s="25">
        <f t="shared" si="67"/>
        <v>0</v>
      </c>
      <c r="BT242" s="25">
        <f t="shared" si="68"/>
        <v>0</v>
      </c>
      <c r="BU242" s="26">
        <f t="shared" si="69"/>
        <v>0</v>
      </c>
      <c r="BV242" s="27">
        <f t="shared" si="70"/>
        <v>0</v>
      </c>
      <c r="BW242" s="27">
        <f t="shared" si="71"/>
        <v>0</v>
      </c>
      <c r="BX242" s="29">
        <f t="shared" si="72"/>
        <v>0</v>
      </c>
      <c r="BY242" s="48">
        <f t="shared" si="73"/>
        <v>0</v>
      </c>
      <c r="BZ242" s="40">
        <f t="shared" si="74"/>
        <v>0</v>
      </c>
      <c r="CA242" s="40">
        <f t="shared" si="75"/>
        <v>0</v>
      </c>
      <c r="CB242" s="40">
        <f t="shared" si="76"/>
        <v>0</v>
      </c>
      <c r="CC242" s="40">
        <f t="shared" si="77"/>
        <v>0</v>
      </c>
      <c r="CD242" s="40">
        <f t="shared" si="78"/>
        <v>0</v>
      </c>
      <c r="CE242" s="40">
        <f t="shared" si="79"/>
        <v>0</v>
      </c>
      <c r="CF242" s="49">
        <f t="shared" si="80"/>
        <v>0</v>
      </c>
      <c r="CG242" s="48">
        <f t="shared" si="81"/>
        <v>0</v>
      </c>
      <c r="CH242" s="40">
        <f t="shared" si="82"/>
        <v>0</v>
      </c>
      <c r="CI242" s="40">
        <f t="shared" si="83"/>
        <v>0</v>
      </c>
      <c r="CJ242" s="40">
        <f t="shared" si="84"/>
        <v>0</v>
      </c>
      <c r="CK242" s="40">
        <f t="shared" si="85"/>
        <v>0</v>
      </c>
      <c r="CL242" s="40">
        <f t="shared" si="86"/>
        <v>0</v>
      </c>
      <c r="CM242" s="40">
        <f t="shared" si="87"/>
        <v>0</v>
      </c>
      <c r="CN242" s="49">
        <f t="shared" si="88"/>
        <v>0</v>
      </c>
      <c r="CO242" s="48">
        <f t="shared" si="89"/>
        <v>0</v>
      </c>
      <c r="CP242" s="40">
        <f t="shared" si="90"/>
        <v>0</v>
      </c>
      <c r="CQ242" s="40">
        <f t="shared" si="91"/>
        <v>0</v>
      </c>
      <c r="CR242" s="40">
        <f t="shared" si="92"/>
        <v>0</v>
      </c>
      <c r="CS242" s="40">
        <f t="shared" si="93"/>
        <v>0</v>
      </c>
      <c r="CT242" s="40">
        <f t="shared" si="94"/>
        <v>0</v>
      </c>
      <c r="CU242" s="40">
        <f t="shared" si="95"/>
        <v>0</v>
      </c>
      <c r="CV242" s="84">
        <f t="shared" si="96"/>
        <v>0</v>
      </c>
      <c r="CX242" s="64" t="s">
        <v>708</v>
      </c>
      <c r="CY242" s="60">
        <f>SUM(CL232:CL291)</f>
        <v>0</v>
      </c>
      <c r="CZ242" s="57">
        <f t="shared" si="0"/>
        <v>0</v>
      </c>
      <c r="DA242" s="24">
        <f>SUM(CI232:CI291)</f>
        <v>0</v>
      </c>
      <c r="DB242" s="24">
        <f>SUM(CH232:CH291)</f>
        <v>0</v>
      </c>
      <c r="DC242" s="24">
        <f>SUM(CN232:CN291)</f>
        <v>0</v>
      </c>
      <c r="DD242" s="24">
        <f>SUM(CM232:CM291)</f>
        <v>0</v>
      </c>
      <c r="DE242" s="24">
        <f>SUM(CJ232:CJ291)</f>
        <v>0</v>
      </c>
      <c r="DF242" s="30">
        <f>SUM(CK232:CK291)</f>
        <v>0</v>
      </c>
    </row>
    <row r="243" spans="5:110" ht="18" thickBot="1" x14ac:dyDescent="0.4">
      <c r="E243" s="37" t="str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39">
        <f t="shared" si="5"/>
        <v>0</v>
      </c>
      <c r="J243" s="40">
        <f t="shared" si="6"/>
        <v>0</v>
      </c>
      <c r="K243" s="40">
        <f t="shared" si="7"/>
        <v>0</v>
      </c>
      <c r="L243" s="39">
        <f t="shared" si="8"/>
        <v>0</v>
      </c>
      <c r="M243" s="37">
        <f t="shared" si="9"/>
        <v>0</v>
      </c>
      <c r="N243" s="38">
        <f t="shared" si="10"/>
        <v>0</v>
      </c>
      <c r="O243" s="38">
        <f t="shared" si="11"/>
        <v>0</v>
      </c>
      <c r="P243" s="38">
        <f t="shared" si="12"/>
        <v>0</v>
      </c>
      <c r="Q243" s="39">
        <f t="shared" si="13"/>
        <v>0</v>
      </c>
      <c r="R243" s="40">
        <f t="shared" si="14"/>
        <v>0</v>
      </c>
      <c r="S243" s="40">
        <f t="shared" si="15"/>
        <v>0</v>
      </c>
      <c r="T243" s="39">
        <f t="shared" si="16"/>
        <v>0</v>
      </c>
      <c r="U243" s="37">
        <f t="shared" si="17"/>
        <v>0</v>
      </c>
      <c r="V243" s="38">
        <f t="shared" si="18"/>
        <v>0</v>
      </c>
      <c r="W243" s="38">
        <f t="shared" si="19"/>
        <v>0</v>
      </c>
      <c r="X243" s="38">
        <f t="shared" si="20"/>
        <v>0</v>
      </c>
      <c r="Y243" s="39">
        <f t="shared" si="21"/>
        <v>0</v>
      </c>
      <c r="Z243" s="40">
        <f t="shared" si="22"/>
        <v>0</v>
      </c>
      <c r="AA243" s="40">
        <f t="shared" si="23"/>
        <v>0</v>
      </c>
      <c r="AB243" s="39">
        <f t="shared" si="24"/>
        <v>0</v>
      </c>
      <c r="AC243" s="37">
        <f t="shared" si="25"/>
        <v>0</v>
      </c>
      <c r="AD243" s="38">
        <f t="shared" si="26"/>
        <v>0</v>
      </c>
      <c r="AE243" s="38">
        <f t="shared" si="27"/>
        <v>0</v>
      </c>
      <c r="AF243" s="38">
        <f t="shared" si="28"/>
        <v>0</v>
      </c>
      <c r="AG243" s="39">
        <f t="shared" si="29"/>
        <v>0</v>
      </c>
      <c r="AH243" s="40">
        <f t="shared" si="30"/>
        <v>0</v>
      </c>
      <c r="AI243" s="40">
        <f t="shared" si="31"/>
        <v>0</v>
      </c>
      <c r="AJ243" s="39">
        <f t="shared" si="32"/>
        <v>0</v>
      </c>
      <c r="AK243" s="37">
        <f t="shared" si="33"/>
        <v>0</v>
      </c>
      <c r="AL243" s="38">
        <f t="shared" si="34"/>
        <v>0</v>
      </c>
      <c r="AM243" s="38">
        <f t="shared" si="35"/>
        <v>0</v>
      </c>
      <c r="AN243" s="38">
        <f t="shared" si="36"/>
        <v>0</v>
      </c>
      <c r="AO243" s="39">
        <f t="shared" si="37"/>
        <v>0</v>
      </c>
      <c r="AP243" s="40">
        <f t="shared" si="38"/>
        <v>0</v>
      </c>
      <c r="AQ243" s="40">
        <f t="shared" si="39"/>
        <v>0</v>
      </c>
      <c r="AR243" s="39">
        <f t="shared" si="40"/>
        <v>0</v>
      </c>
      <c r="AS243" s="37">
        <f t="shared" si="41"/>
        <v>0</v>
      </c>
      <c r="AT243" s="38">
        <f t="shared" si="42"/>
        <v>0</v>
      </c>
      <c r="AU243" s="38">
        <f t="shared" si="43"/>
        <v>0</v>
      </c>
      <c r="AV243" s="38">
        <f t="shared" si="44"/>
        <v>0</v>
      </c>
      <c r="AW243" s="39">
        <f t="shared" si="45"/>
        <v>0</v>
      </c>
      <c r="AX243" s="40">
        <f t="shared" si="46"/>
        <v>0</v>
      </c>
      <c r="AY243" s="40">
        <f t="shared" si="47"/>
        <v>0</v>
      </c>
      <c r="AZ243" s="74">
        <f t="shared" si="48"/>
        <v>0</v>
      </c>
      <c r="BA243" s="38">
        <f t="shared" si="49"/>
        <v>0</v>
      </c>
      <c r="BB243" s="38">
        <f t="shared" si="50"/>
        <v>0</v>
      </c>
      <c r="BC243" s="38">
        <f t="shared" si="51"/>
        <v>0</v>
      </c>
      <c r="BD243" s="38">
        <f t="shared" si="52"/>
        <v>0</v>
      </c>
      <c r="BE243" s="39">
        <f t="shared" si="53"/>
        <v>0</v>
      </c>
      <c r="BF243" s="40">
        <f t="shared" si="54"/>
        <v>0</v>
      </c>
      <c r="BG243" s="40">
        <f t="shared" si="55"/>
        <v>0</v>
      </c>
      <c r="BH243" s="39">
        <f t="shared" si="56"/>
        <v>0</v>
      </c>
      <c r="BI243" s="45">
        <f t="shared" si="57"/>
        <v>0</v>
      </c>
      <c r="BJ243" s="27">
        <f t="shared" si="58"/>
        <v>0</v>
      </c>
      <c r="BK243" s="27">
        <f t="shared" si="59"/>
        <v>0</v>
      </c>
      <c r="BL243" s="27">
        <f t="shared" si="60"/>
        <v>0</v>
      </c>
      <c r="BM243" s="27">
        <f t="shared" si="61"/>
        <v>0</v>
      </c>
      <c r="BN243" s="27">
        <f t="shared" si="62"/>
        <v>0</v>
      </c>
      <c r="BO243" s="27">
        <f t="shared" si="63"/>
        <v>0</v>
      </c>
      <c r="BP243" s="47">
        <f t="shared" si="64"/>
        <v>0</v>
      </c>
      <c r="BQ243" s="28">
        <f t="shared" si="65"/>
        <v>0</v>
      </c>
      <c r="BR243" s="25">
        <f t="shared" si="66"/>
        <v>0</v>
      </c>
      <c r="BS243" s="25">
        <f t="shared" si="67"/>
        <v>0</v>
      </c>
      <c r="BT243" s="25">
        <f t="shared" si="68"/>
        <v>0</v>
      </c>
      <c r="BU243" s="26">
        <f t="shared" si="69"/>
        <v>0</v>
      </c>
      <c r="BV243" s="27">
        <f t="shared" si="70"/>
        <v>0</v>
      </c>
      <c r="BW243" s="27">
        <f t="shared" si="71"/>
        <v>0</v>
      </c>
      <c r="BX243" s="29">
        <f t="shared" si="72"/>
        <v>0</v>
      </c>
      <c r="BY243" s="48">
        <f t="shared" si="73"/>
        <v>0</v>
      </c>
      <c r="BZ243" s="40">
        <f t="shared" si="74"/>
        <v>0</v>
      </c>
      <c r="CA243" s="40">
        <f t="shared" si="75"/>
        <v>0</v>
      </c>
      <c r="CB243" s="40">
        <f t="shared" si="76"/>
        <v>0</v>
      </c>
      <c r="CC243" s="40">
        <f t="shared" si="77"/>
        <v>0</v>
      </c>
      <c r="CD243" s="40">
        <f t="shared" si="78"/>
        <v>0</v>
      </c>
      <c r="CE243" s="40">
        <f t="shared" si="79"/>
        <v>0</v>
      </c>
      <c r="CF243" s="49">
        <f t="shared" si="80"/>
        <v>0</v>
      </c>
      <c r="CG243" s="48">
        <f t="shared" si="81"/>
        <v>0</v>
      </c>
      <c r="CH243" s="40">
        <f t="shared" si="82"/>
        <v>0</v>
      </c>
      <c r="CI243" s="40">
        <f t="shared" si="83"/>
        <v>0</v>
      </c>
      <c r="CJ243" s="40">
        <f t="shared" si="84"/>
        <v>0</v>
      </c>
      <c r="CK243" s="40">
        <f t="shared" si="85"/>
        <v>0</v>
      </c>
      <c r="CL243" s="40">
        <f t="shared" si="86"/>
        <v>0</v>
      </c>
      <c r="CM243" s="40">
        <f t="shared" si="87"/>
        <v>0</v>
      </c>
      <c r="CN243" s="49">
        <f t="shared" si="88"/>
        <v>0</v>
      </c>
      <c r="CO243" s="48">
        <f t="shared" si="89"/>
        <v>0</v>
      </c>
      <c r="CP243" s="40">
        <f t="shared" si="90"/>
        <v>0</v>
      </c>
      <c r="CQ243" s="40">
        <f t="shared" si="91"/>
        <v>0</v>
      </c>
      <c r="CR243" s="40">
        <f t="shared" si="92"/>
        <v>0</v>
      </c>
      <c r="CS243" s="40">
        <f t="shared" si="93"/>
        <v>0</v>
      </c>
      <c r="CT243" s="40">
        <f t="shared" si="94"/>
        <v>0</v>
      </c>
      <c r="CU243" s="40">
        <f t="shared" si="95"/>
        <v>0</v>
      </c>
      <c r="CV243" s="84">
        <f t="shared" si="96"/>
        <v>0</v>
      </c>
      <c r="CX243" s="66" t="s">
        <v>709</v>
      </c>
      <c r="CY243" s="61">
        <f>SUM(CT232:CT291)</f>
        <v>0</v>
      </c>
      <c r="CZ243" s="62">
        <f t="shared" si="0"/>
        <v>0</v>
      </c>
      <c r="DA243" s="31">
        <f>SUM(CQ232:CQ291)</f>
        <v>0</v>
      </c>
      <c r="DB243" s="31">
        <f>SUM(CP232:CP291)</f>
        <v>0</v>
      </c>
      <c r="DC243" s="31">
        <f>SUM(CV232:CV291)</f>
        <v>0</v>
      </c>
      <c r="DD243" s="31">
        <f>SUM(CU232:CU291)</f>
        <v>0</v>
      </c>
      <c r="DE243" s="31">
        <f>SUM(CR232:CR291)</f>
        <v>0</v>
      </c>
      <c r="DF243" s="32">
        <f>SUM(CS232:CS291)</f>
        <v>0</v>
      </c>
    </row>
    <row r="244" spans="5:110" ht="32.5" thickBot="1" x14ac:dyDescent="0.4">
      <c r="E244" s="37" t="str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39">
        <f t="shared" si="5"/>
        <v>0</v>
      </c>
      <c r="J244" s="40">
        <f t="shared" si="6"/>
        <v>0</v>
      </c>
      <c r="K244" s="40">
        <f t="shared" si="7"/>
        <v>0</v>
      </c>
      <c r="L244" s="39">
        <f t="shared" si="8"/>
        <v>0</v>
      </c>
      <c r="M244" s="37">
        <f t="shared" si="9"/>
        <v>0</v>
      </c>
      <c r="N244" s="38">
        <f t="shared" si="10"/>
        <v>0</v>
      </c>
      <c r="O244" s="38">
        <f t="shared" si="11"/>
        <v>0</v>
      </c>
      <c r="P244" s="38">
        <f t="shared" si="12"/>
        <v>0</v>
      </c>
      <c r="Q244" s="39">
        <f t="shared" si="13"/>
        <v>0</v>
      </c>
      <c r="R244" s="40">
        <f t="shared" si="14"/>
        <v>0</v>
      </c>
      <c r="S244" s="40">
        <f t="shared" si="15"/>
        <v>0</v>
      </c>
      <c r="T244" s="39">
        <f t="shared" si="16"/>
        <v>0</v>
      </c>
      <c r="U244" s="37">
        <f t="shared" si="17"/>
        <v>0</v>
      </c>
      <c r="V244" s="38">
        <f t="shared" si="18"/>
        <v>0</v>
      </c>
      <c r="W244" s="38">
        <f t="shared" si="19"/>
        <v>0</v>
      </c>
      <c r="X244" s="38">
        <f t="shared" si="20"/>
        <v>0</v>
      </c>
      <c r="Y244" s="39">
        <f t="shared" si="21"/>
        <v>0</v>
      </c>
      <c r="Z244" s="40">
        <f t="shared" si="22"/>
        <v>0</v>
      </c>
      <c r="AA244" s="40">
        <f t="shared" si="23"/>
        <v>0</v>
      </c>
      <c r="AB244" s="39">
        <f t="shared" si="24"/>
        <v>0</v>
      </c>
      <c r="AC244" s="37">
        <f t="shared" si="25"/>
        <v>0</v>
      </c>
      <c r="AD244" s="38">
        <f t="shared" si="26"/>
        <v>0</v>
      </c>
      <c r="AE244" s="38">
        <f t="shared" si="27"/>
        <v>0</v>
      </c>
      <c r="AF244" s="38">
        <f t="shared" si="28"/>
        <v>0</v>
      </c>
      <c r="AG244" s="39">
        <f t="shared" si="29"/>
        <v>0</v>
      </c>
      <c r="AH244" s="40">
        <f t="shared" si="30"/>
        <v>0</v>
      </c>
      <c r="AI244" s="40">
        <f t="shared" si="31"/>
        <v>0</v>
      </c>
      <c r="AJ244" s="39">
        <f t="shared" si="32"/>
        <v>0</v>
      </c>
      <c r="AK244" s="37">
        <f t="shared" si="33"/>
        <v>0</v>
      </c>
      <c r="AL244" s="38">
        <f t="shared" si="34"/>
        <v>0</v>
      </c>
      <c r="AM244" s="38">
        <f t="shared" si="35"/>
        <v>0</v>
      </c>
      <c r="AN244" s="38">
        <f t="shared" si="36"/>
        <v>0</v>
      </c>
      <c r="AO244" s="39">
        <f t="shared" si="37"/>
        <v>0</v>
      </c>
      <c r="AP244" s="40">
        <f t="shared" si="38"/>
        <v>0</v>
      </c>
      <c r="AQ244" s="40">
        <f t="shared" si="39"/>
        <v>0</v>
      </c>
      <c r="AR244" s="39">
        <f t="shared" si="40"/>
        <v>0</v>
      </c>
      <c r="AS244" s="37">
        <f t="shared" si="41"/>
        <v>0</v>
      </c>
      <c r="AT244" s="38">
        <f t="shared" si="42"/>
        <v>0</v>
      </c>
      <c r="AU244" s="38">
        <f t="shared" si="43"/>
        <v>0</v>
      </c>
      <c r="AV244" s="38">
        <f t="shared" si="44"/>
        <v>0</v>
      </c>
      <c r="AW244" s="39">
        <f t="shared" si="45"/>
        <v>0</v>
      </c>
      <c r="AX244" s="40">
        <f t="shared" si="46"/>
        <v>0</v>
      </c>
      <c r="AY244" s="40">
        <f t="shared" si="47"/>
        <v>0</v>
      </c>
      <c r="AZ244" s="74">
        <f t="shared" si="48"/>
        <v>0</v>
      </c>
      <c r="BA244" s="38">
        <f t="shared" si="49"/>
        <v>0</v>
      </c>
      <c r="BB244" s="38">
        <f t="shared" si="50"/>
        <v>0</v>
      </c>
      <c r="BC244" s="38">
        <f t="shared" si="51"/>
        <v>0</v>
      </c>
      <c r="BD244" s="38">
        <f t="shared" si="52"/>
        <v>0</v>
      </c>
      <c r="BE244" s="39">
        <f t="shared" si="53"/>
        <v>0</v>
      </c>
      <c r="BF244" s="40">
        <f t="shared" si="54"/>
        <v>0</v>
      </c>
      <c r="BG244" s="40">
        <f t="shared" si="55"/>
        <v>0</v>
      </c>
      <c r="BH244" s="39">
        <f t="shared" si="56"/>
        <v>0</v>
      </c>
      <c r="BI244" s="45">
        <f t="shared" si="57"/>
        <v>0</v>
      </c>
      <c r="BJ244" s="27">
        <f t="shared" si="58"/>
        <v>0</v>
      </c>
      <c r="BK244" s="27">
        <f t="shared" si="59"/>
        <v>0</v>
      </c>
      <c r="BL244" s="27">
        <f t="shared" si="60"/>
        <v>0</v>
      </c>
      <c r="BM244" s="27">
        <f t="shared" si="61"/>
        <v>0</v>
      </c>
      <c r="BN244" s="27">
        <f t="shared" si="62"/>
        <v>0</v>
      </c>
      <c r="BO244" s="27">
        <f t="shared" si="63"/>
        <v>0</v>
      </c>
      <c r="BP244" s="47">
        <f t="shared" si="64"/>
        <v>0</v>
      </c>
      <c r="BQ244" s="28">
        <f t="shared" si="65"/>
        <v>0</v>
      </c>
      <c r="BR244" s="25">
        <f t="shared" si="66"/>
        <v>0</v>
      </c>
      <c r="BS244" s="25">
        <f t="shared" si="67"/>
        <v>0</v>
      </c>
      <c r="BT244" s="25">
        <f t="shared" si="68"/>
        <v>0</v>
      </c>
      <c r="BU244" s="26">
        <f t="shared" si="69"/>
        <v>0</v>
      </c>
      <c r="BV244" s="27">
        <f t="shared" si="70"/>
        <v>0</v>
      </c>
      <c r="BW244" s="27">
        <f t="shared" si="71"/>
        <v>0</v>
      </c>
      <c r="BX244" s="29">
        <f t="shared" si="72"/>
        <v>0</v>
      </c>
      <c r="BY244" s="48">
        <f t="shared" si="73"/>
        <v>0</v>
      </c>
      <c r="BZ244" s="40">
        <f t="shared" si="74"/>
        <v>0</v>
      </c>
      <c r="CA244" s="40">
        <f t="shared" si="75"/>
        <v>0</v>
      </c>
      <c r="CB244" s="40">
        <f t="shared" si="76"/>
        <v>0</v>
      </c>
      <c r="CC244" s="40">
        <f t="shared" si="77"/>
        <v>0</v>
      </c>
      <c r="CD244" s="40">
        <f t="shared" si="78"/>
        <v>0</v>
      </c>
      <c r="CE244" s="40">
        <f t="shared" si="79"/>
        <v>0</v>
      </c>
      <c r="CF244" s="49">
        <f t="shared" si="80"/>
        <v>0</v>
      </c>
      <c r="CG244" s="48">
        <f t="shared" si="81"/>
        <v>0</v>
      </c>
      <c r="CH244" s="40">
        <f t="shared" si="82"/>
        <v>0</v>
      </c>
      <c r="CI244" s="40">
        <f t="shared" si="83"/>
        <v>0</v>
      </c>
      <c r="CJ244" s="40">
        <f t="shared" si="84"/>
        <v>0</v>
      </c>
      <c r="CK244" s="40">
        <f t="shared" si="85"/>
        <v>0</v>
      </c>
      <c r="CL244" s="40">
        <f t="shared" si="86"/>
        <v>0</v>
      </c>
      <c r="CM244" s="40">
        <f t="shared" si="87"/>
        <v>0</v>
      </c>
      <c r="CN244" s="49">
        <f t="shared" si="88"/>
        <v>0</v>
      </c>
      <c r="CO244" s="48">
        <f t="shared" si="89"/>
        <v>0</v>
      </c>
      <c r="CP244" s="40">
        <f t="shared" si="90"/>
        <v>0</v>
      </c>
      <c r="CQ244" s="40">
        <f t="shared" si="91"/>
        <v>0</v>
      </c>
      <c r="CR244" s="40">
        <f t="shared" si="92"/>
        <v>0</v>
      </c>
      <c r="CS244" s="40">
        <f t="shared" si="93"/>
        <v>0</v>
      </c>
      <c r="CT244" s="40">
        <f t="shared" si="94"/>
        <v>0</v>
      </c>
      <c r="CU244" s="40">
        <f t="shared" si="95"/>
        <v>0</v>
      </c>
      <c r="CV244" s="84">
        <f t="shared" si="96"/>
        <v>0</v>
      </c>
      <c r="CX244" s="67" t="s">
        <v>710</v>
      </c>
      <c r="CY244" s="33">
        <f t="shared" ref="CY244:DF244" si="97">SUM(CY233:CY243)</f>
        <v>0</v>
      </c>
      <c r="CZ244" s="34">
        <f t="shared" si="97"/>
        <v>0</v>
      </c>
      <c r="DA244" s="58">
        <f t="shared" si="97"/>
        <v>0</v>
      </c>
      <c r="DB244" s="58">
        <f t="shared" si="97"/>
        <v>0</v>
      </c>
      <c r="DC244" s="58">
        <f t="shared" si="97"/>
        <v>0</v>
      </c>
      <c r="DD244" s="58">
        <f t="shared" si="97"/>
        <v>0</v>
      </c>
      <c r="DE244" s="58">
        <f t="shared" si="97"/>
        <v>0</v>
      </c>
      <c r="DF244" s="59">
        <f t="shared" si="97"/>
        <v>0</v>
      </c>
    </row>
    <row r="245" spans="5:110" ht="17.5" x14ac:dyDescent="0.35">
      <c r="E245" s="37" t="str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39">
        <f t="shared" si="5"/>
        <v>0</v>
      </c>
      <c r="J245" s="40">
        <f t="shared" si="6"/>
        <v>0</v>
      </c>
      <c r="K245" s="40">
        <f t="shared" si="7"/>
        <v>0</v>
      </c>
      <c r="L245" s="39">
        <f t="shared" si="8"/>
        <v>0</v>
      </c>
      <c r="M245" s="37">
        <f t="shared" si="9"/>
        <v>0</v>
      </c>
      <c r="N245" s="38">
        <f t="shared" si="10"/>
        <v>0</v>
      </c>
      <c r="O245" s="38">
        <f t="shared" si="11"/>
        <v>0</v>
      </c>
      <c r="P245" s="38">
        <f t="shared" si="12"/>
        <v>0</v>
      </c>
      <c r="Q245" s="39">
        <f t="shared" si="13"/>
        <v>0</v>
      </c>
      <c r="R245" s="40">
        <f t="shared" si="14"/>
        <v>0</v>
      </c>
      <c r="S245" s="40">
        <f t="shared" si="15"/>
        <v>0</v>
      </c>
      <c r="T245" s="39">
        <f t="shared" si="16"/>
        <v>0</v>
      </c>
      <c r="U245" s="37">
        <f t="shared" si="17"/>
        <v>0</v>
      </c>
      <c r="V245" s="38">
        <f t="shared" si="18"/>
        <v>0</v>
      </c>
      <c r="W245" s="38">
        <f t="shared" si="19"/>
        <v>0</v>
      </c>
      <c r="X245" s="38">
        <f t="shared" si="20"/>
        <v>0</v>
      </c>
      <c r="Y245" s="39">
        <f t="shared" si="21"/>
        <v>0</v>
      </c>
      <c r="Z245" s="40">
        <f t="shared" si="22"/>
        <v>0</v>
      </c>
      <c r="AA245" s="40">
        <f t="shared" si="23"/>
        <v>0</v>
      </c>
      <c r="AB245" s="39">
        <f t="shared" si="24"/>
        <v>0</v>
      </c>
      <c r="AC245" s="37">
        <f t="shared" si="25"/>
        <v>0</v>
      </c>
      <c r="AD245" s="38">
        <f t="shared" si="26"/>
        <v>0</v>
      </c>
      <c r="AE245" s="38">
        <f t="shared" si="27"/>
        <v>0</v>
      </c>
      <c r="AF245" s="38">
        <f t="shared" si="28"/>
        <v>0</v>
      </c>
      <c r="AG245" s="39">
        <f t="shared" si="29"/>
        <v>0</v>
      </c>
      <c r="AH245" s="40">
        <f t="shared" si="30"/>
        <v>0</v>
      </c>
      <c r="AI245" s="40">
        <f t="shared" si="31"/>
        <v>0</v>
      </c>
      <c r="AJ245" s="39">
        <f t="shared" si="32"/>
        <v>0</v>
      </c>
      <c r="AK245" s="37">
        <f t="shared" si="33"/>
        <v>0</v>
      </c>
      <c r="AL245" s="38">
        <f t="shared" si="34"/>
        <v>0</v>
      </c>
      <c r="AM245" s="38">
        <f t="shared" si="35"/>
        <v>0</v>
      </c>
      <c r="AN245" s="38">
        <f t="shared" si="36"/>
        <v>0</v>
      </c>
      <c r="AO245" s="39">
        <f t="shared" si="37"/>
        <v>0</v>
      </c>
      <c r="AP245" s="40">
        <f t="shared" si="38"/>
        <v>0</v>
      </c>
      <c r="AQ245" s="40">
        <f t="shared" si="39"/>
        <v>0</v>
      </c>
      <c r="AR245" s="39">
        <f t="shared" si="40"/>
        <v>0</v>
      </c>
      <c r="AS245" s="37">
        <f t="shared" si="41"/>
        <v>0</v>
      </c>
      <c r="AT245" s="38">
        <f t="shared" si="42"/>
        <v>0</v>
      </c>
      <c r="AU245" s="38">
        <f t="shared" si="43"/>
        <v>0</v>
      </c>
      <c r="AV245" s="38">
        <f t="shared" si="44"/>
        <v>0</v>
      </c>
      <c r="AW245" s="39">
        <f t="shared" si="45"/>
        <v>0</v>
      </c>
      <c r="AX245" s="40">
        <f t="shared" si="46"/>
        <v>0</v>
      </c>
      <c r="AY245" s="40">
        <f t="shared" si="47"/>
        <v>0</v>
      </c>
      <c r="AZ245" s="74">
        <f t="shared" si="48"/>
        <v>0</v>
      </c>
      <c r="BA245" s="38">
        <f t="shared" si="49"/>
        <v>0</v>
      </c>
      <c r="BB245" s="38">
        <f t="shared" si="50"/>
        <v>0</v>
      </c>
      <c r="BC245" s="38">
        <f t="shared" si="51"/>
        <v>0</v>
      </c>
      <c r="BD245" s="38">
        <f t="shared" si="52"/>
        <v>0</v>
      </c>
      <c r="BE245" s="39">
        <f t="shared" si="53"/>
        <v>0</v>
      </c>
      <c r="BF245" s="40">
        <f t="shared" si="54"/>
        <v>0</v>
      </c>
      <c r="BG245" s="40">
        <f t="shared" si="55"/>
        <v>0</v>
      </c>
      <c r="BH245" s="39">
        <f t="shared" si="56"/>
        <v>0</v>
      </c>
      <c r="BI245" s="45">
        <f t="shared" si="57"/>
        <v>0</v>
      </c>
      <c r="BJ245" s="27">
        <f t="shared" si="58"/>
        <v>0</v>
      </c>
      <c r="BK245" s="27">
        <f t="shared" si="59"/>
        <v>0</v>
      </c>
      <c r="BL245" s="27">
        <f t="shared" si="60"/>
        <v>0</v>
      </c>
      <c r="BM245" s="27">
        <f t="shared" si="61"/>
        <v>0</v>
      </c>
      <c r="BN245" s="27">
        <f t="shared" si="62"/>
        <v>0</v>
      </c>
      <c r="BO245" s="27">
        <f t="shared" si="63"/>
        <v>0</v>
      </c>
      <c r="BP245" s="47">
        <f t="shared" si="64"/>
        <v>0</v>
      </c>
      <c r="BQ245" s="28">
        <f t="shared" si="65"/>
        <v>0</v>
      </c>
      <c r="BR245" s="25">
        <f t="shared" si="66"/>
        <v>0</v>
      </c>
      <c r="BS245" s="25">
        <f t="shared" si="67"/>
        <v>0</v>
      </c>
      <c r="BT245" s="25">
        <f t="shared" si="68"/>
        <v>0</v>
      </c>
      <c r="BU245" s="26">
        <f t="shared" si="69"/>
        <v>0</v>
      </c>
      <c r="BV245" s="27">
        <f t="shared" si="70"/>
        <v>0</v>
      </c>
      <c r="BW245" s="27">
        <f t="shared" si="71"/>
        <v>0</v>
      </c>
      <c r="BX245" s="29">
        <f t="shared" si="72"/>
        <v>0</v>
      </c>
      <c r="BY245" s="48">
        <f t="shared" si="73"/>
        <v>0</v>
      </c>
      <c r="BZ245" s="40">
        <f t="shared" si="74"/>
        <v>0</v>
      </c>
      <c r="CA245" s="40">
        <f t="shared" si="75"/>
        <v>0</v>
      </c>
      <c r="CB245" s="40">
        <f t="shared" si="76"/>
        <v>0</v>
      </c>
      <c r="CC245" s="40">
        <f t="shared" si="77"/>
        <v>0</v>
      </c>
      <c r="CD245" s="40">
        <f t="shared" si="78"/>
        <v>0</v>
      </c>
      <c r="CE245" s="40">
        <f t="shared" si="79"/>
        <v>0</v>
      </c>
      <c r="CF245" s="49">
        <f t="shared" si="80"/>
        <v>0</v>
      </c>
      <c r="CG245" s="48">
        <f t="shared" si="81"/>
        <v>0</v>
      </c>
      <c r="CH245" s="40">
        <f t="shared" si="82"/>
        <v>0</v>
      </c>
      <c r="CI245" s="40">
        <f t="shared" si="83"/>
        <v>0</v>
      </c>
      <c r="CJ245" s="40">
        <f t="shared" si="84"/>
        <v>0</v>
      </c>
      <c r="CK245" s="40">
        <f t="shared" si="85"/>
        <v>0</v>
      </c>
      <c r="CL245" s="40">
        <f t="shared" si="86"/>
        <v>0</v>
      </c>
      <c r="CM245" s="40">
        <f t="shared" si="87"/>
        <v>0</v>
      </c>
      <c r="CN245" s="49">
        <f t="shared" si="88"/>
        <v>0</v>
      </c>
      <c r="CO245" s="48">
        <f t="shared" si="89"/>
        <v>0</v>
      </c>
      <c r="CP245" s="40">
        <f t="shared" si="90"/>
        <v>0</v>
      </c>
      <c r="CQ245" s="40">
        <f t="shared" si="91"/>
        <v>0</v>
      </c>
      <c r="CR245" s="40">
        <f t="shared" si="92"/>
        <v>0</v>
      </c>
      <c r="CS245" s="40">
        <f t="shared" si="93"/>
        <v>0</v>
      </c>
      <c r="CT245" s="40">
        <f t="shared" si="94"/>
        <v>0</v>
      </c>
      <c r="CU245" s="40">
        <f t="shared" si="95"/>
        <v>0</v>
      </c>
      <c r="CV245" s="84">
        <f t="shared" si="96"/>
        <v>0</v>
      </c>
    </row>
    <row r="246" spans="5:110" ht="17.5" x14ac:dyDescent="0.35">
      <c r="E246" s="37" t="str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39">
        <f t="shared" si="5"/>
        <v>0</v>
      </c>
      <c r="J246" s="40">
        <f t="shared" si="6"/>
        <v>0</v>
      </c>
      <c r="K246" s="40">
        <f t="shared" si="7"/>
        <v>0</v>
      </c>
      <c r="L246" s="39">
        <f t="shared" si="8"/>
        <v>0</v>
      </c>
      <c r="M246" s="37">
        <f t="shared" si="9"/>
        <v>0</v>
      </c>
      <c r="N246" s="38">
        <f t="shared" si="10"/>
        <v>0</v>
      </c>
      <c r="O246" s="38">
        <f t="shared" si="11"/>
        <v>0</v>
      </c>
      <c r="P246" s="38">
        <f t="shared" si="12"/>
        <v>0</v>
      </c>
      <c r="Q246" s="39">
        <f t="shared" si="13"/>
        <v>0</v>
      </c>
      <c r="R246" s="40">
        <f t="shared" si="14"/>
        <v>0</v>
      </c>
      <c r="S246" s="40">
        <f t="shared" si="15"/>
        <v>0</v>
      </c>
      <c r="T246" s="39">
        <f t="shared" si="16"/>
        <v>0</v>
      </c>
      <c r="U246" s="37">
        <f t="shared" si="17"/>
        <v>0</v>
      </c>
      <c r="V246" s="38">
        <f t="shared" si="18"/>
        <v>0</v>
      </c>
      <c r="W246" s="38">
        <f t="shared" si="19"/>
        <v>0</v>
      </c>
      <c r="X246" s="38">
        <f t="shared" si="20"/>
        <v>0</v>
      </c>
      <c r="Y246" s="39">
        <f t="shared" si="21"/>
        <v>0</v>
      </c>
      <c r="Z246" s="40">
        <f t="shared" si="22"/>
        <v>0</v>
      </c>
      <c r="AA246" s="40">
        <f t="shared" si="23"/>
        <v>0</v>
      </c>
      <c r="AB246" s="39">
        <f t="shared" si="24"/>
        <v>0</v>
      </c>
      <c r="AC246" s="37">
        <f t="shared" si="25"/>
        <v>0</v>
      </c>
      <c r="AD246" s="38">
        <f t="shared" si="26"/>
        <v>0</v>
      </c>
      <c r="AE246" s="38">
        <f t="shared" si="27"/>
        <v>0</v>
      </c>
      <c r="AF246" s="38">
        <f t="shared" si="28"/>
        <v>0</v>
      </c>
      <c r="AG246" s="39">
        <f t="shared" si="29"/>
        <v>0</v>
      </c>
      <c r="AH246" s="40">
        <f t="shared" si="30"/>
        <v>0</v>
      </c>
      <c r="AI246" s="40">
        <f t="shared" si="31"/>
        <v>0</v>
      </c>
      <c r="AJ246" s="39">
        <f t="shared" si="32"/>
        <v>0</v>
      </c>
      <c r="AK246" s="37">
        <f t="shared" si="33"/>
        <v>0</v>
      </c>
      <c r="AL246" s="38">
        <f t="shared" si="34"/>
        <v>0</v>
      </c>
      <c r="AM246" s="38">
        <f t="shared" si="35"/>
        <v>0</v>
      </c>
      <c r="AN246" s="38">
        <f t="shared" si="36"/>
        <v>0</v>
      </c>
      <c r="AO246" s="39">
        <f t="shared" si="37"/>
        <v>0</v>
      </c>
      <c r="AP246" s="40">
        <f t="shared" si="38"/>
        <v>0</v>
      </c>
      <c r="AQ246" s="40">
        <f t="shared" si="39"/>
        <v>0</v>
      </c>
      <c r="AR246" s="39">
        <f t="shared" si="40"/>
        <v>0</v>
      </c>
      <c r="AS246" s="37">
        <f t="shared" si="41"/>
        <v>0</v>
      </c>
      <c r="AT246" s="38">
        <f t="shared" si="42"/>
        <v>0</v>
      </c>
      <c r="AU246" s="38">
        <f t="shared" si="43"/>
        <v>0</v>
      </c>
      <c r="AV246" s="38">
        <f t="shared" si="44"/>
        <v>0</v>
      </c>
      <c r="AW246" s="39">
        <f t="shared" si="45"/>
        <v>0</v>
      </c>
      <c r="AX246" s="40">
        <f t="shared" si="46"/>
        <v>0</v>
      </c>
      <c r="AY246" s="40">
        <f t="shared" si="47"/>
        <v>0</v>
      </c>
      <c r="AZ246" s="74">
        <f t="shared" si="48"/>
        <v>0</v>
      </c>
      <c r="BA246" s="38">
        <f t="shared" si="49"/>
        <v>0</v>
      </c>
      <c r="BB246" s="38">
        <f t="shared" si="50"/>
        <v>0</v>
      </c>
      <c r="BC246" s="38">
        <f t="shared" si="51"/>
        <v>0</v>
      </c>
      <c r="BD246" s="38">
        <f t="shared" si="52"/>
        <v>0</v>
      </c>
      <c r="BE246" s="39">
        <f t="shared" si="53"/>
        <v>0</v>
      </c>
      <c r="BF246" s="40">
        <f t="shared" si="54"/>
        <v>0</v>
      </c>
      <c r="BG246" s="40">
        <f t="shared" si="55"/>
        <v>0</v>
      </c>
      <c r="BH246" s="39">
        <f t="shared" si="56"/>
        <v>0</v>
      </c>
      <c r="BI246" s="45">
        <f t="shared" si="57"/>
        <v>0</v>
      </c>
      <c r="BJ246" s="27">
        <f t="shared" si="58"/>
        <v>0</v>
      </c>
      <c r="BK246" s="27">
        <f t="shared" si="59"/>
        <v>0</v>
      </c>
      <c r="BL246" s="27">
        <f t="shared" si="60"/>
        <v>0</v>
      </c>
      <c r="BM246" s="27">
        <f t="shared" si="61"/>
        <v>0</v>
      </c>
      <c r="BN246" s="27">
        <f t="shared" si="62"/>
        <v>0</v>
      </c>
      <c r="BO246" s="27">
        <f t="shared" si="63"/>
        <v>0</v>
      </c>
      <c r="BP246" s="47">
        <f t="shared" si="64"/>
        <v>0</v>
      </c>
      <c r="BQ246" s="28">
        <f t="shared" si="65"/>
        <v>0</v>
      </c>
      <c r="BR246" s="25">
        <f t="shared" si="66"/>
        <v>0</v>
      </c>
      <c r="BS246" s="25">
        <f t="shared" si="67"/>
        <v>0</v>
      </c>
      <c r="BT246" s="25">
        <f t="shared" si="68"/>
        <v>0</v>
      </c>
      <c r="BU246" s="26">
        <f t="shared" si="69"/>
        <v>0</v>
      </c>
      <c r="BV246" s="27">
        <f t="shared" si="70"/>
        <v>0</v>
      </c>
      <c r="BW246" s="27">
        <f t="shared" si="71"/>
        <v>0</v>
      </c>
      <c r="BX246" s="29">
        <f t="shared" si="72"/>
        <v>0</v>
      </c>
      <c r="BY246" s="48">
        <f t="shared" si="73"/>
        <v>0</v>
      </c>
      <c r="BZ246" s="40">
        <f t="shared" si="74"/>
        <v>0</v>
      </c>
      <c r="CA246" s="40">
        <f t="shared" si="75"/>
        <v>0</v>
      </c>
      <c r="CB246" s="40">
        <f t="shared" si="76"/>
        <v>0</v>
      </c>
      <c r="CC246" s="40">
        <f t="shared" si="77"/>
        <v>0</v>
      </c>
      <c r="CD246" s="40">
        <f t="shared" si="78"/>
        <v>0</v>
      </c>
      <c r="CE246" s="40">
        <f t="shared" si="79"/>
        <v>0</v>
      </c>
      <c r="CF246" s="49">
        <f t="shared" si="80"/>
        <v>0</v>
      </c>
      <c r="CG246" s="48">
        <f t="shared" si="81"/>
        <v>0</v>
      </c>
      <c r="CH246" s="40">
        <f t="shared" si="82"/>
        <v>0</v>
      </c>
      <c r="CI246" s="40">
        <f t="shared" si="83"/>
        <v>0</v>
      </c>
      <c r="CJ246" s="40">
        <f t="shared" si="84"/>
        <v>0</v>
      </c>
      <c r="CK246" s="40">
        <f t="shared" si="85"/>
        <v>0</v>
      </c>
      <c r="CL246" s="40">
        <f t="shared" si="86"/>
        <v>0</v>
      </c>
      <c r="CM246" s="40">
        <f t="shared" si="87"/>
        <v>0</v>
      </c>
      <c r="CN246" s="49">
        <f t="shared" si="88"/>
        <v>0</v>
      </c>
      <c r="CO246" s="48">
        <f t="shared" si="89"/>
        <v>0</v>
      </c>
      <c r="CP246" s="40">
        <f t="shared" si="90"/>
        <v>0</v>
      </c>
      <c r="CQ246" s="40">
        <f t="shared" si="91"/>
        <v>0</v>
      </c>
      <c r="CR246" s="40">
        <f t="shared" si="92"/>
        <v>0</v>
      </c>
      <c r="CS246" s="40">
        <f t="shared" si="93"/>
        <v>0</v>
      </c>
      <c r="CT246" s="40">
        <f t="shared" si="94"/>
        <v>0</v>
      </c>
      <c r="CU246" s="40">
        <f t="shared" si="95"/>
        <v>0</v>
      </c>
      <c r="CV246" s="84">
        <f t="shared" si="96"/>
        <v>0</v>
      </c>
    </row>
    <row r="247" spans="5:110" ht="17.5" x14ac:dyDescent="0.35">
      <c r="E247" s="37" t="str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39">
        <f t="shared" si="5"/>
        <v>0</v>
      </c>
      <c r="J247" s="40">
        <f t="shared" si="6"/>
        <v>0</v>
      </c>
      <c r="K247" s="40">
        <f t="shared" si="7"/>
        <v>0</v>
      </c>
      <c r="L247" s="39">
        <f t="shared" si="8"/>
        <v>0</v>
      </c>
      <c r="M247" s="37">
        <f t="shared" si="9"/>
        <v>0</v>
      </c>
      <c r="N247" s="38">
        <f t="shared" si="10"/>
        <v>0</v>
      </c>
      <c r="O247" s="38">
        <f t="shared" si="11"/>
        <v>0</v>
      </c>
      <c r="P247" s="38">
        <f t="shared" si="12"/>
        <v>0</v>
      </c>
      <c r="Q247" s="39">
        <f t="shared" si="13"/>
        <v>0</v>
      </c>
      <c r="R247" s="40">
        <f t="shared" si="14"/>
        <v>0</v>
      </c>
      <c r="S247" s="40">
        <f t="shared" si="15"/>
        <v>0</v>
      </c>
      <c r="T247" s="39">
        <f t="shared" si="16"/>
        <v>0</v>
      </c>
      <c r="U247" s="37">
        <f t="shared" si="17"/>
        <v>0</v>
      </c>
      <c r="V247" s="38">
        <f t="shared" si="18"/>
        <v>0</v>
      </c>
      <c r="W247" s="38">
        <f t="shared" si="19"/>
        <v>0</v>
      </c>
      <c r="X247" s="38">
        <f t="shared" si="20"/>
        <v>0</v>
      </c>
      <c r="Y247" s="39">
        <f t="shared" si="21"/>
        <v>0</v>
      </c>
      <c r="Z247" s="40">
        <f t="shared" si="22"/>
        <v>0</v>
      </c>
      <c r="AA247" s="40">
        <f t="shared" si="23"/>
        <v>0</v>
      </c>
      <c r="AB247" s="39">
        <f t="shared" si="24"/>
        <v>0</v>
      </c>
      <c r="AC247" s="37">
        <f t="shared" si="25"/>
        <v>0</v>
      </c>
      <c r="AD247" s="38">
        <f t="shared" si="26"/>
        <v>0</v>
      </c>
      <c r="AE247" s="38">
        <f t="shared" si="27"/>
        <v>0</v>
      </c>
      <c r="AF247" s="38">
        <f t="shared" si="28"/>
        <v>0</v>
      </c>
      <c r="AG247" s="39">
        <f t="shared" si="29"/>
        <v>0</v>
      </c>
      <c r="AH247" s="40">
        <f t="shared" si="30"/>
        <v>0</v>
      </c>
      <c r="AI247" s="40">
        <f t="shared" si="31"/>
        <v>0</v>
      </c>
      <c r="AJ247" s="39">
        <f t="shared" si="32"/>
        <v>0</v>
      </c>
      <c r="AK247" s="37">
        <f t="shared" si="33"/>
        <v>0</v>
      </c>
      <c r="AL247" s="38">
        <f t="shared" si="34"/>
        <v>0</v>
      </c>
      <c r="AM247" s="38">
        <f t="shared" si="35"/>
        <v>0</v>
      </c>
      <c r="AN247" s="38">
        <f t="shared" si="36"/>
        <v>0</v>
      </c>
      <c r="AO247" s="39">
        <f t="shared" si="37"/>
        <v>0</v>
      </c>
      <c r="AP247" s="40">
        <f t="shared" si="38"/>
        <v>0</v>
      </c>
      <c r="AQ247" s="40">
        <f t="shared" si="39"/>
        <v>0</v>
      </c>
      <c r="AR247" s="39">
        <f t="shared" si="40"/>
        <v>0</v>
      </c>
      <c r="AS247" s="37">
        <f t="shared" si="41"/>
        <v>0</v>
      </c>
      <c r="AT247" s="38">
        <f t="shared" si="42"/>
        <v>0</v>
      </c>
      <c r="AU247" s="38">
        <f t="shared" si="43"/>
        <v>0</v>
      </c>
      <c r="AV247" s="38">
        <f t="shared" si="44"/>
        <v>0</v>
      </c>
      <c r="AW247" s="39">
        <f t="shared" si="45"/>
        <v>0</v>
      </c>
      <c r="AX247" s="40">
        <f t="shared" si="46"/>
        <v>0</v>
      </c>
      <c r="AY247" s="40">
        <f t="shared" si="47"/>
        <v>0</v>
      </c>
      <c r="AZ247" s="74">
        <f t="shared" si="48"/>
        <v>0</v>
      </c>
      <c r="BA247" s="38">
        <f t="shared" si="49"/>
        <v>0</v>
      </c>
      <c r="BB247" s="38">
        <f t="shared" si="50"/>
        <v>0</v>
      </c>
      <c r="BC247" s="38">
        <f t="shared" si="51"/>
        <v>0</v>
      </c>
      <c r="BD247" s="38">
        <f t="shared" si="52"/>
        <v>0</v>
      </c>
      <c r="BE247" s="39">
        <f t="shared" si="53"/>
        <v>0</v>
      </c>
      <c r="BF247" s="40">
        <f t="shared" si="54"/>
        <v>0</v>
      </c>
      <c r="BG247" s="40">
        <f t="shared" si="55"/>
        <v>0</v>
      </c>
      <c r="BH247" s="39">
        <f t="shared" si="56"/>
        <v>0</v>
      </c>
      <c r="BI247" s="45">
        <f t="shared" si="57"/>
        <v>0</v>
      </c>
      <c r="BJ247" s="27">
        <f t="shared" si="58"/>
        <v>0</v>
      </c>
      <c r="BK247" s="27">
        <f t="shared" si="59"/>
        <v>0</v>
      </c>
      <c r="BL247" s="27">
        <f t="shared" si="60"/>
        <v>0</v>
      </c>
      <c r="BM247" s="27">
        <f t="shared" si="61"/>
        <v>0</v>
      </c>
      <c r="BN247" s="27">
        <f t="shared" si="62"/>
        <v>0</v>
      </c>
      <c r="BO247" s="27">
        <f t="shared" si="63"/>
        <v>0</v>
      </c>
      <c r="BP247" s="47">
        <f t="shared" si="64"/>
        <v>0</v>
      </c>
      <c r="BQ247" s="28">
        <f t="shared" si="65"/>
        <v>0</v>
      </c>
      <c r="BR247" s="25">
        <f t="shared" si="66"/>
        <v>0</v>
      </c>
      <c r="BS247" s="25">
        <f t="shared" si="67"/>
        <v>0</v>
      </c>
      <c r="BT247" s="25">
        <f t="shared" si="68"/>
        <v>0</v>
      </c>
      <c r="BU247" s="26">
        <f t="shared" si="69"/>
        <v>0</v>
      </c>
      <c r="BV247" s="27">
        <f t="shared" si="70"/>
        <v>0</v>
      </c>
      <c r="BW247" s="27">
        <f t="shared" si="71"/>
        <v>0</v>
      </c>
      <c r="BX247" s="29">
        <f t="shared" si="72"/>
        <v>0</v>
      </c>
      <c r="BY247" s="48">
        <f t="shared" si="73"/>
        <v>0</v>
      </c>
      <c r="BZ247" s="40">
        <f t="shared" si="74"/>
        <v>0</v>
      </c>
      <c r="CA247" s="40">
        <f t="shared" si="75"/>
        <v>0</v>
      </c>
      <c r="CB247" s="40">
        <f t="shared" si="76"/>
        <v>0</v>
      </c>
      <c r="CC247" s="40">
        <f t="shared" si="77"/>
        <v>0</v>
      </c>
      <c r="CD247" s="40">
        <f t="shared" si="78"/>
        <v>0</v>
      </c>
      <c r="CE247" s="40">
        <f t="shared" si="79"/>
        <v>0</v>
      </c>
      <c r="CF247" s="49">
        <f t="shared" si="80"/>
        <v>0</v>
      </c>
      <c r="CG247" s="48">
        <f t="shared" si="81"/>
        <v>0</v>
      </c>
      <c r="CH247" s="40">
        <f t="shared" si="82"/>
        <v>0</v>
      </c>
      <c r="CI247" s="40">
        <f t="shared" si="83"/>
        <v>0</v>
      </c>
      <c r="CJ247" s="40">
        <f t="shared" si="84"/>
        <v>0</v>
      </c>
      <c r="CK247" s="40">
        <f t="shared" si="85"/>
        <v>0</v>
      </c>
      <c r="CL247" s="40">
        <f t="shared" si="86"/>
        <v>0</v>
      </c>
      <c r="CM247" s="40">
        <f t="shared" si="87"/>
        <v>0</v>
      </c>
      <c r="CN247" s="49">
        <f t="shared" si="88"/>
        <v>0</v>
      </c>
      <c r="CO247" s="48">
        <f t="shared" si="89"/>
        <v>0</v>
      </c>
      <c r="CP247" s="40">
        <f t="shared" si="90"/>
        <v>0</v>
      </c>
      <c r="CQ247" s="40">
        <f t="shared" si="91"/>
        <v>0</v>
      </c>
      <c r="CR247" s="40">
        <f t="shared" si="92"/>
        <v>0</v>
      </c>
      <c r="CS247" s="40">
        <f t="shared" si="93"/>
        <v>0</v>
      </c>
      <c r="CT247" s="40">
        <f t="shared" si="94"/>
        <v>0</v>
      </c>
      <c r="CU247" s="40">
        <f t="shared" si="95"/>
        <v>0</v>
      </c>
      <c r="CV247" s="84">
        <f t="shared" si="96"/>
        <v>0</v>
      </c>
    </row>
    <row r="248" spans="5:110" ht="17.5" x14ac:dyDescent="0.35">
      <c r="E248" s="37" t="str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39">
        <f t="shared" si="5"/>
        <v>0</v>
      </c>
      <c r="J248" s="40">
        <f t="shared" si="6"/>
        <v>0</v>
      </c>
      <c r="K248" s="40">
        <f t="shared" si="7"/>
        <v>0</v>
      </c>
      <c r="L248" s="39">
        <f t="shared" si="8"/>
        <v>0</v>
      </c>
      <c r="M248" s="37">
        <f t="shared" si="9"/>
        <v>0</v>
      </c>
      <c r="N248" s="38">
        <f t="shared" si="10"/>
        <v>0</v>
      </c>
      <c r="O248" s="38">
        <f t="shared" si="11"/>
        <v>0</v>
      </c>
      <c r="P248" s="38">
        <f t="shared" si="12"/>
        <v>0</v>
      </c>
      <c r="Q248" s="39">
        <f t="shared" si="13"/>
        <v>0</v>
      </c>
      <c r="R248" s="40">
        <f t="shared" si="14"/>
        <v>0</v>
      </c>
      <c r="S248" s="40">
        <f t="shared" si="15"/>
        <v>0</v>
      </c>
      <c r="T248" s="39">
        <f t="shared" si="16"/>
        <v>0</v>
      </c>
      <c r="U248" s="37">
        <f t="shared" si="17"/>
        <v>0</v>
      </c>
      <c r="V248" s="38">
        <f t="shared" si="18"/>
        <v>0</v>
      </c>
      <c r="W248" s="38">
        <f t="shared" si="19"/>
        <v>0</v>
      </c>
      <c r="X248" s="38">
        <f t="shared" si="20"/>
        <v>0</v>
      </c>
      <c r="Y248" s="39">
        <f t="shared" si="21"/>
        <v>0</v>
      </c>
      <c r="Z248" s="40">
        <f t="shared" si="22"/>
        <v>0</v>
      </c>
      <c r="AA248" s="40">
        <f t="shared" si="23"/>
        <v>0</v>
      </c>
      <c r="AB248" s="39">
        <f t="shared" si="24"/>
        <v>0</v>
      </c>
      <c r="AC248" s="37">
        <f t="shared" si="25"/>
        <v>0</v>
      </c>
      <c r="AD248" s="38">
        <f t="shared" si="26"/>
        <v>0</v>
      </c>
      <c r="AE248" s="38">
        <f t="shared" si="27"/>
        <v>0</v>
      </c>
      <c r="AF248" s="38">
        <f t="shared" si="28"/>
        <v>0</v>
      </c>
      <c r="AG248" s="39">
        <f t="shared" si="29"/>
        <v>0</v>
      </c>
      <c r="AH248" s="40">
        <f t="shared" si="30"/>
        <v>0</v>
      </c>
      <c r="AI248" s="40">
        <f t="shared" si="31"/>
        <v>0</v>
      </c>
      <c r="AJ248" s="39">
        <f t="shared" si="32"/>
        <v>0</v>
      </c>
      <c r="AK248" s="37">
        <f t="shared" si="33"/>
        <v>0</v>
      </c>
      <c r="AL248" s="38">
        <f t="shared" si="34"/>
        <v>0</v>
      </c>
      <c r="AM248" s="38">
        <f t="shared" si="35"/>
        <v>0</v>
      </c>
      <c r="AN248" s="38">
        <f t="shared" si="36"/>
        <v>0</v>
      </c>
      <c r="AO248" s="39">
        <f t="shared" si="37"/>
        <v>0</v>
      </c>
      <c r="AP248" s="40">
        <f t="shared" si="38"/>
        <v>0</v>
      </c>
      <c r="AQ248" s="40">
        <f t="shared" si="39"/>
        <v>0</v>
      </c>
      <c r="AR248" s="39">
        <f t="shared" si="40"/>
        <v>0</v>
      </c>
      <c r="AS248" s="37">
        <f t="shared" si="41"/>
        <v>0</v>
      </c>
      <c r="AT248" s="38">
        <f t="shared" si="42"/>
        <v>0</v>
      </c>
      <c r="AU248" s="38">
        <f t="shared" si="43"/>
        <v>0</v>
      </c>
      <c r="AV248" s="38">
        <f t="shared" si="44"/>
        <v>0</v>
      </c>
      <c r="AW248" s="39">
        <f t="shared" si="45"/>
        <v>0</v>
      </c>
      <c r="AX248" s="40">
        <f t="shared" si="46"/>
        <v>0</v>
      </c>
      <c r="AY248" s="40">
        <f t="shared" si="47"/>
        <v>0</v>
      </c>
      <c r="AZ248" s="74">
        <f t="shared" si="48"/>
        <v>0</v>
      </c>
      <c r="BA248" s="38">
        <f t="shared" si="49"/>
        <v>0</v>
      </c>
      <c r="BB248" s="38">
        <f t="shared" si="50"/>
        <v>0</v>
      </c>
      <c r="BC248" s="38">
        <f t="shared" si="51"/>
        <v>0</v>
      </c>
      <c r="BD248" s="38">
        <f t="shared" si="52"/>
        <v>0</v>
      </c>
      <c r="BE248" s="39">
        <f t="shared" si="53"/>
        <v>0</v>
      </c>
      <c r="BF248" s="40">
        <f t="shared" si="54"/>
        <v>0</v>
      </c>
      <c r="BG248" s="40">
        <f t="shared" si="55"/>
        <v>0</v>
      </c>
      <c r="BH248" s="39">
        <f t="shared" si="56"/>
        <v>0</v>
      </c>
      <c r="BI248" s="45">
        <f t="shared" si="57"/>
        <v>0</v>
      </c>
      <c r="BJ248" s="27">
        <f t="shared" si="58"/>
        <v>0</v>
      </c>
      <c r="BK248" s="27">
        <f t="shared" si="59"/>
        <v>0</v>
      </c>
      <c r="BL248" s="27">
        <f t="shared" si="60"/>
        <v>0</v>
      </c>
      <c r="BM248" s="27">
        <f t="shared" si="61"/>
        <v>0</v>
      </c>
      <c r="BN248" s="27">
        <f t="shared" si="62"/>
        <v>0</v>
      </c>
      <c r="BO248" s="27">
        <f t="shared" si="63"/>
        <v>0</v>
      </c>
      <c r="BP248" s="47">
        <f t="shared" si="64"/>
        <v>0</v>
      </c>
      <c r="BQ248" s="28">
        <f t="shared" si="65"/>
        <v>0</v>
      </c>
      <c r="BR248" s="25">
        <f t="shared" si="66"/>
        <v>0</v>
      </c>
      <c r="BS248" s="25">
        <f t="shared" si="67"/>
        <v>0</v>
      </c>
      <c r="BT248" s="25">
        <f t="shared" si="68"/>
        <v>0</v>
      </c>
      <c r="BU248" s="26">
        <f t="shared" si="69"/>
        <v>0</v>
      </c>
      <c r="BV248" s="27">
        <f t="shared" si="70"/>
        <v>0</v>
      </c>
      <c r="BW248" s="27">
        <f t="shared" si="71"/>
        <v>0</v>
      </c>
      <c r="BX248" s="29">
        <f t="shared" si="72"/>
        <v>0</v>
      </c>
      <c r="BY248" s="48">
        <f t="shared" si="73"/>
        <v>0</v>
      </c>
      <c r="BZ248" s="40">
        <f t="shared" si="74"/>
        <v>0</v>
      </c>
      <c r="CA248" s="40">
        <f t="shared" si="75"/>
        <v>0</v>
      </c>
      <c r="CB248" s="40">
        <f t="shared" si="76"/>
        <v>0</v>
      </c>
      <c r="CC248" s="40">
        <f t="shared" si="77"/>
        <v>0</v>
      </c>
      <c r="CD248" s="40">
        <f t="shared" si="78"/>
        <v>0</v>
      </c>
      <c r="CE248" s="40">
        <f t="shared" si="79"/>
        <v>0</v>
      </c>
      <c r="CF248" s="49">
        <f t="shared" si="80"/>
        <v>0</v>
      </c>
      <c r="CG248" s="48">
        <f t="shared" si="81"/>
        <v>0</v>
      </c>
      <c r="CH248" s="40">
        <f t="shared" si="82"/>
        <v>0</v>
      </c>
      <c r="CI248" s="40">
        <f t="shared" si="83"/>
        <v>0</v>
      </c>
      <c r="CJ248" s="40">
        <f t="shared" si="84"/>
        <v>0</v>
      </c>
      <c r="CK248" s="40">
        <f t="shared" si="85"/>
        <v>0</v>
      </c>
      <c r="CL248" s="40">
        <f t="shared" si="86"/>
        <v>0</v>
      </c>
      <c r="CM248" s="40">
        <f t="shared" si="87"/>
        <v>0</v>
      </c>
      <c r="CN248" s="49">
        <f t="shared" si="88"/>
        <v>0</v>
      </c>
      <c r="CO248" s="48">
        <f t="shared" si="89"/>
        <v>0</v>
      </c>
      <c r="CP248" s="40">
        <f t="shared" si="90"/>
        <v>0</v>
      </c>
      <c r="CQ248" s="40">
        <f t="shared" si="91"/>
        <v>0</v>
      </c>
      <c r="CR248" s="40">
        <f t="shared" si="92"/>
        <v>0</v>
      </c>
      <c r="CS248" s="40">
        <f t="shared" si="93"/>
        <v>0</v>
      </c>
      <c r="CT248" s="40">
        <f t="shared" si="94"/>
        <v>0</v>
      </c>
      <c r="CU248" s="40">
        <f t="shared" si="95"/>
        <v>0</v>
      </c>
      <c r="CV248" s="84">
        <f t="shared" si="96"/>
        <v>0</v>
      </c>
    </row>
    <row r="249" spans="5:110" ht="17.5" x14ac:dyDescent="0.35">
      <c r="E249" s="37" t="str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39">
        <f t="shared" si="5"/>
        <v>0</v>
      </c>
      <c r="J249" s="40">
        <f t="shared" si="6"/>
        <v>0</v>
      </c>
      <c r="K249" s="40">
        <f t="shared" si="7"/>
        <v>0</v>
      </c>
      <c r="L249" s="39">
        <f t="shared" si="8"/>
        <v>0</v>
      </c>
      <c r="M249" s="37">
        <f t="shared" si="9"/>
        <v>0</v>
      </c>
      <c r="N249" s="38">
        <f t="shared" si="10"/>
        <v>0</v>
      </c>
      <c r="O249" s="38">
        <f t="shared" si="11"/>
        <v>0</v>
      </c>
      <c r="P249" s="38">
        <f t="shared" si="12"/>
        <v>0</v>
      </c>
      <c r="Q249" s="39">
        <f t="shared" si="13"/>
        <v>0</v>
      </c>
      <c r="R249" s="40">
        <f t="shared" si="14"/>
        <v>0</v>
      </c>
      <c r="S249" s="40">
        <f t="shared" si="15"/>
        <v>0</v>
      </c>
      <c r="T249" s="39">
        <f t="shared" si="16"/>
        <v>0</v>
      </c>
      <c r="U249" s="37">
        <f t="shared" si="17"/>
        <v>0</v>
      </c>
      <c r="V249" s="38">
        <f t="shared" si="18"/>
        <v>0</v>
      </c>
      <c r="W249" s="38">
        <f t="shared" si="19"/>
        <v>0</v>
      </c>
      <c r="X249" s="38">
        <f t="shared" si="20"/>
        <v>0</v>
      </c>
      <c r="Y249" s="39">
        <f t="shared" si="21"/>
        <v>0</v>
      </c>
      <c r="Z249" s="40">
        <f t="shared" si="22"/>
        <v>0</v>
      </c>
      <c r="AA249" s="40">
        <f t="shared" si="23"/>
        <v>0</v>
      </c>
      <c r="AB249" s="39">
        <f t="shared" si="24"/>
        <v>0</v>
      </c>
      <c r="AC249" s="37">
        <f t="shared" si="25"/>
        <v>0</v>
      </c>
      <c r="AD249" s="38">
        <f t="shared" si="26"/>
        <v>0</v>
      </c>
      <c r="AE249" s="38">
        <f t="shared" si="27"/>
        <v>0</v>
      </c>
      <c r="AF249" s="38">
        <f t="shared" si="28"/>
        <v>0</v>
      </c>
      <c r="AG249" s="39">
        <f t="shared" si="29"/>
        <v>0</v>
      </c>
      <c r="AH249" s="40">
        <f t="shared" si="30"/>
        <v>0</v>
      </c>
      <c r="AI249" s="40">
        <f t="shared" si="31"/>
        <v>0</v>
      </c>
      <c r="AJ249" s="39">
        <f t="shared" si="32"/>
        <v>0</v>
      </c>
      <c r="AK249" s="37">
        <f t="shared" si="33"/>
        <v>0</v>
      </c>
      <c r="AL249" s="38">
        <f t="shared" si="34"/>
        <v>0</v>
      </c>
      <c r="AM249" s="38">
        <f t="shared" si="35"/>
        <v>0</v>
      </c>
      <c r="AN249" s="38">
        <f t="shared" si="36"/>
        <v>0</v>
      </c>
      <c r="AO249" s="39">
        <f t="shared" si="37"/>
        <v>0</v>
      </c>
      <c r="AP249" s="40">
        <f t="shared" si="38"/>
        <v>0</v>
      </c>
      <c r="AQ249" s="40">
        <f t="shared" si="39"/>
        <v>0</v>
      </c>
      <c r="AR249" s="39">
        <f t="shared" si="40"/>
        <v>0</v>
      </c>
      <c r="AS249" s="37">
        <f t="shared" si="41"/>
        <v>0</v>
      </c>
      <c r="AT249" s="38">
        <f t="shared" si="42"/>
        <v>0</v>
      </c>
      <c r="AU249" s="38">
        <f t="shared" si="43"/>
        <v>0</v>
      </c>
      <c r="AV249" s="38">
        <f t="shared" si="44"/>
        <v>0</v>
      </c>
      <c r="AW249" s="39">
        <f t="shared" si="45"/>
        <v>0</v>
      </c>
      <c r="AX249" s="40">
        <f t="shared" si="46"/>
        <v>0</v>
      </c>
      <c r="AY249" s="40">
        <f t="shared" si="47"/>
        <v>0</v>
      </c>
      <c r="AZ249" s="74">
        <f t="shared" si="48"/>
        <v>0</v>
      </c>
      <c r="BA249" s="38">
        <f t="shared" si="49"/>
        <v>0</v>
      </c>
      <c r="BB249" s="38">
        <f t="shared" si="50"/>
        <v>0</v>
      </c>
      <c r="BC249" s="38">
        <f t="shared" si="51"/>
        <v>0</v>
      </c>
      <c r="BD249" s="38">
        <f t="shared" si="52"/>
        <v>0</v>
      </c>
      <c r="BE249" s="39">
        <f t="shared" si="53"/>
        <v>0</v>
      </c>
      <c r="BF249" s="40">
        <f t="shared" si="54"/>
        <v>0</v>
      </c>
      <c r="BG249" s="40">
        <f t="shared" si="55"/>
        <v>0</v>
      </c>
      <c r="BH249" s="39">
        <f t="shared" si="56"/>
        <v>0</v>
      </c>
      <c r="BI249" s="45">
        <f t="shared" si="57"/>
        <v>0</v>
      </c>
      <c r="BJ249" s="27">
        <f t="shared" si="58"/>
        <v>0</v>
      </c>
      <c r="BK249" s="27">
        <f t="shared" si="59"/>
        <v>0</v>
      </c>
      <c r="BL249" s="27">
        <f t="shared" si="60"/>
        <v>0</v>
      </c>
      <c r="BM249" s="27">
        <f t="shared" si="61"/>
        <v>0</v>
      </c>
      <c r="BN249" s="27">
        <f t="shared" si="62"/>
        <v>0</v>
      </c>
      <c r="BO249" s="27">
        <f t="shared" si="63"/>
        <v>0</v>
      </c>
      <c r="BP249" s="47">
        <f t="shared" si="64"/>
        <v>0</v>
      </c>
      <c r="BQ249" s="28">
        <f t="shared" si="65"/>
        <v>0</v>
      </c>
      <c r="BR249" s="25">
        <f t="shared" si="66"/>
        <v>0</v>
      </c>
      <c r="BS249" s="25">
        <f t="shared" si="67"/>
        <v>0</v>
      </c>
      <c r="BT249" s="25">
        <f t="shared" si="68"/>
        <v>0</v>
      </c>
      <c r="BU249" s="26">
        <f t="shared" si="69"/>
        <v>0</v>
      </c>
      <c r="BV249" s="27">
        <f t="shared" si="70"/>
        <v>0</v>
      </c>
      <c r="BW249" s="27">
        <f t="shared" si="71"/>
        <v>0</v>
      </c>
      <c r="BX249" s="29">
        <f t="shared" si="72"/>
        <v>0</v>
      </c>
      <c r="BY249" s="48">
        <f t="shared" si="73"/>
        <v>0</v>
      </c>
      <c r="BZ249" s="40">
        <f t="shared" si="74"/>
        <v>0</v>
      </c>
      <c r="CA249" s="40">
        <f t="shared" si="75"/>
        <v>0</v>
      </c>
      <c r="CB249" s="40">
        <f t="shared" si="76"/>
        <v>0</v>
      </c>
      <c r="CC249" s="40">
        <f t="shared" si="77"/>
        <v>0</v>
      </c>
      <c r="CD249" s="40">
        <f t="shared" si="78"/>
        <v>0</v>
      </c>
      <c r="CE249" s="40">
        <f t="shared" si="79"/>
        <v>0</v>
      </c>
      <c r="CF249" s="49">
        <f t="shared" si="80"/>
        <v>0</v>
      </c>
      <c r="CG249" s="48">
        <f t="shared" si="81"/>
        <v>0</v>
      </c>
      <c r="CH249" s="40">
        <f t="shared" si="82"/>
        <v>0</v>
      </c>
      <c r="CI249" s="40">
        <f t="shared" si="83"/>
        <v>0</v>
      </c>
      <c r="CJ249" s="40">
        <f t="shared" si="84"/>
        <v>0</v>
      </c>
      <c r="CK249" s="40">
        <f t="shared" si="85"/>
        <v>0</v>
      </c>
      <c r="CL249" s="40">
        <f t="shared" si="86"/>
        <v>0</v>
      </c>
      <c r="CM249" s="40">
        <f t="shared" si="87"/>
        <v>0</v>
      </c>
      <c r="CN249" s="49">
        <f t="shared" si="88"/>
        <v>0</v>
      </c>
      <c r="CO249" s="48">
        <f t="shared" si="89"/>
        <v>0</v>
      </c>
      <c r="CP249" s="40">
        <f t="shared" si="90"/>
        <v>0</v>
      </c>
      <c r="CQ249" s="40">
        <f t="shared" si="91"/>
        <v>0</v>
      </c>
      <c r="CR249" s="40">
        <f t="shared" si="92"/>
        <v>0</v>
      </c>
      <c r="CS249" s="40">
        <f t="shared" si="93"/>
        <v>0</v>
      </c>
      <c r="CT249" s="40">
        <f t="shared" si="94"/>
        <v>0</v>
      </c>
      <c r="CU249" s="40">
        <f t="shared" si="95"/>
        <v>0</v>
      </c>
      <c r="CV249" s="84">
        <f t="shared" si="96"/>
        <v>0</v>
      </c>
    </row>
    <row r="250" spans="5:110" ht="17.5" x14ac:dyDescent="0.35">
      <c r="E250" s="37" t="str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39">
        <f t="shared" si="5"/>
        <v>0</v>
      </c>
      <c r="J250" s="40">
        <f t="shared" si="6"/>
        <v>0</v>
      </c>
      <c r="K250" s="40">
        <f t="shared" si="7"/>
        <v>0</v>
      </c>
      <c r="L250" s="39">
        <f t="shared" si="8"/>
        <v>0</v>
      </c>
      <c r="M250" s="37">
        <f t="shared" si="9"/>
        <v>0</v>
      </c>
      <c r="N250" s="38">
        <f t="shared" si="10"/>
        <v>0</v>
      </c>
      <c r="O250" s="38">
        <f t="shared" si="11"/>
        <v>0</v>
      </c>
      <c r="P250" s="38">
        <f t="shared" si="12"/>
        <v>0</v>
      </c>
      <c r="Q250" s="39">
        <f t="shared" si="13"/>
        <v>0</v>
      </c>
      <c r="R250" s="40">
        <f t="shared" si="14"/>
        <v>0</v>
      </c>
      <c r="S250" s="40">
        <f t="shared" si="15"/>
        <v>0</v>
      </c>
      <c r="T250" s="39">
        <f t="shared" si="16"/>
        <v>0</v>
      </c>
      <c r="U250" s="37">
        <f t="shared" si="17"/>
        <v>0</v>
      </c>
      <c r="V250" s="38">
        <f t="shared" si="18"/>
        <v>0</v>
      </c>
      <c r="W250" s="38">
        <f t="shared" si="19"/>
        <v>0</v>
      </c>
      <c r="X250" s="38">
        <f t="shared" si="20"/>
        <v>0</v>
      </c>
      <c r="Y250" s="39">
        <f t="shared" si="21"/>
        <v>0</v>
      </c>
      <c r="Z250" s="40">
        <f t="shared" si="22"/>
        <v>0</v>
      </c>
      <c r="AA250" s="40">
        <f t="shared" si="23"/>
        <v>0</v>
      </c>
      <c r="AB250" s="39">
        <f t="shared" si="24"/>
        <v>0</v>
      </c>
      <c r="AC250" s="37">
        <f t="shared" si="25"/>
        <v>0</v>
      </c>
      <c r="AD250" s="38">
        <f t="shared" si="26"/>
        <v>0</v>
      </c>
      <c r="AE250" s="38">
        <f t="shared" si="27"/>
        <v>0</v>
      </c>
      <c r="AF250" s="38">
        <f t="shared" si="28"/>
        <v>0</v>
      </c>
      <c r="AG250" s="39">
        <f t="shared" si="29"/>
        <v>0</v>
      </c>
      <c r="AH250" s="40">
        <f t="shared" si="30"/>
        <v>0</v>
      </c>
      <c r="AI250" s="40">
        <f t="shared" si="31"/>
        <v>0</v>
      </c>
      <c r="AJ250" s="39">
        <f t="shared" si="32"/>
        <v>0</v>
      </c>
      <c r="AK250" s="37">
        <f t="shared" si="33"/>
        <v>0</v>
      </c>
      <c r="AL250" s="38">
        <f t="shared" si="34"/>
        <v>0</v>
      </c>
      <c r="AM250" s="38">
        <f t="shared" si="35"/>
        <v>0</v>
      </c>
      <c r="AN250" s="38">
        <f t="shared" si="36"/>
        <v>0</v>
      </c>
      <c r="AO250" s="39">
        <f t="shared" si="37"/>
        <v>0</v>
      </c>
      <c r="AP250" s="40">
        <f t="shared" si="38"/>
        <v>0</v>
      </c>
      <c r="AQ250" s="40">
        <f t="shared" si="39"/>
        <v>0</v>
      </c>
      <c r="AR250" s="39">
        <f t="shared" si="40"/>
        <v>0</v>
      </c>
      <c r="AS250" s="37">
        <f t="shared" si="41"/>
        <v>0</v>
      </c>
      <c r="AT250" s="38">
        <f t="shared" si="42"/>
        <v>0</v>
      </c>
      <c r="AU250" s="38">
        <f t="shared" si="43"/>
        <v>0</v>
      </c>
      <c r="AV250" s="38">
        <f t="shared" si="44"/>
        <v>0</v>
      </c>
      <c r="AW250" s="39">
        <f t="shared" si="45"/>
        <v>0</v>
      </c>
      <c r="AX250" s="40">
        <f t="shared" si="46"/>
        <v>0</v>
      </c>
      <c r="AY250" s="40">
        <f t="shared" si="47"/>
        <v>0</v>
      </c>
      <c r="AZ250" s="74">
        <f t="shared" si="48"/>
        <v>0</v>
      </c>
      <c r="BA250" s="38">
        <f t="shared" si="49"/>
        <v>0</v>
      </c>
      <c r="BB250" s="38">
        <f t="shared" si="50"/>
        <v>0</v>
      </c>
      <c r="BC250" s="38">
        <f t="shared" si="51"/>
        <v>0</v>
      </c>
      <c r="BD250" s="38">
        <f t="shared" si="52"/>
        <v>0</v>
      </c>
      <c r="BE250" s="39">
        <f t="shared" si="53"/>
        <v>0</v>
      </c>
      <c r="BF250" s="40">
        <f t="shared" si="54"/>
        <v>0</v>
      </c>
      <c r="BG250" s="40">
        <f t="shared" si="55"/>
        <v>0</v>
      </c>
      <c r="BH250" s="39">
        <f t="shared" si="56"/>
        <v>0</v>
      </c>
      <c r="BI250" s="45">
        <f t="shared" si="57"/>
        <v>0</v>
      </c>
      <c r="BJ250" s="27">
        <f t="shared" si="58"/>
        <v>0</v>
      </c>
      <c r="BK250" s="27">
        <f t="shared" si="59"/>
        <v>0</v>
      </c>
      <c r="BL250" s="27">
        <f t="shared" si="60"/>
        <v>0</v>
      </c>
      <c r="BM250" s="27">
        <f t="shared" si="61"/>
        <v>0</v>
      </c>
      <c r="BN250" s="27">
        <f t="shared" si="62"/>
        <v>0</v>
      </c>
      <c r="BO250" s="27">
        <f t="shared" si="63"/>
        <v>0</v>
      </c>
      <c r="BP250" s="47">
        <f t="shared" si="64"/>
        <v>0</v>
      </c>
      <c r="BQ250" s="28">
        <f t="shared" si="65"/>
        <v>0</v>
      </c>
      <c r="BR250" s="25">
        <f t="shared" si="66"/>
        <v>0</v>
      </c>
      <c r="BS250" s="25">
        <f t="shared" si="67"/>
        <v>0</v>
      </c>
      <c r="BT250" s="25">
        <f t="shared" si="68"/>
        <v>0</v>
      </c>
      <c r="BU250" s="26">
        <f t="shared" si="69"/>
        <v>0</v>
      </c>
      <c r="BV250" s="27">
        <f t="shared" si="70"/>
        <v>0</v>
      </c>
      <c r="BW250" s="27">
        <f t="shared" si="71"/>
        <v>0</v>
      </c>
      <c r="BX250" s="29">
        <f t="shared" si="72"/>
        <v>0</v>
      </c>
      <c r="BY250" s="48">
        <f t="shared" si="73"/>
        <v>0</v>
      </c>
      <c r="BZ250" s="40">
        <f t="shared" si="74"/>
        <v>0</v>
      </c>
      <c r="CA250" s="40">
        <f t="shared" si="75"/>
        <v>0</v>
      </c>
      <c r="CB250" s="40">
        <f t="shared" si="76"/>
        <v>0</v>
      </c>
      <c r="CC250" s="40">
        <f t="shared" si="77"/>
        <v>0</v>
      </c>
      <c r="CD250" s="40">
        <f t="shared" si="78"/>
        <v>0</v>
      </c>
      <c r="CE250" s="40">
        <f t="shared" si="79"/>
        <v>0</v>
      </c>
      <c r="CF250" s="49">
        <f t="shared" si="80"/>
        <v>0</v>
      </c>
      <c r="CG250" s="48">
        <f t="shared" si="81"/>
        <v>0</v>
      </c>
      <c r="CH250" s="40">
        <f t="shared" si="82"/>
        <v>0</v>
      </c>
      <c r="CI250" s="40">
        <f t="shared" si="83"/>
        <v>0</v>
      </c>
      <c r="CJ250" s="40">
        <f t="shared" si="84"/>
        <v>0</v>
      </c>
      <c r="CK250" s="40">
        <f t="shared" si="85"/>
        <v>0</v>
      </c>
      <c r="CL250" s="40">
        <f t="shared" si="86"/>
        <v>0</v>
      </c>
      <c r="CM250" s="40">
        <f t="shared" si="87"/>
        <v>0</v>
      </c>
      <c r="CN250" s="49">
        <f t="shared" si="88"/>
        <v>0</v>
      </c>
      <c r="CO250" s="48">
        <f t="shared" si="89"/>
        <v>0</v>
      </c>
      <c r="CP250" s="40">
        <f t="shared" si="90"/>
        <v>0</v>
      </c>
      <c r="CQ250" s="40">
        <f t="shared" si="91"/>
        <v>0</v>
      </c>
      <c r="CR250" s="40">
        <f t="shared" si="92"/>
        <v>0</v>
      </c>
      <c r="CS250" s="40">
        <f t="shared" si="93"/>
        <v>0</v>
      </c>
      <c r="CT250" s="40">
        <f t="shared" si="94"/>
        <v>0</v>
      </c>
      <c r="CU250" s="40">
        <f t="shared" si="95"/>
        <v>0</v>
      </c>
      <c r="CV250" s="84">
        <f t="shared" si="96"/>
        <v>0</v>
      </c>
    </row>
    <row r="251" spans="5:110" ht="17.5" x14ac:dyDescent="0.35">
      <c r="E251" s="37" t="str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39">
        <f t="shared" si="5"/>
        <v>0</v>
      </c>
      <c r="J251" s="40">
        <f t="shared" si="6"/>
        <v>0</v>
      </c>
      <c r="K251" s="40">
        <f t="shared" si="7"/>
        <v>0</v>
      </c>
      <c r="L251" s="39">
        <f t="shared" si="8"/>
        <v>0</v>
      </c>
      <c r="M251" s="37">
        <f t="shared" si="9"/>
        <v>0</v>
      </c>
      <c r="N251" s="38">
        <f t="shared" si="10"/>
        <v>0</v>
      </c>
      <c r="O251" s="38">
        <f t="shared" si="11"/>
        <v>0</v>
      </c>
      <c r="P251" s="38">
        <f t="shared" si="12"/>
        <v>0</v>
      </c>
      <c r="Q251" s="39">
        <f t="shared" si="13"/>
        <v>0</v>
      </c>
      <c r="R251" s="40">
        <f t="shared" si="14"/>
        <v>0</v>
      </c>
      <c r="S251" s="40">
        <f t="shared" si="15"/>
        <v>0</v>
      </c>
      <c r="T251" s="39">
        <f t="shared" si="16"/>
        <v>0</v>
      </c>
      <c r="U251" s="37">
        <f t="shared" si="17"/>
        <v>0</v>
      </c>
      <c r="V251" s="38">
        <f t="shared" si="18"/>
        <v>0</v>
      </c>
      <c r="W251" s="38">
        <f t="shared" si="19"/>
        <v>0</v>
      </c>
      <c r="X251" s="38">
        <f t="shared" si="20"/>
        <v>0</v>
      </c>
      <c r="Y251" s="39">
        <f t="shared" si="21"/>
        <v>0</v>
      </c>
      <c r="Z251" s="40">
        <f t="shared" si="22"/>
        <v>0</v>
      </c>
      <c r="AA251" s="40">
        <f t="shared" si="23"/>
        <v>0</v>
      </c>
      <c r="AB251" s="39">
        <f t="shared" si="24"/>
        <v>0</v>
      </c>
      <c r="AC251" s="37">
        <f t="shared" si="25"/>
        <v>0</v>
      </c>
      <c r="AD251" s="38">
        <f t="shared" si="26"/>
        <v>0</v>
      </c>
      <c r="AE251" s="38">
        <f t="shared" si="27"/>
        <v>0</v>
      </c>
      <c r="AF251" s="38">
        <f t="shared" si="28"/>
        <v>0</v>
      </c>
      <c r="AG251" s="39">
        <f t="shared" si="29"/>
        <v>0</v>
      </c>
      <c r="AH251" s="40">
        <f t="shared" si="30"/>
        <v>0</v>
      </c>
      <c r="AI251" s="40">
        <f t="shared" si="31"/>
        <v>0</v>
      </c>
      <c r="AJ251" s="39">
        <f t="shared" si="32"/>
        <v>0</v>
      </c>
      <c r="AK251" s="37">
        <f t="shared" si="33"/>
        <v>0</v>
      </c>
      <c r="AL251" s="38">
        <f t="shared" si="34"/>
        <v>0</v>
      </c>
      <c r="AM251" s="38">
        <f t="shared" si="35"/>
        <v>0</v>
      </c>
      <c r="AN251" s="38">
        <f t="shared" si="36"/>
        <v>0</v>
      </c>
      <c r="AO251" s="39">
        <f t="shared" si="37"/>
        <v>0</v>
      </c>
      <c r="AP251" s="40">
        <f t="shared" si="38"/>
        <v>0</v>
      </c>
      <c r="AQ251" s="40">
        <f t="shared" si="39"/>
        <v>0</v>
      </c>
      <c r="AR251" s="39">
        <f t="shared" si="40"/>
        <v>0</v>
      </c>
      <c r="AS251" s="37">
        <f t="shared" si="41"/>
        <v>0</v>
      </c>
      <c r="AT251" s="38">
        <f t="shared" si="42"/>
        <v>0</v>
      </c>
      <c r="AU251" s="38">
        <f t="shared" si="43"/>
        <v>0</v>
      </c>
      <c r="AV251" s="38">
        <f t="shared" si="44"/>
        <v>0</v>
      </c>
      <c r="AW251" s="39">
        <f t="shared" si="45"/>
        <v>0</v>
      </c>
      <c r="AX251" s="40">
        <f t="shared" si="46"/>
        <v>0</v>
      </c>
      <c r="AY251" s="40">
        <f t="shared" si="47"/>
        <v>0</v>
      </c>
      <c r="AZ251" s="74">
        <f t="shared" si="48"/>
        <v>0</v>
      </c>
      <c r="BA251" s="38">
        <f t="shared" si="49"/>
        <v>0</v>
      </c>
      <c r="BB251" s="38">
        <f t="shared" si="50"/>
        <v>0</v>
      </c>
      <c r="BC251" s="38">
        <f t="shared" si="51"/>
        <v>0</v>
      </c>
      <c r="BD251" s="38">
        <f t="shared" si="52"/>
        <v>0</v>
      </c>
      <c r="BE251" s="39">
        <f t="shared" si="53"/>
        <v>0</v>
      </c>
      <c r="BF251" s="40">
        <f t="shared" si="54"/>
        <v>0</v>
      </c>
      <c r="BG251" s="40">
        <f t="shared" si="55"/>
        <v>0</v>
      </c>
      <c r="BH251" s="39">
        <f t="shared" si="56"/>
        <v>0</v>
      </c>
      <c r="BI251" s="45">
        <f t="shared" si="57"/>
        <v>0</v>
      </c>
      <c r="BJ251" s="27">
        <f t="shared" si="58"/>
        <v>0</v>
      </c>
      <c r="BK251" s="27">
        <f t="shared" si="59"/>
        <v>0</v>
      </c>
      <c r="BL251" s="27">
        <f t="shared" si="60"/>
        <v>0</v>
      </c>
      <c r="BM251" s="27">
        <f t="shared" si="61"/>
        <v>0</v>
      </c>
      <c r="BN251" s="27">
        <f t="shared" si="62"/>
        <v>0</v>
      </c>
      <c r="BO251" s="27">
        <f t="shared" si="63"/>
        <v>0</v>
      </c>
      <c r="BP251" s="47">
        <f t="shared" si="64"/>
        <v>0</v>
      </c>
      <c r="BQ251" s="28">
        <f t="shared" si="65"/>
        <v>0</v>
      </c>
      <c r="BR251" s="25">
        <f t="shared" si="66"/>
        <v>0</v>
      </c>
      <c r="BS251" s="25">
        <f t="shared" si="67"/>
        <v>0</v>
      </c>
      <c r="BT251" s="25">
        <f t="shared" si="68"/>
        <v>0</v>
      </c>
      <c r="BU251" s="26">
        <f t="shared" si="69"/>
        <v>0</v>
      </c>
      <c r="BV251" s="27">
        <f t="shared" si="70"/>
        <v>0</v>
      </c>
      <c r="BW251" s="27">
        <f t="shared" si="71"/>
        <v>0</v>
      </c>
      <c r="BX251" s="29">
        <f t="shared" si="72"/>
        <v>0</v>
      </c>
      <c r="BY251" s="48">
        <f t="shared" si="73"/>
        <v>0</v>
      </c>
      <c r="BZ251" s="40">
        <f t="shared" si="74"/>
        <v>0</v>
      </c>
      <c r="CA251" s="40">
        <f t="shared" si="75"/>
        <v>0</v>
      </c>
      <c r="CB251" s="40">
        <f t="shared" si="76"/>
        <v>0</v>
      </c>
      <c r="CC251" s="40">
        <f t="shared" si="77"/>
        <v>0</v>
      </c>
      <c r="CD251" s="40">
        <f t="shared" si="78"/>
        <v>0</v>
      </c>
      <c r="CE251" s="40">
        <f t="shared" si="79"/>
        <v>0</v>
      </c>
      <c r="CF251" s="49">
        <f t="shared" si="80"/>
        <v>0</v>
      </c>
      <c r="CG251" s="48">
        <f t="shared" si="81"/>
        <v>0</v>
      </c>
      <c r="CH251" s="40">
        <f t="shared" si="82"/>
        <v>0</v>
      </c>
      <c r="CI251" s="40">
        <f t="shared" si="83"/>
        <v>0</v>
      </c>
      <c r="CJ251" s="40">
        <f t="shared" si="84"/>
        <v>0</v>
      </c>
      <c r="CK251" s="40">
        <f t="shared" si="85"/>
        <v>0</v>
      </c>
      <c r="CL251" s="40">
        <f t="shared" si="86"/>
        <v>0</v>
      </c>
      <c r="CM251" s="40">
        <f t="shared" si="87"/>
        <v>0</v>
      </c>
      <c r="CN251" s="49">
        <f t="shared" si="88"/>
        <v>0</v>
      </c>
      <c r="CO251" s="48">
        <f t="shared" si="89"/>
        <v>0</v>
      </c>
      <c r="CP251" s="40">
        <f t="shared" si="90"/>
        <v>0</v>
      </c>
      <c r="CQ251" s="40">
        <f t="shared" si="91"/>
        <v>0</v>
      </c>
      <c r="CR251" s="40">
        <f t="shared" si="92"/>
        <v>0</v>
      </c>
      <c r="CS251" s="40">
        <f t="shared" si="93"/>
        <v>0</v>
      </c>
      <c r="CT251" s="40">
        <f t="shared" si="94"/>
        <v>0</v>
      </c>
      <c r="CU251" s="40">
        <f t="shared" si="95"/>
        <v>0</v>
      </c>
      <c r="CV251" s="84">
        <f t="shared" si="96"/>
        <v>0</v>
      </c>
    </row>
    <row r="252" spans="5:110" ht="17.5" x14ac:dyDescent="0.35">
      <c r="E252" s="37" t="str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39">
        <f t="shared" si="5"/>
        <v>0</v>
      </c>
      <c r="J252" s="40">
        <f t="shared" si="6"/>
        <v>0</v>
      </c>
      <c r="K252" s="40">
        <f t="shared" si="7"/>
        <v>0</v>
      </c>
      <c r="L252" s="39">
        <f t="shared" si="8"/>
        <v>0</v>
      </c>
      <c r="M252" s="37">
        <f t="shared" si="9"/>
        <v>0</v>
      </c>
      <c r="N252" s="38">
        <f t="shared" si="10"/>
        <v>0</v>
      </c>
      <c r="O252" s="38">
        <f t="shared" si="11"/>
        <v>0</v>
      </c>
      <c r="P252" s="38">
        <f t="shared" si="12"/>
        <v>0</v>
      </c>
      <c r="Q252" s="39">
        <f t="shared" si="13"/>
        <v>0</v>
      </c>
      <c r="R252" s="40">
        <f t="shared" si="14"/>
        <v>0</v>
      </c>
      <c r="S252" s="40">
        <f t="shared" si="15"/>
        <v>0</v>
      </c>
      <c r="T252" s="39">
        <f t="shared" si="16"/>
        <v>0</v>
      </c>
      <c r="U252" s="37">
        <f t="shared" si="17"/>
        <v>0</v>
      </c>
      <c r="V252" s="38">
        <f t="shared" si="18"/>
        <v>0</v>
      </c>
      <c r="W252" s="38">
        <f t="shared" si="19"/>
        <v>0</v>
      </c>
      <c r="X252" s="38">
        <f t="shared" si="20"/>
        <v>0</v>
      </c>
      <c r="Y252" s="39">
        <f t="shared" si="21"/>
        <v>0</v>
      </c>
      <c r="Z252" s="40">
        <f t="shared" si="22"/>
        <v>0</v>
      </c>
      <c r="AA252" s="40">
        <f t="shared" si="23"/>
        <v>0</v>
      </c>
      <c r="AB252" s="39">
        <f t="shared" si="24"/>
        <v>0</v>
      </c>
      <c r="AC252" s="37">
        <f t="shared" si="25"/>
        <v>0</v>
      </c>
      <c r="AD252" s="38">
        <f t="shared" si="26"/>
        <v>0</v>
      </c>
      <c r="AE252" s="38">
        <f t="shared" si="27"/>
        <v>0</v>
      </c>
      <c r="AF252" s="38">
        <f t="shared" si="28"/>
        <v>0</v>
      </c>
      <c r="AG252" s="39">
        <f t="shared" si="29"/>
        <v>0</v>
      </c>
      <c r="AH252" s="40">
        <f t="shared" si="30"/>
        <v>0</v>
      </c>
      <c r="AI252" s="40">
        <f t="shared" si="31"/>
        <v>0</v>
      </c>
      <c r="AJ252" s="39">
        <f t="shared" si="32"/>
        <v>0</v>
      </c>
      <c r="AK252" s="37">
        <f t="shared" si="33"/>
        <v>0</v>
      </c>
      <c r="AL252" s="38">
        <f t="shared" si="34"/>
        <v>0</v>
      </c>
      <c r="AM252" s="38">
        <f t="shared" si="35"/>
        <v>0</v>
      </c>
      <c r="AN252" s="38">
        <f t="shared" si="36"/>
        <v>0</v>
      </c>
      <c r="AO252" s="39">
        <f t="shared" si="37"/>
        <v>0</v>
      </c>
      <c r="AP252" s="40">
        <f t="shared" si="38"/>
        <v>0</v>
      </c>
      <c r="AQ252" s="40">
        <f t="shared" si="39"/>
        <v>0</v>
      </c>
      <c r="AR252" s="39">
        <f t="shared" si="40"/>
        <v>0</v>
      </c>
      <c r="AS252" s="37">
        <f t="shared" si="41"/>
        <v>0</v>
      </c>
      <c r="AT252" s="38">
        <f t="shared" si="42"/>
        <v>0</v>
      </c>
      <c r="AU252" s="38">
        <f t="shared" si="43"/>
        <v>0</v>
      </c>
      <c r="AV252" s="38">
        <f t="shared" si="44"/>
        <v>0</v>
      </c>
      <c r="AW252" s="39">
        <f t="shared" si="45"/>
        <v>0</v>
      </c>
      <c r="AX252" s="40">
        <f t="shared" si="46"/>
        <v>0</v>
      </c>
      <c r="AY252" s="40">
        <f t="shared" si="47"/>
        <v>0</v>
      </c>
      <c r="AZ252" s="74">
        <f t="shared" si="48"/>
        <v>0</v>
      </c>
      <c r="BA252" s="38">
        <f t="shared" si="49"/>
        <v>0</v>
      </c>
      <c r="BB252" s="38">
        <f t="shared" si="50"/>
        <v>0</v>
      </c>
      <c r="BC252" s="38">
        <f t="shared" si="51"/>
        <v>0</v>
      </c>
      <c r="BD252" s="38">
        <f t="shared" si="52"/>
        <v>0</v>
      </c>
      <c r="BE252" s="39">
        <f t="shared" si="53"/>
        <v>0</v>
      </c>
      <c r="BF252" s="40">
        <f t="shared" si="54"/>
        <v>0</v>
      </c>
      <c r="BG252" s="40">
        <f t="shared" si="55"/>
        <v>0</v>
      </c>
      <c r="BH252" s="39">
        <f t="shared" si="56"/>
        <v>0</v>
      </c>
      <c r="BI252" s="45">
        <f t="shared" si="57"/>
        <v>0</v>
      </c>
      <c r="BJ252" s="27">
        <f t="shared" si="58"/>
        <v>0</v>
      </c>
      <c r="BK252" s="27">
        <f t="shared" si="59"/>
        <v>0</v>
      </c>
      <c r="BL252" s="27">
        <f t="shared" si="60"/>
        <v>0</v>
      </c>
      <c r="BM252" s="27">
        <f t="shared" si="61"/>
        <v>0</v>
      </c>
      <c r="BN252" s="27">
        <f t="shared" si="62"/>
        <v>0</v>
      </c>
      <c r="BO252" s="27">
        <f t="shared" si="63"/>
        <v>0</v>
      </c>
      <c r="BP252" s="47">
        <f t="shared" si="64"/>
        <v>0</v>
      </c>
      <c r="BQ252" s="28">
        <f t="shared" si="65"/>
        <v>0</v>
      </c>
      <c r="BR252" s="25">
        <f t="shared" si="66"/>
        <v>0</v>
      </c>
      <c r="BS252" s="25">
        <f t="shared" si="67"/>
        <v>0</v>
      </c>
      <c r="BT252" s="25">
        <f t="shared" si="68"/>
        <v>0</v>
      </c>
      <c r="BU252" s="26">
        <f t="shared" si="69"/>
        <v>0</v>
      </c>
      <c r="BV252" s="27">
        <f t="shared" si="70"/>
        <v>0</v>
      </c>
      <c r="BW252" s="27">
        <f t="shared" si="71"/>
        <v>0</v>
      </c>
      <c r="BX252" s="29">
        <f t="shared" si="72"/>
        <v>0</v>
      </c>
      <c r="BY252" s="48">
        <f t="shared" si="73"/>
        <v>0</v>
      </c>
      <c r="BZ252" s="40">
        <f t="shared" si="74"/>
        <v>0</v>
      </c>
      <c r="CA252" s="40">
        <f t="shared" si="75"/>
        <v>0</v>
      </c>
      <c r="CB252" s="40">
        <f t="shared" si="76"/>
        <v>0</v>
      </c>
      <c r="CC252" s="40">
        <f t="shared" si="77"/>
        <v>0</v>
      </c>
      <c r="CD252" s="40">
        <f t="shared" si="78"/>
        <v>0</v>
      </c>
      <c r="CE252" s="40">
        <f t="shared" si="79"/>
        <v>0</v>
      </c>
      <c r="CF252" s="49">
        <f t="shared" si="80"/>
        <v>0</v>
      </c>
      <c r="CG252" s="48">
        <f t="shared" si="81"/>
        <v>0</v>
      </c>
      <c r="CH252" s="40">
        <f t="shared" si="82"/>
        <v>0</v>
      </c>
      <c r="CI252" s="40">
        <f t="shared" si="83"/>
        <v>0</v>
      </c>
      <c r="CJ252" s="40">
        <f t="shared" si="84"/>
        <v>0</v>
      </c>
      <c r="CK252" s="40">
        <f t="shared" si="85"/>
        <v>0</v>
      </c>
      <c r="CL252" s="40">
        <f t="shared" si="86"/>
        <v>0</v>
      </c>
      <c r="CM252" s="40">
        <f t="shared" si="87"/>
        <v>0</v>
      </c>
      <c r="CN252" s="49">
        <f t="shared" si="88"/>
        <v>0</v>
      </c>
      <c r="CO252" s="48">
        <f t="shared" si="89"/>
        <v>0</v>
      </c>
      <c r="CP252" s="40">
        <f t="shared" si="90"/>
        <v>0</v>
      </c>
      <c r="CQ252" s="40">
        <f t="shared" si="91"/>
        <v>0</v>
      </c>
      <c r="CR252" s="40">
        <f t="shared" si="92"/>
        <v>0</v>
      </c>
      <c r="CS252" s="40">
        <f t="shared" si="93"/>
        <v>0</v>
      </c>
      <c r="CT252" s="40">
        <f t="shared" si="94"/>
        <v>0</v>
      </c>
      <c r="CU252" s="40">
        <f t="shared" si="95"/>
        <v>0</v>
      </c>
      <c r="CV252" s="84">
        <f t="shared" si="96"/>
        <v>0</v>
      </c>
    </row>
    <row r="253" spans="5:110" ht="17.5" x14ac:dyDescent="0.35">
      <c r="E253" s="37" t="str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39">
        <f t="shared" si="5"/>
        <v>0</v>
      </c>
      <c r="J253" s="40">
        <f t="shared" si="6"/>
        <v>0</v>
      </c>
      <c r="K253" s="40">
        <f t="shared" si="7"/>
        <v>0</v>
      </c>
      <c r="L253" s="39">
        <f t="shared" si="8"/>
        <v>0</v>
      </c>
      <c r="M253" s="37">
        <f t="shared" si="9"/>
        <v>0</v>
      </c>
      <c r="N253" s="38">
        <f t="shared" si="10"/>
        <v>0</v>
      </c>
      <c r="O253" s="38">
        <f t="shared" si="11"/>
        <v>0</v>
      </c>
      <c r="P253" s="38">
        <f t="shared" si="12"/>
        <v>0</v>
      </c>
      <c r="Q253" s="39">
        <f t="shared" si="13"/>
        <v>0</v>
      </c>
      <c r="R253" s="40">
        <f t="shared" si="14"/>
        <v>0</v>
      </c>
      <c r="S253" s="40">
        <f t="shared" si="15"/>
        <v>0</v>
      </c>
      <c r="T253" s="39">
        <f t="shared" si="16"/>
        <v>0</v>
      </c>
      <c r="U253" s="37">
        <f t="shared" si="17"/>
        <v>0</v>
      </c>
      <c r="V253" s="38">
        <f t="shared" si="18"/>
        <v>0</v>
      </c>
      <c r="W253" s="38">
        <f t="shared" si="19"/>
        <v>0</v>
      </c>
      <c r="X253" s="38">
        <f t="shared" si="20"/>
        <v>0</v>
      </c>
      <c r="Y253" s="39">
        <f t="shared" si="21"/>
        <v>0</v>
      </c>
      <c r="Z253" s="40">
        <f t="shared" si="22"/>
        <v>0</v>
      </c>
      <c r="AA253" s="40">
        <f t="shared" si="23"/>
        <v>0</v>
      </c>
      <c r="AB253" s="39">
        <f t="shared" si="24"/>
        <v>0</v>
      </c>
      <c r="AC253" s="37">
        <f t="shared" si="25"/>
        <v>0</v>
      </c>
      <c r="AD253" s="38">
        <f t="shared" si="26"/>
        <v>0</v>
      </c>
      <c r="AE253" s="38">
        <f t="shared" si="27"/>
        <v>0</v>
      </c>
      <c r="AF253" s="38">
        <f t="shared" si="28"/>
        <v>0</v>
      </c>
      <c r="AG253" s="39">
        <f t="shared" si="29"/>
        <v>0</v>
      </c>
      <c r="AH253" s="40">
        <f t="shared" si="30"/>
        <v>0</v>
      </c>
      <c r="AI253" s="40">
        <f t="shared" si="31"/>
        <v>0</v>
      </c>
      <c r="AJ253" s="39">
        <f t="shared" si="32"/>
        <v>0</v>
      </c>
      <c r="AK253" s="37">
        <f t="shared" si="33"/>
        <v>0</v>
      </c>
      <c r="AL253" s="38">
        <f t="shared" si="34"/>
        <v>0</v>
      </c>
      <c r="AM253" s="38">
        <f t="shared" si="35"/>
        <v>0</v>
      </c>
      <c r="AN253" s="38">
        <f t="shared" si="36"/>
        <v>0</v>
      </c>
      <c r="AO253" s="39">
        <f t="shared" si="37"/>
        <v>0</v>
      </c>
      <c r="AP253" s="40">
        <f t="shared" si="38"/>
        <v>0</v>
      </c>
      <c r="AQ253" s="40">
        <f t="shared" si="39"/>
        <v>0</v>
      </c>
      <c r="AR253" s="39">
        <f t="shared" si="40"/>
        <v>0</v>
      </c>
      <c r="AS253" s="37">
        <f t="shared" si="41"/>
        <v>0</v>
      </c>
      <c r="AT253" s="38">
        <f t="shared" si="42"/>
        <v>0</v>
      </c>
      <c r="AU253" s="38">
        <f t="shared" si="43"/>
        <v>0</v>
      </c>
      <c r="AV253" s="38">
        <f t="shared" si="44"/>
        <v>0</v>
      </c>
      <c r="AW253" s="39">
        <f t="shared" si="45"/>
        <v>0</v>
      </c>
      <c r="AX253" s="40">
        <f t="shared" si="46"/>
        <v>0</v>
      </c>
      <c r="AY253" s="40">
        <f t="shared" si="47"/>
        <v>0</v>
      </c>
      <c r="AZ253" s="74">
        <f t="shared" si="48"/>
        <v>0</v>
      </c>
      <c r="BA253" s="38">
        <f t="shared" si="49"/>
        <v>0</v>
      </c>
      <c r="BB253" s="38">
        <f t="shared" si="50"/>
        <v>0</v>
      </c>
      <c r="BC253" s="38">
        <f t="shared" si="51"/>
        <v>0</v>
      </c>
      <c r="BD253" s="38">
        <f t="shared" si="52"/>
        <v>0</v>
      </c>
      <c r="BE253" s="39">
        <f t="shared" si="53"/>
        <v>0</v>
      </c>
      <c r="BF253" s="40">
        <f t="shared" si="54"/>
        <v>0</v>
      </c>
      <c r="BG253" s="40">
        <f t="shared" si="55"/>
        <v>0</v>
      </c>
      <c r="BH253" s="39">
        <f t="shared" si="56"/>
        <v>0</v>
      </c>
      <c r="BI253" s="45">
        <f t="shared" si="57"/>
        <v>0</v>
      </c>
      <c r="BJ253" s="27">
        <f t="shared" si="58"/>
        <v>0</v>
      </c>
      <c r="BK253" s="27">
        <f t="shared" si="59"/>
        <v>0</v>
      </c>
      <c r="BL253" s="27">
        <f t="shared" si="60"/>
        <v>0</v>
      </c>
      <c r="BM253" s="27">
        <f t="shared" si="61"/>
        <v>0</v>
      </c>
      <c r="BN253" s="27">
        <f t="shared" si="62"/>
        <v>0</v>
      </c>
      <c r="BO253" s="27">
        <f t="shared" si="63"/>
        <v>0</v>
      </c>
      <c r="BP253" s="47">
        <f t="shared" si="64"/>
        <v>0</v>
      </c>
      <c r="BQ253" s="28">
        <f t="shared" si="65"/>
        <v>0</v>
      </c>
      <c r="BR253" s="25">
        <f t="shared" si="66"/>
        <v>0</v>
      </c>
      <c r="BS253" s="25">
        <f t="shared" si="67"/>
        <v>0</v>
      </c>
      <c r="BT253" s="25">
        <f t="shared" si="68"/>
        <v>0</v>
      </c>
      <c r="BU253" s="26">
        <f t="shared" si="69"/>
        <v>0</v>
      </c>
      <c r="BV253" s="27">
        <f t="shared" si="70"/>
        <v>0</v>
      </c>
      <c r="BW253" s="27">
        <f t="shared" si="71"/>
        <v>0</v>
      </c>
      <c r="BX253" s="29">
        <f t="shared" si="72"/>
        <v>0</v>
      </c>
      <c r="BY253" s="48">
        <f t="shared" si="73"/>
        <v>0</v>
      </c>
      <c r="BZ253" s="40">
        <f t="shared" si="74"/>
        <v>0</v>
      </c>
      <c r="CA253" s="40">
        <f t="shared" si="75"/>
        <v>0</v>
      </c>
      <c r="CB253" s="40">
        <f t="shared" si="76"/>
        <v>0</v>
      </c>
      <c r="CC253" s="40">
        <f t="shared" si="77"/>
        <v>0</v>
      </c>
      <c r="CD253" s="40">
        <f t="shared" si="78"/>
        <v>0</v>
      </c>
      <c r="CE253" s="40">
        <f t="shared" si="79"/>
        <v>0</v>
      </c>
      <c r="CF253" s="49">
        <f t="shared" si="80"/>
        <v>0</v>
      </c>
      <c r="CG253" s="48">
        <f t="shared" si="81"/>
        <v>0</v>
      </c>
      <c r="CH253" s="40">
        <f t="shared" si="82"/>
        <v>0</v>
      </c>
      <c r="CI253" s="40">
        <f t="shared" si="83"/>
        <v>0</v>
      </c>
      <c r="CJ253" s="40">
        <f t="shared" si="84"/>
        <v>0</v>
      </c>
      <c r="CK253" s="40">
        <f t="shared" si="85"/>
        <v>0</v>
      </c>
      <c r="CL253" s="40">
        <f t="shared" si="86"/>
        <v>0</v>
      </c>
      <c r="CM253" s="40">
        <f t="shared" si="87"/>
        <v>0</v>
      </c>
      <c r="CN253" s="49">
        <f t="shared" si="88"/>
        <v>0</v>
      </c>
      <c r="CO253" s="48">
        <f t="shared" si="89"/>
        <v>0</v>
      </c>
      <c r="CP253" s="40">
        <f t="shared" si="90"/>
        <v>0</v>
      </c>
      <c r="CQ253" s="40">
        <f t="shared" si="91"/>
        <v>0</v>
      </c>
      <c r="CR253" s="40">
        <f t="shared" si="92"/>
        <v>0</v>
      </c>
      <c r="CS253" s="40">
        <f t="shared" si="93"/>
        <v>0</v>
      </c>
      <c r="CT253" s="40">
        <f t="shared" si="94"/>
        <v>0</v>
      </c>
      <c r="CU253" s="40">
        <f t="shared" si="95"/>
        <v>0</v>
      </c>
      <c r="CV253" s="84">
        <f t="shared" si="96"/>
        <v>0</v>
      </c>
    </row>
    <row r="254" spans="5:110" ht="17.5" x14ac:dyDescent="0.35">
      <c r="E254" s="37" t="str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39">
        <f t="shared" si="5"/>
        <v>0</v>
      </c>
      <c r="J254" s="40">
        <f t="shared" si="6"/>
        <v>0</v>
      </c>
      <c r="K254" s="40">
        <f t="shared" si="7"/>
        <v>0</v>
      </c>
      <c r="L254" s="39">
        <f t="shared" si="8"/>
        <v>0</v>
      </c>
      <c r="M254" s="37">
        <f t="shared" si="9"/>
        <v>0</v>
      </c>
      <c r="N254" s="38">
        <f t="shared" si="10"/>
        <v>0</v>
      </c>
      <c r="O254" s="38">
        <f t="shared" si="11"/>
        <v>0</v>
      </c>
      <c r="P254" s="38">
        <f t="shared" si="12"/>
        <v>0</v>
      </c>
      <c r="Q254" s="39">
        <f t="shared" si="13"/>
        <v>0</v>
      </c>
      <c r="R254" s="40">
        <f t="shared" si="14"/>
        <v>0</v>
      </c>
      <c r="S254" s="40">
        <f t="shared" si="15"/>
        <v>0</v>
      </c>
      <c r="T254" s="39">
        <f t="shared" si="16"/>
        <v>0</v>
      </c>
      <c r="U254" s="37">
        <f t="shared" si="17"/>
        <v>0</v>
      </c>
      <c r="V254" s="38">
        <f t="shared" si="18"/>
        <v>0</v>
      </c>
      <c r="W254" s="38">
        <f t="shared" si="19"/>
        <v>0</v>
      </c>
      <c r="X254" s="38">
        <f t="shared" si="20"/>
        <v>0</v>
      </c>
      <c r="Y254" s="39">
        <f t="shared" si="21"/>
        <v>0</v>
      </c>
      <c r="Z254" s="40">
        <f t="shared" si="22"/>
        <v>0</v>
      </c>
      <c r="AA254" s="40">
        <f t="shared" si="23"/>
        <v>0</v>
      </c>
      <c r="AB254" s="39">
        <f t="shared" si="24"/>
        <v>0</v>
      </c>
      <c r="AC254" s="37">
        <f t="shared" si="25"/>
        <v>0</v>
      </c>
      <c r="AD254" s="38">
        <f t="shared" si="26"/>
        <v>0</v>
      </c>
      <c r="AE254" s="38">
        <f t="shared" si="27"/>
        <v>0</v>
      </c>
      <c r="AF254" s="38">
        <f t="shared" si="28"/>
        <v>0</v>
      </c>
      <c r="AG254" s="39">
        <f t="shared" si="29"/>
        <v>0</v>
      </c>
      <c r="AH254" s="40">
        <f t="shared" si="30"/>
        <v>0</v>
      </c>
      <c r="AI254" s="40">
        <f t="shared" si="31"/>
        <v>0</v>
      </c>
      <c r="AJ254" s="39">
        <f t="shared" si="32"/>
        <v>0</v>
      </c>
      <c r="AK254" s="37">
        <f t="shared" si="33"/>
        <v>0</v>
      </c>
      <c r="AL254" s="38">
        <f t="shared" si="34"/>
        <v>0</v>
      </c>
      <c r="AM254" s="38">
        <f t="shared" si="35"/>
        <v>0</v>
      </c>
      <c r="AN254" s="38">
        <f t="shared" si="36"/>
        <v>0</v>
      </c>
      <c r="AO254" s="39">
        <f t="shared" si="37"/>
        <v>0</v>
      </c>
      <c r="AP254" s="40">
        <f t="shared" si="38"/>
        <v>0</v>
      </c>
      <c r="AQ254" s="40">
        <f t="shared" si="39"/>
        <v>0</v>
      </c>
      <c r="AR254" s="39">
        <f t="shared" si="40"/>
        <v>0</v>
      </c>
      <c r="AS254" s="37">
        <f t="shared" si="41"/>
        <v>0</v>
      </c>
      <c r="AT254" s="38">
        <f t="shared" si="42"/>
        <v>0</v>
      </c>
      <c r="AU254" s="38">
        <f t="shared" si="43"/>
        <v>0</v>
      </c>
      <c r="AV254" s="38">
        <f t="shared" si="44"/>
        <v>0</v>
      </c>
      <c r="AW254" s="39">
        <f t="shared" si="45"/>
        <v>0</v>
      </c>
      <c r="AX254" s="40">
        <f t="shared" si="46"/>
        <v>0</v>
      </c>
      <c r="AY254" s="40">
        <f t="shared" si="47"/>
        <v>0</v>
      </c>
      <c r="AZ254" s="74">
        <f t="shared" si="48"/>
        <v>0</v>
      </c>
      <c r="BA254" s="38">
        <f t="shared" si="49"/>
        <v>0</v>
      </c>
      <c r="BB254" s="38">
        <f t="shared" si="50"/>
        <v>0</v>
      </c>
      <c r="BC254" s="38">
        <f t="shared" si="51"/>
        <v>0</v>
      </c>
      <c r="BD254" s="38">
        <f t="shared" si="52"/>
        <v>0</v>
      </c>
      <c r="BE254" s="39">
        <f t="shared" si="53"/>
        <v>0</v>
      </c>
      <c r="BF254" s="40">
        <f t="shared" si="54"/>
        <v>0</v>
      </c>
      <c r="BG254" s="40">
        <f t="shared" si="55"/>
        <v>0</v>
      </c>
      <c r="BH254" s="39">
        <f t="shared" si="56"/>
        <v>0</v>
      </c>
      <c r="BI254" s="45">
        <f t="shared" si="57"/>
        <v>0</v>
      </c>
      <c r="BJ254" s="27">
        <f t="shared" si="58"/>
        <v>0</v>
      </c>
      <c r="BK254" s="27">
        <f t="shared" si="59"/>
        <v>0</v>
      </c>
      <c r="BL254" s="27">
        <f t="shared" si="60"/>
        <v>0</v>
      </c>
      <c r="BM254" s="27">
        <f t="shared" si="61"/>
        <v>0</v>
      </c>
      <c r="BN254" s="27">
        <f t="shared" si="62"/>
        <v>0</v>
      </c>
      <c r="BO254" s="27">
        <f t="shared" si="63"/>
        <v>0</v>
      </c>
      <c r="BP254" s="47">
        <f t="shared" si="64"/>
        <v>0</v>
      </c>
      <c r="BQ254" s="28">
        <f t="shared" si="65"/>
        <v>0</v>
      </c>
      <c r="BR254" s="25">
        <f t="shared" si="66"/>
        <v>0</v>
      </c>
      <c r="BS254" s="25">
        <f t="shared" si="67"/>
        <v>0</v>
      </c>
      <c r="BT254" s="25">
        <f t="shared" si="68"/>
        <v>0</v>
      </c>
      <c r="BU254" s="26">
        <f t="shared" si="69"/>
        <v>0</v>
      </c>
      <c r="BV254" s="27">
        <f t="shared" si="70"/>
        <v>0</v>
      </c>
      <c r="BW254" s="27">
        <f t="shared" si="71"/>
        <v>0</v>
      </c>
      <c r="BX254" s="29">
        <f t="shared" si="72"/>
        <v>0</v>
      </c>
      <c r="BY254" s="48">
        <f t="shared" si="73"/>
        <v>0</v>
      </c>
      <c r="BZ254" s="40">
        <f t="shared" si="74"/>
        <v>0</v>
      </c>
      <c r="CA254" s="40">
        <f t="shared" si="75"/>
        <v>0</v>
      </c>
      <c r="CB254" s="40">
        <f t="shared" si="76"/>
        <v>0</v>
      </c>
      <c r="CC254" s="40">
        <f t="shared" si="77"/>
        <v>0</v>
      </c>
      <c r="CD254" s="40">
        <f t="shared" si="78"/>
        <v>0</v>
      </c>
      <c r="CE254" s="40">
        <f t="shared" si="79"/>
        <v>0</v>
      </c>
      <c r="CF254" s="49">
        <f t="shared" si="80"/>
        <v>0</v>
      </c>
      <c r="CG254" s="48">
        <f t="shared" si="81"/>
        <v>0</v>
      </c>
      <c r="CH254" s="40">
        <f t="shared" si="82"/>
        <v>0</v>
      </c>
      <c r="CI254" s="40">
        <f t="shared" si="83"/>
        <v>0</v>
      </c>
      <c r="CJ254" s="40">
        <f t="shared" si="84"/>
        <v>0</v>
      </c>
      <c r="CK254" s="40">
        <f t="shared" si="85"/>
        <v>0</v>
      </c>
      <c r="CL254" s="40">
        <f t="shared" si="86"/>
        <v>0</v>
      </c>
      <c r="CM254" s="40">
        <f t="shared" si="87"/>
        <v>0</v>
      </c>
      <c r="CN254" s="49">
        <f t="shared" si="88"/>
        <v>0</v>
      </c>
      <c r="CO254" s="48">
        <f t="shared" si="89"/>
        <v>0</v>
      </c>
      <c r="CP254" s="40">
        <f t="shared" si="90"/>
        <v>0</v>
      </c>
      <c r="CQ254" s="40">
        <f t="shared" si="91"/>
        <v>0</v>
      </c>
      <c r="CR254" s="40">
        <f t="shared" si="92"/>
        <v>0</v>
      </c>
      <c r="CS254" s="40">
        <f t="shared" si="93"/>
        <v>0</v>
      </c>
      <c r="CT254" s="40">
        <f t="shared" si="94"/>
        <v>0</v>
      </c>
      <c r="CU254" s="40">
        <f t="shared" si="95"/>
        <v>0</v>
      </c>
      <c r="CV254" s="84">
        <f t="shared" si="96"/>
        <v>0</v>
      </c>
    </row>
    <row r="255" spans="5:110" ht="17.5" x14ac:dyDescent="0.35">
      <c r="E255" s="37" t="str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39">
        <f t="shared" si="5"/>
        <v>0</v>
      </c>
      <c r="J255" s="40">
        <f t="shared" si="6"/>
        <v>0</v>
      </c>
      <c r="K255" s="40">
        <f t="shared" si="7"/>
        <v>0</v>
      </c>
      <c r="L255" s="39">
        <f t="shared" si="8"/>
        <v>0</v>
      </c>
      <c r="M255" s="37">
        <f t="shared" si="9"/>
        <v>0</v>
      </c>
      <c r="N255" s="38">
        <f t="shared" si="10"/>
        <v>0</v>
      </c>
      <c r="O255" s="38">
        <f t="shared" si="11"/>
        <v>0</v>
      </c>
      <c r="P255" s="38">
        <f t="shared" si="12"/>
        <v>0</v>
      </c>
      <c r="Q255" s="39">
        <f t="shared" si="13"/>
        <v>0</v>
      </c>
      <c r="R255" s="40">
        <f t="shared" si="14"/>
        <v>0</v>
      </c>
      <c r="S255" s="40">
        <f t="shared" si="15"/>
        <v>0</v>
      </c>
      <c r="T255" s="39">
        <f t="shared" si="16"/>
        <v>0</v>
      </c>
      <c r="U255" s="37">
        <f t="shared" si="17"/>
        <v>0</v>
      </c>
      <c r="V255" s="38">
        <f t="shared" si="18"/>
        <v>0</v>
      </c>
      <c r="W255" s="38">
        <f t="shared" si="19"/>
        <v>0</v>
      </c>
      <c r="X255" s="38">
        <f t="shared" si="20"/>
        <v>0</v>
      </c>
      <c r="Y255" s="39">
        <f t="shared" si="21"/>
        <v>0</v>
      </c>
      <c r="Z255" s="40">
        <f t="shared" si="22"/>
        <v>0</v>
      </c>
      <c r="AA255" s="40">
        <f t="shared" si="23"/>
        <v>0</v>
      </c>
      <c r="AB255" s="39">
        <f t="shared" si="24"/>
        <v>0</v>
      </c>
      <c r="AC255" s="37">
        <f t="shared" si="25"/>
        <v>0</v>
      </c>
      <c r="AD255" s="38">
        <f t="shared" si="26"/>
        <v>0</v>
      </c>
      <c r="AE255" s="38">
        <f t="shared" si="27"/>
        <v>0</v>
      </c>
      <c r="AF255" s="38">
        <f t="shared" si="28"/>
        <v>0</v>
      </c>
      <c r="AG255" s="39">
        <f t="shared" si="29"/>
        <v>0</v>
      </c>
      <c r="AH255" s="40">
        <f t="shared" si="30"/>
        <v>0</v>
      </c>
      <c r="AI255" s="40">
        <f t="shared" si="31"/>
        <v>0</v>
      </c>
      <c r="AJ255" s="39">
        <f t="shared" si="32"/>
        <v>0</v>
      </c>
      <c r="AK255" s="37">
        <f t="shared" si="33"/>
        <v>0</v>
      </c>
      <c r="AL255" s="38">
        <f t="shared" si="34"/>
        <v>0</v>
      </c>
      <c r="AM255" s="38">
        <f t="shared" si="35"/>
        <v>0</v>
      </c>
      <c r="AN255" s="38">
        <f t="shared" si="36"/>
        <v>0</v>
      </c>
      <c r="AO255" s="39">
        <f t="shared" si="37"/>
        <v>0</v>
      </c>
      <c r="AP255" s="40">
        <f t="shared" si="38"/>
        <v>0</v>
      </c>
      <c r="AQ255" s="40">
        <f t="shared" si="39"/>
        <v>0</v>
      </c>
      <c r="AR255" s="39">
        <f t="shared" si="40"/>
        <v>0</v>
      </c>
      <c r="AS255" s="37">
        <f t="shared" si="41"/>
        <v>0</v>
      </c>
      <c r="AT255" s="38">
        <f t="shared" si="42"/>
        <v>0</v>
      </c>
      <c r="AU255" s="38">
        <f t="shared" si="43"/>
        <v>0</v>
      </c>
      <c r="AV255" s="38">
        <f t="shared" si="44"/>
        <v>0</v>
      </c>
      <c r="AW255" s="39">
        <f t="shared" si="45"/>
        <v>0</v>
      </c>
      <c r="AX255" s="40">
        <f t="shared" si="46"/>
        <v>0</v>
      </c>
      <c r="AY255" s="40">
        <f t="shared" si="47"/>
        <v>0</v>
      </c>
      <c r="AZ255" s="74">
        <f t="shared" si="48"/>
        <v>0</v>
      </c>
      <c r="BA255" s="38">
        <f t="shared" si="49"/>
        <v>0</v>
      </c>
      <c r="BB255" s="38">
        <f t="shared" si="50"/>
        <v>0</v>
      </c>
      <c r="BC255" s="38">
        <f t="shared" si="51"/>
        <v>0</v>
      </c>
      <c r="BD255" s="38">
        <f t="shared" si="52"/>
        <v>0</v>
      </c>
      <c r="BE255" s="39">
        <f t="shared" si="53"/>
        <v>0</v>
      </c>
      <c r="BF255" s="40">
        <f t="shared" si="54"/>
        <v>0</v>
      </c>
      <c r="BG255" s="40">
        <f t="shared" si="55"/>
        <v>0</v>
      </c>
      <c r="BH255" s="39">
        <f t="shared" si="56"/>
        <v>0</v>
      </c>
      <c r="BI255" s="45">
        <f t="shared" si="57"/>
        <v>0</v>
      </c>
      <c r="BJ255" s="27">
        <f t="shared" si="58"/>
        <v>0</v>
      </c>
      <c r="BK255" s="27">
        <f t="shared" si="59"/>
        <v>0</v>
      </c>
      <c r="BL255" s="27">
        <f t="shared" si="60"/>
        <v>0</v>
      </c>
      <c r="BM255" s="27">
        <f t="shared" si="61"/>
        <v>0</v>
      </c>
      <c r="BN255" s="27">
        <f t="shared" si="62"/>
        <v>0</v>
      </c>
      <c r="BO255" s="27">
        <f t="shared" si="63"/>
        <v>0</v>
      </c>
      <c r="BP255" s="47">
        <f t="shared" si="64"/>
        <v>0</v>
      </c>
      <c r="BQ255" s="28">
        <f t="shared" si="65"/>
        <v>0</v>
      </c>
      <c r="BR255" s="25">
        <f t="shared" si="66"/>
        <v>0</v>
      </c>
      <c r="BS255" s="25">
        <f t="shared" si="67"/>
        <v>0</v>
      </c>
      <c r="BT255" s="25">
        <f t="shared" si="68"/>
        <v>0</v>
      </c>
      <c r="BU255" s="26">
        <f t="shared" si="69"/>
        <v>0</v>
      </c>
      <c r="BV255" s="27">
        <f t="shared" si="70"/>
        <v>0</v>
      </c>
      <c r="BW255" s="27">
        <f t="shared" si="71"/>
        <v>0</v>
      </c>
      <c r="BX255" s="29">
        <f t="shared" si="72"/>
        <v>0</v>
      </c>
      <c r="BY255" s="48">
        <f t="shared" si="73"/>
        <v>0</v>
      </c>
      <c r="BZ255" s="40">
        <f t="shared" si="74"/>
        <v>0</v>
      </c>
      <c r="CA255" s="40">
        <f t="shared" si="75"/>
        <v>0</v>
      </c>
      <c r="CB255" s="40">
        <f t="shared" si="76"/>
        <v>0</v>
      </c>
      <c r="CC255" s="40">
        <f t="shared" si="77"/>
        <v>0</v>
      </c>
      <c r="CD255" s="40">
        <f t="shared" si="78"/>
        <v>0</v>
      </c>
      <c r="CE255" s="40">
        <f t="shared" si="79"/>
        <v>0</v>
      </c>
      <c r="CF255" s="49">
        <f t="shared" si="80"/>
        <v>0</v>
      </c>
      <c r="CG255" s="48">
        <f t="shared" si="81"/>
        <v>0</v>
      </c>
      <c r="CH255" s="40">
        <f t="shared" si="82"/>
        <v>0</v>
      </c>
      <c r="CI255" s="40">
        <f t="shared" si="83"/>
        <v>0</v>
      </c>
      <c r="CJ255" s="40">
        <f t="shared" si="84"/>
        <v>0</v>
      </c>
      <c r="CK255" s="40">
        <f t="shared" si="85"/>
        <v>0</v>
      </c>
      <c r="CL255" s="40">
        <f t="shared" si="86"/>
        <v>0</v>
      </c>
      <c r="CM255" s="40">
        <f t="shared" si="87"/>
        <v>0</v>
      </c>
      <c r="CN255" s="49">
        <f t="shared" si="88"/>
        <v>0</v>
      </c>
      <c r="CO255" s="48">
        <f t="shared" si="89"/>
        <v>0</v>
      </c>
      <c r="CP255" s="40">
        <f t="shared" si="90"/>
        <v>0</v>
      </c>
      <c r="CQ255" s="40">
        <f t="shared" si="91"/>
        <v>0</v>
      </c>
      <c r="CR255" s="40">
        <f t="shared" si="92"/>
        <v>0</v>
      </c>
      <c r="CS255" s="40">
        <f t="shared" si="93"/>
        <v>0</v>
      </c>
      <c r="CT255" s="40">
        <f t="shared" si="94"/>
        <v>0</v>
      </c>
      <c r="CU255" s="40">
        <f t="shared" si="95"/>
        <v>0</v>
      </c>
      <c r="CV255" s="84">
        <f t="shared" si="96"/>
        <v>0</v>
      </c>
    </row>
    <row r="256" spans="5:110" ht="17.5" x14ac:dyDescent="0.35">
      <c r="E256" s="37" t="str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39">
        <f t="shared" si="5"/>
        <v>0</v>
      </c>
      <c r="J256" s="40">
        <f t="shared" si="6"/>
        <v>0</v>
      </c>
      <c r="K256" s="40">
        <f t="shared" si="7"/>
        <v>0</v>
      </c>
      <c r="L256" s="39">
        <f t="shared" si="8"/>
        <v>0</v>
      </c>
      <c r="M256" s="37">
        <f t="shared" si="9"/>
        <v>0</v>
      </c>
      <c r="N256" s="38">
        <f t="shared" si="10"/>
        <v>0</v>
      </c>
      <c r="O256" s="38">
        <f t="shared" si="11"/>
        <v>0</v>
      </c>
      <c r="P256" s="38">
        <f t="shared" si="12"/>
        <v>0</v>
      </c>
      <c r="Q256" s="39">
        <f t="shared" si="13"/>
        <v>0</v>
      </c>
      <c r="R256" s="40">
        <f t="shared" si="14"/>
        <v>0</v>
      </c>
      <c r="S256" s="40">
        <f t="shared" si="15"/>
        <v>0</v>
      </c>
      <c r="T256" s="39">
        <f t="shared" si="16"/>
        <v>0</v>
      </c>
      <c r="U256" s="37">
        <f t="shared" si="17"/>
        <v>0</v>
      </c>
      <c r="V256" s="38">
        <f t="shared" si="18"/>
        <v>0</v>
      </c>
      <c r="W256" s="38">
        <f t="shared" si="19"/>
        <v>0</v>
      </c>
      <c r="X256" s="38">
        <f t="shared" si="20"/>
        <v>0</v>
      </c>
      <c r="Y256" s="39">
        <f t="shared" si="21"/>
        <v>0</v>
      </c>
      <c r="Z256" s="40">
        <f t="shared" si="22"/>
        <v>0</v>
      </c>
      <c r="AA256" s="40">
        <f t="shared" si="23"/>
        <v>0</v>
      </c>
      <c r="AB256" s="39">
        <f t="shared" si="24"/>
        <v>0</v>
      </c>
      <c r="AC256" s="37">
        <f t="shared" si="25"/>
        <v>0</v>
      </c>
      <c r="AD256" s="38">
        <f t="shared" si="26"/>
        <v>0</v>
      </c>
      <c r="AE256" s="38">
        <f t="shared" si="27"/>
        <v>0</v>
      </c>
      <c r="AF256" s="38">
        <f t="shared" si="28"/>
        <v>0</v>
      </c>
      <c r="AG256" s="39">
        <f t="shared" si="29"/>
        <v>0</v>
      </c>
      <c r="AH256" s="40">
        <f t="shared" si="30"/>
        <v>0</v>
      </c>
      <c r="AI256" s="40">
        <f t="shared" si="31"/>
        <v>0</v>
      </c>
      <c r="AJ256" s="39">
        <f t="shared" si="32"/>
        <v>0</v>
      </c>
      <c r="AK256" s="37">
        <f t="shared" si="33"/>
        <v>0</v>
      </c>
      <c r="AL256" s="38">
        <f t="shared" si="34"/>
        <v>0</v>
      </c>
      <c r="AM256" s="38">
        <f t="shared" si="35"/>
        <v>0</v>
      </c>
      <c r="AN256" s="38">
        <f t="shared" si="36"/>
        <v>0</v>
      </c>
      <c r="AO256" s="39">
        <f t="shared" si="37"/>
        <v>0</v>
      </c>
      <c r="AP256" s="40">
        <f t="shared" si="38"/>
        <v>0</v>
      </c>
      <c r="AQ256" s="40">
        <f t="shared" si="39"/>
        <v>0</v>
      </c>
      <c r="AR256" s="39">
        <f t="shared" si="40"/>
        <v>0</v>
      </c>
      <c r="AS256" s="37">
        <f t="shared" si="41"/>
        <v>0</v>
      </c>
      <c r="AT256" s="38">
        <f t="shared" si="42"/>
        <v>0</v>
      </c>
      <c r="AU256" s="38">
        <f t="shared" si="43"/>
        <v>0</v>
      </c>
      <c r="AV256" s="38">
        <f t="shared" si="44"/>
        <v>0</v>
      </c>
      <c r="AW256" s="39">
        <f t="shared" si="45"/>
        <v>0</v>
      </c>
      <c r="AX256" s="40">
        <f t="shared" si="46"/>
        <v>0</v>
      </c>
      <c r="AY256" s="40">
        <f t="shared" si="47"/>
        <v>0</v>
      </c>
      <c r="AZ256" s="74">
        <f t="shared" si="48"/>
        <v>0</v>
      </c>
      <c r="BA256" s="38">
        <f t="shared" si="49"/>
        <v>0</v>
      </c>
      <c r="BB256" s="38">
        <f t="shared" si="50"/>
        <v>0</v>
      </c>
      <c r="BC256" s="38">
        <f t="shared" si="51"/>
        <v>0</v>
      </c>
      <c r="BD256" s="38">
        <f t="shared" si="52"/>
        <v>0</v>
      </c>
      <c r="BE256" s="39">
        <f t="shared" si="53"/>
        <v>0</v>
      </c>
      <c r="BF256" s="40">
        <f t="shared" si="54"/>
        <v>0</v>
      </c>
      <c r="BG256" s="40">
        <f t="shared" si="55"/>
        <v>0</v>
      </c>
      <c r="BH256" s="39">
        <f t="shared" si="56"/>
        <v>0</v>
      </c>
      <c r="BI256" s="45">
        <f t="shared" si="57"/>
        <v>0</v>
      </c>
      <c r="BJ256" s="27">
        <f t="shared" si="58"/>
        <v>0</v>
      </c>
      <c r="BK256" s="27">
        <f t="shared" si="59"/>
        <v>0</v>
      </c>
      <c r="BL256" s="27">
        <f t="shared" si="60"/>
        <v>0</v>
      </c>
      <c r="BM256" s="27">
        <f t="shared" si="61"/>
        <v>0</v>
      </c>
      <c r="BN256" s="27">
        <f t="shared" si="62"/>
        <v>0</v>
      </c>
      <c r="BO256" s="27">
        <f t="shared" si="63"/>
        <v>0</v>
      </c>
      <c r="BP256" s="47">
        <f t="shared" si="64"/>
        <v>0</v>
      </c>
      <c r="BQ256" s="28">
        <f t="shared" si="65"/>
        <v>0</v>
      </c>
      <c r="BR256" s="25">
        <f t="shared" si="66"/>
        <v>0</v>
      </c>
      <c r="BS256" s="25">
        <f t="shared" si="67"/>
        <v>0</v>
      </c>
      <c r="BT256" s="25">
        <f t="shared" si="68"/>
        <v>0</v>
      </c>
      <c r="BU256" s="26">
        <f t="shared" si="69"/>
        <v>0</v>
      </c>
      <c r="BV256" s="27">
        <f t="shared" si="70"/>
        <v>0</v>
      </c>
      <c r="BW256" s="27">
        <f t="shared" si="71"/>
        <v>0</v>
      </c>
      <c r="BX256" s="29">
        <f t="shared" si="72"/>
        <v>0</v>
      </c>
      <c r="BY256" s="48">
        <f t="shared" si="73"/>
        <v>0</v>
      </c>
      <c r="BZ256" s="40">
        <f t="shared" si="74"/>
        <v>0</v>
      </c>
      <c r="CA256" s="40">
        <f t="shared" si="75"/>
        <v>0</v>
      </c>
      <c r="CB256" s="40">
        <f t="shared" si="76"/>
        <v>0</v>
      </c>
      <c r="CC256" s="40">
        <f t="shared" si="77"/>
        <v>0</v>
      </c>
      <c r="CD256" s="40">
        <f t="shared" si="78"/>
        <v>0</v>
      </c>
      <c r="CE256" s="40">
        <f t="shared" si="79"/>
        <v>0</v>
      </c>
      <c r="CF256" s="49">
        <f t="shared" si="80"/>
        <v>0</v>
      </c>
      <c r="CG256" s="48">
        <f t="shared" si="81"/>
        <v>0</v>
      </c>
      <c r="CH256" s="40">
        <f t="shared" si="82"/>
        <v>0</v>
      </c>
      <c r="CI256" s="40">
        <f t="shared" si="83"/>
        <v>0</v>
      </c>
      <c r="CJ256" s="40">
        <f t="shared" si="84"/>
        <v>0</v>
      </c>
      <c r="CK256" s="40">
        <f t="shared" si="85"/>
        <v>0</v>
      </c>
      <c r="CL256" s="40">
        <f t="shared" si="86"/>
        <v>0</v>
      </c>
      <c r="CM256" s="40">
        <f t="shared" si="87"/>
        <v>0</v>
      </c>
      <c r="CN256" s="49">
        <f t="shared" si="88"/>
        <v>0</v>
      </c>
      <c r="CO256" s="48">
        <f t="shared" si="89"/>
        <v>0</v>
      </c>
      <c r="CP256" s="40">
        <f t="shared" si="90"/>
        <v>0</v>
      </c>
      <c r="CQ256" s="40">
        <f t="shared" si="91"/>
        <v>0</v>
      </c>
      <c r="CR256" s="40">
        <f t="shared" si="92"/>
        <v>0</v>
      </c>
      <c r="CS256" s="40">
        <f t="shared" si="93"/>
        <v>0</v>
      </c>
      <c r="CT256" s="40">
        <f t="shared" si="94"/>
        <v>0</v>
      </c>
      <c r="CU256" s="40">
        <f t="shared" si="95"/>
        <v>0</v>
      </c>
      <c r="CV256" s="84">
        <f t="shared" si="96"/>
        <v>0</v>
      </c>
    </row>
    <row r="257" spans="5:100" ht="17.5" x14ac:dyDescent="0.35">
      <c r="E257" s="37" t="str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39">
        <f t="shared" si="5"/>
        <v>0</v>
      </c>
      <c r="J257" s="40">
        <f t="shared" si="6"/>
        <v>0</v>
      </c>
      <c r="K257" s="40">
        <f t="shared" si="7"/>
        <v>0</v>
      </c>
      <c r="L257" s="39">
        <f t="shared" si="8"/>
        <v>0</v>
      </c>
      <c r="M257" s="37">
        <f t="shared" si="9"/>
        <v>0</v>
      </c>
      <c r="N257" s="38">
        <f t="shared" si="10"/>
        <v>0</v>
      </c>
      <c r="O257" s="38">
        <f t="shared" si="11"/>
        <v>0</v>
      </c>
      <c r="P257" s="38">
        <f t="shared" si="12"/>
        <v>0</v>
      </c>
      <c r="Q257" s="39">
        <f t="shared" si="13"/>
        <v>0</v>
      </c>
      <c r="R257" s="40">
        <f t="shared" si="14"/>
        <v>0</v>
      </c>
      <c r="S257" s="40">
        <f t="shared" si="15"/>
        <v>0</v>
      </c>
      <c r="T257" s="39">
        <f t="shared" si="16"/>
        <v>0</v>
      </c>
      <c r="U257" s="37">
        <f t="shared" si="17"/>
        <v>0</v>
      </c>
      <c r="V257" s="38">
        <f t="shared" si="18"/>
        <v>0</v>
      </c>
      <c r="W257" s="38">
        <f t="shared" si="19"/>
        <v>0</v>
      </c>
      <c r="X257" s="38">
        <f t="shared" si="20"/>
        <v>0</v>
      </c>
      <c r="Y257" s="39">
        <f t="shared" si="21"/>
        <v>0</v>
      </c>
      <c r="Z257" s="40">
        <f t="shared" si="22"/>
        <v>0</v>
      </c>
      <c r="AA257" s="40">
        <f t="shared" si="23"/>
        <v>0</v>
      </c>
      <c r="AB257" s="39">
        <f t="shared" si="24"/>
        <v>0</v>
      </c>
      <c r="AC257" s="37">
        <f t="shared" si="25"/>
        <v>0</v>
      </c>
      <c r="AD257" s="38">
        <f t="shared" si="26"/>
        <v>0</v>
      </c>
      <c r="AE257" s="38">
        <f t="shared" si="27"/>
        <v>0</v>
      </c>
      <c r="AF257" s="38">
        <f t="shared" si="28"/>
        <v>0</v>
      </c>
      <c r="AG257" s="39">
        <f t="shared" si="29"/>
        <v>0</v>
      </c>
      <c r="AH257" s="40">
        <f t="shared" si="30"/>
        <v>0</v>
      </c>
      <c r="AI257" s="40">
        <f t="shared" si="31"/>
        <v>0</v>
      </c>
      <c r="AJ257" s="39">
        <f t="shared" si="32"/>
        <v>0</v>
      </c>
      <c r="AK257" s="37">
        <f t="shared" si="33"/>
        <v>0</v>
      </c>
      <c r="AL257" s="38">
        <f t="shared" si="34"/>
        <v>0</v>
      </c>
      <c r="AM257" s="38">
        <f t="shared" si="35"/>
        <v>0</v>
      </c>
      <c r="AN257" s="38">
        <f t="shared" si="36"/>
        <v>0</v>
      </c>
      <c r="AO257" s="39">
        <f t="shared" si="37"/>
        <v>0</v>
      </c>
      <c r="AP257" s="40">
        <f t="shared" si="38"/>
        <v>0</v>
      </c>
      <c r="AQ257" s="40">
        <f t="shared" si="39"/>
        <v>0</v>
      </c>
      <c r="AR257" s="39">
        <f t="shared" si="40"/>
        <v>0</v>
      </c>
      <c r="AS257" s="37">
        <f t="shared" si="41"/>
        <v>0</v>
      </c>
      <c r="AT257" s="38">
        <f t="shared" si="42"/>
        <v>0</v>
      </c>
      <c r="AU257" s="38">
        <f t="shared" si="43"/>
        <v>0</v>
      </c>
      <c r="AV257" s="38">
        <f t="shared" si="44"/>
        <v>0</v>
      </c>
      <c r="AW257" s="39">
        <f t="shared" si="45"/>
        <v>0</v>
      </c>
      <c r="AX257" s="40">
        <f t="shared" si="46"/>
        <v>0</v>
      </c>
      <c r="AY257" s="40">
        <f t="shared" si="47"/>
        <v>0</v>
      </c>
      <c r="AZ257" s="74">
        <f t="shared" si="48"/>
        <v>0</v>
      </c>
      <c r="BA257" s="38">
        <f t="shared" si="49"/>
        <v>0</v>
      </c>
      <c r="BB257" s="38">
        <f t="shared" si="50"/>
        <v>0</v>
      </c>
      <c r="BC257" s="38">
        <f t="shared" si="51"/>
        <v>0</v>
      </c>
      <c r="BD257" s="38">
        <f t="shared" si="52"/>
        <v>0</v>
      </c>
      <c r="BE257" s="39">
        <f t="shared" si="53"/>
        <v>0</v>
      </c>
      <c r="BF257" s="40">
        <f t="shared" si="54"/>
        <v>0</v>
      </c>
      <c r="BG257" s="40">
        <f t="shared" si="55"/>
        <v>0</v>
      </c>
      <c r="BH257" s="39">
        <f t="shared" si="56"/>
        <v>0</v>
      </c>
      <c r="BI257" s="45">
        <f t="shared" si="57"/>
        <v>0</v>
      </c>
      <c r="BJ257" s="27">
        <f t="shared" si="58"/>
        <v>0</v>
      </c>
      <c r="BK257" s="27">
        <f t="shared" si="59"/>
        <v>0</v>
      </c>
      <c r="BL257" s="27">
        <f t="shared" si="60"/>
        <v>0</v>
      </c>
      <c r="BM257" s="27">
        <f t="shared" si="61"/>
        <v>0</v>
      </c>
      <c r="BN257" s="27">
        <f t="shared" si="62"/>
        <v>0</v>
      </c>
      <c r="BO257" s="27">
        <f t="shared" si="63"/>
        <v>0</v>
      </c>
      <c r="BP257" s="47">
        <f t="shared" si="64"/>
        <v>0</v>
      </c>
      <c r="BQ257" s="28">
        <f t="shared" si="65"/>
        <v>0</v>
      </c>
      <c r="BR257" s="25">
        <f t="shared" si="66"/>
        <v>0</v>
      </c>
      <c r="BS257" s="25">
        <f t="shared" si="67"/>
        <v>0</v>
      </c>
      <c r="BT257" s="25">
        <f t="shared" si="68"/>
        <v>0</v>
      </c>
      <c r="BU257" s="26">
        <f t="shared" si="69"/>
        <v>0</v>
      </c>
      <c r="BV257" s="27">
        <f t="shared" si="70"/>
        <v>0</v>
      </c>
      <c r="BW257" s="27">
        <f t="shared" si="71"/>
        <v>0</v>
      </c>
      <c r="BX257" s="29">
        <f t="shared" si="72"/>
        <v>0</v>
      </c>
      <c r="BY257" s="48">
        <f t="shared" si="73"/>
        <v>0</v>
      </c>
      <c r="BZ257" s="40">
        <f t="shared" si="74"/>
        <v>0</v>
      </c>
      <c r="CA257" s="40">
        <f t="shared" si="75"/>
        <v>0</v>
      </c>
      <c r="CB257" s="40">
        <f t="shared" si="76"/>
        <v>0</v>
      </c>
      <c r="CC257" s="40">
        <f t="shared" si="77"/>
        <v>0</v>
      </c>
      <c r="CD257" s="40">
        <f t="shared" si="78"/>
        <v>0</v>
      </c>
      <c r="CE257" s="40">
        <f t="shared" si="79"/>
        <v>0</v>
      </c>
      <c r="CF257" s="49">
        <f t="shared" si="80"/>
        <v>0</v>
      </c>
      <c r="CG257" s="48">
        <f t="shared" si="81"/>
        <v>0</v>
      </c>
      <c r="CH257" s="40">
        <f t="shared" si="82"/>
        <v>0</v>
      </c>
      <c r="CI257" s="40">
        <f t="shared" si="83"/>
        <v>0</v>
      </c>
      <c r="CJ257" s="40">
        <f t="shared" si="84"/>
        <v>0</v>
      </c>
      <c r="CK257" s="40">
        <f t="shared" si="85"/>
        <v>0</v>
      </c>
      <c r="CL257" s="40">
        <f t="shared" si="86"/>
        <v>0</v>
      </c>
      <c r="CM257" s="40">
        <f t="shared" si="87"/>
        <v>0</v>
      </c>
      <c r="CN257" s="49">
        <f t="shared" si="88"/>
        <v>0</v>
      </c>
      <c r="CO257" s="48">
        <f t="shared" si="89"/>
        <v>0</v>
      </c>
      <c r="CP257" s="40">
        <f t="shared" si="90"/>
        <v>0</v>
      </c>
      <c r="CQ257" s="40">
        <f t="shared" si="91"/>
        <v>0</v>
      </c>
      <c r="CR257" s="40">
        <f t="shared" si="92"/>
        <v>0</v>
      </c>
      <c r="CS257" s="40">
        <f t="shared" si="93"/>
        <v>0</v>
      </c>
      <c r="CT257" s="40">
        <f t="shared" si="94"/>
        <v>0</v>
      </c>
      <c r="CU257" s="40">
        <f t="shared" si="95"/>
        <v>0</v>
      </c>
      <c r="CV257" s="84">
        <f t="shared" si="96"/>
        <v>0</v>
      </c>
    </row>
    <row r="258" spans="5:100" ht="17.5" x14ac:dyDescent="0.35">
      <c r="E258" s="37" t="str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39">
        <f t="shared" si="5"/>
        <v>0</v>
      </c>
      <c r="J258" s="40">
        <f t="shared" si="6"/>
        <v>0</v>
      </c>
      <c r="K258" s="40">
        <f t="shared" si="7"/>
        <v>0</v>
      </c>
      <c r="L258" s="39">
        <f t="shared" si="8"/>
        <v>0</v>
      </c>
      <c r="M258" s="37">
        <f t="shared" si="9"/>
        <v>0</v>
      </c>
      <c r="N258" s="38">
        <f t="shared" si="10"/>
        <v>0</v>
      </c>
      <c r="O258" s="38">
        <f t="shared" si="11"/>
        <v>0</v>
      </c>
      <c r="P258" s="38">
        <f t="shared" si="12"/>
        <v>0</v>
      </c>
      <c r="Q258" s="39">
        <f t="shared" si="13"/>
        <v>0</v>
      </c>
      <c r="R258" s="40">
        <f t="shared" si="14"/>
        <v>0</v>
      </c>
      <c r="S258" s="40">
        <f t="shared" si="15"/>
        <v>0</v>
      </c>
      <c r="T258" s="39">
        <f t="shared" si="16"/>
        <v>0</v>
      </c>
      <c r="U258" s="37">
        <f t="shared" si="17"/>
        <v>0</v>
      </c>
      <c r="V258" s="38">
        <f t="shared" si="18"/>
        <v>0</v>
      </c>
      <c r="W258" s="38">
        <f t="shared" si="19"/>
        <v>0</v>
      </c>
      <c r="X258" s="38">
        <f t="shared" si="20"/>
        <v>0</v>
      </c>
      <c r="Y258" s="39">
        <f t="shared" si="21"/>
        <v>0</v>
      </c>
      <c r="Z258" s="40">
        <f t="shared" si="22"/>
        <v>0</v>
      </c>
      <c r="AA258" s="40">
        <f t="shared" si="23"/>
        <v>0</v>
      </c>
      <c r="AB258" s="39">
        <f t="shared" si="24"/>
        <v>0</v>
      </c>
      <c r="AC258" s="37">
        <f t="shared" si="25"/>
        <v>0</v>
      </c>
      <c r="AD258" s="38">
        <f t="shared" si="26"/>
        <v>0</v>
      </c>
      <c r="AE258" s="38">
        <f t="shared" si="27"/>
        <v>0</v>
      </c>
      <c r="AF258" s="38">
        <f t="shared" si="28"/>
        <v>0</v>
      </c>
      <c r="AG258" s="39">
        <f t="shared" si="29"/>
        <v>0</v>
      </c>
      <c r="AH258" s="40">
        <f t="shared" si="30"/>
        <v>0</v>
      </c>
      <c r="AI258" s="40">
        <f t="shared" si="31"/>
        <v>0</v>
      </c>
      <c r="AJ258" s="39">
        <f t="shared" si="32"/>
        <v>0</v>
      </c>
      <c r="AK258" s="37">
        <f t="shared" si="33"/>
        <v>0</v>
      </c>
      <c r="AL258" s="38">
        <f t="shared" si="34"/>
        <v>0</v>
      </c>
      <c r="AM258" s="38">
        <f t="shared" si="35"/>
        <v>0</v>
      </c>
      <c r="AN258" s="38">
        <f t="shared" si="36"/>
        <v>0</v>
      </c>
      <c r="AO258" s="39">
        <f t="shared" si="37"/>
        <v>0</v>
      </c>
      <c r="AP258" s="40">
        <f t="shared" si="38"/>
        <v>0</v>
      </c>
      <c r="AQ258" s="40">
        <f t="shared" si="39"/>
        <v>0</v>
      </c>
      <c r="AR258" s="39">
        <f t="shared" si="40"/>
        <v>0</v>
      </c>
      <c r="AS258" s="37">
        <f t="shared" si="41"/>
        <v>0</v>
      </c>
      <c r="AT258" s="38">
        <f t="shared" si="42"/>
        <v>0</v>
      </c>
      <c r="AU258" s="38">
        <f t="shared" si="43"/>
        <v>0</v>
      </c>
      <c r="AV258" s="38">
        <f t="shared" si="44"/>
        <v>0</v>
      </c>
      <c r="AW258" s="39">
        <f t="shared" si="45"/>
        <v>0</v>
      </c>
      <c r="AX258" s="40">
        <f t="shared" si="46"/>
        <v>0</v>
      </c>
      <c r="AY258" s="40">
        <f t="shared" si="47"/>
        <v>0</v>
      </c>
      <c r="AZ258" s="74">
        <f t="shared" si="48"/>
        <v>0</v>
      </c>
      <c r="BA258" s="38">
        <f t="shared" si="49"/>
        <v>0</v>
      </c>
      <c r="BB258" s="38">
        <f t="shared" si="50"/>
        <v>0</v>
      </c>
      <c r="BC258" s="38">
        <f t="shared" si="51"/>
        <v>0</v>
      </c>
      <c r="BD258" s="38">
        <f t="shared" si="52"/>
        <v>0</v>
      </c>
      <c r="BE258" s="39">
        <f t="shared" si="53"/>
        <v>0</v>
      </c>
      <c r="BF258" s="40">
        <f t="shared" si="54"/>
        <v>0</v>
      </c>
      <c r="BG258" s="40">
        <f t="shared" si="55"/>
        <v>0</v>
      </c>
      <c r="BH258" s="39">
        <f t="shared" si="56"/>
        <v>0</v>
      </c>
      <c r="BI258" s="45">
        <f t="shared" si="57"/>
        <v>0</v>
      </c>
      <c r="BJ258" s="27">
        <f t="shared" si="58"/>
        <v>0</v>
      </c>
      <c r="BK258" s="27">
        <f t="shared" si="59"/>
        <v>0</v>
      </c>
      <c r="BL258" s="27">
        <f t="shared" si="60"/>
        <v>0</v>
      </c>
      <c r="BM258" s="27">
        <f t="shared" si="61"/>
        <v>0</v>
      </c>
      <c r="BN258" s="27">
        <f t="shared" si="62"/>
        <v>0</v>
      </c>
      <c r="BO258" s="27">
        <f t="shared" si="63"/>
        <v>0</v>
      </c>
      <c r="BP258" s="47">
        <f t="shared" si="64"/>
        <v>0</v>
      </c>
      <c r="BQ258" s="28">
        <f t="shared" si="65"/>
        <v>0</v>
      </c>
      <c r="BR258" s="25">
        <f t="shared" si="66"/>
        <v>0</v>
      </c>
      <c r="BS258" s="25">
        <f t="shared" si="67"/>
        <v>0</v>
      </c>
      <c r="BT258" s="25">
        <f t="shared" si="68"/>
        <v>0</v>
      </c>
      <c r="BU258" s="26">
        <f t="shared" si="69"/>
        <v>0</v>
      </c>
      <c r="BV258" s="27">
        <f t="shared" si="70"/>
        <v>0</v>
      </c>
      <c r="BW258" s="27">
        <f t="shared" si="71"/>
        <v>0</v>
      </c>
      <c r="BX258" s="29">
        <f t="shared" si="72"/>
        <v>0</v>
      </c>
      <c r="BY258" s="48">
        <f t="shared" si="73"/>
        <v>0</v>
      </c>
      <c r="BZ258" s="40">
        <f t="shared" si="74"/>
        <v>0</v>
      </c>
      <c r="CA258" s="40">
        <f t="shared" si="75"/>
        <v>0</v>
      </c>
      <c r="CB258" s="40">
        <f t="shared" si="76"/>
        <v>0</v>
      </c>
      <c r="CC258" s="40">
        <f t="shared" si="77"/>
        <v>0</v>
      </c>
      <c r="CD258" s="40">
        <f t="shared" si="78"/>
        <v>0</v>
      </c>
      <c r="CE258" s="40">
        <f t="shared" si="79"/>
        <v>0</v>
      </c>
      <c r="CF258" s="49">
        <f t="shared" si="80"/>
        <v>0</v>
      </c>
      <c r="CG258" s="48">
        <f t="shared" si="81"/>
        <v>0</v>
      </c>
      <c r="CH258" s="40">
        <f t="shared" si="82"/>
        <v>0</v>
      </c>
      <c r="CI258" s="40">
        <f t="shared" si="83"/>
        <v>0</v>
      </c>
      <c r="CJ258" s="40">
        <f t="shared" si="84"/>
        <v>0</v>
      </c>
      <c r="CK258" s="40">
        <f t="shared" si="85"/>
        <v>0</v>
      </c>
      <c r="CL258" s="40">
        <f t="shared" si="86"/>
        <v>0</v>
      </c>
      <c r="CM258" s="40">
        <f t="shared" si="87"/>
        <v>0</v>
      </c>
      <c r="CN258" s="49">
        <f t="shared" si="88"/>
        <v>0</v>
      </c>
      <c r="CO258" s="48">
        <f t="shared" si="89"/>
        <v>0</v>
      </c>
      <c r="CP258" s="40">
        <f t="shared" si="90"/>
        <v>0</v>
      </c>
      <c r="CQ258" s="40">
        <f t="shared" si="91"/>
        <v>0</v>
      </c>
      <c r="CR258" s="40">
        <f t="shared" si="92"/>
        <v>0</v>
      </c>
      <c r="CS258" s="40">
        <f t="shared" si="93"/>
        <v>0</v>
      </c>
      <c r="CT258" s="40">
        <f t="shared" si="94"/>
        <v>0</v>
      </c>
      <c r="CU258" s="40">
        <f t="shared" si="95"/>
        <v>0</v>
      </c>
      <c r="CV258" s="84">
        <f t="shared" si="96"/>
        <v>0</v>
      </c>
    </row>
    <row r="259" spans="5:100" ht="17.5" x14ac:dyDescent="0.35">
      <c r="E259" s="37" t="str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39">
        <f t="shared" si="5"/>
        <v>0</v>
      </c>
      <c r="J259" s="40">
        <f t="shared" si="6"/>
        <v>0</v>
      </c>
      <c r="K259" s="40">
        <f t="shared" si="7"/>
        <v>0</v>
      </c>
      <c r="L259" s="39">
        <f t="shared" si="8"/>
        <v>0</v>
      </c>
      <c r="M259" s="37">
        <f t="shared" si="9"/>
        <v>0</v>
      </c>
      <c r="N259" s="38">
        <f t="shared" si="10"/>
        <v>0</v>
      </c>
      <c r="O259" s="38">
        <f t="shared" si="11"/>
        <v>0</v>
      </c>
      <c r="P259" s="38">
        <f t="shared" si="12"/>
        <v>0</v>
      </c>
      <c r="Q259" s="39">
        <f t="shared" si="13"/>
        <v>0</v>
      </c>
      <c r="R259" s="40">
        <f t="shared" si="14"/>
        <v>0</v>
      </c>
      <c r="S259" s="40">
        <f t="shared" si="15"/>
        <v>0</v>
      </c>
      <c r="T259" s="39">
        <f t="shared" si="16"/>
        <v>0</v>
      </c>
      <c r="U259" s="37">
        <f t="shared" si="17"/>
        <v>0</v>
      </c>
      <c r="V259" s="38">
        <f t="shared" si="18"/>
        <v>0</v>
      </c>
      <c r="W259" s="38">
        <f t="shared" si="19"/>
        <v>0</v>
      </c>
      <c r="X259" s="38">
        <f t="shared" si="20"/>
        <v>0</v>
      </c>
      <c r="Y259" s="39">
        <f t="shared" si="21"/>
        <v>0</v>
      </c>
      <c r="Z259" s="40">
        <f t="shared" si="22"/>
        <v>0</v>
      </c>
      <c r="AA259" s="40">
        <f t="shared" si="23"/>
        <v>0</v>
      </c>
      <c r="AB259" s="39">
        <f t="shared" si="24"/>
        <v>0</v>
      </c>
      <c r="AC259" s="37">
        <f t="shared" si="25"/>
        <v>0</v>
      </c>
      <c r="AD259" s="38">
        <f t="shared" si="26"/>
        <v>0</v>
      </c>
      <c r="AE259" s="38">
        <f t="shared" si="27"/>
        <v>0</v>
      </c>
      <c r="AF259" s="38">
        <f t="shared" si="28"/>
        <v>0</v>
      </c>
      <c r="AG259" s="39">
        <f t="shared" si="29"/>
        <v>0</v>
      </c>
      <c r="AH259" s="40">
        <f t="shared" si="30"/>
        <v>0</v>
      </c>
      <c r="AI259" s="40">
        <f t="shared" si="31"/>
        <v>0</v>
      </c>
      <c r="AJ259" s="39">
        <f t="shared" si="32"/>
        <v>0</v>
      </c>
      <c r="AK259" s="37">
        <f t="shared" si="33"/>
        <v>0</v>
      </c>
      <c r="AL259" s="38">
        <f t="shared" si="34"/>
        <v>0</v>
      </c>
      <c r="AM259" s="38">
        <f t="shared" si="35"/>
        <v>0</v>
      </c>
      <c r="AN259" s="38">
        <f t="shared" si="36"/>
        <v>0</v>
      </c>
      <c r="AO259" s="39">
        <f t="shared" si="37"/>
        <v>0</v>
      </c>
      <c r="AP259" s="40">
        <f t="shared" si="38"/>
        <v>0</v>
      </c>
      <c r="AQ259" s="40">
        <f t="shared" si="39"/>
        <v>0</v>
      </c>
      <c r="AR259" s="39">
        <f t="shared" si="40"/>
        <v>0</v>
      </c>
      <c r="AS259" s="37">
        <f t="shared" si="41"/>
        <v>0</v>
      </c>
      <c r="AT259" s="38">
        <f t="shared" si="42"/>
        <v>0</v>
      </c>
      <c r="AU259" s="38">
        <f t="shared" si="43"/>
        <v>0</v>
      </c>
      <c r="AV259" s="38">
        <f t="shared" si="44"/>
        <v>0</v>
      </c>
      <c r="AW259" s="39">
        <f t="shared" si="45"/>
        <v>0</v>
      </c>
      <c r="AX259" s="40">
        <f t="shared" si="46"/>
        <v>0</v>
      </c>
      <c r="AY259" s="40">
        <f t="shared" si="47"/>
        <v>0</v>
      </c>
      <c r="AZ259" s="74">
        <f t="shared" si="48"/>
        <v>0</v>
      </c>
      <c r="BA259" s="38">
        <f t="shared" si="49"/>
        <v>0</v>
      </c>
      <c r="BB259" s="38">
        <f t="shared" si="50"/>
        <v>0</v>
      </c>
      <c r="BC259" s="38">
        <f t="shared" si="51"/>
        <v>0</v>
      </c>
      <c r="BD259" s="38">
        <f t="shared" si="52"/>
        <v>0</v>
      </c>
      <c r="BE259" s="39">
        <f t="shared" si="53"/>
        <v>0</v>
      </c>
      <c r="BF259" s="40">
        <f t="shared" si="54"/>
        <v>0</v>
      </c>
      <c r="BG259" s="40">
        <f t="shared" si="55"/>
        <v>0</v>
      </c>
      <c r="BH259" s="39">
        <f t="shared" si="56"/>
        <v>0</v>
      </c>
      <c r="BI259" s="45">
        <f t="shared" si="57"/>
        <v>0</v>
      </c>
      <c r="BJ259" s="27">
        <f t="shared" si="58"/>
        <v>0</v>
      </c>
      <c r="BK259" s="27">
        <f t="shared" si="59"/>
        <v>0</v>
      </c>
      <c r="BL259" s="27">
        <f t="shared" si="60"/>
        <v>0</v>
      </c>
      <c r="BM259" s="27">
        <f t="shared" si="61"/>
        <v>0</v>
      </c>
      <c r="BN259" s="27">
        <f t="shared" si="62"/>
        <v>0</v>
      </c>
      <c r="BO259" s="27">
        <f t="shared" si="63"/>
        <v>0</v>
      </c>
      <c r="BP259" s="47">
        <f t="shared" si="64"/>
        <v>0</v>
      </c>
      <c r="BQ259" s="28">
        <f t="shared" si="65"/>
        <v>0</v>
      </c>
      <c r="BR259" s="25">
        <f t="shared" si="66"/>
        <v>0</v>
      </c>
      <c r="BS259" s="25">
        <f t="shared" si="67"/>
        <v>0</v>
      </c>
      <c r="BT259" s="25">
        <f t="shared" si="68"/>
        <v>0</v>
      </c>
      <c r="BU259" s="26">
        <f t="shared" si="69"/>
        <v>0</v>
      </c>
      <c r="BV259" s="27">
        <f t="shared" si="70"/>
        <v>0</v>
      </c>
      <c r="BW259" s="27">
        <f t="shared" si="71"/>
        <v>0</v>
      </c>
      <c r="BX259" s="29">
        <f t="shared" si="72"/>
        <v>0</v>
      </c>
      <c r="BY259" s="48">
        <f t="shared" si="73"/>
        <v>0</v>
      </c>
      <c r="BZ259" s="40">
        <f t="shared" si="74"/>
        <v>0</v>
      </c>
      <c r="CA259" s="40">
        <f t="shared" si="75"/>
        <v>0</v>
      </c>
      <c r="CB259" s="40">
        <f t="shared" si="76"/>
        <v>0</v>
      </c>
      <c r="CC259" s="40">
        <f t="shared" si="77"/>
        <v>0</v>
      </c>
      <c r="CD259" s="40">
        <f t="shared" si="78"/>
        <v>0</v>
      </c>
      <c r="CE259" s="40">
        <f t="shared" si="79"/>
        <v>0</v>
      </c>
      <c r="CF259" s="49">
        <f t="shared" si="80"/>
        <v>0</v>
      </c>
      <c r="CG259" s="48">
        <f t="shared" si="81"/>
        <v>0</v>
      </c>
      <c r="CH259" s="40">
        <f t="shared" si="82"/>
        <v>0</v>
      </c>
      <c r="CI259" s="40">
        <f t="shared" si="83"/>
        <v>0</v>
      </c>
      <c r="CJ259" s="40">
        <f t="shared" si="84"/>
        <v>0</v>
      </c>
      <c r="CK259" s="40">
        <f t="shared" si="85"/>
        <v>0</v>
      </c>
      <c r="CL259" s="40">
        <f t="shared" si="86"/>
        <v>0</v>
      </c>
      <c r="CM259" s="40">
        <f t="shared" si="87"/>
        <v>0</v>
      </c>
      <c r="CN259" s="49">
        <f t="shared" si="88"/>
        <v>0</v>
      </c>
      <c r="CO259" s="48">
        <f t="shared" si="89"/>
        <v>0</v>
      </c>
      <c r="CP259" s="40">
        <f t="shared" si="90"/>
        <v>0</v>
      </c>
      <c r="CQ259" s="40">
        <f t="shared" si="91"/>
        <v>0</v>
      </c>
      <c r="CR259" s="40">
        <f t="shared" si="92"/>
        <v>0</v>
      </c>
      <c r="CS259" s="40">
        <f t="shared" si="93"/>
        <v>0</v>
      </c>
      <c r="CT259" s="40">
        <f t="shared" si="94"/>
        <v>0</v>
      </c>
      <c r="CU259" s="40">
        <f t="shared" si="95"/>
        <v>0</v>
      </c>
      <c r="CV259" s="84">
        <f t="shared" si="96"/>
        <v>0</v>
      </c>
    </row>
    <row r="260" spans="5:100" ht="17.5" x14ac:dyDescent="0.35">
      <c r="E260" s="37" t="str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39">
        <f t="shared" si="5"/>
        <v>0</v>
      </c>
      <c r="J260" s="40">
        <f t="shared" si="6"/>
        <v>0</v>
      </c>
      <c r="K260" s="40">
        <f t="shared" si="7"/>
        <v>0</v>
      </c>
      <c r="L260" s="39">
        <f t="shared" si="8"/>
        <v>0</v>
      </c>
      <c r="M260" s="37">
        <f t="shared" si="9"/>
        <v>0</v>
      </c>
      <c r="N260" s="38">
        <f t="shared" si="10"/>
        <v>0</v>
      </c>
      <c r="O260" s="38">
        <f t="shared" si="11"/>
        <v>0</v>
      </c>
      <c r="P260" s="38">
        <f t="shared" si="12"/>
        <v>0</v>
      </c>
      <c r="Q260" s="39">
        <f t="shared" si="13"/>
        <v>0</v>
      </c>
      <c r="R260" s="40">
        <f t="shared" si="14"/>
        <v>0</v>
      </c>
      <c r="S260" s="40">
        <f t="shared" si="15"/>
        <v>0</v>
      </c>
      <c r="T260" s="39">
        <f t="shared" si="16"/>
        <v>0</v>
      </c>
      <c r="U260" s="37">
        <f t="shared" si="17"/>
        <v>0</v>
      </c>
      <c r="V260" s="38">
        <f t="shared" si="18"/>
        <v>0</v>
      </c>
      <c r="W260" s="38">
        <f t="shared" si="19"/>
        <v>0</v>
      </c>
      <c r="X260" s="38">
        <f t="shared" si="20"/>
        <v>0</v>
      </c>
      <c r="Y260" s="39">
        <f t="shared" si="21"/>
        <v>0</v>
      </c>
      <c r="Z260" s="40">
        <f t="shared" si="22"/>
        <v>0</v>
      </c>
      <c r="AA260" s="40">
        <f t="shared" si="23"/>
        <v>0</v>
      </c>
      <c r="AB260" s="39">
        <f t="shared" si="24"/>
        <v>0</v>
      </c>
      <c r="AC260" s="37">
        <f t="shared" si="25"/>
        <v>0</v>
      </c>
      <c r="AD260" s="38">
        <f t="shared" si="26"/>
        <v>0</v>
      </c>
      <c r="AE260" s="38">
        <f t="shared" si="27"/>
        <v>0</v>
      </c>
      <c r="AF260" s="38">
        <f t="shared" si="28"/>
        <v>0</v>
      </c>
      <c r="AG260" s="39">
        <f t="shared" si="29"/>
        <v>0</v>
      </c>
      <c r="AH260" s="40">
        <f t="shared" si="30"/>
        <v>0</v>
      </c>
      <c r="AI260" s="40">
        <f t="shared" si="31"/>
        <v>0</v>
      </c>
      <c r="AJ260" s="39">
        <f t="shared" si="32"/>
        <v>0</v>
      </c>
      <c r="AK260" s="37">
        <f t="shared" si="33"/>
        <v>0</v>
      </c>
      <c r="AL260" s="38">
        <f t="shared" si="34"/>
        <v>0</v>
      </c>
      <c r="AM260" s="38">
        <f t="shared" si="35"/>
        <v>0</v>
      </c>
      <c r="AN260" s="38">
        <f t="shared" si="36"/>
        <v>0</v>
      </c>
      <c r="AO260" s="39">
        <f t="shared" si="37"/>
        <v>0</v>
      </c>
      <c r="AP260" s="40">
        <f t="shared" si="38"/>
        <v>0</v>
      </c>
      <c r="AQ260" s="40">
        <f t="shared" si="39"/>
        <v>0</v>
      </c>
      <c r="AR260" s="39">
        <f t="shared" si="40"/>
        <v>0</v>
      </c>
      <c r="AS260" s="37">
        <f t="shared" si="41"/>
        <v>0</v>
      </c>
      <c r="AT260" s="38">
        <f t="shared" si="42"/>
        <v>0</v>
      </c>
      <c r="AU260" s="38">
        <f t="shared" si="43"/>
        <v>0</v>
      </c>
      <c r="AV260" s="38">
        <f t="shared" si="44"/>
        <v>0</v>
      </c>
      <c r="AW260" s="39">
        <f t="shared" si="45"/>
        <v>0</v>
      </c>
      <c r="AX260" s="40">
        <f t="shared" si="46"/>
        <v>0</v>
      </c>
      <c r="AY260" s="40">
        <f t="shared" si="47"/>
        <v>0</v>
      </c>
      <c r="AZ260" s="74">
        <f t="shared" si="48"/>
        <v>0</v>
      </c>
      <c r="BA260" s="38">
        <f t="shared" si="49"/>
        <v>0</v>
      </c>
      <c r="BB260" s="38">
        <f t="shared" si="50"/>
        <v>0</v>
      </c>
      <c r="BC260" s="38">
        <f t="shared" si="51"/>
        <v>0</v>
      </c>
      <c r="BD260" s="38">
        <f t="shared" si="52"/>
        <v>0</v>
      </c>
      <c r="BE260" s="39">
        <f t="shared" si="53"/>
        <v>0</v>
      </c>
      <c r="BF260" s="40">
        <f t="shared" si="54"/>
        <v>0</v>
      </c>
      <c r="BG260" s="40">
        <f t="shared" si="55"/>
        <v>0</v>
      </c>
      <c r="BH260" s="39">
        <f t="shared" si="56"/>
        <v>0</v>
      </c>
      <c r="BI260" s="45">
        <f t="shared" si="57"/>
        <v>0</v>
      </c>
      <c r="BJ260" s="27">
        <f t="shared" si="58"/>
        <v>0</v>
      </c>
      <c r="BK260" s="27">
        <f t="shared" si="59"/>
        <v>0</v>
      </c>
      <c r="BL260" s="27">
        <f t="shared" si="60"/>
        <v>0</v>
      </c>
      <c r="BM260" s="27">
        <f t="shared" si="61"/>
        <v>0</v>
      </c>
      <c r="BN260" s="27">
        <f t="shared" si="62"/>
        <v>0</v>
      </c>
      <c r="BO260" s="27">
        <f t="shared" si="63"/>
        <v>0</v>
      </c>
      <c r="BP260" s="47">
        <f t="shared" si="64"/>
        <v>0</v>
      </c>
      <c r="BQ260" s="28">
        <f t="shared" si="65"/>
        <v>0</v>
      </c>
      <c r="BR260" s="25">
        <f t="shared" si="66"/>
        <v>0</v>
      </c>
      <c r="BS260" s="25">
        <f t="shared" si="67"/>
        <v>0</v>
      </c>
      <c r="BT260" s="25">
        <f t="shared" si="68"/>
        <v>0</v>
      </c>
      <c r="BU260" s="26">
        <f t="shared" si="69"/>
        <v>0</v>
      </c>
      <c r="BV260" s="27">
        <f t="shared" si="70"/>
        <v>0</v>
      </c>
      <c r="BW260" s="27">
        <f t="shared" si="71"/>
        <v>0</v>
      </c>
      <c r="BX260" s="29">
        <f t="shared" si="72"/>
        <v>0</v>
      </c>
      <c r="BY260" s="48">
        <f t="shared" si="73"/>
        <v>0</v>
      </c>
      <c r="BZ260" s="40">
        <f t="shared" si="74"/>
        <v>0</v>
      </c>
      <c r="CA260" s="40">
        <f t="shared" si="75"/>
        <v>0</v>
      </c>
      <c r="CB260" s="40">
        <f t="shared" si="76"/>
        <v>0</v>
      </c>
      <c r="CC260" s="40">
        <f t="shared" si="77"/>
        <v>0</v>
      </c>
      <c r="CD260" s="40">
        <f t="shared" si="78"/>
        <v>0</v>
      </c>
      <c r="CE260" s="40">
        <f t="shared" si="79"/>
        <v>0</v>
      </c>
      <c r="CF260" s="49">
        <f t="shared" si="80"/>
        <v>0</v>
      </c>
      <c r="CG260" s="48">
        <f t="shared" si="81"/>
        <v>0</v>
      </c>
      <c r="CH260" s="40">
        <f t="shared" si="82"/>
        <v>0</v>
      </c>
      <c r="CI260" s="40">
        <f t="shared" si="83"/>
        <v>0</v>
      </c>
      <c r="CJ260" s="40">
        <f t="shared" si="84"/>
        <v>0</v>
      </c>
      <c r="CK260" s="40">
        <f t="shared" si="85"/>
        <v>0</v>
      </c>
      <c r="CL260" s="40">
        <f t="shared" si="86"/>
        <v>0</v>
      </c>
      <c r="CM260" s="40">
        <f t="shared" si="87"/>
        <v>0</v>
      </c>
      <c r="CN260" s="49">
        <f t="shared" si="88"/>
        <v>0</v>
      </c>
      <c r="CO260" s="48">
        <f t="shared" si="89"/>
        <v>0</v>
      </c>
      <c r="CP260" s="40">
        <f t="shared" si="90"/>
        <v>0</v>
      </c>
      <c r="CQ260" s="40">
        <f t="shared" si="91"/>
        <v>0</v>
      </c>
      <c r="CR260" s="40">
        <f t="shared" si="92"/>
        <v>0</v>
      </c>
      <c r="CS260" s="40">
        <f t="shared" si="93"/>
        <v>0</v>
      </c>
      <c r="CT260" s="40">
        <f t="shared" si="94"/>
        <v>0</v>
      </c>
      <c r="CU260" s="40">
        <f t="shared" si="95"/>
        <v>0</v>
      </c>
      <c r="CV260" s="84">
        <f t="shared" si="96"/>
        <v>0</v>
      </c>
    </row>
    <row r="261" spans="5:100" ht="17.5" x14ac:dyDescent="0.35">
      <c r="E261" s="37" t="str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39">
        <f t="shared" si="5"/>
        <v>0</v>
      </c>
      <c r="J261" s="40">
        <f t="shared" si="6"/>
        <v>0</v>
      </c>
      <c r="K261" s="40">
        <f t="shared" si="7"/>
        <v>0</v>
      </c>
      <c r="L261" s="39">
        <f t="shared" si="8"/>
        <v>0</v>
      </c>
      <c r="M261" s="37">
        <f t="shared" si="9"/>
        <v>0</v>
      </c>
      <c r="N261" s="38">
        <f t="shared" si="10"/>
        <v>0</v>
      </c>
      <c r="O261" s="38">
        <f t="shared" si="11"/>
        <v>0</v>
      </c>
      <c r="P261" s="38">
        <f t="shared" si="12"/>
        <v>0</v>
      </c>
      <c r="Q261" s="39">
        <f t="shared" si="13"/>
        <v>0</v>
      </c>
      <c r="R261" s="40">
        <f t="shared" si="14"/>
        <v>0</v>
      </c>
      <c r="S261" s="40">
        <f t="shared" si="15"/>
        <v>0</v>
      </c>
      <c r="T261" s="39">
        <f t="shared" si="16"/>
        <v>0</v>
      </c>
      <c r="U261" s="37">
        <f t="shared" si="17"/>
        <v>0</v>
      </c>
      <c r="V261" s="38">
        <f t="shared" si="18"/>
        <v>0</v>
      </c>
      <c r="W261" s="38">
        <f t="shared" si="19"/>
        <v>0</v>
      </c>
      <c r="X261" s="38">
        <f t="shared" si="20"/>
        <v>0</v>
      </c>
      <c r="Y261" s="39">
        <f t="shared" si="21"/>
        <v>0</v>
      </c>
      <c r="Z261" s="40">
        <f t="shared" si="22"/>
        <v>0</v>
      </c>
      <c r="AA261" s="40">
        <f t="shared" si="23"/>
        <v>0</v>
      </c>
      <c r="AB261" s="39">
        <f t="shared" si="24"/>
        <v>0</v>
      </c>
      <c r="AC261" s="37">
        <f t="shared" si="25"/>
        <v>0</v>
      </c>
      <c r="AD261" s="38">
        <f t="shared" si="26"/>
        <v>0</v>
      </c>
      <c r="AE261" s="38">
        <f t="shared" si="27"/>
        <v>0</v>
      </c>
      <c r="AF261" s="38">
        <f t="shared" si="28"/>
        <v>0</v>
      </c>
      <c r="AG261" s="39">
        <f t="shared" si="29"/>
        <v>0</v>
      </c>
      <c r="AH261" s="40">
        <f t="shared" si="30"/>
        <v>0</v>
      </c>
      <c r="AI261" s="40">
        <f t="shared" si="31"/>
        <v>0</v>
      </c>
      <c r="AJ261" s="39">
        <f t="shared" si="32"/>
        <v>0</v>
      </c>
      <c r="AK261" s="37">
        <f t="shared" si="33"/>
        <v>0</v>
      </c>
      <c r="AL261" s="38">
        <f t="shared" si="34"/>
        <v>0</v>
      </c>
      <c r="AM261" s="38">
        <f t="shared" si="35"/>
        <v>0</v>
      </c>
      <c r="AN261" s="38">
        <f t="shared" si="36"/>
        <v>0</v>
      </c>
      <c r="AO261" s="39">
        <f t="shared" si="37"/>
        <v>0</v>
      </c>
      <c r="AP261" s="40">
        <f t="shared" si="38"/>
        <v>0</v>
      </c>
      <c r="AQ261" s="40">
        <f t="shared" si="39"/>
        <v>0</v>
      </c>
      <c r="AR261" s="39">
        <f t="shared" si="40"/>
        <v>0</v>
      </c>
      <c r="AS261" s="37">
        <f t="shared" si="41"/>
        <v>0</v>
      </c>
      <c r="AT261" s="38">
        <f t="shared" si="42"/>
        <v>0</v>
      </c>
      <c r="AU261" s="38">
        <f t="shared" si="43"/>
        <v>0</v>
      </c>
      <c r="AV261" s="38">
        <f t="shared" si="44"/>
        <v>0</v>
      </c>
      <c r="AW261" s="39">
        <f t="shared" si="45"/>
        <v>0</v>
      </c>
      <c r="AX261" s="40">
        <f t="shared" si="46"/>
        <v>0</v>
      </c>
      <c r="AY261" s="40">
        <f t="shared" si="47"/>
        <v>0</v>
      </c>
      <c r="AZ261" s="74">
        <f t="shared" si="48"/>
        <v>0</v>
      </c>
      <c r="BA261" s="38">
        <f t="shared" si="49"/>
        <v>0</v>
      </c>
      <c r="BB261" s="38">
        <f t="shared" si="50"/>
        <v>0</v>
      </c>
      <c r="BC261" s="38">
        <f t="shared" si="51"/>
        <v>0</v>
      </c>
      <c r="BD261" s="38">
        <f t="shared" si="52"/>
        <v>0</v>
      </c>
      <c r="BE261" s="39">
        <f t="shared" si="53"/>
        <v>0</v>
      </c>
      <c r="BF261" s="40">
        <f t="shared" si="54"/>
        <v>0</v>
      </c>
      <c r="BG261" s="40">
        <f t="shared" si="55"/>
        <v>0</v>
      </c>
      <c r="BH261" s="39">
        <f t="shared" si="56"/>
        <v>0</v>
      </c>
      <c r="BI261" s="45">
        <f t="shared" si="57"/>
        <v>0</v>
      </c>
      <c r="BJ261" s="27">
        <f t="shared" si="58"/>
        <v>0</v>
      </c>
      <c r="BK261" s="27">
        <f t="shared" si="59"/>
        <v>0</v>
      </c>
      <c r="BL261" s="27">
        <f t="shared" si="60"/>
        <v>0</v>
      </c>
      <c r="BM261" s="27">
        <f t="shared" si="61"/>
        <v>0</v>
      </c>
      <c r="BN261" s="27">
        <f t="shared" si="62"/>
        <v>0</v>
      </c>
      <c r="BO261" s="27">
        <f t="shared" si="63"/>
        <v>0</v>
      </c>
      <c r="BP261" s="47">
        <f t="shared" si="64"/>
        <v>0</v>
      </c>
      <c r="BQ261" s="28">
        <f t="shared" si="65"/>
        <v>0</v>
      </c>
      <c r="BR261" s="25">
        <f t="shared" si="66"/>
        <v>0</v>
      </c>
      <c r="BS261" s="25">
        <f t="shared" si="67"/>
        <v>0</v>
      </c>
      <c r="BT261" s="25">
        <f t="shared" si="68"/>
        <v>0</v>
      </c>
      <c r="BU261" s="26">
        <f t="shared" si="69"/>
        <v>0</v>
      </c>
      <c r="BV261" s="27">
        <f t="shared" si="70"/>
        <v>0</v>
      </c>
      <c r="BW261" s="27">
        <f t="shared" si="71"/>
        <v>0</v>
      </c>
      <c r="BX261" s="29">
        <f t="shared" si="72"/>
        <v>0</v>
      </c>
      <c r="BY261" s="48">
        <f t="shared" si="73"/>
        <v>0</v>
      </c>
      <c r="BZ261" s="40">
        <f t="shared" si="74"/>
        <v>0</v>
      </c>
      <c r="CA261" s="40">
        <f t="shared" si="75"/>
        <v>0</v>
      </c>
      <c r="CB261" s="40">
        <f t="shared" si="76"/>
        <v>0</v>
      </c>
      <c r="CC261" s="40">
        <f t="shared" si="77"/>
        <v>0</v>
      </c>
      <c r="CD261" s="40">
        <f t="shared" si="78"/>
        <v>0</v>
      </c>
      <c r="CE261" s="40">
        <f t="shared" si="79"/>
        <v>0</v>
      </c>
      <c r="CF261" s="49">
        <f t="shared" si="80"/>
        <v>0</v>
      </c>
      <c r="CG261" s="48">
        <f t="shared" si="81"/>
        <v>0</v>
      </c>
      <c r="CH261" s="40">
        <f t="shared" si="82"/>
        <v>0</v>
      </c>
      <c r="CI261" s="40">
        <f t="shared" si="83"/>
        <v>0</v>
      </c>
      <c r="CJ261" s="40">
        <f t="shared" si="84"/>
        <v>0</v>
      </c>
      <c r="CK261" s="40">
        <f t="shared" si="85"/>
        <v>0</v>
      </c>
      <c r="CL261" s="40">
        <f t="shared" si="86"/>
        <v>0</v>
      </c>
      <c r="CM261" s="40">
        <f t="shared" si="87"/>
        <v>0</v>
      </c>
      <c r="CN261" s="49">
        <f t="shared" si="88"/>
        <v>0</v>
      </c>
      <c r="CO261" s="48">
        <f t="shared" si="89"/>
        <v>0</v>
      </c>
      <c r="CP261" s="40">
        <f t="shared" si="90"/>
        <v>0</v>
      </c>
      <c r="CQ261" s="40">
        <f t="shared" si="91"/>
        <v>0</v>
      </c>
      <c r="CR261" s="40">
        <f t="shared" si="92"/>
        <v>0</v>
      </c>
      <c r="CS261" s="40">
        <f t="shared" si="93"/>
        <v>0</v>
      </c>
      <c r="CT261" s="40">
        <f t="shared" si="94"/>
        <v>0</v>
      </c>
      <c r="CU261" s="40">
        <f t="shared" si="95"/>
        <v>0</v>
      </c>
      <c r="CV261" s="84">
        <f t="shared" si="96"/>
        <v>0</v>
      </c>
    </row>
    <row r="262" spans="5:100" ht="17.5" x14ac:dyDescent="0.35">
      <c r="E262" s="37" t="str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39">
        <f t="shared" si="5"/>
        <v>0</v>
      </c>
      <c r="J262" s="40">
        <f t="shared" si="6"/>
        <v>0</v>
      </c>
      <c r="K262" s="40">
        <f t="shared" si="7"/>
        <v>0</v>
      </c>
      <c r="L262" s="39">
        <f t="shared" si="8"/>
        <v>0</v>
      </c>
      <c r="M262" s="37">
        <f t="shared" si="9"/>
        <v>0</v>
      </c>
      <c r="N262" s="38">
        <f t="shared" si="10"/>
        <v>0</v>
      </c>
      <c r="O262" s="38">
        <f t="shared" si="11"/>
        <v>0</v>
      </c>
      <c r="P262" s="38">
        <f t="shared" si="12"/>
        <v>0</v>
      </c>
      <c r="Q262" s="39">
        <f t="shared" si="13"/>
        <v>0</v>
      </c>
      <c r="R262" s="40">
        <f t="shared" si="14"/>
        <v>0</v>
      </c>
      <c r="S262" s="40">
        <f t="shared" si="15"/>
        <v>0</v>
      </c>
      <c r="T262" s="39">
        <f t="shared" si="16"/>
        <v>0</v>
      </c>
      <c r="U262" s="37">
        <f t="shared" si="17"/>
        <v>0</v>
      </c>
      <c r="V262" s="38">
        <f t="shared" si="18"/>
        <v>0</v>
      </c>
      <c r="W262" s="38">
        <f t="shared" si="19"/>
        <v>0</v>
      </c>
      <c r="X262" s="38">
        <f t="shared" si="20"/>
        <v>0</v>
      </c>
      <c r="Y262" s="39">
        <f t="shared" si="21"/>
        <v>0</v>
      </c>
      <c r="Z262" s="40">
        <f t="shared" si="22"/>
        <v>0</v>
      </c>
      <c r="AA262" s="40">
        <f t="shared" si="23"/>
        <v>0</v>
      </c>
      <c r="AB262" s="39">
        <f t="shared" si="24"/>
        <v>0</v>
      </c>
      <c r="AC262" s="37">
        <f t="shared" si="25"/>
        <v>0</v>
      </c>
      <c r="AD262" s="38">
        <f t="shared" si="26"/>
        <v>0</v>
      </c>
      <c r="AE262" s="38">
        <f t="shared" si="27"/>
        <v>0</v>
      </c>
      <c r="AF262" s="38">
        <f t="shared" si="28"/>
        <v>0</v>
      </c>
      <c r="AG262" s="39">
        <f t="shared" si="29"/>
        <v>0</v>
      </c>
      <c r="AH262" s="40">
        <f t="shared" si="30"/>
        <v>0</v>
      </c>
      <c r="AI262" s="40">
        <f t="shared" si="31"/>
        <v>0</v>
      </c>
      <c r="AJ262" s="39">
        <f t="shared" si="32"/>
        <v>0</v>
      </c>
      <c r="AK262" s="37">
        <f t="shared" si="33"/>
        <v>0</v>
      </c>
      <c r="AL262" s="38">
        <f t="shared" si="34"/>
        <v>0</v>
      </c>
      <c r="AM262" s="38">
        <f t="shared" si="35"/>
        <v>0</v>
      </c>
      <c r="AN262" s="38">
        <f t="shared" si="36"/>
        <v>0</v>
      </c>
      <c r="AO262" s="39">
        <f t="shared" si="37"/>
        <v>0</v>
      </c>
      <c r="AP262" s="40">
        <f t="shared" si="38"/>
        <v>0</v>
      </c>
      <c r="AQ262" s="40">
        <f t="shared" si="39"/>
        <v>0</v>
      </c>
      <c r="AR262" s="39">
        <f t="shared" si="40"/>
        <v>0</v>
      </c>
      <c r="AS262" s="37">
        <f t="shared" si="41"/>
        <v>0</v>
      </c>
      <c r="AT262" s="38">
        <f t="shared" si="42"/>
        <v>0</v>
      </c>
      <c r="AU262" s="38">
        <f t="shared" si="43"/>
        <v>0</v>
      </c>
      <c r="AV262" s="38">
        <f t="shared" si="44"/>
        <v>0</v>
      </c>
      <c r="AW262" s="39">
        <f t="shared" si="45"/>
        <v>0</v>
      </c>
      <c r="AX262" s="40">
        <f t="shared" si="46"/>
        <v>0</v>
      </c>
      <c r="AY262" s="40">
        <f t="shared" si="47"/>
        <v>0</v>
      </c>
      <c r="AZ262" s="74">
        <f t="shared" si="48"/>
        <v>0</v>
      </c>
      <c r="BA262" s="38">
        <f t="shared" si="49"/>
        <v>0</v>
      </c>
      <c r="BB262" s="38">
        <f t="shared" si="50"/>
        <v>0</v>
      </c>
      <c r="BC262" s="38">
        <f t="shared" si="51"/>
        <v>0</v>
      </c>
      <c r="BD262" s="38">
        <f t="shared" si="52"/>
        <v>0</v>
      </c>
      <c r="BE262" s="39">
        <f t="shared" si="53"/>
        <v>0</v>
      </c>
      <c r="BF262" s="40">
        <f t="shared" si="54"/>
        <v>0</v>
      </c>
      <c r="BG262" s="40">
        <f t="shared" si="55"/>
        <v>0</v>
      </c>
      <c r="BH262" s="39">
        <f t="shared" si="56"/>
        <v>0</v>
      </c>
      <c r="BI262" s="45">
        <f t="shared" si="57"/>
        <v>0</v>
      </c>
      <c r="BJ262" s="27">
        <f t="shared" si="58"/>
        <v>0</v>
      </c>
      <c r="BK262" s="27">
        <f t="shared" si="59"/>
        <v>0</v>
      </c>
      <c r="BL262" s="27">
        <f t="shared" si="60"/>
        <v>0</v>
      </c>
      <c r="BM262" s="27">
        <f t="shared" si="61"/>
        <v>0</v>
      </c>
      <c r="BN262" s="27">
        <f t="shared" si="62"/>
        <v>0</v>
      </c>
      <c r="BO262" s="27">
        <f t="shared" si="63"/>
        <v>0</v>
      </c>
      <c r="BP262" s="47">
        <f t="shared" si="64"/>
        <v>0</v>
      </c>
      <c r="BQ262" s="28">
        <f t="shared" si="65"/>
        <v>0</v>
      </c>
      <c r="BR262" s="25">
        <f t="shared" si="66"/>
        <v>0</v>
      </c>
      <c r="BS262" s="25">
        <f t="shared" si="67"/>
        <v>0</v>
      </c>
      <c r="BT262" s="25">
        <f t="shared" si="68"/>
        <v>0</v>
      </c>
      <c r="BU262" s="26">
        <f t="shared" si="69"/>
        <v>0</v>
      </c>
      <c r="BV262" s="27">
        <f t="shared" si="70"/>
        <v>0</v>
      </c>
      <c r="BW262" s="27">
        <f t="shared" si="71"/>
        <v>0</v>
      </c>
      <c r="BX262" s="29">
        <f t="shared" si="72"/>
        <v>0</v>
      </c>
      <c r="BY262" s="48">
        <f t="shared" si="73"/>
        <v>0</v>
      </c>
      <c r="BZ262" s="40">
        <f t="shared" si="74"/>
        <v>0</v>
      </c>
      <c r="CA262" s="40">
        <f t="shared" si="75"/>
        <v>0</v>
      </c>
      <c r="CB262" s="40">
        <f t="shared" si="76"/>
        <v>0</v>
      </c>
      <c r="CC262" s="40">
        <f t="shared" si="77"/>
        <v>0</v>
      </c>
      <c r="CD262" s="40">
        <f t="shared" si="78"/>
        <v>0</v>
      </c>
      <c r="CE262" s="40">
        <f t="shared" si="79"/>
        <v>0</v>
      </c>
      <c r="CF262" s="49">
        <f t="shared" si="80"/>
        <v>0</v>
      </c>
      <c r="CG262" s="48">
        <f t="shared" si="81"/>
        <v>0</v>
      </c>
      <c r="CH262" s="40">
        <f t="shared" si="82"/>
        <v>0</v>
      </c>
      <c r="CI262" s="40">
        <f t="shared" si="83"/>
        <v>0</v>
      </c>
      <c r="CJ262" s="40">
        <f t="shared" si="84"/>
        <v>0</v>
      </c>
      <c r="CK262" s="40">
        <f t="shared" si="85"/>
        <v>0</v>
      </c>
      <c r="CL262" s="40">
        <f t="shared" si="86"/>
        <v>0</v>
      </c>
      <c r="CM262" s="40">
        <f t="shared" si="87"/>
        <v>0</v>
      </c>
      <c r="CN262" s="49">
        <f t="shared" si="88"/>
        <v>0</v>
      </c>
      <c r="CO262" s="48">
        <f t="shared" si="89"/>
        <v>0</v>
      </c>
      <c r="CP262" s="40">
        <f t="shared" si="90"/>
        <v>0</v>
      </c>
      <c r="CQ262" s="40">
        <f t="shared" si="91"/>
        <v>0</v>
      </c>
      <c r="CR262" s="40">
        <f t="shared" si="92"/>
        <v>0</v>
      </c>
      <c r="CS262" s="40">
        <f t="shared" si="93"/>
        <v>0</v>
      </c>
      <c r="CT262" s="40">
        <f t="shared" si="94"/>
        <v>0</v>
      </c>
      <c r="CU262" s="40">
        <f t="shared" si="95"/>
        <v>0</v>
      </c>
      <c r="CV262" s="84">
        <f t="shared" si="96"/>
        <v>0</v>
      </c>
    </row>
    <row r="263" spans="5:100" ht="17.5" x14ac:dyDescent="0.35">
      <c r="E263" s="37" t="str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39">
        <f t="shared" si="5"/>
        <v>0</v>
      </c>
      <c r="J263" s="40">
        <f t="shared" si="6"/>
        <v>0</v>
      </c>
      <c r="K263" s="40">
        <f t="shared" si="7"/>
        <v>0</v>
      </c>
      <c r="L263" s="39">
        <f t="shared" si="8"/>
        <v>0</v>
      </c>
      <c r="M263" s="37">
        <f t="shared" si="9"/>
        <v>0</v>
      </c>
      <c r="N263" s="38">
        <f t="shared" si="10"/>
        <v>0</v>
      </c>
      <c r="O263" s="38">
        <f t="shared" si="11"/>
        <v>0</v>
      </c>
      <c r="P263" s="38">
        <f t="shared" si="12"/>
        <v>0</v>
      </c>
      <c r="Q263" s="39">
        <f t="shared" si="13"/>
        <v>0</v>
      </c>
      <c r="R263" s="40">
        <f t="shared" si="14"/>
        <v>0</v>
      </c>
      <c r="S263" s="40">
        <f t="shared" si="15"/>
        <v>0</v>
      </c>
      <c r="T263" s="39">
        <f t="shared" si="16"/>
        <v>0</v>
      </c>
      <c r="U263" s="37">
        <f t="shared" si="17"/>
        <v>0</v>
      </c>
      <c r="V263" s="38">
        <f t="shared" si="18"/>
        <v>0</v>
      </c>
      <c r="W263" s="38">
        <f t="shared" si="19"/>
        <v>0</v>
      </c>
      <c r="X263" s="38">
        <f t="shared" si="20"/>
        <v>0</v>
      </c>
      <c r="Y263" s="39">
        <f t="shared" si="21"/>
        <v>0</v>
      </c>
      <c r="Z263" s="40">
        <f t="shared" si="22"/>
        <v>0</v>
      </c>
      <c r="AA263" s="40">
        <f t="shared" si="23"/>
        <v>0</v>
      </c>
      <c r="AB263" s="39">
        <f t="shared" si="24"/>
        <v>0</v>
      </c>
      <c r="AC263" s="37">
        <f t="shared" si="25"/>
        <v>0</v>
      </c>
      <c r="AD263" s="38">
        <f t="shared" si="26"/>
        <v>0</v>
      </c>
      <c r="AE263" s="38">
        <f t="shared" si="27"/>
        <v>0</v>
      </c>
      <c r="AF263" s="38">
        <f t="shared" si="28"/>
        <v>0</v>
      </c>
      <c r="AG263" s="39">
        <f t="shared" si="29"/>
        <v>0</v>
      </c>
      <c r="AH263" s="40">
        <f t="shared" si="30"/>
        <v>0</v>
      </c>
      <c r="AI263" s="40">
        <f t="shared" si="31"/>
        <v>0</v>
      </c>
      <c r="AJ263" s="39">
        <f t="shared" si="32"/>
        <v>0</v>
      </c>
      <c r="AK263" s="37">
        <f t="shared" si="33"/>
        <v>0</v>
      </c>
      <c r="AL263" s="38">
        <f t="shared" si="34"/>
        <v>0</v>
      </c>
      <c r="AM263" s="38">
        <f t="shared" si="35"/>
        <v>0</v>
      </c>
      <c r="AN263" s="38">
        <f t="shared" si="36"/>
        <v>0</v>
      </c>
      <c r="AO263" s="39">
        <f t="shared" si="37"/>
        <v>0</v>
      </c>
      <c r="AP263" s="40">
        <f t="shared" si="38"/>
        <v>0</v>
      </c>
      <c r="AQ263" s="40">
        <f t="shared" si="39"/>
        <v>0</v>
      </c>
      <c r="AR263" s="39">
        <f t="shared" si="40"/>
        <v>0</v>
      </c>
      <c r="AS263" s="37">
        <f t="shared" si="41"/>
        <v>0</v>
      </c>
      <c r="AT263" s="38">
        <f t="shared" si="42"/>
        <v>0</v>
      </c>
      <c r="AU263" s="38">
        <f t="shared" si="43"/>
        <v>0</v>
      </c>
      <c r="AV263" s="38">
        <f t="shared" si="44"/>
        <v>0</v>
      </c>
      <c r="AW263" s="39">
        <f t="shared" si="45"/>
        <v>0</v>
      </c>
      <c r="AX263" s="40">
        <f t="shared" si="46"/>
        <v>0</v>
      </c>
      <c r="AY263" s="40">
        <f t="shared" si="47"/>
        <v>0</v>
      </c>
      <c r="AZ263" s="74">
        <f t="shared" si="48"/>
        <v>0</v>
      </c>
      <c r="BA263" s="38">
        <f t="shared" si="49"/>
        <v>0</v>
      </c>
      <c r="BB263" s="38">
        <f t="shared" si="50"/>
        <v>0</v>
      </c>
      <c r="BC263" s="38">
        <f t="shared" si="51"/>
        <v>0</v>
      </c>
      <c r="BD263" s="38">
        <f t="shared" si="52"/>
        <v>0</v>
      </c>
      <c r="BE263" s="39">
        <f t="shared" si="53"/>
        <v>0</v>
      </c>
      <c r="BF263" s="40">
        <f t="shared" si="54"/>
        <v>0</v>
      </c>
      <c r="BG263" s="40">
        <f t="shared" si="55"/>
        <v>0</v>
      </c>
      <c r="BH263" s="39">
        <f t="shared" si="56"/>
        <v>0</v>
      </c>
      <c r="BI263" s="45">
        <f t="shared" si="57"/>
        <v>0</v>
      </c>
      <c r="BJ263" s="27">
        <f t="shared" si="58"/>
        <v>0</v>
      </c>
      <c r="BK263" s="27">
        <f t="shared" si="59"/>
        <v>0</v>
      </c>
      <c r="BL263" s="27">
        <f t="shared" si="60"/>
        <v>0</v>
      </c>
      <c r="BM263" s="27">
        <f t="shared" si="61"/>
        <v>0</v>
      </c>
      <c r="BN263" s="27">
        <f t="shared" si="62"/>
        <v>0</v>
      </c>
      <c r="BO263" s="27">
        <f t="shared" si="63"/>
        <v>0</v>
      </c>
      <c r="BP263" s="47">
        <f t="shared" si="64"/>
        <v>0</v>
      </c>
      <c r="BQ263" s="28">
        <f t="shared" si="65"/>
        <v>0</v>
      </c>
      <c r="BR263" s="25">
        <f t="shared" si="66"/>
        <v>0</v>
      </c>
      <c r="BS263" s="25">
        <f t="shared" si="67"/>
        <v>0</v>
      </c>
      <c r="BT263" s="25">
        <f t="shared" si="68"/>
        <v>0</v>
      </c>
      <c r="BU263" s="26">
        <f t="shared" si="69"/>
        <v>0</v>
      </c>
      <c r="BV263" s="27">
        <f t="shared" si="70"/>
        <v>0</v>
      </c>
      <c r="BW263" s="27">
        <f t="shared" si="71"/>
        <v>0</v>
      </c>
      <c r="BX263" s="29">
        <f t="shared" si="72"/>
        <v>0</v>
      </c>
      <c r="BY263" s="48">
        <f t="shared" si="73"/>
        <v>0</v>
      </c>
      <c r="BZ263" s="40">
        <f t="shared" si="74"/>
        <v>0</v>
      </c>
      <c r="CA263" s="40">
        <f t="shared" si="75"/>
        <v>0</v>
      </c>
      <c r="CB263" s="40">
        <f t="shared" si="76"/>
        <v>0</v>
      </c>
      <c r="CC263" s="40">
        <f t="shared" si="77"/>
        <v>0</v>
      </c>
      <c r="CD263" s="40">
        <f t="shared" si="78"/>
        <v>0</v>
      </c>
      <c r="CE263" s="40">
        <f t="shared" si="79"/>
        <v>0</v>
      </c>
      <c r="CF263" s="49">
        <f t="shared" si="80"/>
        <v>0</v>
      </c>
      <c r="CG263" s="48">
        <f t="shared" si="81"/>
        <v>0</v>
      </c>
      <c r="CH263" s="40">
        <f t="shared" si="82"/>
        <v>0</v>
      </c>
      <c r="CI263" s="40">
        <f t="shared" si="83"/>
        <v>0</v>
      </c>
      <c r="CJ263" s="40">
        <f t="shared" si="84"/>
        <v>0</v>
      </c>
      <c r="CK263" s="40">
        <f t="shared" si="85"/>
        <v>0</v>
      </c>
      <c r="CL263" s="40">
        <f t="shared" si="86"/>
        <v>0</v>
      </c>
      <c r="CM263" s="40">
        <f t="shared" si="87"/>
        <v>0</v>
      </c>
      <c r="CN263" s="49">
        <f t="shared" si="88"/>
        <v>0</v>
      </c>
      <c r="CO263" s="48">
        <f t="shared" si="89"/>
        <v>0</v>
      </c>
      <c r="CP263" s="40">
        <f t="shared" si="90"/>
        <v>0</v>
      </c>
      <c r="CQ263" s="40">
        <f t="shared" si="91"/>
        <v>0</v>
      </c>
      <c r="CR263" s="40">
        <f t="shared" si="92"/>
        <v>0</v>
      </c>
      <c r="CS263" s="40">
        <f t="shared" si="93"/>
        <v>0</v>
      </c>
      <c r="CT263" s="40">
        <f t="shared" si="94"/>
        <v>0</v>
      </c>
      <c r="CU263" s="40">
        <f t="shared" si="95"/>
        <v>0</v>
      </c>
      <c r="CV263" s="84">
        <f t="shared" si="96"/>
        <v>0</v>
      </c>
    </row>
    <row r="264" spans="5:100" ht="17.5" x14ac:dyDescent="0.35">
      <c r="E264" s="37" t="str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39">
        <f t="shared" si="5"/>
        <v>0</v>
      </c>
      <c r="J264" s="40">
        <f t="shared" si="6"/>
        <v>0</v>
      </c>
      <c r="K264" s="40">
        <f t="shared" si="7"/>
        <v>0</v>
      </c>
      <c r="L264" s="39">
        <f t="shared" si="8"/>
        <v>0</v>
      </c>
      <c r="M264" s="37">
        <f t="shared" si="9"/>
        <v>0</v>
      </c>
      <c r="N264" s="38">
        <f t="shared" si="10"/>
        <v>0</v>
      </c>
      <c r="O264" s="38">
        <f t="shared" si="11"/>
        <v>0</v>
      </c>
      <c r="P264" s="38">
        <f t="shared" si="12"/>
        <v>0</v>
      </c>
      <c r="Q264" s="39">
        <f t="shared" si="13"/>
        <v>0</v>
      </c>
      <c r="R264" s="40">
        <f t="shared" si="14"/>
        <v>0</v>
      </c>
      <c r="S264" s="40">
        <f t="shared" si="15"/>
        <v>0</v>
      </c>
      <c r="T264" s="39">
        <f t="shared" si="16"/>
        <v>0</v>
      </c>
      <c r="U264" s="37">
        <f t="shared" si="17"/>
        <v>0</v>
      </c>
      <c r="V264" s="38">
        <f t="shared" si="18"/>
        <v>0</v>
      </c>
      <c r="W264" s="38">
        <f t="shared" si="19"/>
        <v>0</v>
      </c>
      <c r="X264" s="38">
        <f t="shared" si="20"/>
        <v>0</v>
      </c>
      <c r="Y264" s="39">
        <f t="shared" si="21"/>
        <v>0</v>
      </c>
      <c r="Z264" s="40">
        <f t="shared" si="22"/>
        <v>0</v>
      </c>
      <c r="AA264" s="40">
        <f t="shared" si="23"/>
        <v>0</v>
      </c>
      <c r="AB264" s="39">
        <f t="shared" si="24"/>
        <v>0</v>
      </c>
      <c r="AC264" s="37">
        <f t="shared" si="25"/>
        <v>0</v>
      </c>
      <c r="AD264" s="38">
        <f t="shared" si="26"/>
        <v>0</v>
      </c>
      <c r="AE264" s="38">
        <f t="shared" si="27"/>
        <v>0</v>
      </c>
      <c r="AF264" s="38">
        <f t="shared" si="28"/>
        <v>0</v>
      </c>
      <c r="AG264" s="39">
        <f t="shared" si="29"/>
        <v>0</v>
      </c>
      <c r="AH264" s="40">
        <f t="shared" si="30"/>
        <v>0</v>
      </c>
      <c r="AI264" s="40">
        <f t="shared" si="31"/>
        <v>0</v>
      </c>
      <c r="AJ264" s="39">
        <f t="shared" si="32"/>
        <v>0</v>
      </c>
      <c r="AK264" s="37">
        <f t="shared" si="33"/>
        <v>0</v>
      </c>
      <c r="AL264" s="38">
        <f t="shared" si="34"/>
        <v>0</v>
      </c>
      <c r="AM264" s="38">
        <f t="shared" si="35"/>
        <v>0</v>
      </c>
      <c r="AN264" s="38">
        <f t="shared" si="36"/>
        <v>0</v>
      </c>
      <c r="AO264" s="39">
        <f t="shared" si="37"/>
        <v>0</v>
      </c>
      <c r="AP264" s="40">
        <f t="shared" si="38"/>
        <v>0</v>
      </c>
      <c r="AQ264" s="40">
        <f t="shared" si="39"/>
        <v>0</v>
      </c>
      <c r="AR264" s="39">
        <f t="shared" si="40"/>
        <v>0</v>
      </c>
      <c r="AS264" s="37">
        <f t="shared" si="41"/>
        <v>0</v>
      </c>
      <c r="AT264" s="38">
        <f t="shared" si="42"/>
        <v>0</v>
      </c>
      <c r="AU264" s="38">
        <f t="shared" si="43"/>
        <v>0</v>
      </c>
      <c r="AV264" s="38">
        <f t="shared" si="44"/>
        <v>0</v>
      </c>
      <c r="AW264" s="39">
        <f t="shared" si="45"/>
        <v>0</v>
      </c>
      <c r="AX264" s="40">
        <f t="shared" si="46"/>
        <v>0</v>
      </c>
      <c r="AY264" s="40">
        <f t="shared" si="47"/>
        <v>0</v>
      </c>
      <c r="AZ264" s="74">
        <f t="shared" si="48"/>
        <v>0</v>
      </c>
      <c r="BA264" s="38">
        <f t="shared" si="49"/>
        <v>0</v>
      </c>
      <c r="BB264" s="38">
        <f t="shared" si="50"/>
        <v>0</v>
      </c>
      <c r="BC264" s="38">
        <f t="shared" si="51"/>
        <v>0</v>
      </c>
      <c r="BD264" s="38">
        <f t="shared" si="52"/>
        <v>0</v>
      </c>
      <c r="BE264" s="39">
        <f t="shared" si="53"/>
        <v>0</v>
      </c>
      <c r="BF264" s="40">
        <f t="shared" si="54"/>
        <v>0</v>
      </c>
      <c r="BG264" s="40">
        <f t="shared" si="55"/>
        <v>0</v>
      </c>
      <c r="BH264" s="39">
        <f t="shared" si="56"/>
        <v>0</v>
      </c>
      <c r="BI264" s="45">
        <f t="shared" si="57"/>
        <v>0</v>
      </c>
      <c r="BJ264" s="27">
        <f t="shared" si="58"/>
        <v>0</v>
      </c>
      <c r="BK264" s="27">
        <f t="shared" si="59"/>
        <v>0</v>
      </c>
      <c r="BL264" s="27">
        <f t="shared" si="60"/>
        <v>0</v>
      </c>
      <c r="BM264" s="27">
        <f t="shared" si="61"/>
        <v>0</v>
      </c>
      <c r="BN264" s="27">
        <f t="shared" si="62"/>
        <v>0</v>
      </c>
      <c r="BO264" s="27">
        <f t="shared" si="63"/>
        <v>0</v>
      </c>
      <c r="BP264" s="47">
        <f t="shared" si="64"/>
        <v>0</v>
      </c>
      <c r="BQ264" s="28">
        <f t="shared" si="65"/>
        <v>0</v>
      </c>
      <c r="BR264" s="25">
        <f t="shared" si="66"/>
        <v>0</v>
      </c>
      <c r="BS264" s="25">
        <f t="shared" si="67"/>
        <v>0</v>
      </c>
      <c r="BT264" s="25">
        <f t="shared" si="68"/>
        <v>0</v>
      </c>
      <c r="BU264" s="26">
        <f t="shared" si="69"/>
        <v>0</v>
      </c>
      <c r="BV264" s="27">
        <f t="shared" si="70"/>
        <v>0</v>
      </c>
      <c r="BW264" s="27">
        <f t="shared" si="71"/>
        <v>0</v>
      </c>
      <c r="BX264" s="29">
        <f t="shared" si="72"/>
        <v>0</v>
      </c>
      <c r="BY264" s="48">
        <f t="shared" si="73"/>
        <v>0</v>
      </c>
      <c r="BZ264" s="40">
        <f t="shared" si="74"/>
        <v>0</v>
      </c>
      <c r="CA264" s="40">
        <f t="shared" si="75"/>
        <v>0</v>
      </c>
      <c r="CB264" s="40">
        <f t="shared" si="76"/>
        <v>0</v>
      </c>
      <c r="CC264" s="40">
        <f t="shared" si="77"/>
        <v>0</v>
      </c>
      <c r="CD264" s="40">
        <f t="shared" si="78"/>
        <v>0</v>
      </c>
      <c r="CE264" s="40">
        <f t="shared" si="79"/>
        <v>0</v>
      </c>
      <c r="CF264" s="49">
        <f t="shared" si="80"/>
        <v>0</v>
      </c>
      <c r="CG264" s="48">
        <f t="shared" si="81"/>
        <v>0</v>
      </c>
      <c r="CH264" s="40">
        <f t="shared" si="82"/>
        <v>0</v>
      </c>
      <c r="CI264" s="40">
        <f t="shared" si="83"/>
        <v>0</v>
      </c>
      <c r="CJ264" s="40">
        <f t="shared" si="84"/>
        <v>0</v>
      </c>
      <c r="CK264" s="40">
        <f t="shared" si="85"/>
        <v>0</v>
      </c>
      <c r="CL264" s="40">
        <f t="shared" si="86"/>
        <v>0</v>
      </c>
      <c r="CM264" s="40">
        <f t="shared" si="87"/>
        <v>0</v>
      </c>
      <c r="CN264" s="49">
        <f t="shared" si="88"/>
        <v>0</v>
      </c>
      <c r="CO264" s="48">
        <f t="shared" si="89"/>
        <v>0</v>
      </c>
      <c r="CP264" s="40">
        <f t="shared" si="90"/>
        <v>0</v>
      </c>
      <c r="CQ264" s="40">
        <f t="shared" si="91"/>
        <v>0</v>
      </c>
      <c r="CR264" s="40">
        <f t="shared" si="92"/>
        <v>0</v>
      </c>
      <c r="CS264" s="40">
        <f t="shared" si="93"/>
        <v>0</v>
      </c>
      <c r="CT264" s="40">
        <f t="shared" si="94"/>
        <v>0</v>
      </c>
      <c r="CU264" s="40">
        <f t="shared" si="95"/>
        <v>0</v>
      </c>
      <c r="CV264" s="84">
        <f t="shared" si="96"/>
        <v>0</v>
      </c>
    </row>
    <row r="265" spans="5:100" ht="17.5" x14ac:dyDescent="0.35">
      <c r="E265" s="37" t="str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39">
        <f t="shared" si="5"/>
        <v>0</v>
      </c>
      <c r="J265" s="40">
        <f t="shared" si="6"/>
        <v>0</v>
      </c>
      <c r="K265" s="40">
        <f t="shared" si="7"/>
        <v>0</v>
      </c>
      <c r="L265" s="39">
        <f t="shared" si="8"/>
        <v>0</v>
      </c>
      <c r="M265" s="37">
        <f t="shared" si="9"/>
        <v>0</v>
      </c>
      <c r="N265" s="38">
        <f t="shared" si="10"/>
        <v>0</v>
      </c>
      <c r="O265" s="38">
        <f t="shared" si="11"/>
        <v>0</v>
      </c>
      <c r="P265" s="38">
        <f t="shared" si="12"/>
        <v>0</v>
      </c>
      <c r="Q265" s="39">
        <f t="shared" si="13"/>
        <v>0</v>
      </c>
      <c r="R265" s="40">
        <f t="shared" si="14"/>
        <v>0</v>
      </c>
      <c r="S265" s="40">
        <f t="shared" si="15"/>
        <v>0</v>
      </c>
      <c r="T265" s="39">
        <f t="shared" si="16"/>
        <v>0</v>
      </c>
      <c r="U265" s="37">
        <f t="shared" si="17"/>
        <v>0</v>
      </c>
      <c r="V265" s="38">
        <f t="shared" si="18"/>
        <v>0</v>
      </c>
      <c r="W265" s="38">
        <f t="shared" si="19"/>
        <v>0</v>
      </c>
      <c r="X265" s="38">
        <f t="shared" si="20"/>
        <v>0</v>
      </c>
      <c r="Y265" s="39">
        <f t="shared" si="21"/>
        <v>0</v>
      </c>
      <c r="Z265" s="40">
        <f t="shared" si="22"/>
        <v>0</v>
      </c>
      <c r="AA265" s="40">
        <f t="shared" si="23"/>
        <v>0</v>
      </c>
      <c r="AB265" s="39">
        <f t="shared" si="24"/>
        <v>0</v>
      </c>
      <c r="AC265" s="37">
        <f t="shared" si="25"/>
        <v>0</v>
      </c>
      <c r="AD265" s="38">
        <f t="shared" si="26"/>
        <v>0</v>
      </c>
      <c r="AE265" s="38">
        <f t="shared" si="27"/>
        <v>0</v>
      </c>
      <c r="AF265" s="38">
        <f t="shared" si="28"/>
        <v>0</v>
      </c>
      <c r="AG265" s="39">
        <f t="shared" si="29"/>
        <v>0</v>
      </c>
      <c r="AH265" s="40">
        <f t="shared" si="30"/>
        <v>0</v>
      </c>
      <c r="AI265" s="40">
        <f t="shared" si="31"/>
        <v>0</v>
      </c>
      <c r="AJ265" s="39">
        <f t="shared" si="32"/>
        <v>0</v>
      </c>
      <c r="AK265" s="37">
        <f t="shared" si="33"/>
        <v>0</v>
      </c>
      <c r="AL265" s="38">
        <f t="shared" si="34"/>
        <v>0</v>
      </c>
      <c r="AM265" s="38">
        <f t="shared" si="35"/>
        <v>0</v>
      </c>
      <c r="AN265" s="38">
        <f t="shared" si="36"/>
        <v>0</v>
      </c>
      <c r="AO265" s="39">
        <f t="shared" si="37"/>
        <v>0</v>
      </c>
      <c r="AP265" s="40">
        <f t="shared" si="38"/>
        <v>0</v>
      </c>
      <c r="AQ265" s="40">
        <f t="shared" si="39"/>
        <v>0</v>
      </c>
      <c r="AR265" s="39">
        <f t="shared" si="40"/>
        <v>0</v>
      </c>
      <c r="AS265" s="37">
        <f t="shared" si="41"/>
        <v>0</v>
      </c>
      <c r="AT265" s="38">
        <f t="shared" si="42"/>
        <v>0</v>
      </c>
      <c r="AU265" s="38">
        <f t="shared" si="43"/>
        <v>0</v>
      </c>
      <c r="AV265" s="38">
        <f t="shared" si="44"/>
        <v>0</v>
      </c>
      <c r="AW265" s="39">
        <f t="shared" si="45"/>
        <v>0</v>
      </c>
      <c r="AX265" s="40">
        <f t="shared" si="46"/>
        <v>0</v>
      </c>
      <c r="AY265" s="40">
        <f t="shared" si="47"/>
        <v>0</v>
      </c>
      <c r="AZ265" s="74">
        <f t="shared" si="48"/>
        <v>0</v>
      </c>
      <c r="BA265" s="38">
        <f t="shared" si="49"/>
        <v>0</v>
      </c>
      <c r="BB265" s="38">
        <f t="shared" si="50"/>
        <v>0</v>
      </c>
      <c r="BC265" s="38">
        <f t="shared" si="51"/>
        <v>0</v>
      </c>
      <c r="BD265" s="38">
        <f t="shared" si="52"/>
        <v>0</v>
      </c>
      <c r="BE265" s="39">
        <f t="shared" si="53"/>
        <v>0</v>
      </c>
      <c r="BF265" s="40">
        <f t="shared" si="54"/>
        <v>0</v>
      </c>
      <c r="BG265" s="40">
        <f t="shared" si="55"/>
        <v>0</v>
      </c>
      <c r="BH265" s="39">
        <f t="shared" si="56"/>
        <v>0</v>
      </c>
      <c r="BI265" s="45">
        <f t="shared" si="57"/>
        <v>0</v>
      </c>
      <c r="BJ265" s="27">
        <f t="shared" si="58"/>
        <v>0</v>
      </c>
      <c r="BK265" s="27">
        <f t="shared" si="59"/>
        <v>0</v>
      </c>
      <c r="BL265" s="27">
        <f t="shared" si="60"/>
        <v>0</v>
      </c>
      <c r="BM265" s="27">
        <f t="shared" si="61"/>
        <v>0</v>
      </c>
      <c r="BN265" s="27">
        <f t="shared" si="62"/>
        <v>0</v>
      </c>
      <c r="BO265" s="27">
        <f t="shared" si="63"/>
        <v>0</v>
      </c>
      <c r="BP265" s="47">
        <f t="shared" si="64"/>
        <v>0</v>
      </c>
      <c r="BQ265" s="28">
        <f t="shared" si="65"/>
        <v>0</v>
      </c>
      <c r="BR265" s="25">
        <f t="shared" si="66"/>
        <v>0</v>
      </c>
      <c r="BS265" s="25">
        <f t="shared" si="67"/>
        <v>0</v>
      </c>
      <c r="BT265" s="25">
        <f t="shared" si="68"/>
        <v>0</v>
      </c>
      <c r="BU265" s="26">
        <f t="shared" si="69"/>
        <v>0</v>
      </c>
      <c r="BV265" s="27">
        <f t="shared" si="70"/>
        <v>0</v>
      </c>
      <c r="BW265" s="27">
        <f t="shared" si="71"/>
        <v>0</v>
      </c>
      <c r="BX265" s="29">
        <f t="shared" si="72"/>
        <v>0</v>
      </c>
      <c r="BY265" s="48">
        <f t="shared" si="73"/>
        <v>0</v>
      </c>
      <c r="BZ265" s="40">
        <f t="shared" si="74"/>
        <v>0</v>
      </c>
      <c r="CA265" s="40">
        <f t="shared" si="75"/>
        <v>0</v>
      </c>
      <c r="CB265" s="40">
        <f t="shared" si="76"/>
        <v>0</v>
      </c>
      <c r="CC265" s="40">
        <f t="shared" si="77"/>
        <v>0</v>
      </c>
      <c r="CD265" s="40">
        <f t="shared" si="78"/>
        <v>0</v>
      </c>
      <c r="CE265" s="40">
        <f t="shared" si="79"/>
        <v>0</v>
      </c>
      <c r="CF265" s="49">
        <f t="shared" si="80"/>
        <v>0</v>
      </c>
      <c r="CG265" s="48">
        <f t="shared" si="81"/>
        <v>0</v>
      </c>
      <c r="CH265" s="40">
        <f t="shared" si="82"/>
        <v>0</v>
      </c>
      <c r="CI265" s="40">
        <f t="shared" si="83"/>
        <v>0</v>
      </c>
      <c r="CJ265" s="40">
        <f t="shared" si="84"/>
        <v>0</v>
      </c>
      <c r="CK265" s="40">
        <f t="shared" si="85"/>
        <v>0</v>
      </c>
      <c r="CL265" s="40">
        <f t="shared" si="86"/>
        <v>0</v>
      </c>
      <c r="CM265" s="40">
        <f t="shared" si="87"/>
        <v>0</v>
      </c>
      <c r="CN265" s="49">
        <f t="shared" si="88"/>
        <v>0</v>
      </c>
      <c r="CO265" s="48">
        <f t="shared" si="89"/>
        <v>0</v>
      </c>
      <c r="CP265" s="40">
        <f t="shared" si="90"/>
        <v>0</v>
      </c>
      <c r="CQ265" s="40">
        <f t="shared" si="91"/>
        <v>0</v>
      </c>
      <c r="CR265" s="40">
        <f t="shared" si="92"/>
        <v>0</v>
      </c>
      <c r="CS265" s="40">
        <f t="shared" si="93"/>
        <v>0</v>
      </c>
      <c r="CT265" s="40">
        <f t="shared" si="94"/>
        <v>0</v>
      </c>
      <c r="CU265" s="40">
        <f t="shared" si="95"/>
        <v>0</v>
      </c>
      <c r="CV265" s="84">
        <f t="shared" si="96"/>
        <v>0</v>
      </c>
    </row>
    <row r="266" spans="5:100" ht="17.5" x14ac:dyDescent="0.35">
      <c r="E266" s="37" t="str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39">
        <f t="shared" si="5"/>
        <v>0</v>
      </c>
      <c r="J266" s="40">
        <f t="shared" si="6"/>
        <v>0</v>
      </c>
      <c r="K266" s="40">
        <f t="shared" si="7"/>
        <v>0</v>
      </c>
      <c r="L266" s="39">
        <f t="shared" si="8"/>
        <v>0</v>
      </c>
      <c r="M266" s="37">
        <f t="shared" si="9"/>
        <v>0</v>
      </c>
      <c r="N266" s="38">
        <f t="shared" si="10"/>
        <v>0</v>
      </c>
      <c r="O266" s="38">
        <f t="shared" si="11"/>
        <v>0</v>
      </c>
      <c r="P266" s="38">
        <f t="shared" si="12"/>
        <v>0</v>
      </c>
      <c r="Q266" s="39">
        <f t="shared" si="13"/>
        <v>0</v>
      </c>
      <c r="R266" s="40">
        <f t="shared" si="14"/>
        <v>0</v>
      </c>
      <c r="S266" s="40">
        <f t="shared" si="15"/>
        <v>0</v>
      </c>
      <c r="T266" s="39">
        <f t="shared" si="16"/>
        <v>0</v>
      </c>
      <c r="U266" s="37">
        <f t="shared" si="17"/>
        <v>0</v>
      </c>
      <c r="V266" s="38">
        <f t="shared" si="18"/>
        <v>0</v>
      </c>
      <c r="W266" s="38">
        <f t="shared" si="19"/>
        <v>0</v>
      </c>
      <c r="X266" s="38">
        <f t="shared" si="20"/>
        <v>0</v>
      </c>
      <c r="Y266" s="39">
        <f t="shared" si="21"/>
        <v>0</v>
      </c>
      <c r="Z266" s="40">
        <f t="shared" si="22"/>
        <v>0</v>
      </c>
      <c r="AA266" s="40">
        <f t="shared" si="23"/>
        <v>0</v>
      </c>
      <c r="AB266" s="39">
        <f t="shared" si="24"/>
        <v>0</v>
      </c>
      <c r="AC266" s="37">
        <f t="shared" si="25"/>
        <v>0</v>
      </c>
      <c r="AD266" s="38">
        <f t="shared" si="26"/>
        <v>0</v>
      </c>
      <c r="AE266" s="38">
        <f t="shared" si="27"/>
        <v>0</v>
      </c>
      <c r="AF266" s="38">
        <f t="shared" si="28"/>
        <v>0</v>
      </c>
      <c r="AG266" s="39">
        <f t="shared" si="29"/>
        <v>0</v>
      </c>
      <c r="AH266" s="40">
        <f t="shared" si="30"/>
        <v>0</v>
      </c>
      <c r="AI266" s="40">
        <f t="shared" si="31"/>
        <v>0</v>
      </c>
      <c r="AJ266" s="39">
        <f t="shared" si="32"/>
        <v>0</v>
      </c>
      <c r="AK266" s="37">
        <f t="shared" si="33"/>
        <v>0</v>
      </c>
      <c r="AL266" s="38">
        <f t="shared" si="34"/>
        <v>0</v>
      </c>
      <c r="AM266" s="38">
        <f t="shared" si="35"/>
        <v>0</v>
      </c>
      <c r="AN266" s="38">
        <f t="shared" si="36"/>
        <v>0</v>
      </c>
      <c r="AO266" s="39">
        <f t="shared" si="37"/>
        <v>0</v>
      </c>
      <c r="AP266" s="40">
        <f t="shared" si="38"/>
        <v>0</v>
      </c>
      <c r="AQ266" s="40">
        <f t="shared" si="39"/>
        <v>0</v>
      </c>
      <c r="AR266" s="39">
        <f t="shared" si="40"/>
        <v>0</v>
      </c>
      <c r="AS266" s="37">
        <f t="shared" si="41"/>
        <v>0</v>
      </c>
      <c r="AT266" s="38">
        <f t="shared" si="42"/>
        <v>0</v>
      </c>
      <c r="AU266" s="38">
        <f t="shared" si="43"/>
        <v>0</v>
      </c>
      <c r="AV266" s="38">
        <f t="shared" si="44"/>
        <v>0</v>
      </c>
      <c r="AW266" s="39">
        <f t="shared" si="45"/>
        <v>0</v>
      </c>
      <c r="AX266" s="40">
        <f t="shared" si="46"/>
        <v>0</v>
      </c>
      <c r="AY266" s="40">
        <f t="shared" si="47"/>
        <v>0</v>
      </c>
      <c r="AZ266" s="74">
        <f t="shared" si="48"/>
        <v>0</v>
      </c>
      <c r="BA266" s="38">
        <f t="shared" si="49"/>
        <v>0</v>
      </c>
      <c r="BB266" s="38">
        <f t="shared" si="50"/>
        <v>0</v>
      </c>
      <c r="BC266" s="38">
        <f t="shared" si="51"/>
        <v>0</v>
      </c>
      <c r="BD266" s="38">
        <f t="shared" si="52"/>
        <v>0</v>
      </c>
      <c r="BE266" s="39">
        <f t="shared" si="53"/>
        <v>0</v>
      </c>
      <c r="BF266" s="40">
        <f t="shared" si="54"/>
        <v>0</v>
      </c>
      <c r="BG266" s="40">
        <f t="shared" si="55"/>
        <v>0</v>
      </c>
      <c r="BH266" s="39">
        <f t="shared" si="56"/>
        <v>0</v>
      </c>
      <c r="BI266" s="45">
        <f t="shared" si="57"/>
        <v>0</v>
      </c>
      <c r="BJ266" s="27">
        <f t="shared" si="58"/>
        <v>0</v>
      </c>
      <c r="BK266" s="27">
        <f t="shared" si="59"/>
        <v>0</v>
      </c>
      <c r="BL266" s="27">
        <f t="shared" si="60"/>
        <v>0</v>
      </c>
      <c r="BM266" s="27">
        <f t="shared" si="61"/>
        <v>0</v>
      </c>
      <c r="BN266" s="27">
        <f t="shared" si="62"/>
        <v>0</v>
      </c>
      <c r="BO266" s="27">
        <f t="shared" si="63"/>
        <v>0</v>
      </c>
      <c r="BP266" s="47">
        <f t="shared" si="64"/>
        <v>0</v>
      </c>
      <c r="BQ266" s="28">
        <f t="shared" si="65"/>
        <v>0</v>
      </c>
      <c r="BR266" s="25">
        <f t="shared" si="66"/>
        <v>0</v>
      </c>
      <c r="BS266" s="25">
        <f t="shared" si="67"/>
        <v>0</v>
      </c>
      <c r="BT266" s="25">
        <f t="shared" si="68"/>
        <v>0</v>
      </c>
      <c r="BU266" s="26">
        <f t="shared" si="69"/>
        <v>0</v>
      </c>
      <c r="BV266" s="27">
        <f t="shared" si="70"/>
        <v>0</v>
      </c>
      <c r="BW266" s="27">
        <f t="shared" si="71"/>
        <v>0</v>
      </c>
      <c r="BX266" s="29">
        <f t="shared" si="72"/>
        <v>0</v>
      </c>
      <c r="BY266" s="48">
        <f t="shared" si="73"/>
        <v>0</v>
      </c>
      <c r="BZ266" s="40">
        <f t="shared" si="74"/>
        <v>0</v>
      </c>
      <c r="CA266" s="40">
        <f t="shared" si="75"/>
        <v>0</v>
      </c>
      <c r="CB266" s="40">
        <f t="shared" si="76"/>
        <v>0</v>
      </c>
      <c r="CC266" s="40">
        <f t="shared" si="77"/>
        <v>0</v>
      </c>
      <c r="CD266" s="40">
        <f t="shared" si="78"/>
        <v>0</v>
      </c>
      <c r="CE266" s="40">
        <f t="shared" si="79"/>
        <v>0</v>
      </c>
      <c r="CF266" s="49">
        <f t="shared" si="80"/>
        <v>0</v>
      </c>
      <c r="CG266" s="48">
        <f t="shared" si="81"/>
        <v>0</v>
      </c>
      <c r="CH266" s="40">
        <f t="shared" si="82"/>
        <v>0</v>
      </c>
      <c r="CI266" s="40">
        <f t="shared" si="83"/>
        <v>0</v>
      </c>
      <c r="CJ266" s="40">
        <f t="shared" si="84"/>
        <v>0</v>
      </c>
      <c r="CK266" s="40">
        <f t="shared" si="85"/>
        <v>0</v>
      </c>
      <c r="CL266" s="40">
        <f t="shared" si="86"/>
        <v>0</v>
      </c>
      <c r="CM266" s="40">
        <f t="shared" si="87"/>
        <v>0</v>
      </c>
      <c r="CN266" s="49">
        <f t="shared" si="88"/>
        <v>0</v>
      </c>
      <c r="CO266" s="48">
        <f t="shared" si="89"/>
        <v>0</v>
      </c>
      <c r="CP266" s="40">
        <f t="shared" si="90"/>
        <v>0</v>
      </c>
      <c r="CQ266" s="40">
        <f t="shared" si="91"/>
        <v>0</v>
      </c>
      <c r="CR266" s="40">
        <f t="shared" si="92"/>
        <v>0</v>
      </c>
      <c r="CS266" s="40">
        <f t="shared" si="93"/>
        <v>0</v>
      </c>
      <c r="CT266" s="40">
        <f t="shared" si="94"/>
        <v>0</v>
      </c>
      <c r="CU266" s="40">
        <f t="shared" si="95"/>
        <v>0</v>
      </c>
      <c r="CV266" s="84">
        <f t="shared" si="96"/>
        <v>0</v>
      </c>
    </row>
    <row r="267" spans="5:100" ht="17.5" x14ac:dyDescent="0.35">
      <c r="E267" s="37" t="str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39">
        <f t="shared" si="5"/>
        <v>0</v>
      </c>
      <c r="J267" s="40">
        <f t="shared" si="6"/>
        <v>0</v>
      </c>
      <c r="K267" s="40">
        <f t="shared" si="7"/>
        <v>0</v>
      </c>
      <c r="L267" s="39">
        <f t="shared" si="8"/>
        <v>0</v>
      </c>
      <c r="M267" s="37">
        <f t="shared" si="9"/>
        <v>0</v>
      </c>
      <c r="N267" s="38">
        <f t="shared" si="10"/>
        <v>0</v>
      </c>
      <c r="O267" s="38">
        <f t="shared" si="11"/>
        <v>0</v>
      </c>
      <c r="P267" s="38">
        <f t="shared" si="12"/>
        <v>0</v>
      </c>
      <c r="Q267" s="39">
        <f t="shared" si="13"/>
        <v>0</v>
      </c>
      <c r="R267" s="40">
        <f t="shared" si="14"/>
        <v>0</v>
      </c>
      <c r="S267" s="40">
        <f t="shared" si="15"/>
        <v>0</v>
      </c>
      <c r="T267" s="39">
        <f t="shared" si="16"/>
        <v>0</v>
      </c>
      <c r="U267" s="37">
        <f t="shared" si="17"/>
        <v>0</v>
      </c>
      <c r="V267" s="38">
        <f t="shared" si="18"/>
        <v>0</v>
      </c>
      <c r="W267" s="38">
        <f t="shared" si="19"/>
        <v>0</v>
      </c>
      <c r="X267" s="38">
        <f t="shared" si="20"/>
        <v>0</v>
      </c>
      <c r="Y267" s="39">
        <f t="shared" si="21"/>
        <v>0</v>
      </c>
      <c r="Z267" s="40">
        <f t="shared" si="22"/>
        <v>0</v>
      </c>
      <c r="AA267" s="40">
        <f t="shared" si="23"/>
        <v>0</v>
      </c>
      <c r="AB267" s="39">
        <f t="shared" si="24"/>
        <v>0</v>
      </c>
      <c r="AC267" s="37">
        <f t="shared" si="25"/>
        <v>0</v>
      </c>
      <c r="AD267" s="38">
        <f t="shared" si="26"/>
        <v>0</v>
      </c>
      <c r="AE267" s="38">
        <f t="shared" si="27"/>
        <v>0</v>
      </c>
      <c r="AF267" s="38">
        <f t="shared" si="28"/>
        <v>0</v>
      </c>
      <c r="AG267" s="39">
        <f t="shared" si="29"/>
        <v>0</v>
      </c>
      <c r="AH267" s="40">
        <f t="shared" si="30"/>
        <v>0</v>
      </c>
      <c r="AI267" s="40">
        <f t="shared" si="31"/>
        <v>0</v>
      </c>
      <c r="AJ267" s="39">
        <f t="shared" si="32"/>
        <v>0</v>
      </c>
      <c r="AK267" s="37">
        <f t="shared" si="33"/>
        <v>0</v>
      </c>
      <c r="AL267" s="38">
        <f t="shared" si="34"/>
        <v>0</v>
      </c>
      <c r="AM267" s="38">
        <f t="shared" si="35"/>
        <v>0</v>
      </c>
      <c r="AN267" s="38">
        <f t="shared" si="36"/>
        <v>0</v>
      </c>
      <c r="AO267" s="39">
        <f t="shared" si="37"/>
        <v>0</v>
      </c>
      <c r="AP267" s="40">
        <f t="shared" si="38"/>
        <v>0</v>
      </c>
      <c r="AQ267" s="40">
        <f t="shared" si="39"/>
        <v>0</v>
      </c>
      <c r="AR267" s="39">
        <f t="shared" si="40"/>
        <v>0</v>
      </c>
      <c r="AS267" s="37">
        <f t="shared" si="41"/>
        <v>0</v>
      </c>
      <c r="AT267" s="38">
        <f t="shared" si="42"/>
        <v>0</v>
      </c>
      <c r="AU267" s="38">
        <f t="shared" si="43"/>
        <v>0</v>
      </c>
      <c r="AV267" s="38">
        <f t="shared" si="44"/>
        <v>0</v>
      </c>
      <c r="AW267" s="39">
        <f t="shared" si="45"/>
        <v>0</v>
      </c>
      <c r="AX267" s="40">
        <f t="shared" si="46"/>
        <v>0</v>
      </c>
      <c r="AY267" s="40">
        <f t="shared" si="47"/>
        <v>0</v>
      </c>
      <c r="AZ267" s="74">
        <f t="shared" si="48"/>
        <v>0</v>
      </c>
      <c r="BA267" s="38">
        <f t="shared" si="49"/>
        <v>0</v>
      </c>
      <c r="BB267" s="38">
        <f t="shared" si="50"/>
        <v>0</v>
      </c>
      <c r="BC267" s="38">
        <f t="shared" si="51"/>
        <v>0</v>
      </c>
      <c r="BD267" s="38">
        <f t="shared" si="52"/>
        <v>0</v>
      </c>
      <c r="BE267" s="39">
        <f t="shared" si="53"/>
        <v>0</v>
      </c>
      <c r="BF267" s="40">
        <f t="shared" si="54"/>
        <v>0</v>
      </c>
      <c r="BG267" s="40">
        <f t="shared" si="55"/>
        <v>0</v>
      </c>
      <c r="BH267" s="39">
        <f t="shared" si="56"/>
        <v>0</v>
      </c>
      <c r="BI267" s="45">
        <f t="shared" si="57"/>
        <v>0</v>
      </c>
      <c r="BJ267" s="27">
        <f t="shared" si="58"/>
        <v>0</v>
      </c>
      <c r="BK267" s="27">
        <f t="shared" si="59"/>
        <v>0</v>
      </c>
      <c r="BL267" s="27">
        <f t="shared" si="60"/>
        <v>0</v>
      </c>
      <c r="BM267" s="27">
        <f t="shared" si="61"/>
        <v>0</v>
      </c>
      <c r="BN267" s="27">
        <f t="shared" si="62"/>
        <v>0</v>
      </c>
      <c r="BO267" s="27">
        <f t="shared" si="63"/>
        <v>0</v>
      </c>
      <c r="BP267" s="47">
        <f t="shared" si="64"/>
        <v>0</v>
      </c>
      <c r="BQ267" s="28">
        <f t="shared" si="65"/>
        <v>0</v>
      </c>
      <c r="BR267" s="25">
        <f t="shared" si="66"/>
        <v>0</v>
      </c>
      <c r="BS267" s="25">
        <f t="shared" si="67"/>
        <v>0</v>
      </c>
      <c r="BT267" s="25">
        <f t="shared" si="68"/>
        <v>0</v>
      </c>
      <c r="BU267" s="26">
        <f t="shared" si="69"/>
        <v>0</v>
      </c>
      <c r="BV267" s="27">
        <f t="shared" si="70"/>
        <v>0</v>
      </c>
      <c r="BW267" s="27">
        <f t="shared" si="71"/>
        <v>0</v>
      </c>
      <c r="BX267" s="29">
        <f t="shared" si="72"/>
        <v>0</v>
      </c>
      <c r="BY267" s="48">
        <f t="shared" si="73"/>
        <v>0</v>
      </c>
      <c r="BZ267" s="40">
        <f t="shared" si="74"/>
        <v>0</v>
      </c>
      <c r="CA267" s="40">
        <f t="shared" si="75"/>
        <v>0</v>
      </c>
      <c r="CB267" s="40">
        <f t="shared" si="76"/>
        <v>0</v>
      </c>
      <c r="CC267" s="40">
        <f t="shared" si="77"/>
        <v>0</v>
      </c>
      <c r="CD267" s="40">
        <f t="shared" si="78"/>
        <v>0</v>
      </c>
      <c r="CE267" s="40">
        <f t="shared" si="79"/>
        <v>0</v>
      </c>
      <c r="CF267" s="49">
        <f t="shared" si="80"/>
        <v>0</v>
      </c>
      <c r="CG267" s="48">
        <f t="shared" si="81"/>
        <v>0</v>
      </c>
      <c r="CH267" s="40">
        <f t="shared" si="82"/>
        <v>0</v>
      </c>
      <c r="CI267" s="40">
        <f t="shared" si="83"/>
        <v>0</v>
      </c>
      <c r="CJ267" s="40">
        <f t="shared" si="84"/>
        <v>0</v>
      </c>
      <c r="CK267" s="40">
        <f t="shared" si="85"/>
        <v>0</v>
      </c>
      <c r="CL267" s="40">
        <f t="shared" si="86"/>
        <v>0</v>
      </c>
      <c r="CM267" s="40">
        <f t="shared" si="87"/>
        <v>0</v>
      </c>
      <c r="CN267" s="49">
        <f t="shared" si="88"/>
        <v>0</v>
      </c>
      <c r="CO267" s="48">
        <f t="shared" si="89"/>
        <v>0</v>
      </c>
      <c r="CP267" s="40">
        <f t="shared" si="90"/>
        <v>0</v>
      </c>
      <c r="CQ267" s="40">
        <f t="shared" si="91"/>
        <v>0</v>
      </c>
      <c r="CR267" s="40">
        <f t="shared" si="92"/>
        <v>0</v>
      </c>
      <c r="CS267" s="40">
        <f t="shared" si="93"/>
        <v>0</v>
      </c>
      <c r="CT267" s="40">
        <f t="shared" si="94"/>
        <v>0</v>
      </c>
      <c r="CU267" s="40">
        <f t="shared" si="95"/>
        <v>0</v>
      </c>
      <c r="CV267" s="84">
        <f t="shared" si="96"/>
        <v>0</v>
      </c>
    </row>
    <row r="268" spans="5:100" ht="17.5" x14ac:dyDescent="0.35">
      <c r="E268" s="37" t="str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39">
        <f t="shared" si="5"/>
        <v>0</v>
      </c>
      <c r="J268" s="40">
        <f t="shared" si="6"/>
        <v>0</v>
      </c>
      <c r="K268" s="40">
        <f t="shared" si="7"/>
        <v>0</v>
      </c>
      <c r="L268" s="39">
        <f t="shared" si="8"/>
        <v>0</v>
      </c>
      <c r="M268" s="37">
        <f t="shared" si="9"/>
        <v>0</v>
      </c>
      <c r="N268" s="38">
        <f t="shared" si="10"/>
        <v>0</v>
      </c>
      <c r="O268" s="38">
        <f t="shared" si="11"/>
        <v>0</v>
      </c>
      <c r="P268" s="38">
        <f t="shared" si="12"/>
        <v>0</v>
      </c>
      <c r="Q268" s="39">
        <f t="shared" si="13"/>
        <v>0</v>
      </c>
      <c r="R268" s="40">
        <f t="shared" si="14"/>
        <v>0</v>
      </c>
      <c r="S268" s="40">
        <f t="shared" si="15"/>
        <v>0</v>
      </c>
      <c r="T268" s="39">
        <f t="shared" si="16"/>
        <v>0</v>
      </c>
      <c r="U268" s="37">
        <f t="shared" si="17"/>
        <v>0</v>
      </c>
      <c r="V268" s="38">
        <f t="shared" si="18"/>
        <v>0</v>
      </c>
      <c r="W268" s="38">
        <f t="shared" si="19"/>
        <v>0</v>
      </c>
      <c r="X268" s="38">
        <f t="shared" si="20"/>
        <v>0</v>
      </c>
      <c r="Y268" s="39">
        <f t="shared" si="21"/>
        <v>0</v>
      </c>
      <c r="Z268" s="40">
        <f t="shared" si="22"/>
        <v>0</v>
      </c>
      <c r="AA268" s="40">
        <f t="shared" si="23"/>
        <v>0</v>
      </c>
      <c r="AB268" s="39">
        <f t="shared" si="24"/>
        <v>0</v>
      </c>
      <c r="AC268" s="37">
        <f t="shared" si="25"/>
        <v>0</v>
      </c>
      <c r="AD268" s="38">
        <f t="shared" si="26"/>
        <v>0</v>
      </c>
      <c r="AE268" s="38">
        <f t="shared" si="27"/>
        <v>0</v>
      </c>
      <c r="AF268" s="38">
        <f t="shared" si="28"/>
        <v>0</v>
      </c>
      <c r="AG268" s="39">
        <f t="shared" si="29"/>
        <v>0</v>
      </c>
      <c r="AH268" s="40">
        <f t="shared" si="30"/>
        <v>0</v>
      </c>
      <c r="AI268" s="40">
        <f t="shared" si="31"/>
        <v>0</v>
      </c>
      <c r="AJ268" s="39">
        <f t="shared" si="32"/>
        <v>0</v>
      </c>
      <c r="AK268" s="37">
        <f t="shared" si="33"/>
        <v>0</v>
      </c>
      <c r="AL268" s="38">
        <f t="shared" si="34"/>
        <v>0</v>
      </c>
      <c r="AM268" s="38">
        <f t="shared" si="35"/>
        <v>0</v>
      </c>
      <c r="AN268" s="38">
        <f t="shared" si="36"/>
        <v>0</v>
      </c>
      <c r="AO268" s="39">
        <f t="shared" si="37"/>
        <v>0</v>
      </c>
      <c r="AP268" s="40">
        <f t="shared" si="38"/>
        <v>0</v>
      </c>
      <c r="AQ268" s="40">
        <f t="shared" si="39"/>
        <v>0</v>
      </c>
      <c r="AR268" s="39">
        <f t="shared" si="40"/>
        <v>0</v>
      </c>
      <c r="AS268" s="37">
        <f t="shared" si="41"/>
        <v>0</v>
      </c>
      <c r="AT268" s="38">
        <f t="shared" si="42"/>
        <v>0</v>
      </c>
      <c r="AU268" s="38">
        <f t="shared" si="43"/>
        <v>0</v>
      </c>
      <c r="AV268" s="38">
        <f t="shared" si="44"/>
        <v>0</v>
      </c>
      <c r="AW268" s="39">
        <f t="shared" si="45"/>
        <v>0</v>
      </c>
      <c r="AX268" s="40">
        <f t="shared" si="46"/>
        <v>0</v>
      </c>
      <c r="AY268" s="40">
        <f t="shared" si="47"/>
        <v>0</v>
      </c>
      <c r="AZ268" s="74">
        <f t="shared" si="48"/>
        <v>0</v>
      </c>
      <c r="BA268" s="38">
        <f t="shared" si="49"/>
        <v>0</v>
      </c>
      <c r="BB268" s="38">
        <f t="shared" si="50"/>
        <v>0</v>
      </c>
      <c r="BC268" s="38">
        <f t="shared" si="51"/>
        <v>0</v>
      </c>
      <c r="BD268" s="38">
        <f t="shared" si="52"/>
        <v>0</v>
      </c>
      <c r="BE268" s="39">
        <f t="shared" si="53"/>
        <v>0</v>
      </c>
      <c r="BF268" s="40">
        <f t="shared" si="54"/>
        <v>0</v>
      </c>
      <c r="BG268" s="40">
        <f t="shared" si="55"/>
        <v>0</v>
      </c>
      <c r="BH268" s="39">
        <f t="shared" si="56"/>
        <v>0</v>
      </c>
      <c r="BI268" s="45">
        <f t="shared" si="57"/>
        <v>0</v>
      </c>
      <c r="BJ268" s="27">
        <f t="shared" si="58"/>
        <v>0</v>
      </c>
      <c r="BK268" s="27">
        <f t="shared" si="59"/>
        <v>0</v>
      </c>
      <c r="BL268" s="27">
        <f t="shared" si="60"/>
        <v>0</v>
      </c>
      <c r="BM268" s="27">
        <f t="shared" si="61"/>
        <v>0</v>
      </c>
      <c r="BN268" s="27">
        <f t="shared" si="62"/>
        <v>0</v>
      </c>
      <c r="BO268" s="27">
        <f t="shared" si="63"/>
        <v>0</v>
      </c>
      <c r="BP268" s="47">
        <f t="shared" si="64"/>
        <v>0</v>
      </c>
      <c r="BQ268" s="28">
        <f t="shared" si="65"/>
        <v>0</v>
      </c>
      <c r="BR268" s="25">
        <f t="shared" si="66"/>
        <v>0</v>
      </c>
      <c r="BS268" s="25">
        <f t="shared" si="67"/>
        <v>0</v>
      </c>
      <c r="BT268" s="25">
        <f t="shared" si="68"/>
        <v>0</v>
      </c>
      <c r="BU268" s="26">
        <f t="shared" si="69"/>
        <v>0</v>
      </c>
      <c r="BV268" s="27">
        <f t="shared" si="70"/>
        <v>0</v>
      </c>
      <c r="BW268" s="27">
        <f t="shared" si="71"/>
        <v>0</v>
      </c>
      <c r="BX268" s="29">
        <f t="shared" si="72"/>
        <v>0</v>
      </c>
      <c r="BY268" s="48">
        <f t="shared" si="73"/>
        <v>0</v>
      </c>
      <c r="BZ268" s="40">
        <f t="shared" si="74"/>
        <v>0</v>
      </c>
      <c r="CA268" s="40">
        <f t="shared" si="75"/>
        <v>0</v>
      </c>
      <c r="CB268" s="40">
        <f t="shared" si="76"/>
        <v>0</v>
      </c>
      <c r="CC268" s="40">
        <f t="shared" si="77"/>
        <v>0</v>
      </c>
      <c r="CD268" s="40">
        <f t="shared" si="78"/>
        <v>0</v>
      </c>
      <c r="CE268" s="40">
        <f t="shared" si="79"/>
        <v>0</v>
      </c>
      <c r="CF268" s="49">
        <f t="shared" si="80"/>
        <v>0</v>
      </c>
      <c r="CG268" s="48">
        <f t="shared" si="81"/>
        <v>0</v>
      </c>
      <c r="CH268" s="40">
        <f t="shared" si="82"/>
        <v>0</v>
      </c>
      <c r="CI268" s="40">
        <f t="shared" si="83"/>
        <v>0</v>
      </c>
      <c r="CJ268" s="40">
        <f t="shared" si="84"/>
        <v>0</v>
      </c>
      <c r="CK268" s="40">
        <f t="shared" si="85"/>
        <v>0</v>
      </c>
      <c r="CL268" s="40">
        <f t="shared" si="86"/>
        <v>0</v>
      </c>
      <c r="CM268" s="40">
        <f t="shared" si="87"/>
        <v>0</v>
      </c>
      <c r="CN268" s="49">
        <f t="shared" si="88"/>
        <v>0</v>
      </c>
      <c r="CO268" s="48">
        <f t="shared" si="89"/>
        <v>0</v>
      </c>
      <c r="CP268" s="40">
        <f t="shared" si="90"/>
        <v>0</v>
      </c>
      <c r="CQ268" s="40">
        <f t="shared" si="91"/>
        <v>0</v>
      </c>
      <c r="CR268" s="40">
        <f t="shared" si="92"/>
        <v>0</v>
      </c>
      <c r="CS268" s="40">
        <f t="shared" si="93"/>
        <v>0</v>
      </c>
      <c r="CT268" s="40">
        <f t="shared" si="94"/>
        <v>0</v>
      </c>
      <c r="CU268" s="40">
        <f t="shared" si="95"/>
        <v>0</v>
      </c>
      <c r="CV268" s="84">
        <f t="shared" si="96"/>
        <v>0</v>
      </c>
    </row>
    <row r="269" spans="5:100" ht="17.5" x14ac:dyDescent="0.35">
      <c r="E269" s="37" t="str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39">
        <f t="shared" si="5"/>
        <v>0</v>
      </c>
      <c r="J269" s="40">
        <f t="shared" si="6"/>
        <v>0</v>
      </c>
      <c r="K269" s="40">
        <f t="shared" si="7"/>
        <v>0</v>
      </c>
      <c r="L269" s="39">
        <f t="shared" si="8"/>
        <v>0</v>
      </c>
      <c r="M269" s="37">
        <f t="shared" si="9"/>
        <v>0</v>
      </c>
      <c r="N269" s="38">
        <f t="shared" si="10"/>
        <v>0</v>
      </c>
      <c r="O269" s="38">
        <f t="shared" si="11"/>
        <v>0</v>
      </c>
      <c r="P269" s="38">
        <f t="shared" si="12"/>
        <v>0</v>
      </c>
      <c r="Q269" s="39">
        <f t="shared" si="13"/>
        <v>0</v>
      </c>
      <c r="R269" s="40">
        <f t="shared" si="14"/>
        <v>0</v>
      </c>
      <c r="S269" s="40">
        <f t="shared" si="15"/>
        <v>0</v>
      </c>
      <c r="T269" s="39">
        <f t="shared" si="16"/>
        <v>0</v>
      </c>
      <c r="U269" s="37">
        <f t="shared" si="17"/>
        <v>0</v>
      </c>
      <c r="V269" s="38">
        <f t="shared" si="18"/>
        <v>0</v>
      </c>
      <c r="W269" s="38">
        <f t="shared" si="19"/>
        <v>0</v>
      </c>
      <c r="X269" s="38">
        <f t="shared" si="20"/>
        <v>0</v>
      </c>
      <c r="Y269" s="39">
        <f t="shared" si="21"/>
        <v>0</v>
      </c>
      <c r="Z269" s="40">
        <f t="shared" si="22"/>
        <v>0</v>
      </c>
      <c r="AA269" s="40">
        <f t="shared" si="23"/>
        <v>0</v>
      </c>
      <c r="AB269" s="39">
        <f t="shared" si="24"/>
        <v>0</v>
      </c>
      <c r="AC269" s="37">
        <f t="shared" si="25"/>
        <v>0</v>
      </c>
      <c r="AD269" s="38">
        <f t="shared" si="26"/>
        <v>0</v>
      </c>
      <c r="AE269" s="38">
        <f t="shared" si="27"/>
        <v>0</v>
      </c>
      <c r="AF269" s="38">
        <f t="shared" si="28"/>
        <v>0</v>
      </c>
      <c r="AG269" s="39">
        <f t="shared" si="29"/>
        <v>0</v>
      </c>
      <c r="AH269" s="40">
        <f t="shared" si="30"/>
        <v>0</v>
      </c>
      <c r="AI269" s="40">
        <f t="shared" si="31"/>
        <v>0</v>
      </c>
      <c r="AJ269" s="39">
        <f t="shared" si="32"/>
        <v>0</v>
      </c>
      <c r="AK269" s="37">
        <f t="shared" si="33"/>
        <v>0</v>
      </c>
      <c r="AL269" s="38">
        <f t="shared" si="34"/>
        <v>0</v>
      </c>
      <c r="AM269" s="38">
        <f t="shared" si="35"/>
        <v>0</v>
      </c>
      <c r="AN269" s="38">
        <f t="shared" si="36"/>
        <v>0</v>
      </c>
      <c r="AO269" s="39">
        <f t="shared" si="37"/>
        <v>0</v>
      </c>
      <c r="AP269" s="40">
        <f t="shared" si="38"/>
        <v>0</v>
      </c>
      <c r="AQ269" s="40">
        <f t="shared" si="39"/>
        <v>0</v>
      </c>
      <c r="AR269" s="39">
        <f t="shared" si="40"/>
        <v>0</v>
      </c>
      <c r="AS269" s="37">
        <f t="shared" si="41"/>
        <v>0</v>
      </c>
      <c r="AT269" s="38">
        <f t="shared" si="42"/>
        <v>0</v>
      </c>
      <c r="AU269" s="38">
        <f t="shared" si="43"/>
        <v>0</v>
      </c>
      <c r="AV269" s="38">
        <f t="shared" si="44"/>
        <v>0</v>
      </c>
      <c r="AW269" s="39">
        <f t="shared" si="45"/>
        <v>0</v>
      </c>
      <c r="AX269" s="40">
        <f t="shared" si="46"/>
        <v>0</v>
      </c>
      <c r="AY269" s="40">
        <f t="shared" si="47"/>
        <v>0</v>
      </c>
      <c r="AZ269" s="74">
        <f t="shared" si="48"/>
        <v>0</v>
      </c>
      <c r="BA269" s="38">
        <f t="shared" si="49"/>
        <v>0</v>
      </c>
      <c r="BB269" s="38">
        <f t="shared" si="50"/>
        <v>0</v>
      </c>
      <c r="BC269" s="38">
        <f t="shared" si="51"/>
        <v>0</v>
      </c>
      <c r="BD269" s="38">
        <f t="shared" si="52"/>
        <v>0</v>
      </c>
      <c r="BE269" s="39">
        <f t="shared" si="53"/>
        <v>0</v>
      </c>
      <c r="BF269" s="40">
        <f t="shared" si="54"/>
        <v>0</v>
      </c>
      <c r="BG269" s="40">
        <f t="shared" si="55"/>
        <v>0</v>
      </c>
      <c r="BH269" s="39">
        <f t="shared" si="56"/>
        <v>0</v>
      </c>
      <c r="BI269" s="45">
        <f t="shared" si="57"/>
        <v>0</v>
      </c>
      <c r="BJ269" s="27">
        <f t="shared" si="58"/>
        <v>0</v>
      </c>
      <c r="BK269" s="27">
        <f t="shared" si="59"/>
        <v>0</v>
      </c>
      <c r="BL269" s="27">
        <f t="shared" si="60"/>
        <v>0</v>
      </c>
      <c r="BM269" s="27">
        <f t="shared" si="61"/>
        <v>0</v>
      </c>
      <c r="BN269" s="27">
        <f t="shared" si="62"/>
        <v>0</v>
      </c>
      <c r="BO269" s="27">
        <f t="shared" si="63"/>
        <v>0</v>
      </c>
      <c r="BP269" s="47">
        <f t="shared" si="64"/>
        <v>0</v>
      </c>
      <c r="BQ269" s="28">
        <f t="shared" si="65"/>
        <v>0</v>
      </c>
      <c r="BR269" s="25">
        <f t="shared" si="66"/>
        <v>0</v>
      </c>
      <c r="BS269" s="25">
        <f t="shared" si="67"/>
        <v>0</v>
      </c>
      <c r="BT269" s="25">
        <f t="shared" si="68"/>
        <v>0</v>
      </c>
      <c r="BU269" s="26">
        <f t="shared" si="69"/>
        <v>0</v>
      </c>
      <c r="BV269" s="27">
        <f t="shared" si="70"/>
        <v>0</v>
      </c>
      <c r="BW269" s="27">
        <f t="shared" si="71"/>
        <v>0</v>
      </c>
      <c r="BX269" s="29">
        <f t="shared" si="72"/>
        <v>0</v>
      </c>
      <c r="BY269" s="48">
        <f t="shared" si="73"/>
        <v>0</v>
      </c>
      <c r="BZ269" s="40">
        <f t="shared" si="74"/>
        <v>0</v>
      </c>
      <c r="CA269" s="40">
        <f t="shared" si="75"/>
        <v>0</v>
      </c>
      <c r="CB269" s="40">
        <f t="shared" si="76"/>
        <v>0</v>
      </c>
      <c r="CC269" s="40">
        <f t="shared" si="77"/>
        <v>0</v>
      </c>
      <c r="CD269" s="40">
        <f t="shared" si="78"/>
        <v>0</v>
      </c>
      <c r="CE269" s="40">
        <f t="shared" si="79"/>
        <v>0</v>
      </c>
      <c r="CF269" s="49">
        <f t="shared" si="80"/>
        <v>0</v>
      </c>
      <c r="CG269" s="48">
        <f t="shared" si="81"/>
        <v>0</v>
      </c>
      <c r="CH269" s="40">
        <f t="shared" si="82"/>
        <v>0</v>
      </c>
      <c r="CI269" s="40">
        <f t="shared" si="83"/>
        <v>0</v>
      </c>
      <c r="CJ269" s="40">
        <f t="shared" si="84"/>
        <v>0</v>
      </c>
      <c r="CK269" s="40">
        <f t="shared" si="85"/>
        <v>0</v>
      </c>
      <c r="CL269" s="40">
        <f t="shared" si="86"/>
        <v>0</v>
      </c>
      <c r="CM269" s="40">
        <f t="shared" si="87"/>
        <v>0</v>
      </c>
      <c r="CN269" s="49">
        <f t="shared" si="88"/>
        <v>0</v>
      </c>
      <c r="CO269" s="48">
        <f t="shared" si="89"/>
        <v>0</v>
      </c>
      <c r="CP269" s="40">
        <f t="shared" si="90"/>
        <v>0</v>
      </c>
      <c r="CQ269" s="40">
        <f t="shared" si="91"/>
        <v>0</v>
      </c>
      <c r="CR269" s="40">
        <f t="shared" si="92"/>
        <v>0</v>
      </c>
      <c r="CS269" s="40">
        <f t="shared" si="93"/>
        <v>0</v>
      </c>
      <c r="CT269" s="40">
        <f t="shared" si="94"/>
        <v>0</v>
      </c>
      <c r="CU269" s="40">
        <f t="shared" si="95"/>
        <v>0</v>
      </c>
      <c r="CV269" s="84">
        <f t="shared" si="96"/>
        <v>0</v>
      </c>
    </row>
    <row r="270" spans="5:100" ht="17.5" x14ac:dyDescent="0.35">
      <c r="E270" s="37" t="str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39">
        <f t="shared" si="5"/>
        <v>0</v>
      </c>
      <c r="J270" s="40">
        <f t="shared" si="6"/>
        <v>0</v>
      </c>
      <c r="K270" s="40">
        <f t="shared" si="7"/>
        <v>0</v>
      </c>
      <c r="L270" s="39">
        <f t="shared" si="8"/>
        <v>0</v>
      </c>
      <c r="M270" s="37">
        <f t="shared" si="9"/>
        <v>0</v>
      </c>
      <c r="N270" s="38">
        <f t="shared" si="10"/>
        <v>0</v>
      </c>
      <c r="O270" s="38">
        <f t="shared" si="11"/>
        <v>0</v>
      </c>
      <c r="P270" s="38">
        <f t="shared" si="12"/>
        <v>0</v>
      </c>
      <c r="Q270" s="39">
        <f t="shared" si="13"/>
        <v>0</v>
      </c>
      <c r="R270" s="40">
        <f t="shared" si="14"/>
        <v>0</v>
      </c>
      <c r="S270" s="40">
        <f t="shared" si="15"/>
        <v>0</v>
      </c>
      <c r="T270" s="39">
        <f t="shared" si="16"/>
        <v>0</v>
      </c>
      <c r="U270" s="37">
        <f t="shared" si="17"/>
        <v>0</v>
      </c>
      <c r="V270" s="38">
        <f t="shared" si="18"/>
        <v>0</v>
      </c>
      <c r="W270" s="38">
        <f t="shared" si="19"/>
        <v>0</v>
      </c>
      <c r="X270" s="38">
        <f t="shared" si="20"/>
        <v>0</v>
      </c>
      <c r="Y270" s="39">
        <f t="shared" si="21"/>
        <v>0</v>
      </c>
      <c r="Z270" s="40">
        <f t="shared" si="22"/>
        <v>0</v>
      </c>
      <c r="AA270" s="40">
        <f t="shared" si="23"/>
        <v>0</v>
      </c>
      <c r="AB270" s="39">
        <f t="shared" si="24"/>
        <v>0</v>
      </c>
      <c r="AC270" s="37">
        <f t="shared" si="25"/>
        <v>0</v>
      </c>
      <c r="AD270" s="38">
        <f t="shared" si="26"/>
        <v>0</v>
      </c>
      <c r="AE270" s="38">
        <f t="shared" si="27"/>
        <v>0</v>
      </c>
      <c r="AF270" s="38">
        <f t="shared" si="28"/>
        <v>0</v>
      </c>
      <c r="AG270" s="39">
        <f t="shared" si="29"/>
        <v>0</v>
      </c>
      <c r="AH270" s="40">
        <f t="shared" si="30"/>
        <v>0</v>
      </c>
      <c r="AI270" s="40">
        <f t="shared" si="31"/>
        <v>0</v>
      </c>
      <c r="AJ270" s="39">
        <f t="shared" si="32"/>
        <v>0</v>
      </c>
      <c r="AK270" s="37">
        <f t="shared" si="33"/>
        <v>0</v>
      </c>
      <c r="AL270" s="38">
        <f t="shared" si="34"/>
        <v>0</v>
      </c>
      <c r="AM270" s="38">
        <f t="shared" si="35"/>
        <v>0</v>
      </c>
      <c r="AN270" s="38">
        <f t="shared" si="36"/>
        <v>0</v>
      </c>
      <c r="AO270" s="39">
        <f t="shared" si="37"/>
        <v>0</v>
      </c>
      <c r="AP270" s="40">
        <f t="shared" si="38"/>
        <v>0</v>
      </c>
      <c r="AQ270" s="40">
        <f t="shared" si="39"/>
        <v>0</v>
      </c>
      <c r="AR270" s="39">
        <f t="shared" si="40"/>
        <v>0</v>
      </c>
      <c r="AS270" s="37">
        <f t="shared" si="41"/>
        <v>0</v>
      </c>
      <c r="AT270" s="38">
        <f t="shared" si="42"/>
        <v>0</v>
      </c>
      <c r="AU270" s="38">
        <f t="shared" si="43"/>
        <v>0</v>
      </c>
      <c r="AV270" s="38">
        <f t="shared" si="44"/>
        <v>0</v>
      </c>
      <c r="AW270" s="39">
        <f t="shared" si="45"/>
        <v>0</v>
      </c>
      <c r="AX270" s="40">
        <f t="shared" si="46"/>
        <v>0</v>
      </c>
      <c r="AY270" s="40">
        <f t="shared" si="47"/>
        <v>0</v>
      </c>
      <c r="AZ270" s="74">
        <f t="shared" si="48"/>
        <v>0</v>
      </c>
      <c r="BA270" s="38">
        <f t="shared" si="49"/>
        <v>0</v>
      </c>
      <c r="BB270" s="38">
        <f t="shared" si="50"/>
        <v>0</v>
      </c>
      <c r="BC270" s="38">
        <f t="shared" si="51"/>
        <v>0</v>
      </c>
      <c r="BD270" s="38">
        <f t="shared" si="52"/>
        <v>0</v>
      </c>
      <c r="BE270" s="39">
        <f t="shared" si="53"/>
        <v>0</v>
      </c>
      <c r="BF270" s="40">
        <f t="shared" si="54"/>
        <v>0</v>
      </c>
      <c r="BG270" s="40">
        <f t="shared" si="55"/>
        <v>0</v>
      </c>
      <c r="BH270" s="39">
        <f t="shared" si="56"/>
        <v>0</v>
      </c>
      <c r="BI270" s="45">
        <f t="shared" si="57"/>
        <v>0</v>
      </c>
      <c r="BJ270" s="27">
        <f t="shared" si="58"/>
        <v>0</v>
      </c>
      <c r="BK270" s="27">
        <f t="shared" si="59"/>
        <v>0</v>
      </c>
      <c r="BL270" s="27">
        <f t="shared" si="60"/>
        <v>0</v>
      </c>
      <c r="BM270" s="27">
        <f t="shared" si="61"/>
        <v>0</v>
      </c>
      <c r="BN270" s="27">
        <f t="shared" si="62"/>
        <v>0</v>
      </c>
      <c r="BO270" s="27">
        <f t="shared" si="63"/>
        <v>0</v>
      </c>
      <c r="BP270" s="47">
        <f t="shared" si="64"/>
        <v>0</v>
      </c>
      <c r="BQ270" s="28">
        <f t="shared" si="65"/>
        <v>0</v>
      </c>
      <c r="BR270" s="25">
        <f t="shared" si="66"/>
        <v>0</v>
      </c>
      <c r="BS270" s="25">
        <f t="shared" si="67"/>
        <v>0</v>
      </c>
      <c r="BT270" s="25">
        <f t="shared" si="68"/>
        <v>0</v>
      </c>
      <c r="BU270" s="26">
        <f t="shared" si="69"/>
        <v>0</v>
      </c>
      <c r="BV270" s="27">
        <f t="shared" si="70"/>
        <v>0</v>
      </c>
      <c r="BW270" s="27">
        <f t="shared" si="71"/>
        <v>0</v>
      </c>
      <c r="BX270" s="29">
        <f t="shared" si="72"/>
        <v>0</v>
      </c>
      <c r="BY270" s="48">
        <f t="shared" si="73"/>
        <v>0</v>
      </c>
      <c r="BZ270" s="40">
        <f t="shared" si="74"/>
        <v>0</v>
      </c>
      <c r="CA270" s="40">
        <f t="shared" si="75"/>
        <v>0</v>
      </c>
      <c r="CB270" s="40">
        <f t="shared" si="76"/>
        <v>0</v>
      </c>
      <c r="CC270" s="40">
        <f t="shared" si="77"/>
        <v>0</v>
      </c>
      <c r="CD270" s="40">
        <f t="shared" si="78"/>
        <v>0</v>
      </c>
      <c r="CE270" s="40">
        <f t="shared" si="79"/>
        <v>0</v>
      </c>
      <c r="CF270" s="49">
        <f t="shared" si="80"/>
        <v>0</v>
      </c>
      <c r="CG270" s="48">
        <f t="shared" si="81"/>
        <v>0</v>
      </c>
      <c r="CH270" s="40">
        <f t="shared" si="82"/>
        <v>0</v>
      </c>
      <c r="CI270" s="40">
        <f t="shared" si="83"/>
        <v>0</v>
      </c>
      <c r="CJ270" s="40">
        <f t="shared" si="84"/>
        <v>0</v>
      </c>
      <c r="CK270" s="40">
        <f t="shared" si="85"/>
        <v>0</v>
      </c>
      <c r="CL270" s="40">
        <f t="shared" si="86"/>
        <v>0</v>
      </c>
      <c r="CM270" s="40">
        <f t="shared" si="87"/>
        <v>0</v>
      </c>
      <c r="CN270" s="49">
        <f t="shared" si="88"/>
        <v>0</v>
      </c>
      <c r="CO270" s="48">
        <f t="shared" si="89"/>
        <v>0</v>
      </c>
      <c r="CP270" s="40">
        <f t="shared" si="90"/>
        <v>0</v>
      </c>
      <c r="CQ270" s="40">
        <f t="shared" si="91"/>
        <v>0</v>
      </c>
      <c r="CR270" s="40">
        <f t="shared" si="92"/>
        <v>0</v>
      </c>
      <c r="CS270" s="40">
        <f t="shared" si="93"/>
        <v>0</v>
      </c>
      <c r="CT270" s="40">
        <f t="shared" si="94"/>
        <v>0</v>
      </c>
      <c r="CU270" s="40">
        <f t="shared" si="95"/>
        <v>0</v>
      </c>
      <c r="CV270" s="84">
        <f t="shared" si="96"/>
        <v>0</v>
      </c>
    </row>
    <row r="271" spans="5:100" ht="17.5" x14ac:dyDescent="0.35">
      <c r="E271" s="37" t="str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39">
        <f t="shared" si="5"/>
        <v>0</v>
      </c>
      <c r="J271" s="40">
        <f t="shared" si="6"/>
        <v>0</v>
      </c>
      <c r="K271" s="40">
        <f t="shared" si="7"/>
        <v>0</v>
      </c>
      <c r="L271" s="39">
        <f t="shared" si="8"/>
        <v>0</v>
      </c>
      <c r="M271" s="37">
        <f t="shared" si="9"/>
        <v>0</v>
      </c>
      <c r="N271" s="38">
        <f t="shared" si="10"/>
        <v>0</v>
      </c>
      <c r="O271" s="38">
        <f t="shared" si="11"/>
        <v>0</v>
      </c>
      <c r="P271" s="38">
        <f t="shared" si="12"/>
        <v>0</v>
      </c>
      <c r="Q271" s="39">
        <f t="shared" si="13"/>
        <v>0</v>
      </c>
      <c r="R271" s="40">
        <f t="shared" si="14"/>
        <v>0</v>
      </c>
      <c r="S271" s="40">
        <f t="shared" si="15"/>
        <v>0</v>
      </c>
      <c r="T271" s="39">
        <f t="shared" si="16"/>
        <v>0</v>
      </c>
      <c r="U271" s="37">
        <f t="shared" si="17"/>
        <v>0</v>
      </c>
      <c r="V271" s="38">
        <f t="shared" si="18"/>
        <v>0</v>
      </c>
      <c r="W271" s="38">
        <f t="shared" si="19"/>
        <v>0</v>
      </c>
      <c r="X271" s="38">
        <f t="shared" si="20"/>
        <v>0</v>
      </c>
      <c r="Y271" s="39">
        <f t="shared" si="21"/>
        <v>0</v>
      </c>
      <c r="Z271" s="40">
        <f t="shared" si="22"/>
        <v>0</v>
      </c>
      <c r="AA271" s="40">
        <f t="shared" si="23"/>
        <v>0</v>
      </c>
      <c r="AB271" s="39">
        <f t="shared" si="24"/>
        <v>0</v>
      </c>
      <c r="AC271" s="37">
        <f t="shared" si="25"/>
        <v>0</v>
      </c>
      <c r="AD271" s="38">
        <f t="shared" si="26"/>
        <v>0</v>
      </c>
      <c r="AE271" s="38">
        <f t="shared" si="27"/>
        <v>0</v>
      </c>
      <c r="AF271" s="38">
        <f t="shared" si="28"/>
        <v>0</v>
      </c>
      <c r="AG271" s="39">
        <f t="shared" si="29"/>
        <v>0</v>
      </c>
      <c r="AH271" s="40">
        <f t="shared" si="30"/>
        <v>0</v>
      </c>
      <c r="AI271" s="40">
        <f t="shared" si="31"/>
        <v>0</v>
      </c>
      <c r="AJ271" s="39">
        <f t="shared" si="32"/>
        <v>0</v>
      </c>
      <c r="AK271" s="37">
        <f t="shared" si="33"/>
        <v>0</v>
      </c>
      <c r="AL271" s="38">
        <f t="shared" si="34"/>
        <v>0</v>
      </c>
      <c r="AM271" s="38">
        <f t="shared" si="35"/>
        <v>0</v>
      </c>
      <c r="AN271" s="38">
        <f t="shared" si="36"/>
        <v>0</v>
      </c>
      <c r="AO271" s="39">
        <f t="shared" si="37"/>
        <v>0</v>
      </c>
      <c r="AP271" s="40">
        <f t="shared" si="38"/>
        <v>0</v>
      </c>
      <c r="AQ271" s="40">
        <f t="shared" si="39"/>
        <v>0</v>
      </c>
      <c r="AR271" s="39">
        <f t="shared" si="40"/>
        <v>0</v>
      </c>
      <c r="AS271" s="37">
        <f t="shared" si="41"/>
        <v>0</v>
      </c>
      <c r="AT271" s="38">
        <f t="shared" si="42"/>
        <v>0</v>
      </c>
      <c r="AU271" s="38">
        <f t="shared" si="43"/>
        <v>0</v>
      </c>
      <c r="AV271" s="38">
        <f t="shared" si="44"/>
        <v>0</v>
      </c>
      <c r="AW271" s="39">
        <f t="shared" si="45"/>
        <v>0</v>
      </c>
      <c r="AX271" s="40">
        <f t="shared" si="46"/>
        <v>0</v>
      </c>
      <c r="AY271" s="40">
        <f t="shared" si="47"/>
        <v>0</v>
      </c>
      <c r="AZ271" s="74">
        <f t="shared" si="48"/>
        <v>0</v>
      </c>
      <c r="BA271" s="38">
        <f t="shared" si="49"/>
        <v>0</v>
      </c>
      <c r="BB271" s="38">
        <f t="shared" si="50"/>
        <v>0</v>
      </c>
      <c r="BC271" s="38">
        <f t="shared" si="51"/>
        <v>0</v>
      </c>
      <c r="BD271" s="38">
        <f t="shared" si="52"/>
        <v>0</v>
      </c>
      <c r="BE271" s="39">
        <f t="shared" si="53"/>
        <v>0</v>
      </c>
      <c r="BF271" s="40">
        <f t="shared" si="54"/>
        <v>0</v>
      </c>
      <c r="BG271" s="40">
        <f t="shared" si="55"/>
        <v>0</v>
      </c>
      <c r="BH271" s="39">
        <f t="shared" si="56"/>
        <v>0</v>
      </c>
      <c r="BI271" s="45">
        <f t="shared" si="57"/>
        <v>0</v>
      </c>
      <c r="BJ271" s="27">
        <f t="shared" si="58"/>
        <v>0</v>
      </c>
      <c r="BK271" s="27">
        <f t="shared" si="59"/>
        <v>0</v>
      </c>
      <c r="BL271" s="27">
        <f t="shared" si="60"/>
        <v>0</v>
      </c>
      <c r="BM271" s="27">
        <f t="shared" si="61"/>
        <v>0</v>
      </c>
      <c r="BN271" s="27">
        <f t="shared" si="62"/>
        <v>0</v>
      </c>
      <c r="BO271" s="27">
        <f t="shared" si="63"/>
        <v>0</v>
      </c>
      <c r="BP271" s="47">
        <f t="shared" si="64"/>
        <v>0</v>
      </c>
      <c r="BQ271" s="28">
        <f t="shared" si="65"/>
        <v>0</v>
      </c>
      <c r="BR271" s="25">
        <f t="shared" si="66"/>
        <v>0</v>
      </c>
      <c r="BS271" s="25">
        <f t="shared" si="67"/>
        <v>0</v>
      </c>
      <c r="BT271" s="25">
        <f t="shared" si="68"/>
        <v>0</v>
      </c>
      <c r="BU271" s="26">
        <f t="shared" si="69"/>
        <v>0</v>
      </c>
      <c r="BV271" s="27">
        <f t="shared" si="70"/>
        <v>0</v>
      </c>
      <c r="BW271" s="27">
        <f t="shared" si="71"/>
        <v>0</v>
      </c>
      <c r="BX271" s="29">
        <f t="shared" si="72"/>
        <v>0</v>
      </c>
      <c r="BY271" s="48">
        <f t="shared" si="73"/>
        <v>0</v>
      </c>
      <c r="BZ271" s="40">
        <f t="shared" si="74"/>
        <v>0</v>
      </c>
      <c r="CA271" s="40">
        <f t="shared" si="75"/>
        <v>0</v>
      </c>
      <c r="CB271" s="40">
        <f t="shared" si="76"/>
        <v>0</v>
      </c>
      <c r="CC271" s="40">
        <f t="shared" si="77"/>
        <v>0</v>
      </c>
      <c r="CD271" s="40">
        <f t="shared" si="78"/>
        <v>0</v>
      </c>
      <c r="CE271" s="40">
        <f t="shared" si="79"/>
        <v>0</v>
      </c>
      <c r="CF271" s="49">
        <f t="shared" si="80"/>
        <v>0</v>
      </c>
      <c r="CG271" s="48">
        <f t="shared" si="81"/>
        <v>0</v>
      </c>
      <c r="CH271" s="40">
        <f t="shared" si="82"/>
        <v>0</v>
      </c>
      <c r="CI271" s="40">
        <f t="shared" si="83"/>
        <v>0</v>
      </c>
      <c r="CJ271" s="40">
        <f t="shared" si="84"/>
        <v>0</v>
      </c>
      <c r="CK271" s="40">
        <f t="shared" si="85"/>
        <v>0</v>
      </c>
      <c r="CL271" s="40">
        <f t="shared" si="86"/>
        <v>0</v>
      </c>
      <c r="CM271" s="40">
        <f t="shared" si="87"/>
        <v>0</v>
      </c>
      <c r="CN271" s="49">
        <f t="shared" si="88"/>
        <v>0</v>
      </c>
      <c r="CO271" s="48">
        <f t="shared" si="89"/>
        <v>0</v>
      </c>
      <c r="CP271" s="40">
        <f t="shared" si="90"/>
        <v>0</v>
      </c>
      <c r="CQ271" s="40">
        <f t="shared" si="91"/>
        <v>0</v>
      </c>
      <c r="CR271" s="40">
        <f t="shared" si="92"/>
        <v>0</v>
      </c>
      <c r="CS271" s="40">
        <f t="shared" si="93"/>
        <v>0</v>
      </c>
      <c r="CT271" s="40">
        <f t="shared" si="94"/>
        <v>0</v>
      </c>
      <c r="CU271" s="40">
        <f t="shared" si="95"/>
        <v>0</v>
      </c>
      <c r="CV271" s="84">
        <f t="shared" si="96"/>
        <v>0</v>
      </c>
    </row>
    <row r="272" spans="5:100" ht="17.5" x14ac:dyDescent="0.35">
      <c r="E272" s="37" t="str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39">
        <f t="shared" si="5"/>
        <v>0</v>
      </c>
      <c r="J272" s="40">
        <f t="shared" si="6"/>
        <v>0</v>
      </c>
      <c r="K272" s="40">
        <f t="shared" si="7"/>
        <v>0</v>
      </c>
      <c r="L272" s="39">
        <f t="shared" si="8"/>
        <v>0</v>
      </c>
      <c r="M272" s="37">
        <f t="shared" si="9"/>
        <v>0</v>
      </c>
      <c r="N272" s="38">
        <f t="shared" si="10"/>
        <v>0</v>
      </c>
      <c r="O272" s="38">
        <f t="shared" si="11"/>
        <v>0</v>
      </c>
      <c r="P272" s="38">
        <f t="shared" si="12"/>
        <v>0</v>
      </c>
      <c r="Q272" s="39">
        <f t="shared" si="13"/>
        <v>0</v>
      </c>
      <c r="R272" s="40">
        <f t="shared" si="14"/>
        <v>0</v>
      </c>
      <c r="S272" s="40">
        <f t="shared" si="15"/>
        <v>0</v>
      </c>
      <c r="T272" s="39">
        <f t="shared" si="16"/>
        <v>0</v>
      </c>
      <c r="U272" s="37">
        <f t="shared" si="17"/>
        <v>0</v>
      </c>
      <c r="V272" s="38">
        <f t="shared" si="18"/>
        <v>0</v>
      </c>
      <c r="W272" s="38">
        <f t="shared" si="19"/>
        <v>0</v>
      </c>
      <c r="X272" s="38">
        <f t="shared" si="20"/>
        <v>0</v>
      </c>
      <c r="Y272" s="39">
        <f t="shared" si="21"/>
        <v>0</v>
      </c>
      <c r="Z272" s="40">
        <f t="shared" si="22"/>
        <v>0</v>
      </c>
      <c r="AA272" s="40">
        <f t="shared" si="23"/>
        <v>0</v>
      </c>
      <c r="AB272" s="39">
        <f t="shared" si="24"/>
        <v>0</v>
      </c>
      <c r="AC272" s="37">
        <f t="shared" si="25"/>
        <v>0</v>
      </c>
      <c r="AD272" s="38">
        <f t="shared" si="26"/>
        <v>0</v>
      </c>
      <c r="AE272" s="38">
        <f t="shared" si="27"/>
        <v>0</v>
      </c>
      <c r="AF272" s="38">
        <f t="shared" si="28"/>
        <v>0</v>
      </c>
      <c r="AG272" s="39">
        <f t="shared" si="29"/>
        <v>0</v>
      </c>
      <c r="AH272" s="40">
        <f t="shared" si="30"/>
        <v>0</v>
      </c>
      <c r="AI272" s="40">
        <f t="shared" si="31"/>
        <v>0</v>
      </c>
      <c r="AJ272" s="39">
        <f t="shared" si="32"/>
        <v>0</v>
      </c>
      <c r="AK272" s="37">
        <f t="shared" si="33"/>
        <v>0</v>
      </c>
      <c r="AL272" s="38">
        <f t="shared" si="34"/>
        <v>0</v>
      </c>
      <c r="AM272" s="38">
        <f t="shared" si="35"/>
        <v>0</v>
      </c>
      <c r="AN272" s="38">
        <f t="shared" si="36"/>
        <v>0</v>
      </c>
      <c r="AO272" s="39">
        <f t="shared" si="37"/>
        <v>0</v>
      </c>
      <c r="AP272" s="40">
        <f t="shared" si="38"/>
        <v>0</v>
      </c>
      <c r="AQ272" s="40">
        <f t="shared" si="39"/>
        <v>0</v>
      </c>
      <c r="AR272" s="39">
        <f t="shared" si="40"/>
        <v>0</v>
      </c>
      <c r="AS272" s="37">
        <f t="shared" si="41"/>
        <v>0</v>
      </c>
      <c r="AT272" s="38">
        <f t="shared" si="42"/>
        <v>0</v>
      </c>
      <c r="AU272" s="38">
        <f t="shared" si="43"/>
        <v>0</v>
      </c>
      <c r="AV272" s="38">
        <f t="shared" si="44"/>
        <v>0</v>
      </c>
      <c r="AW272" s="39">
        <f t="shared" si="45"/>
        <v>0</v>
      </c>
      <c r="AX272" s="40">
        <f t="shared" si="46"/>
        <v>0</v>
      </c>
      <c r="AY272" s="40">
        <f t="shared" si="47"/>
        <v>0</v>
      </c>
      <c r="AZ272" s="74">
        <f t="shared" si="48"/>
        <v>0</v>
      </c>
      <c r="BA272" s="38">
        <f t="shared" si="49"/>
        <v>0</v>
      </c>
      <c r="BB272" s="38">
        <f t="shared" si="50"/>
        <v>0</v>
      </c>
      <c r="BC272" s="38">
        <f t="shared" si="51"/>
        <v>0</v>
      </c>
      <c r="BD272" s="38">
        <f t="shared" si="52"/>
        <v>0</v>
      </c>
      <c r="BE272" s="39">
        <f t="shared" si="53"/>
        <v>0</v>
      </c>
      <c r="BF272" s="40">
        <f t="shared" si="54"/>
        <v>0</v>
      </c>
      <c r="BG272" s="40">
        <f t="shared" si="55"/>
        <v>0</v>
      </c>
      <c r="BH272" s="39">
        <f t="shared" si="56"/>
        <v>0</v>
      </c>
      <c r="BI272" s="45">
        <f t="shared" si="57"/>
        <v>0</v>
      </c>
      <c r="BJ272" s="27">
        <f t="shared" si="58"/>
        <v>0</v>
      </c>
      <c r="BK272" s="27">
        <f t="shared" si="59"/>
        <v>0</v>
      </c>
      <c r="BL272" s="27">
        <f t="shared" si="60"/>
        <v>0</v>
      </c>
      <c r="BM272" s="27">
        <f t="shared" si="61"/>
        <v>0</v>
      </c>
      <c r="BN272" s="27">
        <f t="shared" si="62"/>
        <v>0</v>
      </c>
      <c r="BO272" s="27">
        <f t="shared" si="63"/>
        <v>0</v>
      </c>
      <c r="BP272" s="47">
        <f t="shared" si="64"/>
        <v>0</v>
      </c>
      <c r="BQ272" s="28">
        <f t="shared" si="65"/>
        <v>0</v>
      </c>
      <c r="BR272" s="25">
        <f t="shared" si="66"/>
        <v>0</v>
      </c>
      <c r="BS272" s="25">
        <f t="shared" si="67"/>
        <v>0</v>
      </c>
      <c r="BT272" s="25">
        <f t="shared" si="68"/>
        <v>0</v>
      </c>
      <c r="BU272" s="26">
        <f t="shared" si="69"/>
        <v>0</v>
      </c>
      <c r="BV272" s="27">
        <f t="shared" si="70"/>
        <v>0</v>
      </c>
      <c r="BW272" s="27">
        <f t="shared" si="71"/>
        <v>0</v>
      </c>
      <c r="BX272" s="29">
        <f t="shared" si="72"/>
        <v>0</v>
      </c>
      <c r="BY272" s="48">
        <f t="shared" si="73"/>
        <v>0</v>
      </c>
      <c r="BZ272" s="40">
        <f t="shared" si="74"/>
        <v>0</v>
      </c>
      <c r="CA272" s="40">
        <f t="shared" si="75"/>
        <v>0</v>
      </c>
      <c r="CB272" s="40">
        <f t="shared" si="76"/>
        <v>0</v>
      </c>
      <c r="CC272" s="40">
        <f t="shared" si="77"/>
        <v>0</v>
      </c>
      <c r="CD272" s="40">
        <f t="shared" si="78"/>
        <v>0</v>
      </c>
      <c r="CE272" s="40">
        <f t="shared" si="79"/>
        <v>0</v>
      </c>
      <c r="CF272" s="49">
        <f t="shared" si="80"/>
        <v>0</v>
      </c>
      <c r="CG272" s="48">
        <f t="shared" si="81"/>
        <v>0</v>
      </c>
      <c r="CH272" s="40">
        <f t="shared" si="82"/>
        <v>0</v>
      </c>
      <c r="CI272" s="40">
        <f t="shared" si="83"/>
        <v>0</v>
      </c>
      <c r="CJ272" s="40">
        <f t="shared" si="84"/>
        <v>0</v>
      </c>
      <c r="CK272" s="40">
        <f t="shared" si="85"/>
        <v>0</v>
      </c>
      <c r="CL272" s="40">
        <f t="shared" si="86"/>
        <v>0</v>
      </c>
      <c r="CM272" s="40">
        <f t="shared" si="87"/>
        <v>0</v>
      </c>
      <c r="CN272" s="49">
        <f t="shared" si="88"/>
        <v>0</v>
      </c>
      <c r="CO272" s="48">
        <f t="shared" si="89"/>
        <v>0</v>
      </c>
      <c r="CP272" s="40">
        <f t="shared" si="90"/>
        <v>0</v>
      </c>
      <c r="CQ272" s="40">
        <f t="shared" si="91"/>
        <v>0</v>
      </c>
      <c r="CR272" s="40">
        <f t="shared" si="92"/>
        <v>0</v>
      </c>
      <c r="CS272" s="40">
        <f t="shared" si="93"/>
        <v>0</v>
      </c>
      <c r="CT272" s="40">
        <f t="shared" si="94"/>
        <v>0</v>
      </c>
      <c r="CU272" s="40">
        <f t="shared" si="95"/>
        <v>0</v>
      </c>
      <c r="CV272" s="84">
        <f t="shared" si="96"/>
        <v>0</v>
      </c>
    </row>
    <row r="273" spans="5:100" ht="17.5" x14ac:dyDescent="0.35">
      <c r="E273" s="37" t="str">
        <f t="shared" ref="E273:E289" si="98">IF(E38="","0",1)</f>
        <v>0</v>
      </c>
      <c r="F273" s="38">
        <f t="shared" ref="F273:F289" si="99">IF(F38=" &gt;&gt;&gt;",1,0)</f>
        <v>0</v>
      </c>
      <c r="G273" s="38">
        <f t="shared" ref="G273:G289" si="100">IF(F38="X",1,0)</f>
        <v>0</v>
      </c>
      <c r="H273" s="38">
        <f t="shared" ref="H273:H289" si="101">IF(F38="RP",1,0)</f>
        <v>0</v>
      </c>
      <c r="I273" s="39">
        <f t="shared" ref="I273:I289" si="102">IF(F38="MR",1,0)</f>
        <v>0</v>
      </c>
      <c r="J273" s="40">
        <f t="shared" ref="J273:J289" si="103">IF(AND(E273=1,F38=""),1,0)</f>
        <v>0</v>
      </c>
      <c r="K273" s="40">
        <f t="shared" ref="K273:K289" si="104">IF(F38="OOS",1,0)</f>
        <v>0</v>
      </c>
      <c r="L273" s="39">
        <f t="shared" ref="L273:L289" si="105">IF(F38="C",1,0)</f>
        <v>0</v>
      </c>
      <c r="M273" s="37">
        <f t="shared" ref="M273:M289" si="106">IF(G38="",0,1)</f>
        <v>0</v>
      </c>
      <c r="N273" s="38">
        <f t="shared" ref="N273:N289" si="107">IF(H38=" &gt;&gt;&gt;",1,0)</f>
        <v>0</v>
      </c>
      <c r="O273" s="38">
        <f t="shared" ref="O273:O289" si="108">IF(H38="X",1,0)</f>
        <v>0</v>
      </c>
      <c r="P273" s="38">
        <f t="shared" ref="P273:P289" si="109">IF(H38="RP",1,0)</f>
        <v>0</v>
      </c>
      <c r="Q273" s="39">
        <f t="shared" ref="Q273:Q289" si="110">IF(H38="MR",1,0)</f>
        <v>0</v>
      </c>
      <c r="R273" s="40">
        <f t="shared" ref="R273:R289" si="111">IF(AND(M273=1,H38=""),1,0)</f>
        <v>0</v>
      </c>
      <c r="S273" s="40">
        <f t="shared" ref="S273:S289" si="112">IF(H38="OOS",1,0)</f>
        <v>0</v>
      </c>
      <c r="T273" s="39">
        <f t="shared" ref="T273:T289" si="113">IF(H38="C",1,0)</f>
        <v>0</v>
      </c>
      <c r="U273" s="37">
        <f t="shared" ref="U273:U289" si="114">IF(I38="",0,1)</f>
        <v>0</v>
      </c>
      <c r="V273" s="38">
        <f t="shared" ref="V273:V289" si="115">IF(J38=" &gt;&gt;&gt;",1,0)</f>
        <v>0</v>
      </c>
      <c r="W273" s="38">
        <f t="shared" ref="W273:W289" si="116">IF(J38="X",1,0)</f>
        <v>0</v>
      </c>
      <c r="X273" s="38">
        <f t="shared" ref="X273:X289" si="117">IF(J38="RP",1,0)</f>
        <v>0</v>
      </c>
      <c r="Y273" s="39">
        <f t="shared" ref="Y273:Y289" si="118">IF(J38="MR",1,0)</f>
        <v>0</v>
      </c>
      <c r="Z273" s="40">
        <f t="shared" ref="Z273:Z289" si="119">IF(AND(U273=1,J38=""),1,0)</f>
        <v>0</v>
      </c>
      <c r="AA273" s="40">
        <f t="shared" ref="AA273:AA289" si="120">IF(J38="OOS",1,0)</f>
        <v>0</v>
      </c>
      <c r="AB273" s="39">
        <f t="shared" ref="AB273:AB289" si="121">IF(J38="C",1,0)</f>
        <v>0</v>
      </c>
      <c r="AC273" s="37">
        <f t="shared" ref="AC273:AC289" si="122">IF(K38="",0,1)</f>
        <v>0</v>
      </c>
      <c r="AD273" s="38">
        <f t="shared" ref="AD273:AD289" si="123">IF(L38=" &gt;&gt;&gt;",1,0)</f>
        <v>0</v>
      </c>
      <c r="AE273" s="38">
        <f t="shared" ref="AE273:AE289" si="124">IF(L38="X",1,0)</f>
        <v>0</v>
      </c>
      <c r="AF273" s="38">
        <f t="shared" ref="AF273:AF289" si="125">IF(L38="RP",1,0)</f>
        <v>0</v>
      </c>
      <c r="AG273" s="39">
        <f t="shared" ref="AG273:AG289" si="126">IF(L38="MR",1,0)</f>
        <v>0</v>
      </c>
      <c r="AH273" s="40">
        <f t="shared" ref="AH273:AH289" si="127">IF(AND(AC273=1,L38=""),1,0)</f>
        <v>0</v>
      </c>
      <c r="AI273" s="40">
        <f t="shared" ref="AI273:AI289" si="128">IF(L38="OOS",1,0)</f>
        <v>0</v>
      </c>
      <c r="AJ273" s="39">
        <f t="shared" ref="AJ273:AJ289" si="129">IF(L38="C",1,0)</f>
        <v>0</v>
      </c>
      <c r="AK273" s="37">
        <f t="shared" ref="AK273:AK289" si="130">IF(M38="",0,1)</f>
        <v>0</v>
      </c>
      <c r="AL273" s="38">
        <f t="shared" ref="AL273:AL289" si="131">IF(N38=" &gt;&gt;&gt;",1,0)</f>
        <v>0</v>
      </c>
      <c r="AM273" s="38">
        <f t="shared" ref="AM273:AM289" si="132">IF(N38="X",1,0)</f>
        <v>0</v>
      </c>
      <c r="AN273" s="38">
        <f t="shared" ref="AN273:AN289" si="133">IF(N38="RP",1,0)</f>
        <v>0</v>
      </c>
      <c r="AO273" s="39">
        <f t="shared" ref="AO273:AO289" si="134">IF(N38="MR",1,0)</f>
        <v>0</v>
      </c>
      <c r="AP273" s="40">
        <f t="shared" ref="AP273:AP289" si="135">IF(AND(AK273=1,N38=""),1,0)</f>
        <v>0</v>
      </c>
      <c r="AQ273" s="40">
        <f t="shared" ref="AQ273:AQ289" si="136">IF(N38="OOS",1,0)</f>
        <v>0</v>
      </c>
      <c r="AR273" s="39">
        <f t="shared" ref="AR273:AR289" si="137">IF(N38="C",1,0)</f>
        <v>0</v>
      </c>
      <c r="AS273" s="37">
        <f t="shared" ref="AS273:AS289" si="138">IF(O38="",0,1)</f>
        <v>0</v>
      </c>
      <c r="AT273" s="38">
        <f t="shared" ref="AT273:AT289" si="139">IF(P38=" &gt;&gt;&gt;",1,0)</f>
        <v>0</v>
      </c>
      <c r="AU273" s="38">
        <f t="shared" ref="AU273:AU289" si="140">IF(P38="X",1,0)</f>
        <v>0</v>
      </c>
      <c r="AV273" s="38">
        <f t="shared" ref="AV273:AV289" si="141">IF(P38="RP",1,0)</f>
        <v>0</v>
      </c>
      <c r="AW273" s="39">
        <f t="shared" ref="AW273:AW289" si="142">IF(P38="MR",1,0)</f>
        <v>0</v>
      </c>
      <c r="AX273" s="40">
        <f t="shared" ref="AX273:AX289" si="143">IF(AND(AS273=1,P38=""),1,0)</f>
        <v>0</v>
      </c>
      <c r="AY273" s="40">
        <f t="shared" ref="AY273:AY289" si="144">IF(P38="OOS",1,0)</f>
        <v>0</v>
      </c>
      <c r="AZ273" s="74">
        <f t="shared" ref="AZ273:AZ289" si="145">IF(P38="C",1,0)</f>
        <v>0</v>
      </c>
      <c r="BA273" s="38">
        <f t="shared" ref="BA273:BA289" si="146">IF(Q38="",0,1)</f>
        <v>0</v>
      </c>
      <c r="BB273" s="38">
        <f t="shared" ref="BB273:BB289" si="147">IF(R38=" &gt;&gt;&gt;",1,0)</f>
        <v>0</v>
      </c>
      <c r="BC273" s="38">
        <f t="shared" ref="BC273:BC289" si="148">IF(R38="X",1,0)</f>
        <v>0</v>
      </c>
      <c r="BD273" s="38">
        <f t="shared" ref="BD273:BD289" si="149">IF(R38="RP",1,0)</f>
        <v>0</v>
      </c>
      <c r="BE273" s="39">
        <f t="shared" ref="BE273:BE289" si="150">IF(R38="MR",1,0)</f>
        <v>0</v>
      </c>
      <c r="BF273" s="40">
        <f t="shared" ref="BF273:BF289" si="151">IF(AND(BA273=1,R38=""),1,0)</f>
        <v>0</v>
      </c>
      <c r="BG273" s="40">
        <f t="shared" ref="BG273:BG289" si="152">IF(R38="OOS",1,0)</f>
        <v>0</v>
      </c>
      <c r="BH273" s="39">
        <f t="shared" ref="BH273:BH289" si="153">IF(R38="C",1,0)</f>
        <v>0</v>
      </c>
      <c r="BI273" s="45">
        <f t="shared" ref="BI273:BI289" si="154">IF(S38="",0,1)</f>
        <v>0</v>
      </c>
      <c r="BJ273" s="27">
        <f t="shared" ref="BJ273:BJ289" si="155">IF(T38=" &gt;&gt;&gt;",1,0)</f>
        <v>0</v>
      </c>
      <c r="BK273" s="27">
        <f t="shared" ref="BK273:BK289" si="156">IF(T38="X",1,0)</f>
        <v>0</v>
      </c>
      <c r="BL273" s="27">
        <f t="shared" ref="BL273:BL289" si="157">IF(T38="RP",1,0)</f>
        <v>0</v>
      </c>
      <c r="BM273" s="27">
        <f t="shared" ref="BM273:BM289" si="158">IF(T38="MR",1,0)</f>
        <v>0</v>
      </c>
      <c r="BN273" s="27">
        <f t="shared" ref="BN273:BN289" si="159">IF(AND(BI273=1,T38=""),1,0)</f>
        <v>0</v>
      </c>
      <c r="BO273" s="27">
        <f t="shared" ref="BO273:BO289" si="160">IF(T38="OOS",1,0)</f>
        <v>0</v>
      </c>
      <c r="BP273" s="47">
        <f t="shared" ref="BP273:BP289" si="161">IF(T38="C",1,0)</f>
        <v>0</v>
      </c>
      <c r="BQ273" s="28">
        <f t="shared" ref="BQ273:BQ289" si="162">IF(U38="",0,1)</f>
        <v>0</v>
      </c>
      <c r="BR273" s="25">
        <f t="shared" ref="BR273:BR289" si="163">IF(V38=" &gt;&gt;&gt;",1,0)</f>
        <v>0</v>
      </c>
      <c r="BS273" s="25">
        <f t="shared" ref="BS273:BS289" si="164">IF(V38="X",1,0)</f>
        <v>0</v>
      </c>
      <c r="BT273" s="25">
        <f t="shared" ref="BT273:BT289" si="165">IF(V38="RP",1,0)</f>
        <v>0</v>
      </c>
      <c r="BU273" s="26">
        <f t="shared" ref="BU273:BU289" si="166">IF(V38="MR",1,0)</f>
        <v>0</v>
      </c>
      <c r="BV273" s="27">
        <f t="shared" ref="BV273:BV289" si="167">IF(AND(BQ273=1,V38=""),1,0)</f>
        <v>0</v>
      </c>
      <c r="BW273" s="27">
        <f t="shared" ref="BW273:BW289" si="168">IF(V38="OOS",1,0)</f>
        <v>0</v>
      </c>
      <c r="BX273" s="29">
        <f t="shared" ref="BX273:BX289" si="169">IF(V38="C",1,0)</f>
        <v>0</v>
      </c>
      <c r="BY273" s="48">
        <f t="shared" ref="BY273:BY289" si="170">IF(W38="",0,1)</f>
        <v>0</v>
      </c>
      <c r="BZ273" s="40">
        <f t="shared" ref="BZ273:BZ289" si="171">IF(X38=" &gt;&gt;&gt;",1,0)</f>
        <v>0</v>
      </c>
      <c r="CA273" s="40">
        <f t="shared" ref="CA273:CA289" si="172">IF(X38="X",1,0)</f>
        <v>0</v>
      </c>
      <c r="CB273" s="40">
        <f t="shared" ref="CB273:CB289" si="173">IF(X38="RP",1,0)</f>
        <v>0</v>
      </c>
      <c r="CC273" s="40">
        <f t="shared" ref="CC273:CC289" si="174">IF(X38="MR",1,0)</f>
        <v>0</v>
      </c>
      <c r="CD273" s="40">
        <f t="shared" ref="CD273:CD289" si="175">IF(AND(BY273=1,X38=""),1,0)</f>
        <v>0</v>
      </c>
      <c r="CE273" s="40">
        <f t="shared" ref="CE273:CE289" si="176">IF(X38="OOS",1,0)</f>
        <v>0</v>
      </c>
      <c r="CF273" s="49">
        <f t="shared" ref="CF273:CF289" si="177">IF(X38="C",1,0)</f>
        <v>0</v>
      </c>
      <c r="CG273" s="48">
        <f t="shared" ref="CG273:CG289" si="178">IF(Y38="",0,1)</f>
        <v>0</v>
      </c>
      <c r="CH273" s="40">
        <f t="shared" ref="CH273:CH289" si="179">IF(Z38=" &gt;&gt;&gt;",1,0)</f>
        <v>0</v>
      </c>
      <c r="CI273" s="40">
        <f t="shared" ref="CI273:CI289" si="180">IF(Z38="X",1,0)</f>
        <v>0</v>
      </c>
      <c r="CJ273" s="40">
        <f t="shared" ref="CJ273:CJ289" si="181">IF(Z38="RP",1,0)</f>
        <v>0</v>
      </c>
      <c r="CK273" s="40">
        <f t="shared" ref="CK273:CK289" si="182">IF(Z38="MR",1,0)</f>
        <v>0</v>
      </c>
      <c r="CL273" s="40">
        <f t="shared" ref="CL273:CL289" si="183">IF(AND(CG273=1,Z38=""),1,0)</f>
        <v>0</v>
      </c>
      <c r="CM273" s="40">
        <f t="shared" ref="CM273:CM289" si="184">IF(Z38="OOS",1,0)</f>
        <v>0</v>
      </c>
      <c r="CN273" s="49">
        <f t="shared" ref="CN273:CN289" si="185">IF(Z38="C",1,0)</f>
        <v>0</v>
      </c>
      <c r="CO273" s="48">
        <f t="shared" ref="CO273:CO289" si="186">IF(AA38="",0,1)</f>
        <v>0</v>
      </c>
      <c r="CP273" s="40">
        <f t="shared" ref="CP273:CP289" si="187">IF(AB38=" &gt;&gt;&gt;",1,0)</f>
        <v>0</v>
      </c>
      <c r="CQ273" s="40">
        <f t="shared" ref="CQ273:CQ289" si="188">IF(AB38="X",1,0)</f>
        <v>0</v>
      </c>
      <c r="CR273" s="40">
        <f t="shared" ref="CR273:CR289" si="189">IF(AB38="RP",1,0)</f>
        <v>0</v>
      </c>
      <c r="CS273" s="40">
        <f t="shared" ref="CS273:CS289" si="190">IF(AB38="MR",1,0)</f>
        <v>0</v>
      </c>
      <c r="CT273" s="40">
        <f t="shared" ref="CT273:CT289" si="191">IF(AND(CO273=1,AB38=""),1,0)</f>
        <v>0</v>
      </c>
      <c r="CU273" s="40">
        <f t="shared" ref="CU273:CU289" si="192">IF(AB38="OOS",1,0)</f>
        <v>0</v>
      </c>
      <c r="CV273" s="84">
        <f t="shared" ref="CV273:CV289" si="193">IF(AB38="C",1,0)</f>
        <v>0</v>
      </c>
    </row>
    <row r="274" spans="5:100" ht="17.5" x14ac:dyDescent="0.35">
      <c r="E274" s="37" t="str">
        <f t="shared" si="98"/>
        <v>0</v>
      </c>
      <c r="F274" s="38">
        <f t="shared" si="99"/>
        <v>0</v>
      </c>
      <c r="G274" s="38">
        <f t="shared" si="100"/>
        <v>0</v>
      </c>
      <c r="H274" s="38">
        <f t="shared" si="101"/>
        <v>0</v>
      </c>
      <c r="I274" s="39">
        <f t="shared" si="102"/>
        <v>0</v>
      </c>
      <c r="J274" s="40">
        <f t="shared" si="103"/>
        <v>0</v>
      </c>
      <c r="K274" s="40">
        <f t="shared" si="104"/>
        <v>0</v>
      </c>
      <c r="L274" s="39">
        <f t="shared" si="105"/>
        <v>0</v>
      </c>
      <c r="M274" s="37">
        <f t="shared" si="106"/>
        <v>0</v>
      </c>
      <c r="N274" s="38">
        <f t="shared" si="107"/>
        <v>0</v>
      </c>
      <c r="O274" s="38">
        <f t="shared" si="108"/>
        <v>0</v>
      </c>
      <c r="P274" s="38">
        <f t="shared" si="109"/>
        <v>0</v>
      </c>
      <c r="Q274" s="39">
        <f t="shared" si="110"/>
        <v>0</v>
      </c>
      <c r="R274" s="40">
        <f t="shared" si="111"/>
        <v>0</v>
      </c>
      <c r="S274" s="40">
        <f t="shared" si="112"/>
        <v>0</v>
      </c>
      <c r="T274" s="39">
        <f t="shared" si="113"/>
        <v>0</v>
      </c>
      <c r="U274" s="37">
        <f t="shared" si="114"/>
        <v>0</v>
      </c>
      <c r="V274" s="38">
        <f t="shared" si="115"/>
        <v>0</v>
      </c>
      <c r="W274" s="38">
        <f t="shared" si="116"/>
        <v>0</v>
      </c>
      <c r="X274" s="38">
        <f t="shared" si="117"/>
        <v>0</v>
      </c>
      <c r="Y274" s="39">
        <f t="shared" si="118"/>
        <v>0</v>
      </c>
      <c r="Z274" s="40">
        <f t="shared" si="119"/>
        <v>0</v>
      </c>
      <c r="AA274" s="40">
        <f t="shared" si="120"/>
        <v>0</v>
      </c>
      <c r="AB274" s="39">
        <f t="shared" si="121"/>
        <v>0</v>
      </c>
      <c r="AC274" s="37">
        <f t="shared" si="122"/>
        <v>0</v>
      </c>
      <c r="AD274" s="38">
        <f t="shared" si="123"/>
        <v>0</v>
      </c>
      <c r="AE274" s="38">
        <f t="shared" si="124"/>
        <v>0</v>
      </c>
      <c r="AF274" s="38">
        <f t="shared" si="125"/>
        <v>0</v>
      </c>
      <c r="AG274" s="39">
        <f t="shared" si="126"/>
        <v>0</v>
      </c>
      <c r="AH274" s="40">
        <f t="shared" si="127"/>
        <v>0</v>
      </c>
      <c r="AI274" s="40">
        <f t="shared" si="128"/>
        <v>0</v>
      </c>
      <c r="AJ274" s="39">
        <f t="shared" si="129"/>
        <v>0</v>
      </c>
      <c r="AK274" s="37">
        <f t="shared" si="130"/>
        <v>0</v>
      </c>
      <c r="AL274" s="38">
        <f t="shared" si="131"/>
        <v>0</v>
      </c>
      <c r="AM274" s="38">
        <f t="shared" si="132"/>
        <v>0</v>
      </c>
      <c r="AN274" s="38">
        <f t="shared" si="133"/>
        <v>0</v>
      </c>
      <c r="AO274" s="39">
        <f t="shared" si="134"/>
        <v>0</v>
      </c>
      <c r="AP274" s="40">
        <f t="shared" si="135"/>
        <v>0</v>
      </c>
      <c r="AQ274" s="40">
        <f t="shared" si="136"/>
        <v>0</v>
      </c>
      <c r="AR274" s="39">
        <f t="shared" si="137"/>
        <v>0</v>
      </c>
      <c r="AS274" s="37">
        <f t="shared" si="138"/>
        <v>0</v>
      </c>
      <c r="AT274" s="38">
        <f t="shared" si="139"/>
        <v>0</v>
      </c>
      <c r="AU274" s="38">
        <f t="shared" si="140"/>
        <v>0</v>
      </c>
      <c r="AV274" s="38">
        <f t="shared" si="141"/>
        <v>0</v>
      </c>
      <c r="AW274" s="39">
        <f t="shared" si="142"/>
        <v>0</v>
      </c>
      <c r="AX274" s="40">
        <f t="shared" si="143"/>
        <v>0</v>
      </c>
      <c r="AY274" s="40">
        <f t="shared" si="144"/>
        <v>0</v>
      </c>
      <c r="AZ274" s="74">
        <f t="shared" si="145"/>
        <v>0</v>
      </c>
      <c r="BA274" s="38">
        <f t="shared" si="146"/>
        <v>0</v>
      </c>
      <c r="BB274" s="38">
        <f t="shared" si="147"/>
        <v>0</v>
      </c>
      <c r="BC274" s="38">
        <f t="shared" si="148"/>
        <v>0</v>
      </c>
      <c r="BD274" s="38">
        <f t="shared" si="149"/>
        <v>0</v>
      </c>
      <c r="BE274" s="39">
        <f t="shared" si="150"/>
        <v>0</v>
      </c>
      <c r="BF274" s="40">
        <f t="shared" si="151"/>
        <v>0</v>
      </c>
      <c r="BG274" s="40">
        <f t="shared" si="152"/>
        <v>0</v>
      </c>
      <c r="BH274" s="39">
        <f t="shared" si="153"/>
        <v>0</v>
      </c>
      <c r="BI274" s="45">
        <f t="shared" si="154"/>
        <v>0</v>
      </c>
      <c r="BJ274" s="27">
        <f t="shared" si="155"/>
        <v>0</v>
      </c>
      <c r="BK274" s="27">
        <f t="shared" si="156"/>
        <v>0</v>
      </c>
      <c r="BL274" s="27">
        <f t="shared" si="157"/>
        <v>0</v>
      </c>
      <c r="BM274" s="27">
        <f t="shared" si="158"/>
        <v>0</v>
      </c>
      <c r="BN274" s="27">
        <f t="shared" si="159"/>
        <v>0</v>
      </c>
      <c r="BO274" s="27">
        <f t="shared" si="160"/>
        <v>0</v>
      </c>
      <c r="BP274" s="47">
        <f t="shared" si="161"/>
        <v>0</v>
      </c>
      <c r="BQ274" s="28">
        <f t="shared" si="162"/>
        <v>0</v>
      </c>
      <c r="BR274" s="25">
        <f t="shared" si="163"/>
        <v>0</v>
      </c>
      <c r="BS274" s="25">
        <f t="shared" si="164"/>
        <v>0</v>
      </c>
      <c r="BT274" s="25">
        <f t="shared" si="165"/>
        <v>0</v>
      </c>
      <c r="BU274" s="26">
        <f t="shared" si="166"/>
        <v>0</v>
      </c>
      <c r="BV274" s="27">
        <f t="shared" si="167"/>
        <v>0</v>
      </c>
      <c r="BW274" s="27">
        <f t="shared" si="168"/>
        <v>0</v>
      </c>
      <c r="BX274" s="29">
        <f t="shared" si="169"/>
        <v>0</v>
      </c>
      <c r="BY274" s="48">
        <f t="shared" si="170"/>
        <v>0</v>
      </c>
      <c r="BZ274" s="40">
        <f t="shared" si="171"/>
        <v>0</v>
      </c>
      <c r="CA274" s="40">
        <f t="shared" si="172"/>
        <v>0</v>
      </c>
      <c r="CB274" s="40">
        <f t="shared" si="173"/>
        <v>0</v>
      </c>
      <c r="CC274" s="40">
        <f t="shared" si="174"/>
        <v>0</v>
      </c>
      <c r="CD274" s="40">
        <f t="shared" si="175"/>
        <v>0</v>
      </c>
      <c r="CE274" s="40">
        <f t="shared" si="176"/>
        <v>0</v>
      </c>
      <c r="CF274" s="49">
        <f t="shared" si="177"/>
        <v>0</v>
      </c>
      <c r="CG274" s="48">
        <f t="shared" si="178"/>
        <v>0</v>
      </c>
      <c r="CH274" s="40">
        <f t="shared" si="179"/>
        <v>0</v>
      </c>
      <c r="CI274" s="40">
        <f t="shared" si="180"/>
        <v>0</v>
      </c>
      <c r="CJ274" s="40">
        <f t="shared" si="181"/>
        <v>0</v>
      </c>
      <c r="CK274" s="40">
        <f t="shared" si="182"/>
        <v>0</v>
      </c>
      <c r="CL274" s="40">
        <f t="shared" si="183"/>
        <v>0</v>
      </c>
      <c r="CM274" s="40">
        <f t="shared" si="184"/>
        <v>0</v>
      </c>
      <c r="CN274" s="49">
        <f t="shared" si="185"/>
        <v>0</v>
      </c>
      <c r="CO274" s="48">
        <f t="shared" si="186"/>
        <v>0</v>
      </c>
      <c r="CP274" s="40">
        <f t="shared" si="187"/>
        <v>0</v>
      </c>
      <c r="CQ274" s="40">
        <f t="shared" si="188"/>
        <v>0</v>
      </c>
      <c r="CR274" s="40">
        <f t="shared" si="189"/>
        <v>0</v>
      </c>
      <c r="CS274" s="40">
        <f t="shared" si="190"/>
        <v>0</v>
      </c>
      <c r="CT274" s="40">
        <f t="shared" si="191"/>
        <v>0</v>
      </c>
      <c r="CU274" s="40">
        <f t="shared" si="192"/>
        <v>0</v>
      </c>
      <c r="CV274" s="84">
        <f t="shared" si="193"/>
        <v>0</v>
      </c>
    </row>
    <row r="275" spans="5:100" ht="17.5" x14ac:dyDescent="0.35">
      <c r="E275" s="37" t="str">
        <f t="shared" si="98"/>
        <v>0</v>
      </c>
      <c r="F275" s="38">
        <f t="shared" si="99"/>
        <v>0</v>
      </c>
      <c r="G275" s="38">
        <f t="shared" si="100"/>
        <v>0</v>
      </c>
      <c r="H275" s="38">
        <f t="shared" si="101"/>
        <v>0</v>
      </c>
      <c r="I275" s="39">
        <f t="shared" si="102"/>
        <v>0</v>
      </c>
      <c r="J275" s="40">
        <f t="shared" si="103"/>
        <v>0</v>
      </c>
      <c r="K275" s="40">
        <f t="shared" si="104"/>
        <v>0</v>
      </c>
      <c r="L275" s="39">
        <f t="shared" si="105"/>
        <v>0</v>
      </c>
      <c r="M275" s="37">
        <f t="shared" si="106"/>
        <v>0</v>
      </c>
      <c r="N275" s="38">
        <f t="shared" si="107"/>
        <v>0</v>
      </c>
      <c r="O275" s="38">
        <f t="shared" si="108"/>
        <v>0</v>
      </c>
      <c r="P275" s="38">
        <f t="shared" si="109"/>
        <v>0</v>
      </c>
      <c r="Q275" s="39">
        <f t="shared" si="110"/>
        <v>0</v>
      </c>
      <c r="R275" s="40">
        <f t="shared" si="111"/>
        <v>0</v>
      </c>
      <c r="S275" s="40">
        <f t="shared" si="112"/>
        <v>0</v>
      </c>
      <c r="T275" s="39">
        <f t="shared" si="113"/>
        <v>0</v>
      </c>
      <c r="U275" s="37">
        <f t="shared" si="114"/>
        <v>0</v>
      </c>
      <c r="V275" s="38">
        <f t="shared" si="115"/>
        <v>0</v>
      </c>
      <c r="W275" s="38">
        <f t="shared" si="116"/>
        <v>0</v>
      </c>
      <c r="X275" s="38">
        <f t="shared" si="117"/>
        <v>0</v>
      </c>
      <c r="Y275" s="39">
        <f t="shared" si="118"/>
        <v>0</v>
      </c>
      <c r="Z275" s="40">
        <f t="shared" si="119"/>
        <v>0</v>
      </c>
      <c r="AA275" s="40">
        <f t="shared" si="120"/>
        <v>0</v>
      </c>
      <c r="AB275" s="39">
        <f t="shared" si="121"/>
        <v>0</v>
      </c>
      <c r="AC275" s="37">
        <f t="shared" si="122"/>
        <v>0</v>
      </c>
      <c r="AD275" s="38">
        <f t="shared" si="123"/>
        <v>0</v>
      </c>
      <c r="AE275" s="38">
        <f t="shared" si="124"/>
        <v>0</v>
      </c>
      <c r="AF275" s="38">
        <f t="shared" si="125"/>
        <v>0</v>
      </c>
      <c r="AG275" s="39">
        <f t="shared" si="126"/>
        <v>0</v>
      </c>
      <c r="AH275" s="40">
        <f t="shared" si="127"/>
        <v>0</v>
      </c>
      <c r="AI275" s="40">
        <f t="shared" si="128"/>
        <v>0</v>
      </c>
      <c r="AJ275" s="39">
        <f t="shared" si="129"/>
        <v>0</v>
      </c>
      <c r="AK275" s="37">
        <f t="shared" si="130"/>
        <v>0</v>
      </c>
      <c r="AL275" s="38">
        <f t="shared" si="131"/>
        <v>0</v>
      </c>
      <c r="AM275" s="38">
        <f t="shared" si="132"/>
        <v>0</v>
      </c>
      <c r="AN275" s="38">
        <f t="shared" si="133"/>
        <v>0</v>
      </c>
      <c r="AO275" s="39">
        <f t="shared" si="134"/>
        <v>0</v>
      </c>
      <c r="AP275" s="40">
        <f t="shared" si="135"/>
        <v>0</v>
      </c>
      <c r="AQ275" s="40">
        <f t="shared" si="136"/>
        <v>0</v>
      </c>
      <c r="AR275" s="39">
        <f t="shared" si="137"/>
        <v>0</v>
      </c>
      <c r="AS275" s="37">
        <f t="shared" si="138"/>
        <v>0</v>
      </c>
      <c r="AT275" s="38">
        <f t="shared" si="139"/>
        <v>0</v>
      </c>
      <c r="AU275" s="38">
        <f t="shared" si="140"/>
        <v>0</v>
      </c>
      <c r="AV275" s="38">
        <f t="shared" si="141"/>
        <v>0</v>
      </c>
      <c r="AW275" s="39">
        <f t="shared" si="142"/>
        <v>0</v>
      </c>
      <c r="AX275" s="40">
        <f t="shared" si="143"/>
        <v>0</v>
      </c>
      <c r="AY275" s="40">
        <f t="shared" si="144"/>
        <v>0</v>
      </c>
      <c r="AZ275" s="74">
        <f t="shared" si="145"/>
        <v>0</v>
      </c>
      <c r="BA275" s="38">
        <f t="shared" si="146"/>
        <v>0</v>
      </c>
      <c r="BB275" s="38">
        <f t="shared" si="147"/>
        <v>0</v>
      </c>
      <c r="BC275" s="38">
        <f t="shared" si="148"/>
        <v>0</v>
      </c>
      <c r="BD275" s="38">
        <f t="shared" si="149"/>
        <v>0</v>
      </c>
      <c r="BE275" s="39">
        <f t="shared" si="150"/>
        <v>0</v>
      </c>
      <c r="BF275" s="40">
        <f t="shared" si="151"/>
        <v>0</v>
      </c>
      <c r="BG275" s="40">
        <f t="shared" si="152"/>
        <v>0</v>
      </c>
      <c r="BH275" s="39">
        <f t="shared" si="153"/>
        <v>0</v>
      </c>
      <c r="BI275" s="45">
        <f t="shared" si="154"/>
        <v>0</v>
      </c>
      <c r="BJ275" s="27">
        <f t="shared" si="155"/>
        <v>0</v>
      </c>
      <c r="BK275" s="27">
        <f t="shared" si="156"/>
        <v>0</v>
      </c>
      <c r="BL275" s="27">
        <f t="shared" si="157"/>
        <v>0</v>
      </c>
      <c r="BM275" s="27">
        <f t="shared" si="158"/>
        <v>0</v>
      </c>
      <c r="BN275" s="27">
        <f t="shared" si="159"/>
        <v>0</v>
      </c>
      <c r="BO275" s="27">
        <f t="shared" si="160"/>
        <v>0</v>
      </c>
      <c r="BP275" s="47">
        <f t="shared" si="161"/>
        <v>0</v>
      </c>
      <c r="BQ275" s="28">
        <f t="shared" si="162"/>
        <v>0</v>
      </c>
      <c r="BR275" s="25">
        <f t="shared" si="163"/>
        <v>0</v>
      </c>
      <c r="BS275" s="25">
        <f t="shared" si="164"/>
        <v>0</v>
      </c>
      <c r="BT275" s="25">
        <f t="shared" si="165"/>
        <v>0</v>
      </c>
      <c r="BU275" s="26">
        <f t="shared" si="166"/>
        <v>0</v>
      </c>
      <c r="BV275" s="27">
        <f t="shared" si="167"/>
        <v>0</v>
      </c>
      <c r="BW275" s="27">
        <f t="shared" si="168"/>
        <v>0</v>
      </c>
      <c r="BX275" s="29">
        <f t="shared" si="169"/>
        <v>0</v>
      </c>
      <c r="BY275" s="48">
        <f t="shared" si="170"/>
        <v>0</v>
      </c>
      <c r="BZ275" s="40">
        <f t="shared" si="171"/>
        <v>0</v>
      </c>
      <c r="CA275" s="40">
        <f t="shared" si="172"/>
        <v>0</v>
      </c>
      <c r="CB275" s="40">
        <f t="shared" si="173"/>
        <v>0</v>
      </c>
      <c r="CC275" s="40">
        <f t="shared" si="174"/>
        <v>0</v>
      </c>
      <c r="CD275" s="40">
        <f t="shared" si="175"/>
        <v>0</v>
      </c>
      <c r="CE275" s="40">
        <f t="shared" si="176"/>
        <v>0</v>
      </c>
      <c r="CF275" s="49">
        <f t="shared" si="177"/>
        <v>0</v>
      </c>
      <c r="CG275" s="48">
        <f t="shared" si="178"/>
        <v>0</v>
      </c>
      <c r="CH275" s="40">
        <f t="shared" si="179"/>
        <v>0</v>
      </c>
      <c r="CI275" s="40">
        <f t="shared" si="180"/>
        <v>0</v>
      </c>
      <c r="CJ275" s="40">
        <f t="shared" si="181"/>
        <v>0</v>
      </c>
      <c r="CK275" s="40">
        <f t="shared" si="182"/>
        <v>0</v>
      </c>
      <c r="CL275" s="40">
        <f t="shared" si="183"/>
        <v>0</v>
      </c>
      <c r="CM275" s="40">
        <f t="shared" si="184"/>
        <v>0</v>
      </c>
      <c r="CN275" s="49">
        <f t="shared" si="185"/>
        <v>0</v>
      </c>
      <c r="CO275" s="48">
        <f t="shared" si="186"/>
        <v>0</v>
      </c>
      <c r="CP275" s="40">
        <f t="shared" si="187"/>
        <v>0</v>
      </c>
      <c r="CQ275" s="40">
        <f t="shared" si="188"/>
        <v>0</v>
      </c>
      <c r="CR275" s="40">
        <f t="shared" si="189"/>
        <v>0</v>
      </c>
      <c r="CS275" s="40">
        <f t="shared" si="190"/>
        <v>0</v>
      </c>
      <c r="CT275" s="40">
        <f t="shared" si="191"/>
        <v>0</v>
      </c>
      <c r="CU275" s="40">
        <f t="shared" si="192"/>
        <v>0</v>
      </c>
      <c r="CV275" s="84">
        <f t="shared" si="193"/>
        <v>0</v>
      </c>
    </row>
    <row r="276" spans="5:100" ht="17.5" x14ac:dyDescent="0.35">
      <c r="E276" s="37" t="str">
        <f t="shared" si="98"/>
        <v>0</v>
      </c>
      <c r="F276" s="38">
        <f t="shared" si="99"/>
        <v>0</v>
      </c>
      <c r="G276" s="38">
        <f t="shared" si="100"/>
        <v>0</v>
      </c>
      <c r="H276" s="38">
        <f t="shared" si="101"/>
        <v>0</v>
      </c>
      <c r="I276" s="39">
        <f t="shared" si="102"/>
        <v>0</v>
      </c>
      <c r="J276" s="40">
        <f t="shared" si="103"/>
        <v>0</v>
      </c>
      <c r="K276" s="40">
        <f t="shared" si="104"/>
        <v>0</v>
      </c>
      <c r="L276" s="39">
        <f t="shared" si="105"/>
        <v>0</v>
      </c>
      <c r="M276" s="37">
        <f t="shared" si="106"/>
        <v>0</v>
      </c>
      <c r="N276" s="38">
        <f t="shared" si="107"/>
        <v>0</v>
      </c>
      <c r="O276" s="38">
        <f t="shared" si="108"/>
        <v>0</v>
      </c>
      <c r="P276" s="38">
        <f t="shared" si="109"/>
        <v>0</v>
      </c>
      <c r="Q276" s="39">
        <f t="shared" si="110"/>
        <v>0</v>
      </c>
      <c r="R276" s="40">
        <f t="shared" si="111"/>
        <v>0</v>
      </c>
      <c r="S276" s="40">
        <f t="shared" si="112"/>
        <v>0</v>
      </c>
      <c r="T276" s="39">
        <f t="shared" si="113"/>
        <v>0</v>
      </c>
      <c r="U276" s="37">
        <f t="shared" si="114"/>
        <v>0</v>
      </c>
      <c r="V276" s="38">
        <f t="shared" si="115"/>
        <v>0</v>
      </c>
      <c r="W276" s="38">
        <f t="shared" si="116"/>
        <v>0</v>
      </c>
      <c r="X276" s="38">
        <f t="shared" si="117"/>
        <v>0</v>
      </c>
      <c r="Y276" s="39">
        <f t="shared" si="118"/>
        <v>0</v>
      </c>
      <c r="Z276" s="40">
        <f t="shared" si="119"/>
        <v>0</v>
      </c>
      <c r="AA276" s="40">
        <f t="shared" si="120"/>
        <v>0</v>
      </c>
      <c r="AB276" s="39">
        <f t="shared" si="121"/>
        <v>0</v>
      </c>
      <c r="AC276" s="37">
        <f t="shared" si="122"/>
        <v>0</v>
      </c>
      <c r="AD276" s="38">
        <f t="shared" si="123"/>
        <v>0</v>
      </c>
      <c r="AE276" s="38">
        <f t="shared" si="124"/>
        <v>0</v>
      </c>
      <c r="AF276" s="38">
        <f t="shared" si="125"/>
        <v>0</v>
      </c>
      <c r="AG276" s="39">
        <f t="shared" si="126"/>
        <v>0</v>
      </c>
      <c r="AH276" s="40">
        <f t="shared" si="127"/>
        <v>0</v>
      </c>
      <c r="AI276" s="40">
        <f t="shared" si="128"/>
        <v>0</v>
      </c>
      <c r="AJ276" s="39">
        <f t="shared" si="129"/>
        <v>0</v>
      </c>
      <c r="AK276" s="37">
        <f t="shared" si="130"/>
        <v>0</v>
      </c>
      <c r="AL276" s="38">
        <f t="shared" si="131"/>
        <v>0</v>
      </c>
      <c r="AM276" s="38">
        <f t="shared" si="132"/>
        <v>0</v>
      </c>
      <c r="AN276" s="38">
        <f t="shared" si="133"/>
        <v>0</v>
      </c>
      <c r="AO276" s="39">
        <f t="shared" si="134"/>
        <v>0</v>
      </c>
      <c r="AP276" s="40">
        <f t="shared" si="135"/>
        <v>0</v>
      </c>
      <c r="AQ276" s="40">
        <f t="shared" si="136"/>
        <v>0</v>
      </c>
      <c r="AR276" s="39">
        <f t="shared" si="137"/>
        <v>0</v>
      </c>
      <c r="AS276" s="37">
        <f t="shared" si="138"/>
        <v>0</v>
      </c>
      <c r="AT276" s="38">
        <f t="shared" si="139"/>
        <v>0</v>
      </c>
      <c r="AU276" s="38">
        <f t="shared" si="140"/>
        <v>0</v>
      </c>
      <c r="AV276" s="38">
        <f t="shared" si="141"/>
        <v>0</v>
      </c>
      <c r="AW276" s="39">
        <f t="shared" si="142"/>
        <v>0</v>
      </c>
      <c r="AX276" s="40">
        <f t="shared" si="143"/>
        <v>0</v>
      </c>
      <c r="AY276" s="40">
        <f t="shared" si="144"/>
        <v>0</v>
      </c>
      <c r="AZ276" s="74">
        <f t="shared" si="145"/>
        <v>0</v>
      </c>
      <c r="BA276" s="38">
        <f t="shared" si="146"/>
        <v>0</v>
      </c>
      <c r="BB276" s="38">
        <f t="shared" si="147"/>
        <v>0</v>
      </c>
      <c r="BC276" s="38">
        <f t="shared" si="148"/>
        <v>0</v>
      </c>
      <c r="BD276" s="38">
        <f t="shared" si="149"/>
        <v>0</v>
      </c>
      <c r="BE276" s="39">
        <f t="shared" si="150"/>
        <v>0</v>
      </c>
      <c r="BF276" s="40">
        <f t="shared" si="151"/>
        <v>0</v>
      </c>
      <c r="BG276" s="40">
        <f t="shared" si="152"/>
        <v>0</v>
      </c>
      <c r="BH276" s="39">
        <f t="shared" si="153"/>
        <v>0</v>
      </c>
      <c r="BI276" s="45">
        <f t="shared" si="154"/>
        <v>0</v>
      </c>
      <c r="BJ276" s="27">
        <f t="shared" si="155"/>
        <v>0</v>
      </c>
      <c r="BK276" s="27">
        <f t="shared" si="156"/>
        <v>0</v>
      </c>
      <c r="BL276" s="27">
        <f t="shared" si="157"/>
        <v>0</v>
      </c>
      <c r="BM276" s="27">
        <f t="shared" si="158"/>
        <v>0</v>
      </c>
      <c r="BN276" s="27">
        <f t="shared" si="159"/>
        <v>0</v>
      </c>
      <c r="BO276" s="27">
        <f t="shared" si="160"/>
        <v>0</v>
      </c>
      <c r="BP276" s="47">
        <f t="shared" si="161"/>
        <v>0</v>
      </c>
      <c r="BQ276" s="28">
        <f t="shared" si="162"/>
        <v>0</v>
      </c>
      <c r="BR276" s="25">
        <f t="shared" si="163"/>
        <v>0</v>
      </c>
      <c r="BS276" s="25">
        <f t="shared" si="164"/>
        <v>0</v>
      </c>
      <c r="BT276" s="25">
        <f t="shared" si="165"/>
        <v>0</v>
      </c>
      <c r="BU276" s="26">
        <f t="shared" si="166"/>
        <v>0</v>
      </c>
      <c r="BV276" s="27">
        <f t="shared" si="167"/>
        <v>0</v>
      </c>
      <c r="BW276" s="27">
        <f t="shared" si="168"/>
        <v>0</v>
      </c>
      <c r="BX276" s="29">
        <f t="shared" si="169"/>
        <v>0</v>
      </c>
      <c r="BY276" s="48">
        <f t="shared" si="170"/>
        <v>0</v>
      </c>
      <c r="BZ276" s="40">
        <f t="shared" si="171"/>
        <v>0</v>
      </c>
      <c r="CA276" s="40">
        <f t="shared" si="172"/>
        <v>0</v>
      </c>
      <c r="CB276" s="40">
        <f t="shared" si="173"/>
        <v>0</v>
      </c>
      <c r="CC276" s="40">
        <f t="shared" si="174"/>
        <v>0</v>
      </c>
      <c r="CD276" s="40">
        <f t="shared" si="175"/>
        <v>0</v>
      </c>
      <c r="CE276" s="40">
        <f t="shared" si="176"/>
        <v>0</v>
      </c>
      <c r="CF276" s="49">
        <f t="shared" si="177"/>
        <v>0</v>
      </c>
      <c r="CG276" s="48">
        <f t="shared" si="178"/>
        <v>0</v>
      </c>
      <c r="CH276" s="40">
        <f t="shared" si="179"/>
        <v>0</v>
      </c>
      <c r="CI276" s="40">
        <f t="shared" si="180"/>
        <v>0</v>
      </c>
      <c r="CJ276" s="40">
        <f t="shared" si="181"/>
        <v>0</v>
      </c>
      <c r="CK276" s="40">
        <f t="shared" si="182"/>
        <v>0</v>
      </c>
      <c r="CL276" s="40">
        <f t="shared" si="183"/>
        <v>0</v>
      </c>
      <c r="CM276" s="40">
        <f t="shared" si="184"/>
        <v>0</v>
      </c>
      <c r="CN276" s="49">
        <f t="shared" si="185"/>
        <v>0</v>
      </c>
      <c r="CO276" s="48">
        <f t="shared" si="186"/>
        <v>0</v>
      </c>
      <c r="CP276" s="40">
        <f t="shared" si="187"/>
        <v>0</v>
      </c>
      <c r="CQ276" s="40">
        <f t="shared" si="188"/>
        <v>0</v>
      </c>
      <c r="CR276" s="40">
        <f t="shared" si="189"/>
        <v>0</v>
      </c>
      <c r="CS276" s="40">
        <f t="shared" si="190"/>
        <v>0</v>
      </c>
      <c r="CT276" s="40">
        <f t="shared" si="191"/>
        <v>0</v>
      </c>
      <c r="CU276" s="40">
        <f t="shared" si="192"/>
        <v>0</v>
      </c>
      <c r="CV276" s="84">
        <f t="shared" si="193"/>
        <v>0</v>
      </c>
    </row>
    <row r="277" spans="5:100" ht="17.5" x14ac:dyDescent="0.35">
      <c r="E277" s="37" t="str">
        <f t="shared" si="98"/>
        <v>0</v>
      </c>
      <c r="F277" s="38">
        <f t="shared" si="99"/>
        <v>0</v>
      </c>
      <c r="G277" s="38">
        <f t="shared" si="100"/>
        <v>0</v>
      </c>
      <c r="H277" s="38">
        <f t="shared" si="101"/>
        <v>0</v>
      </c>
      <c r="I277" s="39">
        <f t="shared" si="102"/>
        <v>0</v>
      </c>
      <c r="J277" s="40">
        <f t="shared" si="103"/>
        <v>0</v>
      </c>
      <c r="K277" s="40">
        <f t="shared" si="104"/>
        <v>0</v>
      </c>
      <c r="L277" s="39">
        <f t="shared" si="105"/>
        <v>0</v>
      </c>
      <c r="M277" s="37">
        <f t="shared" si="106"/>
        <v>0</v>
      </c>
      <c r="N277" s="38">
        <f t="shared" si="107"/>
        <v>0</v>
      </c>
      <c r="O277" s="38">
        <f t="shared" si="108"/>
        <v>0</v>
      </c>
      <c r="P277" s="38">
        <f t="shared" si="109"/>
        <v>0</v>
      </c>
      <c r="Q277" s="39">
        <f t="shared" si="110"/>
        <v>0</v>
      </c>
      <c r="R277" s="40">
        <f t="shared" si="111"/>
        <v>0</v>
      </c>
      <c r="S277" s="40">
        <f t="shared" si="112"/>
        <v>0</v>
      </c>
      <c r="T277" s="39">
        <f t="shared" si="113"/>
        <v>0</v>
      </c>
      <c r="U277" s="37">
        <f t="shared" si="114"/>
        <v>0</v>
      </c>
      <c r="V277" s="38">
        <f t="shared" si="115"/>
        <v>0</v>
      </c>
      <c r="W277" s="38">
        <f t="shared" si="116"/>
        <v>0</v>
      </c>
      <c r="X277" s="38">
        <f t="shared" si="117"/>
        <v>0</v>
      </c>
      <c r="Y277" s="39">
        <f t="shared" si="118"/>
        <v>0</v>
      </c>
      <c r="Z277" s="40">
        <f t="shared" si="119"/>
        <v>0</v>
      </c>
      <c r="AA277" s="40">
        <f t="shared" si="120"/>
        <v>0</v>
      </c>
      <c r="AB277" s="39">
        <f t="shared" si="121"/>
        <v>0</v>
      </c>
      <c r="AC277" s="37">
        <f t="shared" si="122"/>
        <v>0</v>
      </c>
      <c r="AD277" s="38">
        <f t="shared" si="123"/>
        <v>0</v>
      </c>
      <c r="AE277" s="38">
        <f t="shared" si="124"/>
        <v>0</v>
      </c>
      <c r="AF277" s="38">
        <f t="shared" si="125"/>
        <v>0</v>
      </c>
      <c r="AG277" s="39">
        <f t="shared" si="126"/>
        <v>0</v>
      </c>
      <c r="AH277" s="40">
        <f t="shared" si="127"/>
        <v>0</v>
      </c>
      <c r="AI277" s="40">
        <f t="shared" si="128"/>
        <v>0</v>
      </c>
      <c r="AJ277" s="39">
        <f t="shared" si="129"/>
        <v>0</v>
      </c>
      <c r="AK277" s="37">
        <f t="shared" si="130"/>
        <v>0</v>
      </c>
      <c r="AL277" s="38">
        <f t="shared" si="131"/>
        <v>0</v>
      </c>
      <c r="AM277" s="38">
        <f t="shared" si="132"/>
        <v>0</v>
      </c>
      <c r="AN277" s="38">
        <f t="shared" si="133"/>
        <v>0</v>
      </c>
      <c r="AO277" s="39">
        <f t="shared" si="134"/>
        <v>0</v>
      </c>
      <c r="AP277" s="40">
        <f t="shared" si="135"/>
        <v>0</v>
      </c>
      <c r="AQ277" s="40">
        <f t="shared" si="136"/>
        <v>0</v>
      </c>
      <c r="AR277" s="39">
        <f t="shared" si="137"/>
        <v>0</v>
      </c>
      <c r="AS277" s="37">
        <f t="shared" si="138"/>
        <v>0</v>
      </c>
      <c r="AT277" s="38">
        <f t="shared" si="139"/>
        <v>0</v>
      </c>
      <c r="AU277" s="38">
        <f t="shared" si="140"/>
        <v>0</v>
      </c>
      <c r="AV277" s="38">
        <f t="shared" si="141"/>
        <v>0</v>
      </c>
      <c r="AW277" s="39">
        <f t="shared" si="142"/>
        <v>0</v>
      </c>
      <c r="AX277" s="40">
        <f t="shared" si="143"/>
        <v>0</v>
      </c>
      <c r="AY277" s="40">
        <f t="shared" si="144"/>
        <v>0</v>
      </c>
      <c r="AZ277" s="74">
        <f t="shared" si="145"/>
        <v>0</v>
      </c>
      <c r="BA277" s="38">
        <f t="shared" si="146"/>
        <v>0</v>
      </c>
      <c r="BB277" s="38">
        <f t="shared" si="147"/>
        <v>0</v>
      </c>
      <c r="BC277" s="38">
        <f t="shared" si="148"/>
        <v>0</v>
      </c>
      <c r="BD277" s="38">
        <f t="shared" si="149"/>
        <v>0</v>
      </c>
      <c r="BE277" s="39">
        <f t="shared" si="150"/>
        <v>0</v>
      </c>
      <c r="BF277" s="40">
        <f t="shared" si="151"/>
        <v>0</v>
      </c>
      <c r="BG277" s="40">
        <f t="shared" si="152"/>
        <v>0</v>
      </c>
      <c r="BH277" s="39">
        <f t="shared" si="153"/>
        <v>0</v>
      </c>
      <c r="BI277" s="45">
        <f t="shared" si="154"/>
        <v>0</v>
      </c>
      <c r="BJ277" s="27">
        <f t="shared" si="155"/>
        <v>0</v>
      </c>
      <c r="BK277" s="27">
        <f t="shared" si="156"/>
        <v>0</v>
      </c>
      <c r="BL277" s="27">
        <f t="shared" si="157"/>
        <v>0</v>
      </c>
      <c r="BM277" s="27">
        <f t="shared" si="158"/>
        <v>0</v>
      </c>
      <c r="BN277" s="27">
        <f t="shared" si="159"/>
        <v>0</v>
      </c>
      <c r="BO277" s="27">
        <f t="shared" si="160"/>
        <v>0</v>
      </c>
      <c r="BP277" s="47">
        <f t="shared" si="161"/>
        <v>0</v>
      </c>
      <c r="BQ277" s="28">
        <f t="shared" si="162"/>
        <v>0</v>
      </c>
      <c r="BR277" s="25">
        <f t="shared" si="163"/>
        <v>0</v>
      </c>
      <c r="BS277" s="25">
        <f t="shared" si="164"/>
        <v>0</v>
      </c>
      <c r="BT277" s="25">
        <f t="shared" si="165"/>
        <v>0</v>
      </c>
      <c r="BU277" s="26">
        <f t="shared" si="166"/>
        <v>0</v>
      </c>
      <c r="BV277" s="27">
        <f t="shared" si="167"/>
        <v>0</v>
      </c>
      <c r="BW277" s="27">
        <f t="shared" si="168"/>
        <v>0</v>
      </c>
      <c r="BX277" s="29">
        <f t="shared" si="169"/>
        <v>0</v>
      </c>
      <c r="BY277" s="48">
        <f t="shared" si="170"/>
        <v>0</v>
      </c>
      <c r="BZ277" s="40">
        <f t="shared" si="171"/>
        <v>0</v>
      </c>
      <c r="CA277" s="40">
        <f t="shared" si="172"/>
        <v>0</v>
      </c>
      <c r="CB277" s="40">
        <f t="shared" si="173"/>
        <v>0</v>
      </c>
      <c r="CC277" s="40">
        <f t="shared" si="174"/>
        <v>0</v>
      </c>
      <c r="CD277" s="40">
        <f t="shared" si="175"/>
        <v>0</v>
      </c>
      <c r="CE277" s="40">
        <f t="shared" si="176"/>
        <v>0</v>
      </c>
      <c r="CF277" s="49">
        <f t="shared" si="177"/>
        <v>0</v>
      </c>
      <c r="CG277" s="48">
        <f t="shared" si="178"/>
        <v>0</v>
      </c>
      <c r="CH277" s="40">
        <f t="shared" si="179"/>
        <v>0</v>
      </c>
      <c r="CI277" s="40">
        <f t="shared" si="180"/>
        <v>0</v>
      </c>
      <c r="CJ277" s="40">
        <f t="shared" si="181"/>
        <v>0</v>
      </c>
      <c r="CK277" s="40">
        <f t="shared" si="182"/>
        <v>0</v>
      </c>
      <c r="CL277" s="40">
        <f t="shared" si="183"/>
        <v>0</v>
      </c>
      <c r="CM277" s="40">
        <f t="shared" si="184"/>
        <v>0</v>
      </c>
      <c r="CN277" s="49">
        <f t="shared" si="185"/>
        <v>0</v>
      </c>
      <c r="CO277" s="48">
        <f t="shared" si="186"/>
        <v>0</v>
      </c>
      <c r="CP277" s="40">
        <f t="shared" si="187"/>
        <v>0</v>
      </c>
      <c r="CQ277" s="40">
        <f t="shared" si="188"/>
        <v>0</v>
      </c>
      <c r="CR277" s="40">
        <f t="shared" si="189"/>
        <v>0</v>
      </c>
      <c r="CS277" s="40">
        <f t="shared" si="190"/>
        <v>0</v>
      </c>
      <c r="CT277" s="40">
        <f t="shared" si="191"/>
        <v>0</v>
      </c>
      <c r="CU277" s="40">
        <f t="shared" si="192"/>
        <v>0</v>
      </c>
      <c r="CV277" s="84">
        <f t="shared" si="193"/>
        <v>0</v>
      </c>
    </row>
    <row r="278" spans="5:100" ht="17.5" x14ac:dyDescent="0.35">
      <c r="E278" s="37" t="str">
        <f t="shared" si="98"/>
        <v>0</v>
      </c>
      <c r="F278" s="38">
        <f t="shared" si="99"/>
        <v>0</v>
      </c>
      <c r="G278" s="38">
        <f t="shared" si="100"/>
        <v>0</v>
      </c>
      <c r="H278" s="38">
        <f t="shared" si="101"/>
        <v>0</v>
      </c>
      <c r="I278" s="39">
        <f t="shared" si="102"/>
        <v>0</v>
      </c>
      <c r="J278" s="40">
        <f t="shared" si="103"/>
        <v>0</v>
      </c>
      <c r="K278" s="40">
        <f t="shared" si="104"/>
        <v>0</v>
      </c>
      <c r="L278" s="39">
        <f t="shared" si="105"/>
        <v>0</v>
      </c>
      <c r="M278" s="37">
        <f t="shared" si="106"/>
        <v>0</v>
      </c>
      <c r="N278" s="38">
        <f t="shared" si="107"/>
        <v>0</v>
      </c>
      <c r="O278" s="38">
        <f t="shared" si="108"/>
        <v>0</v>
      </c>
      <c r="P278" s="38">
        <f t="shared" si="109"/>
        <v>0</v>
      </c>
      <c r="Q278" s="39">
        <f t="shared" si="110"/>
        <v>0</v>
      </c>
      <c r="R278" s="40">
        <f t="shared" si="111"/>
        <v>0</v>
      </c>
      <c r="S278" s="40">
        <f t="shared" si="112"/>
        <v>0</v>
      </c>
      <c r="T278" s="39">
        <f t="shared" si="113"/>
        <v>0</v>
      </c>
      <c r="U278" s="37">
        <f t="shared" si="114"/>
        <v>0</v>
      </c>
      <c r="V278" s="38">
        <f t="shared" si="115"/>
        <v>0</v>
      </c>
      <c r="W278" s="38">
        <f t="shared" si="116"/>
        <v>0</v>
      </c>
      <c r="X278" s="38">
        <f t="shared" si="117"/>
        <v>0</v>
      </c>
      <c r="Y278" s="39">
        <f t="shared" si="118"/>
        <v>0</v>
      </c>
      <c r="Z278" s="40">
        <f t="shared" si="119"/>
        <v>0</v>
      </c>
      <c r="AA278" s="40">
        <f t="shared" si="120"/>
        <v>0</v>
      </c>
      <c r="AB278" s="39">
        <f t="shared" si="121"/>
        <v>0</v>
      </c>
      <c r="AC278" s="37">
        <f t="shared" si="122"/>
        <v>0</v>
      </c>
      <c r="AD278" s="38">
        <f t="shared" si="123"/>
        <v>0</v>
      </c>
      <c r="AE278" s="38">
        <f t="shared" si="124"/>
        <v>0</v>
      </c>
      <c r="AF278" s="38">
        <f t="shared" si="125"/>
        <v>0</v>
      </c>
      <c r="AG278" s="39">
        <f t="shared" si="126"/>
        <v>0</v>
      </c>
      <c r="AH278" s="40">
        <f t="shared" si="127"/>
        <v>0</v>
      </c>
      <c r="AI278" s="40">
        <f t="shared" si="128"/>
        <v>0</v>
      </c>
      <c r="AJ278" s="39">
        <f t="shared" si="129"/>
        <v>0</v>
      </c>
      <c r="AK278" s="37">
        <f t="shared" si="130"/>
        <v>0</v>
      </c>
      <c r="AL278" s="38">
        <f t="shared" si="131"/>
        <v>0</v>
      </c>
      <c r="AM278" s="38">
        <f t="shared" si="132"/>
        <v>0</v>
      </c>
      <c r="AN278" s="38">
        <f t="shared" si="133"/>
        <v>0</v>
      </c>
      <c r="AO278" s="39">
        <f t="shared" si="134"/>
        <v>0</v>
      </c>
      <c r="AP278" s="40">
        <f t="shared" si="135"/>
        <v>0</v>
      </c>
      <c r="AQ278" s="40">
        <f t="shared" si="136"/>
        <v>0</v>
      </c>
      <c r="AR278" s="39">
        <f t="shared" si="137"/>
        <v>0</v>
      </c>
      <c r="AS278" s="37">
        <f t="shared" si="138"/>
        <v>0</v>
      </c>
      <c r="AT278" s="38">
        <f t="shared" si="139"/>
        <v>0</v>
      </c>
      <c r="AU278" s="38">
        <f t="shared" si="140"/>
        <v>0</v>
      </c>
      <c r="AV278" s="38">
        <f t="shared" si="141"/>
        <v>0</v>
      </c>
      <c r="AW278" s="39">
        <f t="shared" si="142"/>
        <v>0</v>
      </c>
      <c r="AX278" s="40">
        <f t="shared" si="143"/>
        <v>0</v>
      </c>
      <c r="AY278" s="40">
        <f t="shared" si="144"/>
        <v>0</v>
      </c>
      <c r="AZ278" s="74">
        <f t="shared" si="145"/>
        <v>0</v>
      </c>
      <c r="BA278" s="38">
        <f t="shared" si="146"/>
        <v>0</v>
      </c>
      <c r="BB278" s="38">
        <f t="shared" si="147"/>
        <v>0</v>
      </c>
      <c r="BC278" s="38">
        <f t="shared" si="148"/>
        <v>0</v>
      </c>
      <c r="BD278" s="38">
        <f t="shared" si="149"/>
        <v>0</v>
      </c>
      <c r="BE278" s="39">
        <f t="shared" si="150"/>
        <v>0</v>
      </c>
      <c r="BF278" s="40">
        <f t="shared" si="151"/>
        <v>0</v>
      </c>
      <c r="BG278" s="40">
        <f t="shared" si="152"/>
        <v>0</v>
      </c>
      <c r="BH278" s="39">
        <f t="shared" si="153"/>
        <v>0</v>
      </c>
      <c r="BI278" s="45">
        <f t="shared" si="154"/>
        <v>0</v>
      </c>
      <c r="BJ278" s="27">
        <f t="shared" si="155"/>
        <v>0</v>
      </c>
      <c r="BK278" s="27">
        <f t="shared" si="156"/>
        <v>0</v>
      </c>
      <c r="BL278" s="27">
        <f t="shared" si="157"/>
        <v>0</v>
      </c>
      <c r="BM278" s="27">
        <f t="shared" si="158"/>
        <v>0</v>
      </c>
      <c r="BN278" s="27">
        <f t="shared" si="159"/>
        <v>0</v>
      </c>
      <c r="BO278" s="27">
        <f t="shared" si="160"/>
        <v>0</v>
      </c>
      <c r="BP278" s="47">
        <f t="shared" si="161"/>
        <v>0</v>
      </c>
      <c r="BQ278" s="28">
        <f t="shared" si="162"/>
        <v>0</v>
      </c>
      <c r="BR278" s="25">
        <f t="shared" si="163"/>
        <v>0</v>
      </c>
      <c r="BS278" s="25">
        <f t="shared" si="164"/>
        <v>0</v>
      </c>
      <c r="BT278" s="25">
        <f t="shared" si="165"/>
        <v>0</v>
      </c>
      <c r="BU278" s="26">
        <f t="shared" si="166"/>
        <v>0</v>
      </c>
      <c r="BV278" s="27">
        <f t="shared" si="167"/>
        <v>0</v>
      </c>
      <c r="BW278" s="27">
        <f t="shared" si="168"/>
        <v>0</v>
      </c>
      <c r="BX278" s="29">
        <f t="shared" si="169"/>
        <v>0</v>
      </c>
      <c r="BY278" s="48">
        <f t="shared" si="170"/>
        <v>0</v>
      </c>
      <c r="BZ278" s="40">
        <f t="shared" si="171"/>
        <v>0</v>
      </c>
      <c r="CA278" s="40">
        <f t="shared" si="172"/>
        <v>0</v>
      </c>
      <c r="CB278" s="40">
        <f t="shared" si="173"/>
        <v>0</v>
      </c>
      <c r="CC278" s="40">
        <f t="shared" si="174"/>
        <v>0</v>
      </c>
      <c r="CD278" s="40">
        <f t="shared" si="175"/>
        <v>0</v>
      </c>
      <c r="CE278" s="40">
        <f t="shared" si="176"/>
        <v>0</v>
      </c>
      <c r="CF278" s="49">
        <f t="shared" si="177"/>
        <v>0</v>
      </c>
      <c r="CG278" s="48">
        <f t="shared" si="178"/>
        <v>0</v>
      </c>
      <c r="CH278" s="40">
        <f t="shared" si="179"/>
        <v>0</v>
      </c>
      <c r="CI278" s="40">
        <f t="shared" si="180"/>
        <v>0</v>
      </c>
      <c r="CJ278" s="40">
        <f t="shared" si="181"/>
        <v>0</v>
      </c>
      <c r="CK278" s="40">
        <f t="shared" si="182"/>
        <v>0</v>
      </c>
      <c r="CL278" s="40">
        <f t="shared" si="183"/>
        <v>0</v>
      </c>
      <c r="CM278" s="40">
        <f t="shared" si="184"/>
        <v>0</v>
      </c>
      <c r="CN278" s="49">
        <f t="shared" si="185"/>
        <v>0</v>
      </c>
      <c r="CO278" s="48">
        <f t="shared" si="186"/>
        <v>0</v>
      </c>
      <c r="CP278" s="40">
        <f t="shared" si="187"/>
        <v>0</v>
      </c>
      <c r="CQ278" s="40">
        <f t="shared" si="188"/>
        <v>0</v>
      </c>
      <c r="CR278" s="40">
        <f t="shared" si="189"/>
        <v>0</v>
      </c>
      <c r="CS278" s="40">
        <f t="shared" si="190"/>
        <v>0</v>
      </c>
      <c r="CT278" s="40">
        <f t="shared" si="191"/>
        <v>0</v>
      </c>
      <c r="CU278" s="40">
        <f t="shared" si="192"/>
        <v>0</v>
      </c>
      <c r="CV278" s="84">
        <f t="shared" si="193"/>
        <v>0</v>
      </c>
    </row>
    <row r="279" spans="5:100" ht="17.5" x14ac:dyDescent="0.35">
      <c r="E279" s="37" t="str">
        <f t="shared" si="98"/>
        <v>0</v>
      </c>
      <c r="F279" s="38">
        <f t="shared" si="99"/>
        <v>0</v>
      </c>
      <c r="G279" s="38">
        <f t="shared" si="100"/>
        <v>0</v>
      </c>
      <c r="H279" s="38">
        <f t="shared" si="101"/>
        <v>0</v>
      </c>
      <c r="I279" s="39">
        <f t="shared" si="102"/>
        <v>0</v>
      </c>
      <c r="J279" s="40">
        <f t="shared" si="103"/>
        <v>0</v>
      </c>
      <c r="K279" s="40">
        <f t="shared" si="104"/>
        <v>0</v>
      </c>
      <c r="L279" s="39">
        <f t="shared" si="105"/>
        <v>0</v>
      </c>
      <c r="M279" s="37">
        <f t="shared" si="106"/>
        <v>0</v>
      </c>
      <c r="N279" s="38">
        <f t="shared" si="107"/>
        <v>0</v>
      </c>
      <c r="O279" s="38">
        <f t="shared" si="108"/>
        <v>0</v>
      </c>
      <c r="P279" s="38">
        <f t="shared" si="109"/>
        <v>0</v>
      </c>
      <c r="Q279" s="39">
        <f t="shared" si="110"/>
        <v>0</v>
      </c>
      <c r="R279" s="40">
        <f t="shared" si="111"/>
        <v>0</v>
      </c>
      <c r="S279" s="40">
        <f t="shared" si="112"/>
        <v>0</v>
      </c>
      <c r="T279" s="39">
        <f t="shared" si="113"/>
        <v>0</v>
      </c>
      <c r="U279" s="37">
        <f t="shared" si="114"/>
        <v>0</v>
      </c>
      <c r="V279" s="38">
        <f t="shared" si="115"/>
        <v>0</v>
      </c>
      <c r="W279" s="38">
        <f t="shared" si="116"/>
        <v>0</v>
      </c>
      <c r="X279" s="38">
        <f t="shared" si="117"/>
        <v>0</v>
      </c>
      <c r="Y279" s="39">
        <f t="shared" si="118"/>
        <v>0</v>
      </c>
      <c r="Z279" s="40">
        <f t="shared" si="119"/>
        <v>0</v>
      </c>
      <c r="AA279" s="40">
        <f t="shared" si="120"/>
        <v>0</v>
      </c>
      <c r="AB279" s="39">
        <f t="shared" si="121"/>
        <v>0</v>
      </c>
      <c r="AC279" s="37">
        <f t="shared" si="122"/>
        <v>0</v>
      </c>
      <c r="AD279" s="38">
        <f t="shared" si="123"/>
        <v>0</v>
      </c>
      <c r="AE279" s="38">
        <f t="shared" si="124"/>
        <v>0</v>
      </c>
      <c r="AF279" s="38">
        <f t="shared" si="125"/>
        <v>0</v>
      </c>
      <c r="AG279" s="39">
        <f t="shared" si="126"/>
        <v>0</v>
      </c>
      <c r="AH279" s="40">
        <f t="shared" si="127"/>
        <v>0</v>
      </c>
      <c r="AI279" s="40">
        <f t="shared" si="128"/>
        <v>0</v>
      </c>
      <c r="AJ279" s="39">
        <f t="shared" si="129"/>
        <v>0</v>
      </c>
      <c r="AK279" s="37">
        <f t="shared" si="130"/>
        <v>0</v>
      </c>
      <c r="AL279" s="38">
        <f t="shared" si="131"/>
        <v>0</v>
      </c>
      <c r="AM279" s="38">
        <f t="shared" si="132"/>
        <v>0</v>
      </c>
      <c r="AN279" s="38">
        <f t="shared" si="133"/>
        <v>0</v>
      </c>
      <c r="AO279" s="39">
        <f t="shared" si="134"/>
        <v>0</v>
      </c>
      <c r="AP279" s="40">
        <f t="shared" si="135"/>
        <v>0</v>
      </c>
      <c r="AQ279" s="40">
        <f t="shared" si="136"/>
        <v>0</v>
      </c>
      <c r="AR279" s="39">
        <f t="shared" si="137"/>
        <v>0</v>
      </c>
      <c r="AS279" s="37">
        <f t="shared" si="138"/>
        <v>0</v>
      </c>
      <c r="AT279" s="38">
        <f t="shared" si="139"/>
        <v>0</v>
      </c>
      <c r="AU279" s="38">
        <f t="shared" si="140"/>
        <v>0</v>
      </c>
      <c r="AV279" s="38">
        <f t="shared" si="141"/>
        <v>0</v>
      </c>
      <c r="AW279" s="39">
        <f t="shared" si="142"/>
        <v>0</v>
      </c>
      <c r="AX279" s="40">
        <f t="shared" si="143"/>
        <v>0</v>
      </c>
      <c r="AY279" s="40">
        <f t="shared" si="144"/>
        <v>0</v>
      </c>
      <c r="AZ279" s="74">
        <f t="shared" si="145"/>
        <v>0</v>
      </c>
      <c r="BA279" s="38">
        <f t="shared" si="146"/>
        <v>0</v>
      </c>
      <c r="BB279" s="38">
        <f t="shared" si="147"/>
        <v>0</v>
      </c>
      <c r="BC279" s="38">
        <f t="shared" si="148"/>
        <v>0</v>
      </c>
      <c r="BD279" s="38">
        <f t="shared" si="149"/>
        <v>0</v>
      </c>
      <c r="BE279" s="39">
        <f t="shared" si="150"/>
        <v>0</v>
      </c>
      <c r="BF279" s="40">
        <f t="shared" si="151"/>
        <v>0</v>
      </c>
      <c r="BG279" s="40">
        <f t="shared" si="152"/>
        <v>0</v>
      </c>
      <c r="BH279" s="39">
        <f t="shared" si="153"/>
        <v>0</v>
      </c>
      <c r="BI279" s="45">
        <f t="shared" si="154"/>
        <v>0</v>
      </c>
      <c r="BJ279" s="27">
        <f t="shared" si="155"/>
        <v>0</v>
      </c>
      <c r="BK279" s="27">
        <f t="shared" si="156"/>
        <v>0</v>
      </c>
      <c r="BL279" s="27">
        <f t="shared" si="157"/>
        <v>0</v>
      </c>
      <c r="BM279" s="27">
        <f t="shared" si="158"/>
        <v>0</v>
      </c>
      <c r="BN279" s="27">
        <f t="shared" si="159"/>
        <v>0</v>
      </c>
      <c r="BO279" s="27">
        <f t="shared" si="160"/>
        <v>0</v>
      </c>
      <c r="BP279" s="47">
        <f t="shared" si="161"/>
        <v>0</v>
      </c>
      <c r="BQ279" s="28">
        <f t="shared" si="162"/>
        <v>0</v>
      </c>
      <c r="BR279" s="25">
        <f t="shared" si="163"/>
        <v>0</v>
      </c>
      <c r="BS279" s="25">
        <f t="shared" si="164"/>
        <v>0</v>
      </c>
      <c r="BT279" s="25">
        <f t="shared" si="165"/>
        <v>0</v>
      </c>
      <c r="BU279" s="26">
        <f t="shared" si="166"/>
        <v>0</v>
      </c>
      <c r="BV279" s="27">
        <f t="shared" si="167"/>
        <v>0</v>
      </c>
      <c r="BW279" s="27">
        <f t="shared" si="168"/>
        <v>0</v>
      </c>
      <c r="BX279" s="29">
        <f t="shared" si="169"/>
        <v>0</v>
      </c>
      <c r="BY279" s="48">
        <f t="shared" si="170"/>
        <v>0</v>
      </c>
      <c r="BZ279" s="40">
        <f t="shared" si="171"/>
        <v>0</v>
      </c>
      <c r="CA279" s="40">
        <f t="shared" si="172"/>
        <v>0</v>
      </c>
      <c r="CB279" s="40">
        <f t="shared" si="173"/>
        <v>0</v>
      </c>
      <c r="CC279" s="40">
        <f t="shared" si="174"/>
        <v>0</v>
      </c>
      <c r="CD279" s="40">
        <f t="shared" si="175"/>
        <v>0</v>
      </c>
      <c r="CE279" s="40">
        <f t="shared" si="176"/>
        <v>0</v>
      </c>
      <c r="CF279" s="49">
        <f t="shared" si="177"/>
        <v>0</v>
      </c>
      <c r="CG279" s="48">
        <f t="shared" si="178"/>
        <v>0</v>
      </c>
      <c r="CH279" s="40">
        <f t="shared" si="179"/>
        <v>0</v>
      </c>
      <c r="CI279" s="40">
        <f t="shared" si="180"/>
        <v>0</v>
      </c>
      <c r="CJ279" s="40">
        <f t="shared" si="181"/>
        <v>0</v>
      </c>
      <c r="CK279" s="40">
        <f t="shared" si="182"/>
        <v>0</v>
      </c>
      <c r="CL279" s="40">
        <f t="shared" si="183"/>
        <v>0</v>
      </c>
      <c r="CM279" s="40">
        <f t="shared" si="184"/>
        <v>0</v>
      </c>
      <c r="CN279" s="49">
        <f t="shared" si="185"/>
        <v>0</v>
      </c>
      <c r="CO279" s="48">
        <f t="shared" si="186"/>
        <v>0</v>
      </c>
      <c r="CP279" s="40">
        <f t="shared" si="187"/>
        <v>0</v>
      </c>
      <c r="CQ279" s="40">
        <f t="shared" si="188"/>
        <v>0</v>
      </c>
      <c r="CR279" s="40">
        <f t="shared" si="189"/>
        <v>0</v>
      </c>
      <c r="CS279" s="40">
        <f t="shared" si="190"/>
        <v>0</v>
      </c>
      <c r="CT279" s="40">
        <f t="shared" si="191"/>
        <v>0</v>
      </c>
      <c r="CU279" s="40">
        <f t="shared" si="192"/>
        <v>0</v>
      </c>
      <c r="CV279" s="84">
        <f t="shared" si="193"/>
        <v>0</v>
      </c>
    </row>
    <row r="280" spans="5:100" ht="17.5" x14ac:dyDescent="0.35">
      <c r="E280" s="37" t="str">
        <f t="shared" si="98"/>
        <v>0</v>
      </c>
      <c r="F280" s="38">
        <f t="shared" si="99"/>
        <v>0</v>
      </c>
      <c r="G280" s="38">
        <f t="shared" si="100"/>
        <v>0</v>
      </c>
      <c r="H280" s="38">
        <f t="shared" si="101"/>
        <v>0</v>
      </c>
      <c r="I280" s="39">
        <f t="shared" si="102"/>
        <v>0</v>
      </c>
      <c r="J280" s="40">
        <f t="shared" si="103"/>
        <v>0</v>
      </c>
      <c r="K280" s="40">
        <f t="shared" si="104"/>
        <v>0</v>
      </c>
      <c r="L280" s="39">
        <f t="shared" si="105"/>
        <v>0</v>
      </c>
      <c r="M280" s="37">
        <f t="shared" si="106"/>
        <v>0</v>
      </c>
      <c r="N280" s="38">
        <f t="shared" si="107"/>
        <v>0</v>
      </c>
      <c r="O280" s="38">
        <f t="shared" si="108"/>
        <v>0</v>
      </c>
      <c r="P280" s="38">
        <f t="shared" si="109"/>
        <v>0</v>
      </c>
      <c r="Q280" s="39">
        <f t="shared" si="110"/>
        <v>0</v>
      </c>
      <c r="R280" s="40">
        <f t="shared" si="111"/>
        <v>0</v>
      </c>
      <c r="S280" s="40">
        <f t="shared" si="112"/>
        <v>0</v>
      </c>
      <c r="T280" s="39">
        <f t="shared" si="113"/>
        <v>0</v>
      </c>
      <c r="U280" s="37">
        <f t="shared" si="114"/>
        <v>0</v>
      </c>
      <c r="V280" s="38">
        <f t="shared" si="115"/>
        <v>0</v>
      </c>
      <c r="W280" s="38">
        <f t="shared" si="116"/>
        <v>0</v>
      </c>
      <c r="X280" s="38">
        <f t="shared" si="117"/>
        <v>0</v>
      </c>
      <c r="Y280" s="39">
        <f t="shared" si="118"/>
        <v>0</v>
      </c>
      <c r="Z280" s="40">
        <f t="shared" si="119"/>
        <v>0</v>
      </c>
      <c r="AA280" s="40">
        <f t="shared" si="120"/>
        <v>0</v>
      </c>
      <c r="AB280" s="39">
        <f t="shared" si="121"/>
        <v>0</v>
      </c>
      <c r="AC280" s="37">
        <f t="shared" si="122"/>
        <v>0</v>
      </c>
      <c r="AD280" s="38">
        <f t="shared" si="123"/>
        <v>0</v>
      </c>
      <c r="AE280" s="38">
        <f t="shared" si="124"/>
        <v>0</v>
      </c>
      <c r="AF280" s="38">
        <f t="shared" si="125"/>
        <v>0</v>
      </c>
      <c r="AG280" s="39">
        <f t="shared" si="126"/>
        <v>0</v>
      </c>
      <c r="AH280" s="40">
        <f t="shared" si="127"/>
        <v>0</v>
      </c>
      <c r="AI280" s="40">
        <f t="shared" si="128"/>
        <v>0</v>
      </c>
      <c r="AJ280" s="39">
        <f t="shared" si="129"/>
        <v>0</v>
      </c>
      <c r="AK280" s="37">
        <f t="shared" si="130"/>
        <v>0</v>
      </c>
      <c r="AL280" s="38">
        <f t="shared" si="131"/>
        <v>0</v>
      </c>
      <c r="AM280" s="38">
        <f t="shared" si="132"/>
        <v>0</v>
      </c>
      <c r="AN280" s="38">
        <f t="shared" si="133"/>
        <v>0</v>
      </c>
      <c r="AO280" s="39">
        <f t="shared" si="134"/>
        <v>0</v>
      </c>
      <c r="AP280" s="40">
        <f t="shared" si="135"/>
        <v>0</v>
      </c>
      <c r="AQ280" s="40">
        <f t="shared" si="136"/>
        <v>0</v>
      </c>
      <c r="AR280" s="39">
        <f t="shared" si="137"/>
        <v>0</v>
      </c>
      <c r="AS280" s="37">
        <f t="shared" si="138"/>
        <v>0</v>
      </c>
      <c r="AT280" s="38">
        <f t="shared" si="139"/>
        <v>0</v>
      </c>
      <c r="AU280" s="38">
        <f t="shared" si="140"/>
        <v>0</v>
      </c>
      <c r="AV280" s="38">
        <f t="shared" si="141"/>
        <v>0</v>
      </c>
      <c r="AW280" s="39">
        <f t="shared" si="142"/>
        <v>0</v>
      </c>
      <c r="AX280" s="40">
        <f t="shared" si="143"/>
        <v>0</v>
      </c>
      <c r="AY280" s="40">
        <f t="shared" si="144"/>
        <v>0</v>
      </c>
      <c r="AZ280" s="74">
        <f t="shared" si="145"/>
        <v>0</v>
      </c>
      <c r="BA280" s="38">
        <f t="shared" si="146"/>
        <v>0</v>
      </c>
      <c r="BB280" s="38">
        <f t="shared" si="147"/>
        <v>0</v>
      </c>
      <c r="BC280" s="38">
        <f t="shared" si="148"/>
        <v>0</v>
      </c>
      <c r="BD280" s="38">
        <f t="shared" si="149"/>
        <v>0</v>
      </c>
      <c r="BE280" s="39">
        <f t="shared" si="150"/>
        <v>0</v>
      </c>
      <c r="BF280" s="40">
        <f t="shared" si="151"/>
        <v>0</v>
      </c>
      <c r="BG280" s="40">
        <f t="shared" si="152"/>
        <v>0</v>
      </c>
      <c r="BH280" s="39">
        <f t="shared" si="153"/>
        <v>0</v>
      </c>
      <c r="BI280" s="45">
        <f t="shared" si="154"/>
        <v>0</v>
      </c>
      <c r="BJ280" s="27">
        <f t="shared" si="155"/>
        <v>0</v>
      </c>
      <c r="BK280" s="27">
        <f t="shared" si="156"/>
        <v>0</v>
      </c>
      <c r="BL280" s="27">
        <f t="shared" si="157"/>
        <v>0</v>
      </c>
      <c r="BM280" s="27">
        <f t="shared" si="158"/>
        <v>0</v>
      </c>
      <c r="BN280" s="27">
        <f t="shared" si="159"/>
        <v>0</v>
      </c>
      <c r="BO280" s="27">
        <f t="shared" si="160"/>
        <v>0</v>
      </c>
      <c r="BP280" s="47">
        <f t="shared" si="161"/>
        <v>0</v>
      </c>
      <c r="BQ280" s="28">
        <f t="shared" si="162"/>
        <v>0</v>
      </c>
      <c r="BR280" s="25">
        <f t="shared" si="163"/>
        <v>0</v>
      </c>
      <c r="BS280" s="25">
        <f t="shared" si="164"/>
        <v>0</v>
      </c>
      <c r="BT280" s="25">
        <f t="shared" si="165"/>
        <v>0</v>
      </c>
      <c r="BU280" s="26">
        <f t="shared" si="166"/>
        <v>0</v>
      </c>
      <c r="BV280" s="27">
        <f t="shared" si="167"/>
        <v>0</v>
      </c>
      <c r="BW280" s="27">
        <f t="shared" si="168"/>
        <v>0</v>
      </c>
      <c r="BX280" s="29">
        <f t="shared" si="169"/>
        <v>0</v>
      </c>
      <c r="BY280" s="48">
        <f t="shared" si="170"/>
        <v>0</v>
      </c>
      <c r="BZ280" s="40">
        <f t="shared" si="171"/>
        <v>0</v>
      </c>
      <c r="CA280" s="40">
        <f t="shared" si="172"/>
        <v>0</v>
      </c>
      <c r="CB280" s="40">
        <f t="shared" si="173"/>
        <v>0</v>
      </c>
      <c r="CC280" s="40">
        <f t="shared" si="174"/>
        <v>0</v>
      </c>
      <c r="CD280" s="40">
        <f t="shared" si="175"/>
        <v>0</v>
      </c>
      <c r="CE280" s="40">
        <f t="shared" si="176"/>
        <v>0</v>
      </c>
      <c r="CF280" s="49">
        <f t="shared" si="177"/>
        <v>0</v>
      </c>
      <c r="CG280" s="48">
        <f t="shared" si="178"/>
        <v>0</v>
      </c>
      <c r="CH280" s="40">
        <f t="shared" si="179"/>
        <v>0</v>
      </c>
      <c r="CI280" s="40">
        <f t="shared" si="180"/>
        <v>0</v>
      </c>
      <c r="CJ280" s="40">
        <f t="shared" si="181"/>
        <v>0</v>
      </c>
      <c r="CK280" s="40">
        <f t="shared" si="182"/>
        <v>0</v>
      </c>
      <c r="CL280" s="40">
        <f t="shared" si="183"/>
        <v>0</v>
      </c>
      <c r="CM280" s="40">
        <f t="shared" si="184"/>
        <v>0</v>
      </c>
      <c r="CN280" s="49">
        <f t="shared" si="185"/>
        <v>0</v>
      </c>
      <c r="CO280" s="48">
        <f t="shared" si="186"/>
        <v>0</v>
      </c>
      <c r="CP280" s="40">
        <f t="shared" si="187"/>
        <v>0</v>
      </c>
      <c r="CQ280" s="40">
        <f t="shared" si="188"/>
        <v>0</v>
      </c>
      <c r="CR280" s="40">
        <f t="shared" si="189"/>
        <v>0</v>
      </c>
      <c r="CS280" s="40">
        <f t="shared" si="190"/>
        <v>0</v>
      </c>
      <c r="CT280" s="40">
        <f t="shared" si="191"/>
        <v>0</v>
      </c>
      <c r="CU280" s="40">
        <f t="shared" si="192"/>
        <v>0</v>
      </c>
      <c r="CV280" s="84">
        <f t="shared" si="193"/>
        <v>0</v>
      </c>
    </row>
    <row r="281" spans="5:100" ht="17.5" x14ac:dyDescent="0.35">
      <c r="E281" s="37" t="str">
        <f t="shared" si="98"/>
        <v>0</v>
      </c>
      <c r="F281" s="38">
        <f t="shared" si="99"/>
        <v>0</v>
      </c>
      <c r="G281" s="38">
        <f t="shared" si="100"/>
        <v>0</v>
      </c>
      <c r="H281" s="38">
        <f t="shared" si="101"/>
        <v>0</v>
      </c>
      <c r="I281" s="39">
        <f t="shared" si="102"/>
        <v>0</v>
      </c>
      <c r="J281" s="40">
        <f t="shared" si="103"/>
        <v>0</v>
      </c>
      <c r="K281" s="40">
        <f t="shared" si="104"/>
        <v>0</v>
      </c>
      <c r="L281" s="39">
        <f t="shared" si="105"/>
        <v>0</v>
      </c>
      <c r="M281" s="37">
        <f t="shared" si="106"/>
        <v>0</v>
      </c>
      <c r="N281" s="38">
        <f t="shared" si="107"/>
        <v>0</v>
      </c>
      <c r="O281" s="38">
        <f t="shared" si="108"/>
        <v>0</v>
      </c>
      <c r="P281" s="38">
        <f t="shared" si="109"/>
        <v>0</v>
      </c>
      <c r="Q281" s="39">
        <f t="shared" si="110"/>
        <v>0</v>
      </c>
      <c r="R281" s="40">
        <f t="shared" si="111"/>
        <v>0</v>
      </c>
      <c r="S281" s="40">
        <f t="shared" si="112"/>
        <v>0</v>
      </c>
      <c r="T281" s="39">
        <f t="shared" si="113"/>
        <v>0</v>
      </c>
      <c r="U281" s="37">
        <f t="shared" si="114"/>
        <v>0</v>
      </c>
      <c r="V281" s="38">
        <f t="shared" si="115"/>
        <v>0</v>
      </c>
      <c r="W281" s="38">
        <f t="shared" si="116"/>
        <v>0</v>
      </c>
      <c r="X281" s="38">
        <f t="shared" si="117"/>
        <v>0</v>
      </c>
      <c r="Y281" s="39">
        <f t="shared" si="118"/>
        <v>0</v>
      </c>
      <c r="Z281" s="40">
        <f t="shared" si="119"/>
        <v>0</v>
      </c>
      <c r="AA281" s="40">
        <f t="shared" si="120"/>
        <v>0</v>
      </c>
      <c r="AB281" s="39">
        <f t="shared" si="121"/>
        <v>0</v>
      </c>
      <c r="AC281" s="37">
        <f t="shared" si="122"/>
        <v>0</v>
      </c>
      <c r="AD281" s="38">
        <f t="shared" si="123"/>
        <v>0</v>
      </c>
      <c r="AE281" s="38">
        <f t="shared" si="124"/>
        <v>0</v>
      </c>
      <c r="AF281" s="38">
        <f t="shared" si="125"/>
        <v>0</v>
      </c>
      <c r="AG281" s="39">
        <f t="shared" si="126"/>
        <v>0</v>
      </c>
      <c r="AH281" s="40">
        <f t="shared" si="127"/>
        <v>0</v>
      </c>
      <c r="AI281" s="40">
        <f t="shared" si="128"/>
        <v>0</v>
      </c>
      <c r="AJ281" s="39">
        <f t="shared" si="129"/>
        <v>0</v>
      </c>
      <c r="AK281" s="37">
        <f t="shared" si="130"/>
        <v>0</v>
      </c>
      <c r="AL281" s="38">
        <f t="shared" si="131"/>
        <v>0</v>
      </c>
      <c r="AM281" s="38">
        <f t="shared" si="132"/>
        <v>0</v>
      </c>
      <c r="AN281" s="38">
        <f t="shared" si="133"/>
        <v>0</v>
      </c>
      <c r="AO281" s="39">
        <f t="shared" si="134"/>
        <v>0</v>
      </c>
      <c r="AP281" s="40">
        <f t="shared" si="135"/>
        <v>0</v>
      </c>
      <c r="AQ281" s="40">
        <f t="shared" si="136"/>
        <v>0</v>
      </c>
      <c r="AR281" s="39">
        <f t="shared" si="137"/>
        <v>0</v>
      </c>
      <c r="AS281" s="37">
        <f t="shared" si="138"/>
        <v>0</v>
      </c>
      <c r="AT281" s="38">
        <f t="shared" si="139"/>
        <v>0</v>
      </c>
      <c r="AU281" s="38">
        <f t="shared" si="140"/>
        <v>0</v>
      </c>
      <c r="AV281" s="38">
        <f t="shared" si="141"/>
        <v>0</v>
      </c>
      <c r="AW281" s="39">
        <f t="shared" si="142"/>
        <v>0</v>
      </c>
      <c r="AX281" s="40">
        <f t="shared" si="143"/>
        <v>0</v>
      </c>
      <c r="AY281" s="40">
        <f t="shared" si="144"/>
        <v>0</v>
      </c>
      <c r="AZ281" s="74">
        <f t="shared" si="145"/>
        <v>0</v>
      </c>
      <c r="BA281" s="38">
        <f t="shared" si="146"/>
        <v>0</v>
      </c>
      <c r="BB281" s="38">
        <f t="shared" si="147"/>
        <v>0</v>
      </c>
      <c r="BC281" s="38">
        <f t="shared" si="148"/>
        <v>0</v>
      </c>
      <c r="BD281" s="38">
        <f t="shared" si="149"/>
        <v>0</v>
      </c>
      <c r="BE281" s="39">
        <f t="shared" si="150"/>
        <v>0</v>
      </c>
      <c r="BF281" s="40">
        <f t="shared" si="151"/>
        <v>0</v>
      </c>
      <c r="BG281" s="40">
        <f t="shared" si="152"/>
        <v>0</v>
      </c>
      <c r="BH281" s="39">
        <f t="shared" si="153"/>
        <v>0</v>
      </c>
      <c r="BI281" s="45">
        <f t="shared" si="154"/>
        <v>0</v>
      </c>
      <c r="BJ281" s="27">
        <f t="shared" si="155"/>
        <v>0</v>
      </c>
      <c r="BK281" s="27">
        <f t="shared" si="156"/>
        <v>0</v>
      </c>
      <c r="BL281" s="27">
        <f t="shared" si="157"/>
        <v>0</v>
      </c>
      <c r="BM281" s="27">
        <f t="shared" si="158"/>
        <v>0</v>
      </c>
      <c r="BN281" s="27">
        <f t="shared" si="159"/>
        <v>0</v>
      </c>
      <c r="BO281" s="27">
        <f t="shared" si="160"/>
        <v>0</v>
      </c>
      <c r="BP281" s="47">
        <f t="shared" si="161"/>
        <v>0</v>
      </c>
      <c r="BQ281" s="28">
        <f t="shared" si="162"/>
        <v>0</v>
      </c>
      <c r="BR281" s="25">
        <f t="shared" si="163"/>
        <v>0</v>
      </c>
      <c r="BS281" s="25">
        <f t="shared" si="164"/>
        <v>0</v>
      </c>
      <c r="BT281" s="25">
        <f t="shared" si="165"/>
        <v>0</v>
      </c>
      <c r="BU281" s="26">
        <f t="shared" si="166"/>
        <v>0</v>
      </c>
      <c r="BV281" s="27">
        <f t="shared" si="167"/>
        <v>0</v>
      </c>
      <c r="BW281" s="27">
        <f t="shared" si="168"/>
        <v>0</v>
      </c>
      <c r="BX281" s="29">
        <f t="shared" si="169"/>
        <v>0</v>
      </c>
      <c r="BY281" s="48">
        <f t="shared" si="170"/>
        <v>0</v>
      </c>
      <c r="BZ281" s="40">
        <f t="shared" si="171"/>
        <v>0</v>
      </c>
      <c r="CA281" s="40">
        <f t="shared" si="172"/>
        <v>0</v>
      </c>
      <c r="CB281" s="40">
        <f t="shared" si="173"/>
        <v>0</v>
      </c>
      <c r="CC281" s="40">
        <f t="shared" si="174"/>
        <v>0</v>
      </c>
      <c r="CD281" s="40">
        <f t="shared" si="175"/>
        <v>0</v>
      </c>
      <c r="CE281" s="40">
        <f t="shared" si="176"/>
        <v>0</v>
      </c>
      <c r="CF281" s="49">
        <f t="shared" si="177"/>
        <v>0</v>
      </c>
      <c r="CG281" s="48">
        <f t="shared" si="178"/>
        <v>0</v>
      </c>
      <c r="CH281" s="40">
        <f t="shared" si="179"/>
        <v>0</v>
      </c>
      <c r="CI281" s="40">
        <f t="shared" si="180"/>
        <v>0</v>
      </c>
      <c r="CJ281" s="40">
        <f t="shared" si="181"/>
        <v>0</v>
      </c>
      <c r="CK281" s="40">
        <f t="shared" si="182"/>
        <v>0</v>
      </c>
      <c r="CL281" s="40">
        <f t="shared" si="183"/>
        <v>0</v>
      </c>
      <c r="CM281" s="40">
        <f t="shared" si="184"/>
        <v>0</v>
      </c>
      <c r="CN281" s="49">
        <f t="shared" si="185"/>
        <v>0</v>
      </c>
      <c r="CO281" s="48">
        <f t="shared" si="186"/>
        <v>0</v>
      </c>
      <c r="CP281" s="40">
        <f t="shared" si="187"/>
        <v>0</v>
      </c>
      <c r="CQ281" s="40">
        <f t="shared" si="188"/>
        <v>0</v>
      </c>
      <c r="CR281" s="40">
        <f t="shared" si="189"/>
        <v>0</v>
      </c>
      <c r="CS281" s="40">
        <f t="shared" si="190"/>
        <v>0</v>
      </c>
      <c r="CT281" s="40">
        <f t="shared" si="191"/>
        <v>0</v>
      </c>
      <c r="CU281" s="40">
        <f t="shared" si="192"/>
        <v>0</v>
      </c>
      <c r="CV281" s="84">
        <f t="shared" si="193"/>
        <v>0</v>
      </c>
    </row>
    <row r="282" spans="5:100" ht="17.5" x14ac:dyDescent="0.35">
      <c r="E282" s="37" t="str">
        <f t="shared" si="98"/>
        <v>0</v>
      </c>
      <c r="F282" s="38">
        <f t="shared" si="99"/>
        <v>0</v>
      </c>
      <c r="G282" s="38">
        <f t="shared" si="100"/>
        <v>0</v>
      </c>
      <c r="H282" s="38">
        <f t="shared" si="101"/>
        <v>0</v>
      </c>
      <c r="I282" s="39">
        <f t="shared" si="102"/>
        <v>0</v>
      </c>
      <c r="J282" s="40">
        <f t="shared" si="103"/>
        <v>0</v>
      </c>
      <c r="K282" s="40">
        <f t="shared" si="104"/>
        <v>0</v>
      </c>
      <c r="L282" s="39">
        <f t="shared" si="105"/>
        <v>0</v>
      </c>
      <c r="M282" s="37">
        <f t="shared" si="106"/>
        <v>0</v>
      </c>
      <c r="N282" s="38">
        <f t="shared" si="107"/>
        <v>0</v>
      </c>
      <c r="O282" s="38">
        <f t="shared" si="108"/>
        <v>0</v>
      </c>
      <c r="P282" s="38">
        <f t="shared" si="109"/>
        <v>0</v>
      </c>
      <c r="Q282" s="39">
        <f t="shared" si="110"/>
        <v>0</v>
      </c>
      <c r="R282" s="40">
        <f t="shared" si="111"/>
        <v>0</v>
      </c>
      <c r="S282" s="40">
        <f t="shared" si="112"/>
        <v>0</v>
      </c>
      <c r="T282" s="39">
        <f t="shared" si="113"/>
        <v>0</v>
      </c>
      <c r="U282" s="37">
        <f t="shared" si="114"/>
        <v>0</v>
      </c>
      <c r="V282" s="38">
        <f t="shared" si="115"/>
        <v>0</v>
      </c>
      <c r="W282" s="38">
        <f t="shared" si="116"/>
        <v>0</v>
      </c>
      <c r="X282" s="38">
        <f t="shared" si="117"/>
        <v>0</v>
      </c>
      <c r="Y282" s="39">
        <f t="shared" si="118"/>
        <v>0</v>
      </c>
      <c r="Z282" s="40">
        <f t="shared" si="119"/>
        <v>0</v>
      </c>
      <c r="AA282" s="40">
        <f t="shared" si="120"/>
        <v>0</v>
      </c>
      <c r="AB282" s="39">
        <f t="shared" si="121"/>
        <v>0</v>
      </c>
      <c r="AC282" s="37">
        <f t="shared" si="122"/>
        <v>0</v>
      </c>
      <c r="AD282" s="38">
        <f t="shared" si="123"/>
        <v>0</v>
      </c>
      <c r="AE282" s="38">
        <f t="shared" si="124"/>
        <v>0</v>
      </c>
      <c r="AF282" s="38">
        <f t="shared" si="125"/>
        <v>0</v>
      </c>
      <c r="AG282" s="39">
        <f t="shared" si="126"/>
        <v>0</v>
      </c>
      <c r="AH282" s="40">
        <f t="shared" si="127"/>
        <v>0</v>
      </c>
      <c r="AI282" s="40">
        <f t="shared" si="128"/>
        <v>0</v>
      </c>
      <c r="AJ282" s="39">
        <f t="shared" si="129"/>
        <v>0</v>
      </c>
      <c r="AK282" s="37">
        <f t="shared" si="130"/>
        <v>0</v>
      </c>
      <c r="AL282" s="38">
        <f t="shared" si="131"/>
        <v>0</v>
      </c>
      <c r="AM282" s="38">
        <f t="shared" si="132"/>
        <v>0</v>
      </c>
      <c r="AN282" s="38">
        <f t="shared" si="133"/>
        <v>0</v>
      </c>
      <c r="AO282" s="39">
        <f t="shared" si="134"/>
        <v>0</v>
      </c>
      <c r="AP282" s="40">
        <f t="shared" si="135"/>
        <v>0</v>
      </c>
      <c r="AQ282" s="40">
        <f t="shared" si="136"/>
        <v>0</v>
      </c>
      <c r="AR282" s="39">
        <f t="shared" si="137"/>
        <v>0</v>
      </c>
      <c r="AS282" s="37">
        <f t="shared" si="138"/>
        <v>0</v>
      </c>
      <c r="AT282" s="38">
        <f t="shared" si="139"/>
        <v>0</v>
      </c>
      <c r="AU282" s="38">
        <f t="shared" si="140"/>
        <v>0</v>
      </c>
      <c r="AV282" s="38">
        <f t="shared" si="141"/>
        <v>0</v>
      </c>
      <c r="AW282" s="39">
        <f t="shared" si="142"/>
        <v>0</v>
      </c>
      <c r="AX282" s="40">
        <f t="shared" si="143"/>
        <v>0</v>
      </c>
      <c r="AY282" s="40">
        <f t="shared" si="144"/>
        <v>0</v>
      </c>
      <c r="AZ282" s="74">
        <f t="shared" si="145"/>
        <v>0</v>
      </c>
      <c r="BA282" s="38">
        <f t="shared" si="146"/>
        <v>0</v>
      </c>
      <c r="BB282" s="38">
        <f t="shared" si="147"/>
        <v>0</v>
      </c>
      <c r="BC282" s="38">
        <f t="shared" si="148"/>
        <v>0</v>
      </c>
      <c r="BD282" s="38">
        <f t="shared" si="149"/>
        <v>0</v>
      </c>
      <c r="BE282" s="39">
        <f t="shared" si="150"/>
        <v>0</v>
      </c>
      <c r="BF282" s="40">
        <f t="shared" si="151"/>
        <v>0</v>
      </c>
      <c r="BG282" s="40">
        <f t="shared" si="152"/>
        <v>0</v>
      </c>
      <c r="BH282" s="39">
        <f t="shared" si="153"/>
        <v>0</v>
      </c>
      <c r="BI282" s="45">
        <f t="shared" si="154"/>
        <v>0</v>
      </c>
      <c r="BJ282" s="27">
        <f t="shared" si="155"/>
        <v>0</v>
      </c>
      <c r="BK282" s="27">
        <f t="shared" si="156"/>
        <v>0</v>
      </c>
      <c r="BL282" s="27">
        <f t="shared" si="157"/>
        <v>0</v>
      </c>
      <c r="BM282" s="27">
        <f t="shared" si="158"/>
        <v>0</v>
      </c>
      <c r="BN282" s="27">
        <f t="shared" si="159"/>
        <v>0</v>
      </c>
      <c r="BO282" s="27">
        <f t="shared" si="160"/>
        <v>0</v>
      </c>
      <c r="BP282" s="47">
        <f t="shared" si="161"/>
        <v>0</v>
      </c>
      <c r="BQ282" s="28">
        <f t="shared" si="162"/>
        <v>0</v>
      </c>
      <c r="BR282" s="25">
        <f t="shared" si="163"/>
        <v>0</v>
      </c>
      <c r="BS282" s="25">
        <f t="shared" si="164"/>
        <v>0</v>
      </c>
      <c r="BT282" s="25">
        <f t="shared" si="165"/>
        <v>0</v>
      </c>
      <c r="BU282" s="26">
        <f t="shared" si="166"/>
        <v>0</v>
      </c>
      <c r="BV282" s="27">
        <f t="shared" si="167"/>
        <v>0</v>
      </c>
      <c r="BW282" s="27">
        <f t="shared" si="168"/>
        <v>0</v>
      </c>
      <c r="BX282" s="29">
        <f t="shared" si="169"/>
        <v>0</v>
      </c>
      <c r="BY282" s="48">
        <f t="shared" si="170"/>
        <v>0</v>
      </c>
      <c r="BZ282" s="40">
        <f t="shared" si="171"/>
        <v>0</v>
      </c>
      <c r="CA282" s="40">
        <f t="shared" si="172"/>
        <v>0</v>
      </c>
      <c r="CB282" s="40">
        <f t="shared" si="173"/>
        <v>0</v>
      </c>
      <c r="CC282" s="40">
        <f t="shared" si="174"/>
        <v>0</v>
      </c>
      <c r="CD282" s="40">
        <f t="shared" si="175"/>
        <v>0</v>
      </c>
      <c r="CE282" s="40">
        <f t="shared" si="176"/>
        <v>0</v>
      </c>
      <c r="CF282" s="49">
        <f t="shared" si="177"/>
        <v>0</v>
      </c>
      <c r="CG282" s="48">
        <f t="shared" si="178"/>
        <v>0</v>
      </c>
      <c r="CH282" s="40">
        <f t="shared" si="179"/>
        <v>0</v>
      </c>
      <c r="CI282" s="40">
        <f t="shared" si="180"/>
        <v>0</v>
      </c>
      <c r="CJ282" s="40">
        <f t="shared" si="181"/>
        <v>0</v>
      </c>
      <c r="CK282" s="40">
        <f t="shared" si="182"/>
        <v>0</v>
      </c>
      <c r="CL282" s="40">
        <f t="shared" si="183"/>
        <v>0</v>
      </c>
      <c r="CM282" s="40">
        <f t="shared" si="184"/>
        <v>0</v>
      </c>
      <c r="CN282" s="49">
        <f t="shared" si="185"/>
        <v>0</v>
      </c>
      <c r="CO282" s="48">
        <f t="shared" si="186"/>
        <v>0</v>
      </c>
      <c r="CP282" s="40">
        <f t="shared" si="187"/>
        <v>0</v>
      </c>
      <c r="CQ282" s="40">
        <f t="shared" si="188"/>
        <v>0</v>
      </c>
      <c r="CR282" s="40">
        <f t="shared" si="189"/>
        <v>0</v>
      </c>
      <c r="CS282" s="40">
        <f t="shared" si="190"/>
        <v>0</v>
      </c>
      <c r="CT282" s="40">
        <f t="shared" si="191"/>
        <v>0</v>
      </c>
      <c r="CU282" s="40">
        <f t="shared" si="192"/>
        <v>0</v>
      </c>
      <c r="CV282" s="84">
        <f t="shared" si="193"/>
        <v>0</v>
      </c>
    </row>
    <row r="283" spans="5:100" ht="17.5" x14ac:dyDescent="0.35">
      <c r="E283" s="37" t="str">
        <f t="shared" si="98"/>
        <v>0</v>
      </c>
      <c r="F283" s="38">
        <f t="shared" si="99"/>
        <v>0</v>
      </c>
      <c r="G283" s="38">
        <f t="shared" si="100"/>
        <v>0</v>
      </c>
      <c r="H283" s="38">
        <f t="shared" si="101"/>
        <v>0</v>
      </c>
      <c r="I283" s="39">
        <f t="shared" si="102"/>
        <v>0</v>
      </c>
      <c r="J283" s="40">
        <f t="shared" si="103"/>
        <v>0</v>
      </c>
      <c r="K283" s="40">
        <f t="shared" si="104"/>
        <v>0</v>
      </c>
      <c r="L283" s="39">
        <f t="shared" si="105"/>
        <v>0</v>
      </c>
      <c r="M283" s="37">
        <f t="shared" si="106"/>
        <v>0</v>
      </c>
      <c r="N283" s="38">
        <f t="shared" si="107"/>
        <v>0</v>
      </c>
      <c r="O283" s="38">
        <f t="shared" si="108"/>
        <v>0</v>
      </c>
      <c r="P283" s="38">
        <f t="shared" si="109"/>
        <v>0</v>
      </c>
      <c r="Q283" s="39">
        <f t="shared" si="110"/>
        <v>0</v>
      </c>
      <c r="R283" s="40">
        <f t="shared" si="111"/>
        <v>0</v>
      </c>
      <c r="S283" s="40">
        <f t="shared" si="112"/>
        <v>0</v>
      </c>
      <c r="T283" s="39">
        <f t="shared" si="113"/>
        <v>0</v>
      </c>
      <c r="U283" s="37">
        <f t="shared" si="114"/>
        <v>0</v>
      </c>
      <c r="V283" s="38">
        <f t="shared" si="115"/>
        <v>0</v>
      </c>
      <c r="W283" s="38">
        <f t="shared" si="116"/>
        <v>0</v>
      </c>
      <c r="X283" s="38">
        <f t="shared" si="117"/>
        <v>0</v>
      </c>
      <c r="Y283" s="39">
        <f t="shared" si="118"/>
        <v>0</v>
      </c>
      <c r="Z283" s="40">
        <f t="shared" si="119"/>
        <v>0</v>
      </c>
      <c r="AA283" s="40">
        <f t="shared" si="120"/>
        <v>0</v>
      </c>
      <c r="AB283" s="39">
        <f t="shared" si="121"/>
        <v>0</v>
      </c>
      <c r="AC283" s="37">
        <f t="shared" si="122"/>
        <v>0</v>
      </c>
      <c r="AD283" s="38">
        <f t="shared" si="123"/>
        <v>0</v>
      </c>
      <c r="AE283" s="38">
        <f t="shared" si="124"/>
        <v>0</v>
      </c>
      <c r="AF283" s="38">
        <f t="shared" si="125"/>
        <v>0</v>
      </c>
      <c r="AG283" s="39">
        <f t="shared" si="126"/>
        <v>0</v>
      </c>
      <c r="AH283" s="40">
        <f t="shared" si="127"/>
        <v>0</v>
      </c>
      <c r="AI283" s="40">
        <f t="shared" si="128"/>
        <v>0</v>
      </c>
      <c r="AJ283" s="39">
        <f t="shared" si="129"/>
        <v>0</v>
      </c>
      <c r="AK283" s="37">
        <f t="shared" si="130"/>
        <v>0</v>
      </c>
      <c r="AL283" s="38">
        <f t="shared" si="131"/>
        <v>0</v>
      </c>
      <c r="AM283" s="38">
        <f t="shared" si="132"/>
        <v>0</v>
      </c>
      <c r="AN283" s="38">
        <f t="shared" si="133"/>
        <v>0</v>
      </c>
      <c r="AO283" s="39">
        <f t="shared" si="134"/>
        <v>0</v>
      </c>
      <c r="AP283" s="40">
        <f t="shared" si="135"/>
        <v>0</v>
      </c>
      <c r="AQ283" s="40">
        <f t="shared" si="136"/>
        <v>0</v>
      </c>
      <c r="AR283" s="39">
        <f t="shared" si="137"/>
        <v>0</v>
      </c>
      <c r="AS283" s="37">
        <f t="shared" si="138"/>
        <v>0</v>
      </c>
      <c r="AT283" s="38">
        <f t="shared" si="139"/>
        <v>0</v>
      </c>
      <c r="AU283" s="38">
        <f t="shared" si="140"/>
        <v>0</v>
      </c>
      <c r="AV283" s="38">
        <f t="shared" si="141"/>
        <v>0</v>
      </c>
      <c r="AW283" s="39">
        <f t="shared" si="142"/>
        <v>0</v>
      </c>
      <c r="AX283" s="40">
        <f t="shared" si="143"/>
        <v>0</v>
      </c>
      <c r="AY283" s="40">
        <f t="shared" si="144"/>
        <v>0</v>
      </c>
      <c r="AZ283" s="74">
        <f t="shared" si="145"/>
        <v>0</v>
      </c>
      <c r="BA283" s="38">
        <f t="shared" si="146"/>
        <v>0</v>
      </c>
      <c r="BB283" s="38">
        <f t="shared" si="147"/>
        <v>0</v>
      </c>
      <c r="BC283" s="38">
        <f t="shared" si="148"/>
        <v>0</v>
      </c>
      <c r="BD283" s="38">
        <f t="shared" si="149"/>
        <v>0</v>
      </c>
      <c r="BE283" s="39">
        <f t="shared" si="150"/>
        <v>0</v>
      </c>
      <c r="BF283" s="40">
        <f t="shared" si="151"/>
        <v>0</v>
      </c>
      <c r="BG283" s="40">
        <f t="shared" si="152"/>
        <v>0</v>
      </c>
      <c r="BH283" s="39">
        <f t="shared" si="153"/>
        <v>0</v>
      </c>
      <c r="BI283" s="45">
        <f t="shared" si="154"/>
        <v>0</v>
      </c>
      <c r="BJ283" s="27">
        <f t="shared" si="155"/>
        <v>0</v>
      </c>
      <c r="BK283" s="27">
        <f t="shared" si="156"/>
        <v>0</v>
      </c>
      <c r="BL283" s="27">
        <f t="shared" si="157"/>
        <v>0</v>
      </c>
      <c r="BM283" s="27">
        <f t="shared" si="158"/>
        <v>0</v>
      </c>
      <c r="BN283" s="27">
        <f t="shared" si="159"/>
        <v>0</v>
      </c>
      <c r="BO283" s="27">
        <f t="shared" si="160"/>
        <v>0</v>
      </c>
      <c r="BP283" s="47">
        <f t="shared" si="161"/>
        <v>0</v>
      </c>
      <c r="BQ283" s="28">
        <f t="shared" si="162"/>
        <v>0</v>
      </c>
      <c r="BR283" s="25">
        <f t="shared" si="163"/>
        <v>0</v>
      </c>
      <c r="BS283" s="25">
        <f t="shared" si="164"/>
        <v>0</v>
      </c>
      <c r="BT283" s="25">
        <f t="shared" si="165"/>
        <v>0</v>
      </c>
      <c r="BU283" s="26">
        <f t="shared" si="166"/>
        <v>0</v>
      </c>
      <c r="BV283" s="27">
        <f t="shared" si="167"/>
        <v>0</v>
      </c>
      <c r="BW283" s="27">
        <f t="shared" si="168"/>
        <v>0</v>
      </c>
      <c r="BX283" s="29">
        <f t="shared" si="169"/>
        <v>0</v>
      </c>
      <c r="BY283" s="48">
        <f t="shared" si="170"/>
        <v>0</v>
      </c>
      <c r="BZ283" s="40">
        <f t="shared" si="171"/>
        <v>0</v>
      </c>
      <c r="CA283" s="40">
        <f t="shared" si="172"/>
        <v>0</v>
      </c>
      <c r="CB283" s="40">
        <f t="shared" si="173"/>
        <v>0</v>
      </c>
      <c r="CC283" s="40">
        <f t="shared" si="174"/>
        <v>0</v>
      </c>
      <c r="CD283" s="40">
        <f t="shared" si="175"/>
        <v>0</v>
      </c>
      <c r="CE283" s="40">
        <f t="shared" si="176"/>
        <v>0</v>
      </c>
      <c r="CF283" s="49">
        <f t="shared" si="177"/>
        <v>0</v>
      </c>
      <c r="CG283" s="48">
        <f t="shared" si="178"/>
        <v>0</v>
      </c>
      <c r="CH283" s="40">
        <f t="shared" si="179"/>
        <v>0</v>
      </c>
      <c r="CI283" s="40">
        <f t="shared" si="180"/>
        <v>0</v>
      </c>
      <c r="CJ283" s="40">
        <f t="shared" si="181"/>
        <v>0</v>
      </c>
      <c r="CK283" s="40">
        <f t="shared" si="182"/>
        <v>0</v>
      </c>
      <c r="CL283" s="40">
        <f t="shared" si="183"/>
        <v>0</v>
      </c>
      <c r="CM283" s="40">
        <f t="shared" si="184"/>
        <v>0</v>
      </c>
      <c r="CN283" s="49">
        <f t="shared" si="185"/>
        <v>0</v>
      </c>
      <c r="CO283" s="48">
        <f t="shared" si="186"/>
        <v>0</v>
      </c>
      <c r="CP283" s="40">
        <f t="shared" si="187"/>
        <v>0</v>
      </c>
      <c r="CQ283" s="40">
        <f t="shared" si="188"/>
        <v>0</v>
      </c>
      <c r="CR283" s="40">
        <f t="shared" si="189"/>
        <v>0</v>
      </c>
      <c r="CS283" s="40">
        <f t="shared" si="190"/>
        <v>0</v>
      </c>
      <c r="CT283" s="40">
        <f t="shared" si="191"/>
        <v>0</v>
      </c>
      <c r="CU283" s="40">
        <f t="shared" si="192"/>
        <v>0</v>
      </c>
      <c r="CV283" s="84">
        <f t="shared" si="193"/>
        <v>0</v>
      </c>
    </row>
    <row r="284" spans="5:100" ht="17.5" x14ac:dyDescent="0.35">
      <c r="E284" s="37" t="str">
        <f t="shared" si="98"/>
        <v>0</v>
      </c>
      <c r="F284" s="38">
        <f t="shared" si="99"/>
        <v>0</v>
      </c>
      <c r="G284" s="38">
        <f t="shared" si="100"/>
        <v>0</v>
      </c>
      <c r="H284" s="38">
        <f t="shared" si="101"/>
        <v>0</v>
      </c>
      <c r="I284" s="39">
        <f t="shared" si="102"/>
        <v>0</v>
      </c>
      <c r="J284" s="40">
        <f t="shared" si="103"/>
        <v>0</v>
      </c>
      <c r="K284" s="40">
        <f t="shared" si="104"/>
        <v>0</v>
      </c>
      <c r="L284" s="39">
        <f t="shared" si="105"/>
        <v>0</v>
      </c>
      <c r="M284" s="37">
        <f t="shared" si="106"/>
        <v>0</v>
      </c>
      <c r="N284" s="38">
        <f t="shared" si="107"/>
        <v>0</v>
      </c>
      <c r="O284" s="38">
        <f t="shared" si="108"/>
        <v>0</v>
      </c>
      <c r="P284" s="38">
        <f t="shared" si="109"/>
        <v>0</v>
      </c>
      <c r="Q284" s="39">
        <f t="shared" si="110"/>
        <v>0</v>
      </c>
      <c r="R284" s="40">
        <f t="shared" si="111"/>
        <v>0</v>
      </c>
      <c r="S284" s="40">
        <f t="shared" si="112"/>
        <v>0</v>
      </c>
      <c r="T284" s="39">
        <f t="shared" si="113"/>
        <v>0</v>
      </c>
      <c r="U284" s="37">
        <f t="shared" si="114"/>
        <v>0</v>
      </c>
      <c r="V284" s="38">
        <f t="shared" si="115"/>
        <v>0</v>
      </c>
      <c r="W284" s="38">
        <f t="shared" si="116"/>
        <v>0</v>
      </c>
      <c r="X284" s="38">
        <f t="shared" si="117"/>
        <v>0</v>
      </c>
      <c r="Y284" s="39">
        <f t="shared" si="118"/>
        <v>0</v>
      </c>
      <c r="Z284" s="40">
        <f t="shared" si="119"/>
        <v>0</v>
      </c>
      <c r="AA284" s="40">
        <f t="shared" si="120"/>
        <v>0</v>
      </c>
      <c r="AB284" s="39">
        <f t="shared" si="121"/>
        <v>0</v>
      </c>
      <c r="AC284" s="37">
        <f t="shared" si="122"/>
        <v>0</v>
      </c>
      <c r="AD284" s="38">
        <f t="shared" si="123"/>
        <v>0</v>
      </c>
      <c r="AE284" s="38">
        <f t="shared" si="124"/>
        <v>0</v>
      </c>
      <c r="AF284" s="38">
        <f t="shared" si="125"/>
        <v>0</v>
      </c>
      <c r="AG284" s="39">
        <f t="shared" si="126"/>
        <v>0</v>
      </c>
      <c r="AH284" s="40">
        <f t="shared" si="127"/>
        <v>0</v>
      </c>
      <c r="AI284" s="40">
        <f t="shared" si="128"/>
        <v>0</v>
      </c>
      <c r="AJ284" s="39">
        <f t="shared" si="129"/>
        <v>0</v>
      </c>
      <c r="AK284" s="37">
        <f t="shared" si="130"/>
        <v>0</v>
      </c>
      <c r="AL284" s="38">
        <f t="shared" si="131"/>
        <v>0</v>
      </c>
      <c r="AM284" s="38">
        <f t="shared" si="132"/>
        <v>0</v>
      </c>
      <c r="AN284" s="38">
        <f t="shared" si="133"/>
        <v>0</v>
      </c>
      <c r="AO284" s="39">
        <f t="shared" si="134"/>
        <v>0</v>
      </c>
      <c r="AP284" s="40">
        <f t="shared" si="135"/>
        <v>0</v>
      </c>
      <c r="AQ284" s="40">
        <f t="shared" si="136"/>
        <v>0</v>
      </c>
      <c r="AR284" s="39">
        <f t="shared" si="137"/>
        <v>0</v>
      </c>
      <c r="AS284" s="37">
        <f t="shared" si="138"/>
        <v>0</v>
      </c>
      <c r="AT284" s="38">
        <f t="shared" si="139"/>
        <v>0</v>
      </c>
      <c r="AU284" s="38">
        <f t="shared" si="140"/>
        <v>0</v>
      </c>
      <c r="AV284" s="38">
        <f t="shared" si="141"/>
        <v>0</v>
      </c>
      <c r="AW284" s="39">
        <f t="shared" si="142"/>
        <v>0</v>
      </c>
      <c r="AX284" s="40">
        <f t="shared" si="143"/>
        <v>0</v>
      </c>
      <c r="AY284" s="40">
        <f t="shared" si="144"/>
        <v>0</v>
      </c>
      <c r="AZ284" s="74">
        <f t="shared" si="145"/>
        <v>0</v>
      </c>
      <c r="BA284" s="38">
        <f t="shared" si="146"/>
        <v>0</v>
      </c>
      <c r="BB284" s="38">
        <f t="shared" si="147"/>
        <v>0</v>
      </c>
      <c r="BC284" s="38">
        <f t="shared" si="148"/>
        <v>0</v>
      </c>
      <c r="BD284" s="38">
        <f t="shared" si="149"/>
        <v>0</v>
      </c>
      <c r="BE284" s="39">
        <f t="shared" si="150"/>
        <v>0</v>
      </c>
      <c r="BF284" s="40">
        <f t="shared" si="151"/>
        <v>0</v>
      </c>
      <c r="BG284" s="40">
        <f t="shared" si="152"/>
        <v>0</v>
      </c>
      <c r="BH284" s="39">
        <f t="shared" si="153"/>
        <v>0</v>
      </c>
      <c r="BI284" s="45">
        <f t="shared" si="154"/>
        <v>0</v>
      </c>
      <c r="BJ284" s="27">
        <f t="shared" si="155"/>
        <v>0</v>
      </c>
      <c r="BK284" s="27">
        <f t="shared" si="156"/>
        <v>0</v>
      </c>
      <c r="BL284" s="27">
        <f t="shared" si="157"/>
        <v>0</v>
      </c>
      <c r="BM284" s="27">
        <f t="shared" si="158"/>
        <v>0</v>
      </c>
      <c r="BN284" s="27">
        <f t="shared" si="159"/>
        <v>0</v>
      </c>
      <c r="BO284" s="27">
        <f t="shared" si="160"/>
        <v>0</v>
      </c>
      <c r="BP284" s="47">
        <f t="shared" si="161"/>
        <v>0</v>
      </c>
      <c r="BQ284" s="28">
        <f t="shared" si="162"/>
        <v>0</v>
      </c>
      <c r="BR284" s="25">
        <f t="shared" si="163"/>
        <v>0</v>
      </c>
      <c r="BS284" s="25">
        <f t="shared" si="164"/>
        <v>0</v>
      </c>
      <c r="BT284" s="25">
        <f t="shared" si="165"/>
        <v>0</v>
      </c>
      <c r="BU284" s="26">
        <f t="shared" si="166"/>
        <v>0</v>
      </c>
      <c r="BV284" s="27">
        <f t="shared" si="167"/>
        <v>0</v>
      </c>
      <c r="BW284" s="27">
        <f t="shared" si="168"/>
        <v>0</v>
      </c>
      <c r="BX284" s="29">
        <f t="shared" si="169"/>
        <v>0</v>
      </c>
      <c r="BY284" s="48">
        <f t="shared" si="170"/>
        <v>0</v>
      </c>
      <c r="BZ284" s="40">
        <f t="shared" si="171"/>
        <v>0</v>
      </c>
      <c r="CA284" s="40">
        <f t="shared" si="172"/>
        <v>0</v>
      </c>
      <c r="CB284" s="40">
        <f t="shared" si="173"/>
        <v>0</v>
      </c>
      <c r="CC284" s="40">
        <f t="shared" si="174"/>
        <v>0</v>
      </c>
      <c r="CD284" s="40">
        <f t="shared" si="175"/>
        <v>0</v>
      </c>
      <c r="CE284" s="40">
        <f t="shared" si="176"/>
        <v>0</v>
      </c>
      <c r="CF284" s="49">
        <f t="shared" si="177"/>
        <v>0</v>
      </c>
      <c r="CG284" s="48">
        <f t="shared" si="178"/>
        <v>0</v>
      </c>
      <c r="CH284" s="40">
        <f t="shared" si="179"/>
        <v>0</v>
      </c>
      <c r="CI284" s="40">
        <f t="shared" si="180"/>
        <v>0</v>
      </c>
      <c r="CJ284" s="40">
        <f t="shared" si="181"/>
        <v>0</v>
      </c>
      <c r="CK284" s="40">
        <f t="shared" si="182"/>
        <v>0</v>
      </c>
      <c r="CL284" s="40">
        <f t="shared" si="183"/>
        <v>0</v>
      </c>
      <c r="CM284" s="40">
        <f t="shared" si="184"/>
        <v>0</v>
      </c>
      <c r="CN284" s="49">
        <f t="shared" si="185"/>
        <v>0</v>
      </c>
      <c r="CO284" s="48">
        <f t="shared" si="186"/>
        <v>0</v>
      </c>
      <c r="CP284" s="40">
        <f t="shared" si="187"/>
        <v>0</v>
      </c>
      <c r="CQ284" s="40">
        <f t="shared" si="188"/>
        <v>0</v>
      </c>
      <c r="CR284" s="40">
        <f t="shared" si="189"/>
        <v>0</v>
      </c>
      <c r="CS284" s="40">
        <f t="shared" si="190"/>
        <v>0</v>
      </c>
      <c r="CT284" s="40">
        <f t="shared" si="191"/>
        <v>0</v>
      </c>
      <c r="CU284" s="40">
        <f t="shared" si="192"/>
        <v>0</v>
      </c>
      <c r="CV284" s="84">
        <f t="shared" si="193"/>
        <v>0</v>
      </c>
    </row>
    <row r="285" spans="5:100" ht="17.5" x14ac:dyDescent="0.35">
      <c r="E285" s="37" t="str">
        <f t="shared" si="98"/>
        <v>0</v>
      </c>
      <c r="F285" s="38">
        <f t="shared" si="99"/>
        <v>0</v>
      </c>
      <c r="G285" s="38">
        <f t="shared" si="100"/>
        <v>0</v>
      </c>
      <c r="H285" s="38">
        <f t="shared" si="101"/>
        <v>0</v>
      </c>
      <c r="I285" s="39">
        <f t="shared" si="102"/>
        <v>0</v>
      </c>
      <c r="J285" s="40">
        <f t="shared" si="103"/>
        <v>0</v>
      </c>
      <c r="K285" s="40">
        <f t="shared" si="104"/>
        <v>0</v>
      </c>
      <c r="L285" s="39">
        <f t="shared" si="105"/>
        <v>0</v>
      </c>
      <c r="M285" s="37">
        <f t="shared" si="106"/>
        <v>0</v>
      </c>
      <c r="N285" s="38">
        <f t="shared" si="107"/>
        <v>0</v>
      </c>
      <c r="O285" s="38">
        <f t="shared" si="108"/>
        <v>0</v>
      </c>
      <c r="P285" s="38">
        <f t="shared" si="109"/>
        <v>0</v>
      </c>
      <c r="Q285" s="39">
        <f t="shared" si="110"/>
        <v>0</v>
      </c>
      <c r="R285" s="40">
        <f t="shared" si="111"/>
        <v>0</v>
      </c>
      <c r="S285" s="40">
        <f t="shared" si="112"/>
        <v>0</v>
      </c>
      <c r="T285" s="39">
        <f t="shared" si="113"/>
        <v>0</v>
      </c>
      <c r="U285" s="37">
        <f t="shared" si="114"/>
        <v>0</v>
      </c>
      <c r="V285" s="38">
        <f t="shared" si="115"/>
        <v>0</v>
      </c>
      <c r="W285" s="38">
        <f t="shared" si="116"/>
        <v>0</v>
      </c>
      <c r="X285" s="38">
        <f t="shared" si="117"/>
        <v>0</v>
      </c>
      <c r="Y285" s="39">
        <f t="shared" si="118"/>
        <v>0</v>
      </c>
      <c r="Z285" s="40">
        <f t="shared" si="119"/>
        <v>0</v>
      </c>
      <c r="AA285" s="40">
        <f t="shared" si="120"/>
        <v>0</v>
      </c>
      <c r="AB285" s="39">
        <f t="shared" si="121"/>
        <v>0</v>
      </c>
      <c r="AC285" s="37">
        <f t="shared" si="122"/>
        <v>0</v>
      </c>
      <c r="AD285" s="38">
        <f t="shared" si="123"/>
        <v>0</v>
      </c>
      <c r="AE285" s="38">
        <f t="shared" si="124"/>
        <v>0</v>
      </c>
      <c r="AF285" s="38">
        <f t="shared" si="125"/>
        <v>0</v>
      </c>
      <c r="AG285" s="39">
        <f t="shared" si="126"/>
        <v>0</v>
      </c>
      <c r="AH285" s="40">
        <f t="shared" si="127"/>
        <v>0</v>
      </c>
      <c r="AI285" s="40">
        <f t="shared" si="128"/>
        <v>0</v>
      </c>
      <c r="AJ285" s="39">
        <f t="shared" si="129"/>
        <v>0</v>
      </c>
      <c r="AK285" s="37">
        <f t="shared" si="130"/>
        <v>0</v>
      </c>
      <c r="AL285" s="38">
        <f t="shared" si="131"/>
        <v>0</v>
      </c>
      <c r="AM285" s="38">
        <f t="shared" si="132"/>
        <v>0</v>
      </c>
      <c r="AN285" s="38">
        <f t="shared" si="133"/>
        <v>0</v>
      </c>
      <c r="AO285" s="39">
        <f t="shared" si="134"/>
        <v>0</v>
      </c>
      <c r="AP285" s="40">
        <f t="shared" si="135"/>
        <v>0</v>
      </c>
      <c r="AQ285" s="40">
        <f t="shared" si="136"/>
        <v>0</v>
      </c>
      <c r="AR285" s="39">
        <f t="shared" si="137"/>
        <v>0</v>
      </c>
      <c r="AS285" s="37">
        <f t="shared" si="138"/>
        <v>0</v>
      </c>
      <c r="AT285" s="38">
        <f t="shared" si="139"/>
        <v>0</v>
      </c>
      <c r="AU285" s="38">
        <f t="shared" si="140"/>
        <v>0</v>
      </c>
      <c r="AV285" s="38">
        <f t="shared" si="141"/>
        <v>0</v>
      </c>
      <c r="AW285" s="39">
        <f t="shared" si="142"/>
        <v>0</v>
      </c>
      <c r="AX285" s="40">
        <f t="shared" si="143"/>
        <v>0</v>
      </c>
      <c r="AY285" s="40">
        <f t="shared" si="144"/>
        <v>0</v>
      </c>
      <c r="AZ285" s="74">
        <f t="shared" si="145"/>
        <v>0</v>
      </c>
      <c r="BA285" s="38">
        <f t="shared" si="146"/>
        <v>0</v>
      </c>
      <c r="BB285" s="38">
        <f t="shared" si="147"/>
        <v>0</v>
      </c>
      <c r="BC285" s="38">
        <f t="shared" si="148"/>
        <v>0</v>
      </c>
      <c r="BD285" s="38">
        <f t="shared" si="149"/>
        <v>0</v>
      </c>
      <c r="BE285" s="39">
        <f t="shared" si="150"/>
        <v>0</v>
      </c>
      <c r="BF285" s="40">
        <f t="shared" si="151"/>
        <v>0</v>
      </c>
      <c r="BG285" s="40">
        <f t="shared" si="152"/>
        <v>0</v>
      </c>
      <c r="BH285" s="39">
        <f t="shared" si="153"/>
        <v>0</v>
      </c>
      <c r="BI285" s="45">
        <f t="shared" si="154"/>
        <v>0</v>
      </c>
      <c r="BJ285" s="27">
        <f t="shared" si="155"/>
        <v>0</v>
      </c>
      <c r="BK285" s="27">
        <f t="shared" si="156"/>
        <v>0</v>
      </c>
      <c r="BL285" s="27">
        <f t="shared" si="157"/>
        <v>0</v>
      </c>
      <c r="BM285" s="27">
        <f t="shared" si="158"/>
        <v>0</v>
      </c>
      <c r="BN285" s="27">
        <f t="shared" si="159"/>
        <v>0</v>
      </c>
      <c r="BO285" s="27">
        <f t="shared" si="160"/>
        <v>0</v>
      </c>
      <c r="BP285" s="47">
        <f t="shared" si="161"/>
        <v>0</v>
      </c>
      <c r="BQ285" s="28">
        <f t="shared" si="162"/>
        <v>0</v>
      </c>
      <c r="BR285" s="25">
        <f t="shared" si="163"/>
        <v>0</v>
      </c>
      <c r="BS285" s="25">
        <f t="shared" si="164"/>
        <v>0</v>
      </c>
      <c r="BT285" s="25">
        <f t="shared" si="165"/>
        <v>0</v>
      </c>
      <c r="BU285" s="26">
        <f t="shared" si="166"/>
        <v>0</v>
      </c>
      <c r="BV285" s="27">
        <f t="shared" si="167"/>
        <v>0</v>
      </c>
      <c r="BW285" s="27">
        <f t="shared" si="168"/>
        <v>0</v>
      </c>
      <c r="BX285" s="29">
        <f t="shared" si="169"/>
        <v>0</v>
      </c>
      <c r="BY285" s="48">
        <f t="shared" si="170"/>
        <v>0</v>
      </c>
      <c r="BZ285" s="40">
        <f t="shared" si="171"/>
        <v>0</v>
      </c>
      <c r="CA285" s="40">
        <f t="shared" si="172"/>
        <v>0</v>
      </c>
      <c r="CB285" s="40">
        <f t="shared" si="173"/>
        <v>0</v>
      </c>
      <c r="CC285" s="40">
        <f t="shared" si="174"/>
        <v>0</v>
      </c>
      <c r="CD285" s="40">
        <f t="shared" si="175"/>
        <v>0</v>
      </c>
      <c r="CE285" s="40">
        <f t="shared" si="176"/>
        <v>0</v>
      </c>
      <c r="CF285" s="49">
        <f t="shared" si="177"/>
        <v>0</v>
      </c>
      <c r="CG285" s="48">
        <f t="shared" si="178"/>
        <v>0</v>
      </c>
      <c r="CH285" s="40">
        <f t="shared" si="179"/>
        <v>0</v>
      </c>
      <c r="CI285" s="40">
        <f t="shared" si="180"/>
        <v>0</v>
      </c>
      <c r="CJ285" s="40">
        <f t="shared" si="181"/>
        <v>0</v>
      </c>
      <c r="CK285" s="40">
        <f t="shared" si="182"/>
        <v>0</v>
      </c>
      <c r="CL285" s="40">
        <f t="shared" si="183"/>
        <v>0</v>
      </c>
      <c r="CM285" s="40">
        <f t="shared" si="184"/>
        <v>0</v>
      </c>
      <c r="CN285" s="49">
        <f t="shared" si="185"/>
        <v>0</v>
      </c>
      <c r="CO285" s="48">
        <f t="shared" si="186"/>
        <v>0</v>
      </c>
      <c r="CP285" s="40">
        <f t="shared" si="187"/>
        <v>0</v>
      </c>
      <c r="CQ285" s="40">
        <f t="shared" si="188"/>
        <v>0</v>
      </c>
      <c r="CR285" s="40">
        <f t="shared" si="189"/>
        <v>0</v>
      </c>
      <c r="CS285" s="40">
        <f t="shared" si="190"/>
        <v>0</v>
      </c>
      <c r="CT285" s="40">
        <f t="shared" si="191"/>
        <v>0</v>
      </c>
      <c r="CU285" s="40">
        <f t="shared" si="192"/>
        <v>0</v>
      </c>
      <c r="CV285" s="84">
        <f t="shared" si="193"/>
        <v>0</v>
      </c>
    </row>
    <row r="286" spans="5:100" ht="17.5" x14ac:dyDescent="0.35">
      <c r="E286" s="37" t="str">
        <f t="shared" si="98"/>
        <v>0</v>
      </c>
      <c r="F286" s="38">
        <f t="shared" si="99"/>
        <v>0</v>
      </c>
      <c r="G286" s="38">
        <f t="shared" si="100"/>
        <v>0</v>
      </c>
      <c r="H286" s="38">
        <f t="shared" si="101"/>
        <v>0</v>
      </c>
      <c r="I286" s="39">
        <f t="shared" si="102"/>
        <v>0</v>
      </c>
      <c r="J286" s="40">
        <f t="shared" si="103"/>
        <v>0</v>
      </c>
      <c r="K286" s="40">
        <f t="shared" si="104"/>
        <v>0</v>
      </c>
      <c r="L286" s="39">
        <f t="shared" si="105"/>
        <v>0</v>
      </c>
      <c r="M286" s="37">
        <f t="shared" si="106"/>
        <v>0</v>
      </c>
      <c r="N286" s="38">
        <f t="shared" si="107"/>
        <v>0</v>
      </c>
      <c r="O286" s="38">
        <f t="shared" si="108"/>
        <v>0</v>
      </c>
      <c r="P286" s="38">
        <f t="shared" si="109"/>
        <v>0</v>
      </c>
      <c r="Q286" s="39">
        <f t="shared" si="110"/>
        <v>0</v>
      </c>
      <c r="R286" s="40">
        <f t="shared" si="111"/>
        <v>0</v>
      </c>
      <c r="S286" s="40">
        <f t="shared" si="112"/>
        <v>0</v>
      </c>
      <c r="T286" s="39">
        <f t="shared" si="113"/>
        <v>0</v>
      </c>
      <c r="U286" s="37">
        <f t="shared" si="114"/>
        <v>0</v>
      </c>
      <c r="V286" s="38">
        <f t="shared" si="115"/>
        <v>0</v>
      </c>
      <c r="W286" s="38">
        <f t="shared" si="116"/>
        <v>0</v>
      </c>
      <c r="X286" s="38">
        <f t="shared" si="117"/>
        <v>0</v>
      </c>
      <c r="Y286" s="39">
        <f t="shared" si="118"/>
        <v>0</v>
      </c>
      <c r="Z286" s="40">
        <f t="shared" si="119"/>
        <v>0</v>
      </c>
      <c r="AA286" s="40">
        <f t="shared" si="120"/>
        <v>0</v>
      </c>
      <c r="AB286" s="39">
        <f t="shared" si="121"/>
        <v>0</v>
      </c>
      <c r="AC286" s="37">
        <f t="shared" si="122"/>
        <v>0</v>
      </c>
      <c r="AD286" s="38">
        <f t="shared" si="123"/>
        <v>0</v>
      </c>
      <c r="AE286" s="38">
        <f t="shared" si="124"/>
        <v>0</v>
      </c>
      <c r="AF286" s="38">
        <f t="shared" si="125"/>
        <v>0</v>
      </c>
      <c r="AG286" s="39">
        <f t="shared" si="126"/>
        <v>0</v>
      </c>
      <c r="AH286" s="40">
        <f t="shared" si="127"/>
        <v>0</v>
      </c>
      <c r="AI286" s="40">
        <f t="shared" si="128"/>
        <v>0</v>
      </c>
      <c r="AJ286" s="39">
        <f t="shared" si="129"/>
        <v>0</v>
      </c>
      <c r="AK286" s="37">
        <f t="shared" si="130"/>
        <v>0</v>
      </c>
      <c r="AL286" s="38">
        <f t="shared" si="131"/>
        <v>0</v>
      </c>
      <c r="AM286" s="38">
        <f t="shared" si="132"/>
        <v>0</v>
      </c>
      <c r="AN286" s="38">
        <f t="shared" si="133"/>
        <v>0</v>
      </c>
      <c r="AO286" s="39">
        <f t="shared" si="134"/>
        <v>0</v>
      </c>
      <c r="AP286" s="40">
        <f t="shared" si="135"/>
        <v>0</v>
      </c>
      <c r="AQ286" s="40">
        <f t="shared" si="136"/>
        <v>0</v>
      </c>
      <c r="AR286" s="39">
        <f t="shared" si="137"/>
        <v>0</v>
      </c>
      <c r="AS286" s="37">
        <f t="shared" si="138"/>
        <v>0</v>
      </c>
      <c r="AT286" s="38">
        <f t="shared" si="139"/>
        <v>0</v>
      </c>
      <c r="AU286" s="38">
        <f t="shared" si="140"/>
        <v>0</v>
      </c>
      <c r="AV286" s="38">
        <f t="shared" si="141"/>
        <v>0</v>
      </c>
      <c r="AW286" s="39">
        <f t="shared" si="142"/>
        <v>0</v>
      </c>
      <c r="AX286" s="40">
        <f t="shared" si="143"/>
        <v>0</v>
      </c>
      <c r="AY286" s="40">
        <f t="shared" si="144"/>
        <v>0</v>
      </c>
      <c r="AZ286" s="74">
        <f t="shared" si="145"/>
        <v>0</v>
      </c>
      <c r="BA286" s="38">
        <f t="shared" si="146"/>
        <v>0</v>
      </c>
      <c r="BB286" s="38">
        <f t="shared" si="147"/>
        <v>0</v>
      </c>
      <c r="BC286" s="38">
        <f t="shared" si="148"/>
        <v>0</v>
      </c>
      <c r="BD286" s="38">
        <f t="shared" si="149"/>
        <v>0</v>
      </c>
      <c r="BE286" s="39">
        <f t="shared" si="150"/>
        <v>0</v>
      </c>
      <c r="BF286" s="40">
        <f t="shared" si="151"/>
        <v>0</v>
      </c>
      <c r="BG286" s="40">
        <f t="shared" si="152"/>
        <v>0</v>
      </c>
      <c r="BH286" s="39">
        <f t="shared" si="153"/>
        <v>0</v>
      </c>
      <c r="BI286" s="45">
        <f t="shared" si="154"/>
        <v>0</v>
      </c>
      <c r="BJ286" s="27">
        <f t="shared" si="155"/>
        <v>0</v>
      </c>
      <c r="BK286" s="27">
        <f t="shared" si="156"/>
        <v>0</v>
      </c>
      <c r="BL286" s="27">
        <f t="shared" si="157"/>
        <v>0</v>
      </c>
      <c r="BM286" s="27">
        <f t="shared" si="158"/>
        <v>0</v>
      </c>
      <c r="BN286" s="27">
        <f t="shared" si="159"/>
        <v>0</v>
      </c>
      <c r="BO286" s="27">
        <f t="shared" si="160"/>
        <v>0</v>
      </c>
      <c r="BP286" s="47">
        <f t="shared" si="161"/>
        <v>0</v>
      </c>
      <c r="BQ286" s="28">
        <f t="shared" si="162"/>
        <v>0</v>
      </c>
      <c r="BR286" s="25">
        <f t="shared" si="163"/>
        <v>0</v>
      </c>
      <c r="BS286" s="25">
        <f t="shared" si="164"/>
        <v>0</v>
      </c>
      <c r="BT286" s="25">
        <f t="shared" si="165"/>
        <v>0</v>
      </c>
      <c r="BU286" s="26">
        <f t="shared" si="166"/>
        <v>0</v>
      </c>
      <c r="BV286" s="27">
        <f t="shared" si="167"/>
        <v>0</v>
      </c>
      <c r="BW286" s="27">
        <f t="shared" si="168"/>
        <v>0</v>
      </c>
      <c r="BX286" s="29">
        <f t="shared" si="169"/>
        <v>0</v>
      </c>
      <c r="BY286" s="48">
        <f t="shared" si="170"/>
        <v>0</v>
      </c>
      <c r="BZ286" s="40">
        <f t="shared" si="171"/>
        <v>0</v>
      </c>
      <c r="CA286" s="40">
        <f t="shared" si="172"/>
        <v>0</v>
      </c>
      <c r="CB286" s="40">
        <f t="shared" si="173"/>
        <v>0</v>
      </c>
      <c r="CC286" s="40">
        <f t="shared" si="174"/>
        <v>0</v>
      </c>
      <c r="CD286" s="40">
        <f t="shared" si="175"/>
        <v>0</v>
      </c>
      <c r="CE286" s="40">
        <f t="shared" si="176"/>
        <v>0</v>
      </c>
      <c r="CF286" s="49">
        <f t="shared" si="177"/>
        <v>0</v>
      </c>
      <c r="CG286" s="48">
        <f t="shared" si="178"/>
        <v>0</v>
      </c>
      <c r="CH286" s="40">
        <f t="shared" si="179"/>
        <v>0</v>
      </c>
      <c r="CI286" s="40">
        <f t="shared" si="180"/>
        <v>0</v>
      </c>
      <c r="CJ286" s="40">
        <f t="shared" si="181"/>
        <v>0</v>
      </c>
      <c r="CK286" s="40">
        <f t="shared" si="182"/>
        <v>0</v>
      </c>
      <c r="CL286" s="40">
        <f t="shared" si="183"/>
        <v>0</v>
      </c>
      <c r="CM286" s="40">
        <f t="shared" si="184"/>
        <v>0</v>
      </c>
      <c r="CN286" s="49">
        <f t="shared" si="185"/>
        <v>0</v>
      </c>
      <c r="CO286" s="48">
        <f t="shared" si="186"/>
        <v>0</v>
      </c>
      <c r="CP286" s="40">
        <f t="shared" si="187"/>
        <v>0</v>
      </c>
      <c r="CQ286" s="40">
        <f t="shared" si="188"/>
        <v>0</v>
      </c>
      <c r="CR286" s="40">
        <f t="shared" si="189"/>
        <v>0</v>
      </c>
      <c r="CS286" s="40">
        <f t="shared" si="190"/>
        <v>0</v>
      </c>
      <c r="CT286" s="40">
        <f t="shared" si="191"/>
        <v>0</v>
      </c>
      <c r="CU286" s="40">
        <f t="shared" si="192"/>
        <v>0</v>
      </c>
      <c r="CV286" s="84">
        <f t="shared" si="193"/>
        <v>0</v>
      </c>
    </row>
    <row r="287" spans="5:100" ht="17.5" x14ac:dyDescent="0.35">
      <c r="E287" s="37" t="str">
        <f t="shared" si="98"/>
        <v>0</v>
      </c>
      <c r="F287" s="38">
        <f t="shared" si="99"/>
        <v>0</v>
      </c>
      <c r="G287" s="38">
        <f t="shared" si="100"/>
        <v>0</v>
      </c>
      <c r="H287" s="38">
        <f t="shared" si="101"/>
        <v>0</v>
      </c>
      <c r="I287" s="39">
        <f t="shared" si="102"/>
        <v>0</v>
      </c>
      <c r="J287" s="40">
        <f t="shared" si="103"/>
        <v>0</v>
      </c>
      <c r="K287" s="40">
        <f t="shared" si="104"/>
        <v>0</v>
      </c>
      <c r="L287" s="39">
        <f t="shared" si="105"/>
        <v>0</v>
      </c>
      <c r="M287" s="37">
        <f t="shared" si="106"/>
        <v>0</v>
      </c>
      <c r="N287" s="38">
        <f t="shared" si="107"/>
        <v>0</v>
      </c>
      <c r="O287" s="38">
        <f t="shared" si="108"/>
        <v>0</v>
      </c>
      <c r="P287" s="38">
        <f t="shared" si="109"/>
        <v>0</v>
      </c>
      <c r="Q287" s="39">
        <f t="shared" si="110"/>
        <v>0</v>
      </c>
      <c r="R287" s="40">
        <f t="shared" si="111"/>
        <v>0</v>
      </c>
      <c r="S287" s="40">
        <f t="shared" si="112"/>
        <v>0</v>
      </c>
      <c r="T287" s="39">
        <f t="shared" si="113"/>
        <v>0</v>
      </c>
      <c r="U287" s="37">
        <f t="shared" si="114"/>
        <v>0</v>
      </c>
      <c r="V287" s="38">
        <f t="shared" si="115"/>
        <v>0</v>
      </c>
      <c r="W287" s="38">
        <f t="shared" si="116"/>
        <v>0</v>
      </c>
      <c r="X287" s="38">
        <f t="shared" si="117"/>
        <v>0</v>
      </c>
      <c r="Y287" s="39">
        <f t="shared" si="118"/>
        <v>0</v>
      </c>
      <c r="Z287" s="40">
        <f t="shared" si="119"/>
        <v>0</v>
      </c>
      <c r="AA287" s="40">
        <f t="shared" si="120"/>
        <v>0</v>
      </c>
      <c r="AB287" s="39">
        <f t="shared" si="121"/>
        <v>0</v>
      </c>
      <c r="AC287" s="37">
        <f t="shared" si="122"/>
        <v>0</v>
      </c>
      <c r="AD287" s="38">
        <f t="shared" si="123"/>
        <v>0</v>
      </c>
      <c r="AE287" s="38">
        <f t="shared" si="124"/>
        <v>0</v>
      </c>
      <c r="AF287" s="38">
        <f t="shared" si="125"/>
        <v>0</v>
      </c>
      <c r="AG287" s="39">
        <f t="shared" si="126"/>
        <v>0</v>
      </c>
      <c r="AH287" s="40">
        <f t="shared" si="127"/>
        <v>0</v>
      </c>
      <c r="AI287" s="40">
        <f t="shared" si="128"/>
        <v>0</v>
      </c>
      <c r="AJ287" s="39">
        <f t="shared" si="129"/>
        <v>0</v>
      </c>
      <c r="AK287" s="37">
        <f t="shared" si="130"/>
        <v>0</v>
      </c>
      <c r="AL287" s="38">
        <f t="shared" si="131"/>
        <v>0</v>
      </c>
      <c r="AM287" s="38">
        <f t="shared" si="132"/>
        <v>0</v>
      </c>
      <c r="AN287" s="38">
        <f t="shared" si="133"/>
        <v>0</v>
      </c>
      <c r="AO287" s="39">
        <f t="shared" si="134"/>
        <v>0</v>
      </c>
      <c r="AP287" s="40">
        <f t="shared" si="135"/>
        <v>0</v>
      </c>
      <c r="AQ287" s="40">
        <f t="shared" si="136"/>
        <v>0</v>
      </c>
      <c r="AR287" s="39">
        <f t="shared" si="137"/>
        <v>0</v>
      </c>
      <c r="AS287" s="37">
        <f t="shared" si="138"/>
        <v>0</v>
      </c>
      <c r="AT287" s="38">
        <f t="shared" si="139"/>
        <v>0</v>
      </c>
      <c r="AU287" s="38">
        <f t="shared" si="140"/>
        <v>0</v>
      </c>
      <c r="AV287" s="38">
        <f t="shared" si="141"/>
        <v>0</v>
      </c>
      <c r="AW287" s="39">
        <f t="shared" si="142"/>
        <v>0</v>
      </c>
      <c r="AX287" s="40">
        <f t="shared" si="143"/>
        <v>0</v>
      </c>
      <c r="AY287" s="40">
        <f t="shared" si="144"/>
        <v>0</v>
      </c>
      <c r="AZ287" s="74">
        <f t="shared" si="145"/>
        <v>0</v>
      </c>
      <c r="BA287" s="38">
        <f t="shared" si="146"/>
        <v>0</v>
      </c>
      <c r="BB287" s="38">
        <f t="shared" si="147"/>
        <v>0</v>
      </c>
      <c r="BC287" s="38">
        <f t="shared" si="148"/>
        <v>0</v>
      </c>
      <c r="BD287" s="38">
        <f t="shared" si="149"/>
        <v>0</v>
      </c>
      <c r="BE287" s="39">
        <f t="shared" si="150"/>
        <v>0</v>
      </c>
      <c r="BF287" s="40">
        <f t="shared" si="151"/>
        <v>0</v>
      </c>
      <c r="BG287" s="40">
        <f t="shared" si="152"/>
        <v>0</v>
      </c>
      <c r="BH287" s="39">
        <f t="shared" si="153"/>
        <v>0</v>
      </c>
      <c r="BI287" s="45">
        <f t="shared" si="154"/>
        <v>0</v>
      </c>
      <c r="BJ287" s="27">
        <f t="shared" si="155"/>
        <v>0</v>
      </c>
      <c r="BK287" s="27">
        <f t="shared" si="156"/>
        <v>0</v>
      </c>
      <c r="BL287" s="27">
        <f t="shared" si="157"/>
        <v>0</v>
      </c>
      <c r="BM287" s="27">
        <f t="shared" si="158"/>
        <v>0</v>
      </c>
      <c r="BN287" s="27">
        <f t="shared" si="159"/>
        <v>0</v>
      </c>
      <c r="BO287" s="27">
        <f t="shared" si="160"/>
        <v>0</v>
      </c>
      <c r="BP287" s="47">
        <f t="shared" si="161"/>
        <v>0</v>
      </c>
      <c r="BQ287" s="28">
        <f t="shared" si="162"/>
        <v>0</v>
      </c>
      <c r="BR287" s="25">
        <f t="shared" si="163"/>
        <v>0</v>
      </c>
      <c r="BS287" s="25">
        <f t="shared" si="164"/>
        <v>0</v>
      </c>
      <c r="BT287" s="25">
        <f t="shared" si="165"/>
        <v>0</v>
      </c>
      <c r="BU287" s="26">
        <f t="shared" si="166"/>
        <v>0</v>
      </c>
      <c r="BV287" s="27">
        <f t="shared" si="167"/>
        <v>0</v>
      </c>
      <c r="BW287" s="27">
        <f t="shared" si="168"/>
        <v>0</v>
      </c>
      <c r="BX287" s="29">
        <f t="shared" si="169"/>
        <v>0</v>
      </c>
      <c r="BY287" s="48">
        <f t="shared" si="170"/>
        <v>0</v>
      </c>
      <c r="BZ287" s="40">
        <f t="shared" si="171"/>
        <v>0</v>
      </c>
      <c r="CA287" s="40">
        <f t="shared" si="172"/>
        <v>0</v>
      </c>
      <c r="CB287" s="40">
        <f t="shared" si="173"/>
        <v>0</v>
      </c>
      <c r="CC287" s="40">
        <f t="shared" si="174"/>
        <v>0</v>
      </c>
      <c r="CD287" s="40">
        <f t="shared" si="175"/>
        <v>0</v>
      </c>
      <c r="CE287" s="40">
        <f t="shared" si="176"/>
        <v>0</v>
      </c>
      <c r="CF287" s="49">
        <f t="shared" si="177"/>
        <v>0</v>
      </c>
      <c r="CG287" s="48">
        <f t="shared" si="178"/>
        <v>0</v>
      </c>
      <c r="CH287" s="40">
        <f t="shared" si="179"/>
        <v>0</v>
      </c>
      <c r="CI287" s="40">
        <f t="shared" si="180"/>
        <v>0</v>
      </c>
      <c r="CJ287" s="40">
        <f t="shared" si="181"/>
        <v>0</v>
      </c>
      <c r="CK287" s="40">
        <f t="shared" si="182"/>
        <v>0</v>
      </c>
      <c r="CL287" s="40">
        <f t="shared" si="183"/>
        <v>0</v>
      </c>
      <c r="CM287" s="40">
        <f t="shared" si="184"/>
        <v>0</v>
      </c>
      <c r="CN287" s="49">
        <f t="shared" si="185"/>
        <v>0</v>
      </c>
      <c r="CO287" s="48">
        <f t="shared" si="186"/>
        <v>0</v>
      </c>
      <c r="CP287" s="40">
        <f t="shared" si="187"/>
        <v>0</v>
      </c>
      <c r="CQ287" s="40">
        <f t="shared" si="188"/>
        <v>0</v>
      </c>
      <c r="CR287" s="40">
        <f t="shared" si="189"/>
        <v>0</v>
      </c>
      <c r="CS287" s="40">
        <f t="shared" si="190"/>
        <v>0</v>
      </c>
      <c r="CT287" s="40">
        <f t="shared" si="191"/>
        <v>0</v>
      </c>
      <c r="CU287" s="40">
        <f t="shared" si="192"/>
        <v>0</v>
      </c>
      <c r="CV287" s="84">
        <f t="shared" si="193"/>
        <v>0</v>
      </c>
    </row>
    <row r="288" spans="5:100" ht="17.5" x14ac:dyDescent="0.35">
      <c r="E288" s="37" t="str">
        <f t="shared" si="98"/>
        <v>0</v>
      </c>
      <c r="F288" s="38">
        <f t="shared" si="99"/>
        <v>0</v>
      </c>
      <c r="G288" s="38">
        <f t="shared" si="100"/>
        <v>0</v>
      </c>
      <c r="H288" s="38">
        <f t="shared" si="101"/>
        <v>0</v>
      </c>
      <c r="I288" s="39">
        <f t="shared" si="102"/>
        <v>0</v>
      </c>
      <c r="J288" s="40">
        <f t="shared" si="103"/>
        <v>0</v>
      </c>
      <c r="K288" s="40">
        <f t="shared" si="104"/>
        <v>0</v>
      </c>
      <c r="L288" s="39">
        <f t="shared" si="105"/>
        <v>0</v>
      </c>
      <c r="M288" s="37">
        <f t="shared" si="106"/>
        <v>0</v>
      </c>
      <c r="N288" s="38">
        <f t="shared" si="107"/>
        <v>0</v>
      </c>
      <c r="O288" s="38">
        <f t="shared" si="108"/>
        <v>0</v>
      </c>
      <c r="P288" s="38">
        <f t="shared" si="109"/>
        <v>0</v>
      </c>
      <c r="Q288" s="39">
        <f t="shared" si="110"/>
        <v>0</v>
      </c>
      <c r="R288" s="40">
        <f t="shared" si="111"/>
        <v>0</v>
      </c>
      <c r="S288" s="40">
        <f t="shared" si="112"/>
        <v>0</v>
      </c>
      <c r="T288" s="39">
        <f t="shared" si="113"/>
        <v>0</v>
      </c>
      <c r="U288" s="37">
        <f t="shared" si="114"/>
        <v>0</v>
      </c>
      <c r="V288" s="38">
        <f t="shared" si="115"/>
        <v>0</v>
      </c>
      <c r="W288" s="38">
        <f t="shared" si="116"/>
        <v>0</v>
      </c>
      <c r="X288" s="38">
        <f t="shared" si="117"/>
        <v>0</v>
      </c>
      <c r="Y288" s="39">
        <f t="shared" si="118"/>
        <v>0</v>
      </c>
      <c r="Z288" s="40">
        <f t="shared" si="119"/>
        <v>0</v>
      </c>
      <c r="AA288" s="40">
        <f t="shared" si="120"/>
        <v>0</v>
      </c>
      <c r="AB288" s="39">
        <f t="shared" si="121"/>
        <v>0</v>
      </c>
      <c r="AC288" s="37">
        <f t="shared" si="122"/>
        <v>0</v>
      </c>
      <c r="AD288" s="38">
        <f t="shared" si="123"/>
        <v>0</v>
      </c>
      <c r="AE288" s="38">
        <f t="shared" si="124"/>
        <v>0</v>
      </c>
      <c r="AF288" s="38">
        <f t="shared" si="125"/>
        <v>0</v>
      </c>
      <c r="AG288" s="39">
        <f t="shared" si="126"/>
        <v>0</v>
      </c>
      <c r="AH288" s="40">
        <f t="shared" si="127"/>
        <v>0</v>
      </c>
      <c r="AI288" s="40">
        <f t="shared" si="128"/>
        <v>0</v>
      </c>
      <c r="AJ288" s="39">
        <f t="shared" si="129"/>
        <v>0</v>
      </c>
      <c r="AK288" s="37">
        <f t="shared" si="130"/>
        <v>0</v>
      </c>
      <c r="AL288" s="38">
        <f t="shared" si="131"/>
        <v>0</v>
      </c>
      <c r="AM288" s="38">
        <f t="shared" si="132"/>
        <v>0</v>
      </c>
      <c r="AN288" s="38">
        <f t="shared" si="133"/>
        <v>0</v>
      </c>
      <c r="AO288" s="39">
        <f t="shared" si="134"/>
        <v>0</v>
      </c>
      <c r="AP288" s="40">
        <f t="shared" si="135"/>
        <v>0</v>
      </c>
      <c r="AQ288" s="40">
        <f t="shared" si="136"/>
        <v>0</v>
      </c>
      <c r="AR288" s="39">
        <f t="shared" si="137"/>
        <v>0</v>
      </c>
      <c r="AS288" s="37">
        <f t="shared" si="138"/>
        <v>0</v>
      </c>
      <c r="AT288" s="38">
        <f t="shared" si="139"/>
        <v>0</v>
      </c>
      <c r="AU288" s="38">
        <f t="shared" si="140"/>
        <v>0</v>
      </c>
      <c r="AV288" s="38">
        <f t="shared" si="141"/>
        <v>0</v>
      </c>
      <c r="AW288" s="39">
        <f t="shared" si="142"/>
        <v>0</v>
      </c>
      <c r="AX288" s="40">
        <f t="shared" si="143"/>
        <v>0</v>
      </c>
      <c r="AY288" s="40">
        <f t="shared" si="144"/>
        <v>0</v>
      </c>
      <c r="AZ288" s="74">
        <f t="shared" si="145"/>
        <v>0</v>
      </c>
      <c r="BA288" s="38">
        <f t="shared" si="146"/>
        <v>0</v>
      </c>
      <c r="BB288" s="38">
        <f t="shared" si="147"/>
        <v>0</v>
      </c>
      <c r="BC288" s="38">
        <f t="shared" si="148"/>
        <v>0</v>
      </c>
      <c r="BD288" s="38">
        <f t="shared" si="149"/>
        <v>0</v>
      </c>
      <c r="BE288" s="39">
        <f t="shared" si="150"/>
        <v>0</v>
      </c>
      <c r="BF288" s="40">
        <f t="shared" si="151"/>
        <v>0</v>
      </c>
      <c r="BG288" s="40">
        <f t="shared" si="152"/>
        <v>0</v>
      </c>
      <c r="BH288" s="39">
        <f t="shared" si="153"/>
        <v>0</v>
      </c>
      <c r="BI288" s="45">
        <f t="shared" si="154"/>
        <v>0</v>
      </c>
      <c r="BJ288" s="27">
        <f t="shared" si="155"/>
        <v>0</v>
      </c>
      <c r="BK288" s="27">
        <f t="shared" si="156"/>
        <v>0</v>
      </c>
      <c r="BL288" s="27">
        <f t="shared" si="157"/>
        <v>0</v>
      </c>
      <c r="BM288" s="27">
        <f t="shared" si="158"/>
        <v>0</v>
      </c>
      <c r="BN288" s="27">
        <f t="shared" si="159"/>
        <v>0</v>
      </c>
      <c r="BO288" s="27">
        <f t="shared" si="160"/>
        <v>0</v>
      </c>
      <c r="BP288" s="47">
        <f t="shared" si="161"/>
        <v>0</v>
      </c>
      <c r="BQ288" s="28">
        <f t="shared" si="162"/>
        <v>0</v>
      </c>
      <c r="BR288" s="25">
        <f t="shared" si="163"/>
        <v>0</v>
      </c>
      <c r="BS288" s="25">
        <f t="shared" si="164"/>
        <v>0</v>
      </c>
      <c r="BT288" s="25">
        <f t="shared" si="165"/>
        <v>0</v>
      </c>
      <c r="BU288" s="26">
        <f t="shared" si="166"/>
        <v>0</v>
      </c>
      <c r="BV288" s="27">
        <f t="shared" si="167"/>
        <v>0</v>
      </c>
      <c r="BW288" s="27">
        <f t="shared" si="168"/>
        <v>0</v>
      </c>
      <c r="BX288" s="29">
        <f t="shared" si="169"/>
        <v>0</v>
      </c>
      <c r="BY288" s="48">
        <f t="shared" si="170"/>
        <v>0</v>
      </c>
      <c r="BZ288" s="40">
        <f t="shared" si="171"/>
        <v>0</v>
      </c>
      <c r="CA288" s="40">
        <f t="shared" si="172"/>
        <v>0</v>
      </c>
      <c r="CB288" s="40">
        <f t="shared" si="173"/>
        <v>0</v>
      </c>
      <c r="CC288" s="40">
        <f t="shared" si="174"/>
        <v>0</v>
      </c>
      <c r="CD288" s="40">
        <f t="shared" si="175"/>
        <v>0</v>
      </c>
      <c r="CE288" s="40">
        <f t="shared" si="176"/>
        <v>0</v>
      </c>
      <c r="CF288" s="49">
        <f t="shared" si="177"/>
        <v>0</v>
      </c>
      <c r="CG288" s="48">
        <f t="shared" si="178"/>
        <v>0</v>
      </c>
      <c r="CH288" s="40">
        <f t="shared" si="179"/>
        <v>0</v>
      </c>
      <c r="CI288" s="40">
        <f t="shared" si="180"/>
        <v>0</v>
      </c>
      <c r="CJ288" s="40">
        <f t="shared" si="181"/>
        <v>0</v>
      </c>
      <c r="CK288" s="40">
        <f t="shared" si="182"/>
        <v>0</v>
      </c>
      <c r="CL288" s="40">
        <f t="shared" si="183"/>
        <v>0</v>
      </c>
      <c r="CM288" s="40">
        <f t="shared" si="184"/>
        <v>0</v>
      </c>
      <c r="CN288" s="49">
        <f t="shared" si="185"/>
        <v>0</v>
      </c>
      <c r="CO288" s="48">
        <f t="shared" si="186"/>
        <v>0</v>
      </c>
      <c r="CP288" s="40">
        <f t="shared" si="187"/>
        <v>0</v>
      </c>
      <c r="CQ288" s="40">
        <f t="shared" si="188"/>
        <v>0</v>
      </c>
      <c r="CR288" s="40">
        <f t="shared" si="189"/>
        <v>0</v>
      </c>
      <c r="CS288" s="40">
        <f t="shared" si="190"/>
        <v>0</v>
      </c>
      <c r="CT288" s="40">
        <f t="shared" si="191"/>
        <v>0</v>
      </c>
      <c r="CU288" s="40">
        <f t="shared" si="192"/>
        <v>0</v>
      </c>
      <c r="CV288" s="84">
        <f t="shared" si="193"/>
        <v>0</v>
      </c>
    </row>
    <row r="289" spans="5:100" ht="17.5" x14ac:dyDescent="0.35">
      <c r="E289" s="37" t="str">
        <f t="shared" si="98"/>
        <v>0</v>
      </c>
      <c r="F289" s="38">
        <f t="shared" si="99"/>
        <v>0</v>
      </c>
      <c r="G289" s="38">
        <f t="shared" si="100"/>
        <v>0</v>
      </c>
      <c r="H289" s="38">
        <f t="shared" si="101"/>
        <v>0</v>
      </c>
      <c r="I289" s="39">
        <f t="shared" si="102"/>
        <v>0</v>
      </c>
      <c r="J289" s="40">
        <f t="shared" si="103"/>
        <v>0</v>
      </c>
      <c r="K289" s="40">
        <f t="shared" si="104"/>
        <v>0</v>
      </c>
      <c r="L289" s="39">
        <f t="shared" si="105"/>
        <v>0</v>
      </c>
      <c r="M289" s="37">
        <f t="shared" si="106"/>
        <v>0</v>
      </c>
      <c r="N289" s="38">
        <f t="shared" si="107"/>
        <v>0</v>
      </c>
      <c r="O289" s="38">
        <f t="shared" si="108"/>
        <v>0</v>
      </c>
      <c r="P289" s="38">
        <f t="shared" si="109"/>
        <v>0</v>
      </c>
      <c r="Q289" s="39">
        <f t="shared" si="110"/>
        <v>0</v>
      </c>
      <c r="R289" s="40">
        <f t="shared" si="111"/>
        <v>0</v>
      </c>
      <c r="S289" s="40">
        <f t="shared" si="112"/>
        <v>0</v>
      </c>
      <c r="T289" s="39">
        <f t="shared" si="113"/>
        <v>0</v>
      </c>
      <c r="U289" s="37">
        <f t="shared" si="114"/>
        <v>0</v>
      </c>
      <c r="V289" s="38">
        <f t="shared" si="115"/>
        <v>0</v>
      </c>
      <c r="W289" s="38">
        <f t="shared" si="116"/>
        <v>0</v>
      </c>
      <c r="X289" s="38">
        <f t="shared" si="117"/>
        <v>0</v>
      </c>
      <c r="Y289" s="39">
        <f t="shared" si="118"/>
        <v>0</v>
      </c>
      <c r="Z289" s="40">
        <f t="shared" si="119"/>
        <v>0</v>
      </c>
      <c r="AA289" s="40">
        <f t="shared" si="120"/>
        <v>0</v>
      </c>
      <c r="AB289" s="39">
        <f t="shared" si="121"/>
        <v>0</v>
      </c>
      <c r="AC289" s="37">
        <f t="shared" si="122"/>
        <v>0</v>
      </c>
      <c r="AD289" s="38">
        <f t="shared" si="123"/>
        <v>0</v>
      </c>
      <c r="AE289" s="38">
        <f t="shared" si="124"/>
        <v>0</v>
      </c>
      <c r="AF289" s="38">
        <f t="shared" si="125"/>
        <v>0</v>
      </c>
      <c r="AG289" s="39">
        <f t="shared" si="126"/>
        <v>0</v>
      </c>
      <c r="AH289" s="40">
        <f t="shared" si="127"/>
        <v>0</v>
      </c>
      <c r="AI289" s="40">
        <f t="shared" si="128"/>
        <v>0</v>
      </c>
      <c r="AJ289" s="39">
        <f t="shared" si="129"/>
        <v>0</v>
      </c>
      <c r="AK289" s="37">
        <f t="shared" si="130"/>
        <v>0</v>
      </c>
      <c r="AL289" s="38">
        <f t="shared" si="131"/>
        <v>0</v>
      </c>
      <c r="AM289" s="38">
        <f t="shared" si="132"/>
        <v>0</v>
      </c>
      <c r="AN289" s="38">
        <f t="shared" si="133"/>
        <v>0</v>
      </c>
      <c r="AO289" s="39">
        <f t="shared" si="134"/>
        <v>0</v>
      </c>
      <c r="AP289" s="40">
        <f t="shared" si="135"/>
        <v>0</v>
      </c>
      <c r="AQ289" s="40">
        <f t="shared" si="136"/>
        <v>0</v>
      </c>
      <c r="AR289" s="39">
        <f t="shared" si="137"/>
        <v>0</v>
      </c>
      <c r="AS289" s="37">
        <f t="shared" si="138"/>
        <v>0</v>
      </c>
      <c r="AT289" s="38">
        <f t="shared" si="139"/>
        <v>0</v>
      </c>
      <c r="AU289" s="38">
        <f t="shared" si="140"/>
        <v>0</v>
      </c>
      <c r="AV289" s="38">
        <f t="shared" si="141"/>
        <v>0</v>
      </c>
      <c r="AW289" s="39">
        <f t="shared" si="142"/>
        <v>0</v>
      </c>
      <c r="AX289" s="40">
        <f t="shared" si="143"/>
        <v>0</v>
      </c>
      <c r="AY289" s="40">
        <f t="shared" si="144"/>
        <v>0</v>
      </c>
      <c r="AZ289" s="74">
        <f t="shared" si="145"/>
        <v>0</v>
      </c>
      <c r="BA289" s="38">
        <f t="shared" si="146"/>
        <v>0</v>
      </c>
      <c r="BB289" s="38">
        <f t="shared" si="147"/>
        <v>0</v>
      </c>
      <c r="BC289" s="38">
        <f t="shared" si="148"/>
        <v>0</v>
      </c>
      <c r="BD289" s="38">
        <f t="shared" si="149"/>
        <v>0</v>
      </c>
      <c r="BE289" s="39">
        <f t="shared" si="150"/>
        <v>0</v>
      </c>
      <c r="BF289" s="40">
        <f t="shared" si="151"/>
        <v>0</v>
      </c>
      <c r="BG289" s="40">
        <f t="shared" si="152"/>
        <v>0</v>
      </c>
      <c r="BH289" s="39">
        <f t="shared" si="153"/>
        <v>0</v>
      </c>
      <c r="BI289" s="45">
        <f t="shared" si="154"/>
        <v>0</v>
      </c>
      <c r="BJ289" s="27">
        <f t="shared" si="155"/>
        <v>0</v>
      </c>
      <c r="BK289" s="27">
        <f t="shared" si="156"/>
        <v>0</v>
      </c>
      <c r="BL289" s="27">
        <f t="shared" si="157"/>
        <v>0</v>
      </c>
      <c r="BM289" s="27">
        <f t="shared" si="158"/>
        <v>0</v>
      </c>
      <c r="BN289" s="27">
        <f t="shared" si="159"/>
        <v>0</v>
      </c>
      <c r="BO289" s="27">
        <f t="shared" si="160"/>
        <v>0</v>
      </c>
      <c r="BP289" s="47">
        <f t="shared" si="161"/>
        <v>0</v>
      </c>
      <c r="BQ289" s="28">
        <f t="shared" si="162"/>
        <v>0</v>
      </c>
      <c r="BR289" s="25">
        <f t="shared" si="163"/>
        <v>0</v>
      </c>
      <c r="BS289" s="25">
        <f t="shared" si="164"/>
        <v>0</v>
      </c>
      <c r="BT289" s="25">
        <f t="shared" si="165"/>
        <v>0</v>
      </c>
      <c r="BU289" s="26">
        <f t="shared" si="166"/>
        <v>0</v>
      </c>
      <c r="BV289" s="27">
        <f t="shared" si="167"/>
        <v>0</v>
      </c>
      <c r="BW289" s="27">
        <f t="shared" si="168"/>
        <v>0</v>
      </c>
      <c r="BX289" s="29">
        <f t="shared" si="169"/>
        <v>0</v>
      </c>
      <c r="BY289" s="48">
        <f t="shared" si="170"/>
        <v>0</v>
      </c>
      <c r="BZ289" s="40">
        <f t="shared" si="171"/>
        <v>0</v>
      </c>
      <c r="CA289" s="40">
        <f t="shared" si="172"/>
        <v>0</v>
      </c>
      <c r="CB289" s="40">
        <f t="shared" si="173"/>
        <v>0</v>
      </c>
      <c r="CC289" s="40">
        <f t="shared" si="174"/>
        <v>0</v>
      </c>
      <c r="CD289" s="40">
        <f t="shared" si="175"/>
        <v>0</v>
      </c>
      <c r="CE289" s="40">
        <f t="shared" si="176"/>
        <v>0</v>
      </c>
      <c r="CF289" s="49">
        <f t="shared" si="177"/>
        <v>0</v>
      </c>
      <c r="CG289" s="48">
        <f t="shared" si="178"/>
        <v>0</v>
      </c>
      <c r="CH289" s="40">
        <f t="shared" si="179"/>
        <v>0</v>
      </c>
      <c r="CI289" s="40">
        <f t="shared" si="180"/>
        <v>0</v>
      </c>
      <c r="CJ289" s="40">
        <f t="shared" si="181"/>
        <v>0</v>
      </c>
      <c r="CK289" s="40">
        <f t="shared" si="182"/>
        <v>0</v>
      </c>
      <c r="CL289" s="40">
        <f t="shared" si="183"/>
        <v>0</v>
      </c>
      <c r="CM289" s="40">
        <f t="shared" si="184"/>
        <v>0</v>
      </c>
      <c r="CN289" s="49">
        <f t="shared" si="185"/>
        <v>0</v>
      </c>
      <c r="CO289" s="48">
        <f t="shared" si="186"/>
        <v>0</v>
      </c>
      <c r="CP289" s="40">
        <f t="shared" si="187"/>
        <v>0</v>
      </c>
      <c r="CQ289" s="40">
        <f t="shared" si="188"/>
        <v>0</v>
      </c>
      <c r="CR289" s="40">
        <f t="shared" si="189"/>
        <v>0</v>
      </c>
      <c r="CS289" s="40">
        <f t="shared" si="190"/>
        <v>0</v>
      </c>
      <c r="CT289" s="40">
        <f t="shared" si="191"/>
        <v>0</v>
      </c>
      <c r="CU289" s="40">
        <f t="shared" si="192"/>
        <v>0</v>
      </c>
      <c r="CV289" s="84">
        <f t="shared" si="193"/>
        <v>0</v>
      </c>
    </row>
    <row r="290" spans="5:100" ht="17.5" x14ac:dyDescent="0.35">
      <c r="E290" s="37" t="str">
        <f>IF(E32="","0",1)</f>
        <v>0</v>
      </c>
      <c r="F290" s="38">
        <f>IF(F32=" &gt;&gt;&gt;",1,0)</f>
        <v>0</v>
      </c>
      <c r="G290" s="38">
        <f>IF(F32="X",1,0)</f>
        <v>0</v>
      </c>
      <c r="H290" s="38">
        <f>IF(F32="RP",1,0)</f>
        <v>0</v>
      </c>
      <c r="I290" s="39">
        <f>IF(F32="MR",1,0)</f>
        <v>0</v>
      </c>
      <c r="J290" s="40">
        <f>IF(AND(E290=1,F32=""),1,0)</f>
        <v>0</v>
      </c>
      <c r="K290" s="40">
        <f>IF(F32="OOS",1,0)</f>
        <v>0</v>
      </c>
      <c r="L290" s="39">
        <f>IF(F32="C",1,0)</f>
        <v>0</v>
      </c>
      <c r="M290" s="37">
        <f>IF(G32="",0,1)</f>
        <v>0</v>
      </c>
      <c r="N290" s="38">
        <f>IF(H32=" &gt;&gt;&gt;",1,0)</f>
        <v>0</v>
      </c>
      <c r="O290" s="38">
        <f>IF(H32="X",1,0)</f>
        <v>0</v>
      </c>
      <c r="P290" s="38">
        <f>IF(H32="RP",1,0)</f>
        <v>0</v>
      </c>
      <c r="Q290" s="39">
        <f>IF(H32="MR",1,0)</f>
        <v>0</v>
      </c>
      <c r="R290" s="40">
        <f>IF(AND(M290=1,H32=""),1,0)</f>
        <v>0</v>
      </c>
      <c r="S290" s="40">
        <f>IF(H32="OOS",1,0)</f>
        <v>0</v>
      </c>
      <c r="T290" s="39">
        <f>IF(H32="C",1,0)</f>
        <v>0</v>
      </c>
      <c r="U290" s="37">
        <f>IF(I32="",0,1)</f>
        <v>0</v>
      </c>
      <c r="V290" s="38">
        <f>IF(J32=" &gt;&gt;&gt;",1,0)</f>
        <v>0</v>
      </c>
      <c r="W290" s="38">
        <f>IF(J32="X",1,0)</f>
        <v>0</v>
      </c>
      <c r="X290" s="38">
        <f>IF(J32="RP",1,0)</f>
        <v>0</v>
      </c>
      <c r="Y290" s="39">
        <f>IF(J32="MR",1,0)</f>
        <v>0</v>
      </c>
      <c r="Z290" s="40">
        <f>IF(AND(U290=1,J32=""),1,0)</f>
        <v>0</v>
      </c>
      <c r="AA290" s="40">
        <f>IF(J32="OOS",1,0)</f>
        <v>0</v>
      </c>
      <c r="AB290" s="39">
        <f>IF(J32="C",1,0)</f>
        <v>0</v>
      </c>
      <c r="AC290" s="37">
        <f>IF(K32="",0,1)</f>
        <v>0</v>
      </c>
      <c r="AD290" s="38">
        <f>IF(L32=" &gt;&gt;&gt;",1,0)</f>
        <v>0</v>
      </c>
      <c r="AE290" s="38">
        <f>IF(L32="X",1,0)</f>
        <v>0</v>
      </c>
      <c r="AF290" s="38">
        <f>IF(L32="RP",1,0)</f>
        <v>0</v>
      </c>
      <c r="AG290" s="39">
        <f>IF(L32="MR",1,0)</f>
        <v>0</v>
      </c>
      <c r="AH290" s="40">
        <f>IF(AND(AC290=1,L32=""),1,0)</f>
        <v>0</v>
      </c>
      <c r="AI290" s="40">
        <f>IF(L32="OOS",1,0)</f>
        <v>0</v>
      </c>
      <c r="AJ290" s="39">
        <f>IF(L32="C",1,0)</f>
        <v>0</v>
      </c>
      <c r="AK290" s="37">
        <f>IF(M32="",0,1)</f>
        <v>0</v>
      </c>
      <c r="AL290" s="38">
        <f>IF(N32=" &gt;&gt;&gt;",1,0)</f>
        <v>0</v>
      </c>
      <c r="AM290" s="38">
        <f>IF(N32="X",1,0)</f>
        <v>0</v>
      </c>
      <c r="AN290" s="38">
        <f>IF(N32="RP",1,0)</f>
        <v>0</v>
      </c>
      <c r="AO290" s="39">
        <f>IF(N32="MR",1,0)</f>
        <v>0</v>
      </c>
      <c r="AP290" s="40">
        <f>IF(AND(AK290=1,N32=""),1,0)</f>
        <v>0</v>
      </c>
      <c r="AQ290" s="40">
        <f>IF(N32="OOS",1,0)</f>
        <v>0</v>
      </c>
      <c r="AR290" s="39">
        <f>IF(N32="C",1,0)</f>
        <v>0</v>
      </c>
      <c r="AS290" s="37">
        <f>IF(O32="",0,1)</f>
        <v>0</v>
      </c>
      <c r="AT290" s="38">
        <f>IF(P32=" &gt;&gt;&gt;",1,0)</f>
        <v>0</v>
      </c>
      <c r="AU290" s="38">
        <f>IF(P32="X",1,0)</f>
        <v>0</v>
      </c>
      <c r="AV290" s="38">
        <f>IF(P32="RP",1,0)</f>
        <v>0</v>
      </c>
      <c r="AW290" s="39">
        <f>IF(P32="MR",1,0)</f>
        <v>0</v>
      </c>
      <c r="AX290" s="40">
        <f>IF(AND(AS290=1,P32=""),1,0)</f>
        <v>0</v>
      </c>
      <c r="AY290" s="40">
        <f>IF(P32="OOS",1,0)</f>
        <v>0</v>
      </c>
      <c r="AZ290" s="74">
        <f>IF(P32="C",1,0)</f>
        <v>0</v>
      </c>
      <c r="BA290" s="38">
        <f>IF(Q32="",0,1)</f>
        <v>0</v>
      </c>
      <c r="BB290" s="38">
        <f>IF(R32=" &gt;&gt;&gt;",1,0)</f>
        <v>0</v>
      </c>
      <c r="BC290" s="38">
        <f>IF(R32="X",1,0)</f>
        <v>0</v>
      </c>
      <c r="BD290" s="38">
        <f>IF(R32="RP",1,0)</f>
        <v>0</v>
      </c>
      <c r="BE290" s="39">
        <f>IF(R32="MR",1,0)</f>
        <v>0</v>
      </c>
      <c r="BF290" s="40">
        <f>IF(AND(BA290=1,R32=""),1,0)</f>
        <v>0</v>
      </c>
      <c r="BG290" s="40">
        <f>IF(R32="OOS",1,0)</f>
        <v>0</v>
      </c>
      <c r="BH290" s="39">
        <f>IF(R32="C",1,0)</f>
        <v>0</v>
      </c>
      <c r="BI290" s="45">
        <f>IF(S32="",0,1)</f>
        <v>0</v>
      </c>
      <c r="BJ290" s="27">
        <f>IF(T32=" &gt;&gt;&gt;",1,0)</f>
        <v>0</v>
      </c>
      <c r="BK290" s="27">
        <f>IF(T32="X",1,0)</f>
        <v>0</v>
      </c>
      <c r="BL290" s="27">
        <f>IF(T32="RP",1,0)</f>
        <v>0</v>
      </c>
      <c r="BM290" s="27">
        <f>IF(T32="MR",1,0)</f>
        <v>0</v>
      </c>
      <c r="BN290" s="27">
        <f>IF(AND(BI290=1,T32=""),1,0)</f>
        <v>0</v>
      </c>
      <c r="BO290" s="27">
        <f>IF(T32="OOS",1,0)</f>
        <v>0</v>
      </c>
      <c r="BP290" s="47">
        <f>IF(T32="C",1,0)</f>
        <v>0</v>
      </c>
      <c r="BQ290" s="28">
        <f>IF(U32="",0,1)</f>
        <v>0</v>
      </c>
      <c r="BR290" s="25">
        <f>IF(V32=" &gt;&gt;&gt;",1,0)</f>
        <v>0</v>
      </c>
      <c r="BS290" s="25">
        <f>IF(V32="X",1,0)</f>
        <v>0</v>
      </c>
      <c r="BT290" s="25">
        <f>IF(V32="RP",1,0)</f>
        <v>0</v>
      </c>
      <c r="BU290" s="26">
        <f>IF(V32="MR",1,0)</f>
        <v>0</v>
      </c>
      <c r="BV290" s="27">
        <f>IF(AND(BQ290=1,V32=""),1,0)</f>
        <v>0</v>
      </c>
      <c r="BW290" s="27">
        <f>IF(V32="OOS",1,0)</f>
        <v>0</v>
      </c>
      <c r="BX290" s="29">
        <f>IF(V32="C",1,0)</f>
        <v>0</v>
      </c>
      <c r="BY290" s="48">
        <f>IF(W32="",0,1)</f>
        <v>0</v>
      </c>
      <c r="BZ290" s="40">
        <f>IF(X32=" &gt;&gt;&gt;",1,0)</f>
        <v>0</v>
      </c>
      <c r="CA290" s="40">
        <f>IF(X32="X",1,0)</f>
        <v>0</v>
      </c>
      <c r="CB290" s="40">
        <f>IF(X32="RP",1,0)</f>
        <v>0</v>
      </c>
      <c r="CC290" s="40">
        <f>IF(X32="MR",1,0)</f>
        <v>0</v>
      </c>
      <c r="CD290" s="40">
        <f>IF(AND(BY290=1,X32=""),1,0)</f>
        <v>0</v>
      </c>
      <c r="CE290" s="40">
        <f>IF(X32="OOS",1,0)</f>
        <v>0</v>
      </c>
      <c r="CF290" s="49">
        <f>IF(X32="C",1,0)</f>
        <v>0</v>
      </c>
      <c r="CG290" s="48">
        <f>IF(Y32="",0,1)</f>
        <v>0</v>
      </c>
      <c r="CH290" s="40">
        <f>IF(Z32=" &gt;&gt;&gt;",1,0)</f>
        <v>0</v>
      </c>
      <c r="CI290" s="40">
        <f>IF(Z32="X",1,0)</f>
        <v>0</v>
      </c>
      <c r="CJ290" s="40">
        <f>IF(Z32="RP",1,0)</f>
        <v>0</v>
      </c>
      <c r="CK290" s="40">
        <f>IF(Z32="MR",1,0)</f>
        <v>0</v>
      </c>
      <c r="CL290" s="40">
        <f>IF(AND(CG290=1,Z32=""),1,0)</f>
        <v>0</v>
      </c>
      <c r="CM290" s="40">
        <f>IF(Z32="OOS",1,0)</f>
        <v>0</v>
      </c>
      <c r="CN290" s="49">
        <f>IF(Z32="C",1,0)</f>
        <v>0</v>
      </c>
      <c r="CO290" s="48">
        <f>IF(AA32="",0,1)</f>
        <v>0</v>
      </c>
      <c r="CP290" s="40">
        <f>IF(AB32=" &gt;&gt;&gt;",1,0)</f>
        <v>0</v>
      </c>
      <c r="CQ290" s="40">
        <f>IF(AB32="X",1,0)</f>
        <v>0</v>
      </c>
      <c r="CR290" s="40">
        <f>IF(AB32="RP",1,0)</f>
        <v>0</v>
      </c>
      <c r="CS290" s="40">
        <f>IF(AB32="MR",1,0)</f>
        <v>0</v>
      </c>
      <c r="CT290" s="40">
        <f>IF(AND(CO290=1,AB32=""),1,0)</f>
        <v>0</v>
      </c>
      <c r="CU290" s="40">
        <f>IF(AB32="OOS",1,0)</f>
        <v>0</v>
      </c>
      <c r="CV290" s="84">
        <f>IF(AB32="C",1,0)</f>
        <v>0</v>
      </c>
    </row>
    <row r="291" spans="5:100" ht="17.5" x14ac:dyDescent="0.35">
      <c r="E291" s="37" t="str">
        <f>IF(E33="","0",1)</f>
        <v>0</v>
      </c>
      <c r="F291" s="38">
        <f>IF(F33=" &gt;&gt;&gt;",1,0)</f>
        <v>0</v>
      </c>
      <c r="G291" s="38">
        <f>IF(F33="X",1,0)</f>
        <v>0</v>
      </c>
      <c r="H291" s="38">
        <f>IF(F33="RP",1,0)</f>
        <v>0</v>
      </c>
      <c r="I291" s="39">
        <f>IF(F33="MR",1,0)</f>
        <v>0</v>
      </c>
      <c r="J291" s="40">
        <f>IF(AND(E291=1,F33=""),1,0)</f>
        <v>0</v>
      </c>
      <c r="K291" s="40">
        <f>IF(F33="OOS",1,0)</f>
        <v>0</v>
      </c>
      <c r="L291" s="39">
        <f>IF(F33="C",1,0)</f>
        <v>0</v>
      </c>
      <c r="M291" s="37">
        <f>IF(G33="",0,1)</f>
        <v>0</v>
      </c>
      <c r="N291" s="38">
        <f>IF(H33=" &gt;&gt;&gt;",1,0)</f>
        <v>0</v>
      </c>
      <c r="O291" s="38">
        <f>IF(H33="X",1,0)</f>
        <v>0</v>
      </c>
      <c r="P291" s="38">
        <f>IF(H33="RP",1,0)</f>
        <v>0</v>
      </c>
      <c r="Q291" s="39">
        <f>IF(H33="MR",1,0)</f>
        <v>0</v>
      </c>
      <c r="R291" s="40">
        <f>IF(AND(M291=1,H33=""),1,0)</f>
        <v>0</v>
      </c>
      <c r="S291" s="40">
        <f>IF(H33="OOS",1,0)</f>
        <v>0</v>
      </c>
      <c r="T291" s="39">
        <f>IF(H33="C",1,0)</f>
        <v>0</v>
      </c>
      <c r="U291" s="37">
        <f>IF(I33="",0,1)</f>
        <v>0</v>
      </c>
      <c r="V291" s="38">
        <f>IF(J33=" &gt;&gt;&gt;",1,0)</f>
        <v>0</v>
      </c>
      <c r="W291" s="38">
        <f>IF(J33="X",1,0)</f>
        <v>0</v>
      </c>
      <c r="X291" s="38">
        <f>IF(J33="RP",1,0)</f>
        <v>0</v>
      </c>
      <c r="Y291" s="39">
        <f>IF(J33="MR",1,0)</f>
        <v>0</v>
      </c>
      <c r="Z291" s="40">
        <f>IF(AND(U291=1,J33=""),1,0)</f>
        <v>0</v>
      </c>
      <c r="AA291" s="40">
        <f>IF(J33="OOS",1,0)</f>
        <v>0</v>
      </c>
      <c r="AB291" s="39">
        <f>IF(J33="C",1,0)</f>
        <v>0</v>
      </c>
      <c r="AC291" s="37">
        <f>IF(K33="",0,1)</f>
        <v>0</v>
      </c>
      <c r="AD291" s="38">
        <f>IF(L33=" &gt;&gt;&gt;",1,0)</f>
        <v>0</v>
      </c>
      <c r="AE291" s="38">
        <f>IF(L33="X",1,0)</f>
        <v>0</v>
      </c>
      <c r="AF291" s="38">
        <f>IF(L33="RP",1,0)</f>
        <v>0</v>
      </c>
      <c r="AG291" s="39">
        <f>IF(L33="MR",1,0)</f>
        <v>0</v>
      </c>
      <c r="AH291" s="40">
        <f>IF(AND(AC291=1,L33=""),1,0)</f>
        <v>0</v>
      </c>
      <c r="AI291" s="40">
        <f>IF(L33="OOS",1,0)</f>
        <v>0</v>
      </c>
      <c r="AJ291" s="39">
        <f>IF(L33="C",1,0)</f>
        <v>0</v>
      </c>
      <c r="AK291" s="37">
        <f>IF(M33="",0,1)</f>
        <v>0</v>
      </c>
      <c r="AL291" s="38">
        <f>IF(N33=" &gt;&gt;&gt;",1,0)</f>
        <v>0</v>
      </c>
      <c r="AM291" s="38">
        <f>IF(N33="X",1,0)</f>
        <v>0</v>
      </c>
      <c r="AN291" s="38">
        <f>IF(N33="RP",1,0)</f>
        <v>0</v>
      </c>
      <c r="AO291" s="39">
        <f>IF(N33="MR",1,0)</f>
        <v>0</v>
      </c>
      <c r="AP291" s="40">
        <f>IF(AND(AK291=1,N33=""),1,0)</f>
        <v>0</v>
      </c>
      <c r="AQ291" s="40">
        <f>IF(N33="OOS",1,0)</f>
        <v>0</v>
      </c>
      <c r="AR291" s="39">
        <f>IF(N33="C",1,0)</f>
        <v>0</v>
      </c>
      <c r="AS291" s="37">
        <f>IF(O33="",0,1)</f>
        <v>0</v>
      </c>
      <c r="AT291" s="38">
        <f>IF(P33=" &gt;&gt;&gt;",1,0)</f>
        <v>0</v>
      </c>
      <c r="AU291" s="38">
        <f>IF(P33="X",1,0)</f>
        <v>0</v>
      </c>
      <c r="AV291" s="38">
        <f>IF(P33="RP",1,0)</f>
        <v>0</v>
      </c>
      <c r="AW291" s="39">
        <f>IF(P33="MR",1,0)</f>
        <v>0</v>
      </c>
      <c r="AX291" s="40">
        <f>IF(AND(AS291=1,P33=""),1,0)</f>
        <v>0</v>
      </c>
      <c r="AY291" s="40">
        <f>IF(P33="OOS",1,0)</f>
        <v>0</v>
      </c>
      <c r="AZ291" s="74">
        <f>IF(P33="C",1,0)</f>
        <v>0</v>
      </c>
      <c r="BA291" s="38">
        <f>IF(Q33="",0,1)</f>
        <v>0</v>
      </c>
      <c r="BB291" s="38">
        <f>IF(R33=" &gt;&gt;&gt;",1,0)</f>
        <v>0</v>
      </c>
      <c r="BC291" s="38">
        <f>IF(R33="X",1,0)</f>
        <v>0</v>
      </c>
      <c r="BD291" s="38">
        <f>IF(R33="RP",1,0)</f>
        <v>0</v>
      </c>
      <c r="BE291" s="39">
        <f>IF(R33="MR",1,0)</f>
        <v>0</v>
      </c>
      <c r="BF291" s="40">
        <f>IF(AND(BA291=1,R33=""),1,0)</f>
        <v>0</v>
      </c>
      <c r="BG291" s="40">
        <f>IF(R33="OOS",1,0)</f>
        <v>0</v>
      </c>
      <c r="BH291" s="39">
        <f>IF(R33="C",1,0)</f>
        <v>0</v>
      </c>
      <c r="BI291" s="45">
        <f>IF(S33="",0,1)</f>
        <v>0</v>
      </c>
      <c r="BJ291" s="27">
        <f>IF(T33=" &gt;&gt;&gt;",1,0)</f>
        <v>0</v>
      </c>
      <c r="BK291" s="27">
        <f>IF(T33="X",1,0)</f>
        <v>0</v>
      </c>
      <c r="BL291" s="27">
        <f>IF(T33="RP",1,0)</f>
        <v>0</v>
      </c>
      <c r="BM291" s="27">
        <f>IF(T33="MR",1,0)</f>
        <v>0</v>
      </c>
      <c r="BN291" s="27">
        <f>IF(AND(BI291=1,T33=""),1,0)</f>
        <v>0</v>
      </c>
      <c r="BO291" s="27">
        <f>IF(T33="OOS",1,0)</f>
        <v>0</v>
      </c>
      <c r="BP291" s="47">
        <f>IF(T33="C",1,0)</f>
        <v>0</v>
      </c>
      <c r="BQ291" s="28">
        <f>IF(U33="",0,1)</f>
        <v>0</v>
      </c>
      <c r="BR291" s="25">
        <f>IF(V33=" &gt;&gt;&gt;",1,0)</f>
        <v>0</v>
      </c>
      <c r="BS291" s="25">
        <f>IF(V33="X",1,0)</f>
        <v>0</v>
      </c>
      <c r="BT291" s="25">
        <f>IF(V33="RP",1,0)</f>
        <v>0</v>
      </c>
      <c r="BU291" s="26">
        <f>IF(V33="MR",1,0)</f>
        <v>0</v>
      </c>
      <c r="BV291" s="27">
        <f>IF(AND(BQ291=1,V33=""),1,0)</f>
        <v>0</v>
      </c>
      <c r="BW291" s="27">
        <f>IF(V33="OOS",1,0)</f>
        <v>0</v>
      </c>
      <c r="BX291" s="29">
        <f>IF(V33="C",1,0)</f>
        <v>0</v>
      </c>
      <c r="BY291" s="48">
        <f>IF(W33="",0,1)</f>
        <v>0</v>
      </c>
      <c r="BZ291" s="40">
        <f>IF(X33=" &gt;&gt;&gt;",1,0)</f>
        <v>0</v>
      </c>
      <c r="CA291" s="40">
        <f>IF(X33="X",1,0)</f>
        <v>0</v>
      </c>
      <c r="CB291" s="40">
        <f>IF(X33="RP",1,0)</f>
        <v>0</v>
      </c>
      <c r="CC291" s="40">
        <f>IF(X33="MR",1,0)</f>
        <v>0</v>
      </c>
      <c r="CD291" s="40">
        <f>IF(AND(BY291=1,X33=""),1,0)</f>
        <v>0</v>
      </c>
      <c r="CE291" s="40">
        <f>IF(X33="OOS",1,0)</f>
        <v>0</v>
      </c>
      <c r="CF291" s="49">
        <f>IF(X33="C",1,0)</f>
        <v>0</v>
      </c>
      <c r="CG291" s="48">
        <f>IF(Y33="",0,1)</f>
        <v>0</v>
      </c>
      <c r="CH291" s="40">
        <f>IF(Z33=" &gt;&gt;&gt;",1,0)</f>
        <v>0</v>
      </c>
      <c r="CI291" s="40">
        <f>IF(Z33="X",1,0)</f>
        <v>0</v>
      </c>
      <c r="CJ291" s="40">
        <f>IF(Z33="RP",1,0)</f>
        <v>0</v>
      </c>
      <c r="CK291" s="40">
        <f>IF(Z33="MR",1,0)</f>
        <v>0</v>
      </c>
      <c r="CL291" s="40">
        <f>IF(AND(CG291=1,Z33=""),1,0)</f>
        <v>0</v>
      </c>
      <c r="CM291" s="40">
        <f>IF(Z33="OOS",1,0)</f>
        <v>0</v>
      </c>
      <c r="CN291" s="49">
        <f>IF(Z33="C",1,0)</f>
        <v>0</v>
      </c>
      <c r="CO291" s="48">
        <f>IF(AA33="",0,1)</f>
        <v>0</v>
      </c>
      <c r="CP291" s="40">
        <f>IF(AB33=" &gt;&gt;&gt;",1,0)</f>
        <v>0</v>
      </c>
      <c r="CQ291" s="40">
        <f>IF(AB33="X",1,0)</f>
        <v>0</v>
      </c>
      <c r="CR291" s="40">
        <f>IF(AB33="RP",1,0)</f>
        <v>0</v>
      </c>
      <c r="CS291" s="40">
        <f>IF(AB33="MR",1,0)</f>
        <v>0</v>
      </c>
      <c r="CT291" s="40">
        <f>IF(AND(CO291=1,AB33=""),1,0)</f>
        <v>0</v>
      </c>
      <c r="CU291" s="40">
        <f>IF(AB33="OOS",1,0)</f>
        <v>0</v>
      </c>
      <c r="CV291" s="84">
        <f>IF(AB33="C",1,0)</f>
        <v>0</v>
      </c>
    </row>
    <row r="292" spans="5:100" x14ac:dyDescent="0.35">
      <c r="G292" s="16"/>
      <c r="H292" s="16"/>
      <c r="AF292" s="9"/>
      <c r="AG292" s="9"/>
    </row>
    <row r="293" spans="5:100" x14ac:dyDescent="0.35">
      <c r="G293" s="16"/>
      <c r="H293" s="16"/>
      <c r="AF293" s="9"/>
      <c r="AG293" s="9"/>
    </row>
    <row r="294" spans="5:100" x14ac:dyDescent="0.35">
      <c r="G294" s="16"/>
      <c r="H294" s="16"/>
      <c r="AF294" s="9"/>
      <c r="AG294" s="9"/>
    </row>
    <row r="295" spans="5:100" x14ac:dyDescent="0.35">
      <c r="G295" s="16"/>
      <c r="H295" s="16"/>
      <c r="AF295" s="9"/>
      <c r="AG295" s="9"/>
    </row>
    <row r="296" spans="5:100" x14ac:dyDescent="0.35">
      <c r="G296" s="16"/>
      <c r="H296" s="16"/>
      <c r="AF296" s="9"/>
      <c r="AG296" s="9"/>
    </row>
    <row r="297" spans="5:100" x14ac:dyDescent="0.35">
      <c r="G297" s="16"/>
      <c r="H297" s="16"/>
      <c r="AF297" s="9"/>
      <c r="AG297" s="9"/>
    </row>
    <row r="298" spans="5:100" x14ac:dyDescent="0.35">
      <c r="G298" s="16"/>
      <c r="H298" s="16"/>
      <c r="AF298" s="9"/>
      <c r="AG298" s="9"/>
    </row>
    <row r="299" spans="5:100" x14ac:dyDescent="0.35">
      <c r="G299" s="16"/>
      <c r="H299" s="16"/>
      <c r="AF299" s="9"/>
      <c r="AG299" s="9"/>
    </row>
    <row r="300" spans="5:100" x14ac:dyDescent="0.35">
      <c r="G300" s="16"/>
      <c r="H300" s="16"/>
      <c r="AF300" s="9"/>
      <c r="AG300" s="9"/>
    </row>
    <row r="301" spans="5:100" x14ac:dyDescent="0.35">
      <c r="G301" s="16"/>
      <c r="H301" s="16"/>
      <c r="AF301" s="9"/>
      <c r="AG301" s="9"/>
    </row>
    <row r="302" spans="5:100" x14ac:dyDescent="0.35">
      <c r="G302" s="16"/>
      <c r="H302" s="16"/>
      <c r="AF302" s="9"/>
      <c r="AG302" s="9"/>
    </row>
    <row r="303" spans="5:100" x14ac:dyDescent="0.35">
      <c r="G303" s="16"/>
      <c r="H303" s="16"/>
      <c r="AF303" s="9"/>
      <c r="AG303" s="9"/>
    </row>
    <row r="304" spans="5:100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</sheetData>
  <protectedRanges>
    <protectedRange sqref="E1:E2 Y1 O1:O2 AF3:AH3 S1:V2 AL4:AR4 AH4 BK4:XFD4 BC4:BD4 C4:AE4 C98:AS151 C310:XFD1048576 AS3:XFD3 C292:D309 CH307:XFD309 I7:AE7 EW5:XFD6 AG7:BE7 AT16:XFD151 I9:AE9 AG9:XFD9 BO7:XFD7 I8:XFD8 I10:XFD14 DG292:XFD306 C152:XFD231 I15:AG97 AH16:AS97 AH15:XFD15 I5:BD6 C5:E97" name="Plage1_21" securityDescriptor="O:WDG:WDD:(A;;CC;;;S-1-5-21-396404609-3403087032-71983864-124487)(A;;CC;;;S-1-5-21-396404609-3403087032-71983864-124398)"/>
    <protectedRange sqref="A3 D3:AE3" name="Plage1_2_1" securityDescriptor="O:WDG:WDD:(A;;CC;;;S-1-5-21-396404609-3403087032-71983864-124487)(A;;CC;;;S-1-5-21-396404609-3403087032-71983864-124398)"/>
    <protectedRange sqref="AF4:AG4" name="Plage1_10_1" securityDescriptor="O:WDG:WDD:(A;;CC;;;S-1-5-21-396404609-3403087032-71983864-124487)(A;;CC;;;S-1-5-21-396404609-3403087032-71983864-124398)"/>
    <protectedRange sqref="F5:H97" name="Plage1_4_1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2:D291 FB232:XFD291" name="Plage1_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_1" securityDescriptor="O:WDG:WDD:(A;;CC;;;S-1-5-21-396404609-3403087032-71983864-124487)(A;;CC;;;S-1-5-21-396404609-3403087032-71983864-124398)"/>
    <protectedRange sqref="AF9" name="Plage1_5_1" securityDescriptor="O:WDG:WDD:(A;;CC;;;S-1-5-21-396404609-3403087032-71983864-124487)(A;;CC;;;S-1-5-21-396404609-3403087032-71983864-124398)"/>
    <protectedRange sqref="CH292:DF306" name="Plage1_6_2" securityDescriptor="O:WDG:WDD:(A;;CC;;;S-1-5-21-396404609-3403087032-71983864-124487)(A;;CC;;;S-1-5-21-396404609-3403087032-71983864-124398)"/>
    <protectedRange sqref="E292:CG306" name="Plage1_9_1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</protectedRanges>
  <mergeCells count="28">
    <mergeCell ref="BY232:CF232"/>
    <mergeCell ref="CG232:CN232"/>
    <mergeCell ref="CO232:CV232"/>
    <mergeCell ref="AK232:AR232"/>
    <mergeCell ref="AS232:AZ232"/>
    <mergeCell ref="BA232:BH232"/>
    <mergeCell ref="BI232:BP232"/>
    <mergeCell ref="BQ232:BX232"/>
    <mergeCell ref="E146:AF151"/>
    <mergeCell ref="E232:L232"/>
    <mergeCell ref="M232:T232"/>
    <mergeCell ref="U232:AB232"/>
    <mergeCell ref="AC232:AJ232"/>
    <mergeCell ref="A1:D2"/>
    <mergeCell ref="Y1:Z2"/>
    <mergeCell ref="A3:AC3"/>
    <mergeCell ref="AA4:AB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</mergeCells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205" priority="34" operator="equal">
      <formula>"C"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204" priority="33" operator="equal">
      <formula>"OOS"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203" priority="30" operator="containsText" text="RP">
      <formula>NOT(ISERROR(SEARCH("RP",F1)))</formula>
    </cfRule>
    <cfRule type="containsText" dxfId="202" priority="32" operator="containsText" text="&gt;&gt;&gt;">
      <formula>NOT(ISERROR(SEARCH("&gt;&gt;&gt;",F1)))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201" priority="31" operator="containsText" text="X">
      <formula>NOT(ISERROR(SEARCH("X",F1)))</formula>
    </cfRule>
  </conditionalFormatting>
  <conditionalFormatting sqref="P6:P14 Z6:Z14 AB6:AB14 R6:R14 T6:T14 V6:V14 X6:X14 N6:N14 L6:L14 F6:F14 H6:H14 J6:J14">
    <cfRule type="containsText" dxfId="200" priority="29" operator="containsText" text="ATT">
      <formula>NOT(ISERROR(SEARCH("ATT",F6)))</formula>
    </cfRule>
  </conditionalFormatting>
  <conditionalFormatting sqref="P6:P14 Z6:Z14 AB6:AB14 R6:R14 T6:T14 V6:V14 X6:X14 N6:N14 L6:L14 F6:F14 H6:H14 J6:J14">
    <cfRule type="containsText" dxfId="199" priority="28" operator="containsText" text="N">
      <formula>NOT(ISERROR(SEARCH("N",F6)))</formula>
    </cfRule>
  </conditionalFormatting>
  <conditionalFormatting sqref="A4:B4 AD4:AE4 AD6:AE97 A6:B97">
    <cfRule type="containsBlanks" dxfId="198" priority="27">
      <formula>LEN(TRIM(A4))=0</formula>
    </cfRule>
  </conditionalFormatting>
  <conditionalFormatting sqref="A4:B4 AD4:AE4 AD6:AE97 A6:B97">
    <cfRule type="notContainsBlanks" dxfId="197" priority="26">
      <formula>LEN(TRIM(A4))&gt;0</formula>
    </cfRule>
  </conditionalFormatting>
  <conditionalFormatting sqref="L232:L291 F232:F291 H232:H291 J232:J291 P232:P291 N232:N291 AB232:AB291 Z232:Z291 X232:X291 V232:V291 T232:T291 R232:R291">
    <cfRule type="cellIs" dxfId="196" priority="25" operator="equal">
      <formula>"C"</formula>
    </cfRule>
  </conditionalFormatting>
  <conditionalFormatting sqref="L232:L291 F232:F291 H232:H291 J232:J291 P232:P291 N232:N291 AB232:AB291 Z232:Z291 X232:X291 V232:V291 T232:T291 R232:R291">
    <cfRule type="cellIs" dxfId="195" priority="24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194" priority="17" operator="containsText" text="RP">
      <formula>NOT(ISERROR(SEARCH("RP",F232)))</formula>
    </cfRule>
    <cfRule type="containsText" dxfId="193" priority="23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192" priority="22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191" priority="21" operator="equal">
      <formula>"C"</formula>
    </cfRule>
  </conditionalFormatting>
  <conditionalFormatting sqref="N232:N233 P232:P233 R232:R233 T232:T233 V232:V233 X232:X233 Z232:Z233 AB232:AB233 F232:F233 H232:H233 J232:J233 L232:L233">
    <cfRule type="cellIs" dxfId="190" priority="20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189" priority="19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188" priority="18" operator="containsText" text="X">
      <formula>NOT(ISERROR(SEARCH("X",F232)))</formula>
    </cfRule>
  </conditionalFormatting>
  <conditionalFormatting sqref="T15:T97 V15:V97 X15:X97 Z15:Z97 AB15:AB97 R15:R97 P15:P97 L15:L97 N15:N97 H15:H97 F15:F97 J15:J97">
    <cfRule type="cellIs" dxfId="187" priority="16" operator="equal">
      <formula>"C"</formula>
    </cfRule>
  </conditionalFormatting>
  <conditionalFormatting sqref="T15:T97 V15:V97 X15:X97 Z15:Z97 AB15:AB97 R15:R97 P15:P97 L15:L97 N15:N97 H15:H97 F15:F97 J15:J97">
    <cfRule type="cellIs" dxfId="186" priority="15" operator="equal">
      <formula>"OOS"</formula>
    </cfRule>
  </conditionalFormatting>
  <conditionalFormatting sqref="T15:T97 V15:V97 X15:X97 Z15:Z97 AB15:AB97 R15:R97 P15:P97 L15:L97 N15:N97 H15:H97 F15:F97 J15:J97">
    <cfRule type="containsText" dxfId="185" priority="12" operator="containsText" text="RP">
      <formula>NOT(ISERROR(SEARCH("RP",F15)))</formula>
    </cfRule>
    <cfRule type="containsText" dxfId="184" priority="14" operator="containsText" text="&gt;&gt;&gt;">
      <formula>NOT(ISERROR(SEARCH("&gt;&gt;&gt;",F15)))</formula>
    </cfRule>
  </conditionalFormatting>
  <conditionalFormatting sqref="T15:T97 V15:V97 X15:X97 Z15:Z97 AB15:AB97 R15:R97 P15:P97 L15:L97 N15:N97 H15:H97 F15:F97 J15:J97">
    <cfRule type="containsText" dxfId="183" priority="13" operator="containsText" text="X">
      <formula>NOT(ISERROR(SEARCH("X",F15)))</formula>
    </cfRule>
  </conditionalFormatting>
  <conditionalFormatting sqref="P15:P97 Z15:Z97 AB15:AB97 R15:R97 T15:T97 V15:V97 X15:X97 N15:N97 L15:L97 F15:F97 H15:H97 J15:J97">
    <cfRule type="containsText" dxfId="182" priority="11" operator="containsText" text="ATT">
      <formula>NOT(ISERROR(SEARCH("ATT",F15)))</formula>
    </cfRule>
  </conditionalFormatting>
  <conditionalFormatting sqref="P15:P97 Z15:Z97 AB15:AB97 R15:R97 T15:T97 V15:V97 X15:X97 N15:N97 L15:L97 F15:F97 H15:H97 J15:J97">
    <cfRule type="containsText" dxfId="181" priority="10" operator="containsText" text="N">
      <formula>NOT(ISERROR(SEARCH("N",F15)))</formula>
    </cfRule>
  </conditionalFormatting>
  <conditionalFormatting sqref="P5 L5 N5 H5 F5 J5 R5 AB5 Z5 X5 V5 T5">
    <cfRule type="cellIs" dxfId="180" priority="9" operator="equal">
      <formula>"C"</formula>
    </cfRule>
  </conditionalFormatting>
  <conditionalFormatting sqref="P5 L5 N5 H5 F5 J5 R5 AB5 Z5 X5 V5 T5">
    <cfRule type="cellIs" dxfId="179" priority="8" operator="equal">
      <formula>"OOS"</formula>
    </cfRule>
  </conditionalFormatting>
  <conditionalFormatting sqref="P5 L5 N5 H5 F5 J5 R5 AB5 Z5 X5 V5 T5">
    <cfRule type="containsText" dxfId="178" priority="5" operator="containsText" text="RP">
      <formula>NOT(ISERROR(SEARCH("RP",F5)))</formula>
    </cfRule>
    <cfRule type="containsText" dxfId="177" priority="7" operator="containsText" text="&gt;&gt;&gt;">
      <formula>NOT(ISERROR(SEARCH("&gt;&gt;&gt;",F5)))</formula>
    </cfRule>
  </conditionalFormatting>
  <conditionalFormatting sqref="P5 L5 N5 H5 F5 J5 R5 AB5 Z5 X5 V5 T5">
    <cfRule type="containsText" dxfId="176" priority="6" operator="containsText" text="X">
      <formula>NOT(ISERROR(SEARCH("X",F5)))</formula>
    </cfRule>
  </conditionalFormatting>
  <conditionalFormatting sqref="P5 Z5 AB5 R5 T5 V5 X5 N5 L5 F5 H5 J5">
    <cfRule type="containsText" dxfId="175" priority="4" operator="containsText" text="ATT">
      <formula>NOT(ISERROR(SEARCH("ATT",F5)))</formula>
    </cfRule>
  </conditionalFormatting>
  <conditionalFormatting sqref="P5 Z5 AB5 R5 T5 V5 X5 N5 L5 F5 H5 J5">
    <cfRule type="containsText" dxfId="174" priority="3" operator="containsText" text="N">
      <formula>NOT(ISERROR(SEARCH("N",F5)))</formula>
    </cfRule>
  </conditionalFormatting>
  <conditionalFormatting sqref="AD5:AE5 A5:B5">
    <cfRule type="containsBlanks" dxfId="173" priority="2">
      <formula>LEN(TRIM(A5))=0</formula>
    </cfRule>
  </conditionalFormatting>
  <conditionalFormatting sqref="AD5:AE5 A5:B5">
    <cfRule type="notContainsBlanks" dxfId="172" priority="1">
      <formula>LEN(TRIM(A5))&gt;0</formula>
    </cfRule>
  </conditionalFormatting>
  <dataValidations count="1">
    <dataValidation allowBlank="1" showInputMessage="1" showErrorMessage="1" sqref="G5:G97 U5:U97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REFERENCES!$E$3:$E$12</xm:f>
          </x14:formula1>
          <xm:sqref>F5:F97 H5:H97 J5:J97 P5:P97 AB5:AB97 Z5:Z97 X5:X97 V5:V97 T5:T97 R5:R97 N5:N97 L5:L97</xm:sqref>
        </x14:dataValidation>
        <x14:dataValidation type="list" allowBlank="1" showInputMessage="1" showErrorMessage="1">
          <x14:formula1>
            <xm:f>'NOM ACTEUR'!$A$1:$A$38</xm:f>
          </x14:formula1>
          <xm:sqref>AD5:AD97</xm:sqref>
        </x14:dataValidation>
        <x14:dataValidation type="list" allowBlank="1" showInputMessage="1" showErrorMessage="1">
          <x14:formula1>
            <xm:f>DEMANDEUR!$A$1:$A$9</xm:f>
          </x14:formula1>
          <xm:sqref>A5:A97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8"/>
  <sheetViews>
    <sheetView topLeftCell="A6" workbookViewId="0">
      <selection activeCell="A27" sqref="A27"/>
    </sheetView>
  </sheetViews>
  <sheetFormatPr baseColWidth="10" defaultColWidth="9.1796875" defaultRowHeight="14.5" x14ac:dyDescent="0.35"/>
  <cols>
    <col min="1" max="1" width="20" bestFit="1" customWidth="1"/>
  </cols>
  <sheetData>
    <row r="1" spans="1:1" x14ac:dyDescent="0.35">
      <c r="A1" t="s">
        <v>711</v>
      </c>
    </row>
    <row r="2" spans="1:1" x14ac:dyDescent="0.35">
      <c r="A2" t="s">
        <v>712</v>
      </c>
    </row>
    <row r="3" spans="1:1" x14ac:dyDescent="0.35">
      <c r="A3" t="s">
        <v>713</v>
      </c>
    </row>
    <row r="4" spans="1:1" x14ac:dyDescent="0.35">
      <c r="A4" t="s">
        <v>714</v>
      </c>
    </row>
    <row r="5" spans="1:1" x14ac:dyDescent="0.35">
      <c r="A5" t="s">
        <v>715</v>
      </c>
    </row>
    <row r="6" spans="1:1" x14ac:dyDescent="0.35">
      <c r="A6" t="s">
        <v>716</v>
      </c>
    </row>
    <row r="7" spans="1:1" x14ac:dyDescent="0.35">
      <c r="A7" t="s">
        <v>717</v>
      </c>
    </row>
    <row r="8" spans="1:1" x14ac:dyDescent="0.35">
      <c r="A8" t="s">
        <v>718</v>
      </c>
    </row>
    <row r="9" spans="1:1" x14ac:dyDescent="0.35">
      <c r="A9" t="s">
        <v>719</v>
      </c>
    </row>
    <row r="10" spans="1:1" x14ac:dyDescent="0.35">
      <c r="A10" t="s">
        <v>720</v>
      </c>
    </row>
    <row r="11" spans="1:1" x14ac:dyDescent="0.35">
      <c r="A11" t="s">
        <v>721</v>
      </c>
    </row>
    <row r="12" spans="1:1" x14ac:dyDescent="0.35">
      <c r="A12" t="s">
        <v>722</v>
      </c>
    </row>
    <row r="13" spans="1:1" x14ac:dyDescent="0.35">
      <c r="A13" t="s">
        <v>723</v>
      </c>
    </row>
    <row r="14" spans="1:1" x14ac:dyDescent="0.35">
      <c r="A14" t="s">
        <v>724</v>
      </c>
    </row>
    <row r="15" spans="1:1" x14ac:dyDescent="0.35">
      <c r="A15" t="s">
        <v>725</v>
      </c>
    </row>
    <row r="16" spans="1:1" x14ac:dyDescent="0.35">
      <c r="A16" t="s">
        <v>726</v>
      </c>
    </row>
    <row r="17" spans="1:1" x14ac:dyDescent="0.35">
      <c r="A17" t="s">
        <v>727</v>
      </c>
    </row>
    <row r="18" spans="1:1" x14ac:dyDescent="0.35">
      <c r="A18" t="s">
        <v>728</v>
      </c>
    </row>
    <row r="19" spans="1:1" x14ac:dyDescent="0.35">
      <c r="A19" t="s">
        <v>729</v>
      </c>
    </row>
    <row r="20" spans="1:1" x14ac:dyDescent="0.35">
      <c r="A20" t="s">
        <v>730</v>
      </c>
    </row>
    <row r="21" spans="1:1" x14ac:dyDescent="0.35">
      <c r="A21" t="s">
        <v>731</v>
      </c>
    </row>
    <row r="22" spans="1:1" x14ac:dyDescent="0.35">
      <c r="A22" t="s">
        <v>732</v>
      </c>
    </row>
    <row r="23" spans="1:1" x14ac:dyDescent="0.35">
      <c r="A23" t="s">
        <v>733</v>
      </c>
    </row>
    <row r="24" spans="1:1" x14ac:dyDescent="0.35">
      <c r="A24" t="s">
        <v>734</v>
      </c>
    </row>
    <row r="25" spans="1:1" x14ac:dyDescent="0.35">
      <c r="A25" t="s">
        <v>735</v>
      </c>
    </row>
    <row r="26" spans="1:1" x14ac:dyDescent="0.35">
      <c r="A26" t="s">
        <v>736</v>
      </c>
    </row>
    <row r="27" spans="1:1" x14ac:dyDescent="0.35">
      <c r="A27" t="s">
        <v>737</v>
      </c>
    </row>
    <row r="28" spans="1:1" x14ac:dyDescent="0.35">
      <c r="A28" t="s">
        <v>738</v>
      </c>
    </row>
    <row r="29" spans="1:1" x14ac:dyDescent="0.35">
      <c r="A29" t="s">
        <v>739</v>
      </c>
    </row>
    <row r="30" spans="1:1" x14ac:dyDescent="0.35">
      <c r="A30" t="s">
        <v>740</v>
      </c>
    </row>
    <row r="31" spans="1:1" x14ac:dyDescent="0.35">
      <c r="A31" t="s">
        <v>741</v>
      </c>
    </row>
    <row r="32" spans="1:1" x14ac:dyDescent="0.35">
      <c r="A32" t="s">
        <v>742</v>
      </c>
    </row>
    <row r="33" spans="1:1" x14ac:dyDescent="0.35">
      <c r="A33" t="s">
        <v>743</v>
      </c>
    </row>
    <row r="34" spans="1:1" x14ac:dyDescent="0.35">
      <c r="A34" t="s">
        <v>744</v>
      </c>
    </row>
    <row r="35" spans="1:1" x14ac:dyDescent="0.35">
      <c r="A35" t="s">
        <v>745</v>
      </c>
    </row>
    <row r="36" spans="1:1" x14ac:dyDescent="0.35">
      <c r="A36" t="s">
        <v>746</v>
      </c>
    </row>
    <row r="37" spans="1:1" x14ac:dyDescent="0.35">
      <c r="A37" t="s">
        <v>747</v>
      </c>
    </row>
    <row r="38" spans="1:1" x14ac:dyDescent="0.35">
      <c r="A38" t="s">
        <v>748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9"/>
  <sheetViews>
    <sheetView workbookViewId="0">
      <selection activeCell="A10" sqref="A10"/>
    </sheetView>
  </sheetViews>
  <sheetFormatPr baseColWidth="10" defaultColWidth="9.1796875" defaultRowHeight="14.5" x14ac:dyDescent="0.35"/>
  <sheetData>
    <row r="1" spans="1:1" x14ac:dyDescent="0.35">
      <c r="A1" t="s">
        <v>749</v>
      </c>
    </row>
    <row r="2" spans="1:1" x14ac:dyDescent="0.35">
      <c r="A2" t="s">
        <v>715</v>
      </c>
    </row>
    <row r="3" spans="1:1" x14ac:dyDescent="0.35">
      <c r="A3" t="s">
        <v>750</v>
      </c>
    </row>
    <row r="4" spans="1:1" x14ac:dyDescent="0.35">
      <c r="A4" t="s">
        <v>751</v>
      </c>
    </row>
    <row r="5" spans="1:1" x14ac:dyDescent="0.35">
      <c r="A5" t="s">
        <v>729</v>
      </c>
    </row>
    <row r="6" spans="1:1" x14ac:dyDescent="0.35">
      <c r="A6" t="s">
        <v>735</v>
      </c>
    </row>
    <row r="7" spans="1:1" x14ac:dyDescent="0.35">
      <c r="A7" t="s">
        <v>752</v>
      </c>
    </row>
    <row r="8" spans="1:1" x14ac:dyDescent="0.35">
      <c r="A8" t="s">
        <v>740</v>
      </c>
    </row>
    <row r="9" spans="1:1" x14ac:dyDescent="0.35">
      <c r="A9" t="s">
        <v>753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  <pageSetUpPr fitToPage="1"/>
  </sheetPr>
  <dimension ref="A1:DF309"/>
  <sheetViews>
    <sheetView zoomScale="40" zoomScaleNormal="40" workbookViewId="0">
      <pane xSplit="4" ySplit="4" topLeftCell="E5" activePane="bottomRight" state="frozen"/>
      <selection pane="topRight"/>
      <selection pane="bottomLeft"/>
      <selection pane="bottomRight" activeCell="E6" sqref="E6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4.453125" style="9" customWidth="1"/>
    <col min="4" max="4" width="68.54296875" style="9" customWidth="1"/>
    <col min="5" max="5" width="29" style="9" customWidth="1"/>
    <col min="6" max="6" width="8" style="9" customWidth="1"/>
    <col min="7" max="7" width="27.26953125" style="9" customWidth="1"/>
    <col min="8" max="8" width="8" style="9" customWidth="1"/>
    <col min="9" max="9" width="31.81640625" style="9" customWidth="1"/>
    <col min="10" max="10" width="8" style="9" customWidth="1"/>
    <col min="11" max="11" width="29.26953125" style="9" customWidth="1"/>
    <col min="12" max="12" width="8" style="9" customWidth="1"/>
    <col min="13" max="13" width="27.1796875" style="9" customWidth="1"/>
    <col min="14" max="14" width="8" style="9" customWidth="1"/>
    <col min="15" max="15" width="25" style="9" customWidth="1"/>
    <col min="16" max="16" width="8" style="9" customWidth="1"/>
    <col min="17" max="17" width="28.54296875" style="9" customWidth="1"/>
    <col min="18" max="18" width="8" style="9" customWidth="1"/>
    <col min="19" max="19" width="26.1796875" style="9" customWidth="1"/>
    <col min="20" max="20" width="8" style="9" customWidth="1"/>
    <col min="21" max="21" width="24.81640625" style="9" customWidth="1"/>
    <col min="22" max="22" width="8" style="9" customWidth="1"/>
    <col min="23" max="23" width="27.453125" style="9" customWidth="1"/>
    <col min="24" max="24" width="8" style="9" customWidth="1"/>
    <col min="25" max="25" width="30.1796875" style="9" customWidth="1"/>
    <col min="26" max="26" width="8" style="9" customWidth="1"/>
    <col min="27" max="27" width="29.17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4" ht="18.75" customHeight="1" thickBot="1" x14ac:dyDescent="0.4">
      <c r="A1" s="175" t="s">
        <v>653</v>
      </c>
      <c r="B1" s="175"/>
      <c r="C1" s="175"/>
      <c r="D1" s="175"/>
      <c r="E1" s="12" t="s">
        <v>654</v>
      </c>
      <c r="F1" s="164"/>
      <c r="G1" s="164"/>
      <c r="H1" s="164"/>
      <c r="I1" s="164"/>
      <c r="J1" s="164"/>
      <c r="K1" s="164" t="s">
        <v>655</v>
      </c>
      <c r="L1" s="164"/>
      <c r="M1" s="164"/>
      <c r="N1" s="164"/>
      <c r="O1" s="12" t="s">
        <v>656</v>
      </c>
      <c r="P1" s="164"/>
      <c r="Q1" s="164"/>
      <c r="R1" s="164"/>
      <c r="S1" s="12" t="s">
        <v>657</v>
      </c>
      <c r="T1" s="13"/>
      <c r="U1" s="13"/>
      <c r="V1" s="13" t="s">
        <v>658</v>
      </c>
      <c r="W1" s="164"/>
      <c r="X1" s="164"/>
      <c r="Y1" s="176" t="s">
        <v>659</v>
      </c>
      <c r="Z1" s="176"/>
      <c r="AA1" s="163" t="s">
        <v>660</v>
      </c>
    </row>
    <row r="2" spans="1:44" ht="18.75" customHeight="1" thickBot="1" x14ac:dyDescent="0.4">
      <c r="A2" s="175"/>
      <c r="B2" s="175"/>
      <c r="C2" s="175"/>
      <c r="D2" s="175"/>
      <c r="E2" s="12" t="s">
        <v>661</v>
      </c>
      <c r="F2" s="164"/>
      <c r="G2" s="164"/>
      <c r="H2" s="164"/>
      <c r="I2" s="164"/>
      <c r="J2" s="164"/>
      <c r="K2" s="164"/>
      <c r="L2" s="164"/>
      <c r="M2" s="164"/>
      <c r="N2" s="164"/>
      <c r="O2" s="12" t="s">
        <v>662</v>
      </c>
      <c r="P2" s="164"/>
      <c r="Q2" s="164"/>
      <c r="R2" s="164"/>
      <c r="S2" s="12" t="s">
        <v>663</v>
      </c>
      <c r="T2" s="13"/>
      <c r="U2" s="13"/>
      <c r="V2" s="13"/>
      <c r="W2" s="164"/>
      <c r="X2" s="164"/>
      <c r="Y2" s="177"/>
      <c r="Z2" s="177"/>
      <c r="AA2" s="14"/>
      <c r="AI2" s="52" t="s">
        <v>664</v>
      </c>
      <c r="AJ2" s="56" t="s">
        <v>665</v>
      </c>
      <c r="AK2" s="52" t="s">
        <v>666</v>
      </c>
      <c r="AM2" s="85" t="s">
        <v>667</v>
      </c>
      <c r="AN2" s="85" t="s">
        <v>668</v>
      </c>
      <c r="AO2" s="86" t="s">
        <v>669</v>
      </c>
      <c r="AP2" s="87" t="s">
        <v>670</v>
      </c>
      <c r="AQ2" s="86" t="s">
        <v>671</v>
      </c>
      <c r="AR2" s="88" t="s">
        <v>672</v>
      </c>
    </row>
    <row r="3" spans="1:44" ht="40.15" customHeight="1" thickBot="1" x14ac:dyDescent="0.4">
      <c r="A3" s="178" t="s">
        <v>673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9"/>
      <c r="AD3" s="162"/>
      <c r="AE3" s="162"/>
      <c r="AF3" s="36"/>
      <c r="AG3" s="17"/>
      <c r="AI3" s="53" t="e">
        <f>SUM(CY244:CZ244)</f>
        <v>#REF!</v>
      </c>
      <c r="AJ3" s="54" t="e">
        <f>CZ244</f>
        <v>#REF!</v>
      </c>
      <c r="AK3" s="55" t="e">
        <f>(AJ3/AI3)</f>
        <v>#REF!</v>
      </c>
      <c r="AM3" s="89" t="e">
        <f>DB244/AJ3</f>
        <v>#REF!</v>
      </c>
      <c r="AN3" s="89" t="e">
        <f>DC244/$AJ$3</f>
        <v>#REF!</v>
      </c>
      <c r="AO3" s="89" t="e">
        <f>DD244/$AJ$3</f>
        <v>#REF!</v>
      </c>
      <c r="AP3" s="89" t="e">
        <f>DE244/$AJ$3</f>
        <v>#REF!</v>
      </c>
      <c r="AQ3" s="89" t="e">
        <f>DF244/$AJ$3</f>
        <v>#REF!</v>
      </c>
      <c r="AR3" s="89" t="e">
        <f>DG244/$AJ$3</f>
        <v>#REF!</v>
      </c>
    </row>
    <row r="4" spans="1:44" ht="39.75" customHeight="1" thickBot="1" x14ac:dyDescent="0.4">
      <c r="A4" s="99" t="s">
        <v>674</v>
      </c>
      <c r="B4" s="99" t="s">
        <v>675</v>
      </c>
      <c r="C4" s="101" t="s">
        <v>676</v>
      </c>
      <c r="D4" s="20" t="s">
        <v>754</v>
      </c>
      <c r="E4" s="180" t="s">
        <v>755</v>
      </c>
      <c r="F4" s="183"/>
      <c r="G4" s="180" t="s">
        <v>756</v>
      </c>
      <c r="H4" s="183"/>
      <c r="I4" s="180" t="s">
        <v>757</v>
      </c>
      <c r="J4" s="183"/>
      <c r="K4" s="192" t="s">
        <v>758</v>
      </c>
      <c r="L4" s="193"/>
      <c r="M4" s="180" t="s">
        <v>759</v>
      </c>
      <c r="N4" s="183"/>
      <c r="O4" s="180" t="s">
        <v>760</v>
      </c>
      <c r="P4" s="183"/>
      <c r="Q4" s="180" t="s">
        <v>761</v>
      </c>
      <c r="R4" s="183"/>
      <c r="S4" s="180" t="s">
        <v>762</v>
      </c>
      <c r="T4" s="183"/>
      <c r="U4" s="180" t="s">
        <v>763</v>
      </c>
      <c r="V4" s="183"/>
      <c r="W4" s="180" t="s">
        <v>764</v>
      </c>
      <c r="X4" s="181"/>
      <c r="Y4" s="180" t="s">
        <v>765</v>
      </c>
      <c r="Z4" s="181"/>
      <c r="AA4" s="180" t="s">
        <v>766</v>
      </c>
      <c r="AB4" s="181"/>
      <c r="AC4" s="51" t="s">
        <v>690</v>
      </c>
      <c r="AD4" s="100" t="s">
        <v>691</v>
      </c>
      <c r="AE4" s="100" t="s">
        <v>692</v>
      </c>
      <c r="AF4" s="97" t="s">
        <v>693</v>
      </c>
      <c r="AG4" s="50" t="s">
        <v>694</v>
      </c>
    </row>
    <row r="5" spans="1:44" ht="39" customHeight="1" thickBot="1" x14ac:dyDescent="0.4">
      <c r="A5" s="109"/>
      <c r="B5" s="110"/>
      <c r="C5" s="111"/>
      <c r="D5" s="112"/>
      <c r="E5" s="173"/>
      <c r="F5" s="112" t="e">
        <f>#REF!</f>
        <v>#REF!</v>
      </c>
      <c r="G5" s="114"/>
      <c r="H5" s="112"/>
      <c r="I5" s="114"/>
      <c r="J5" s="115"/>
      <c r="K5" s="116"/>
      <c r="L5" s="115"/>
      <c r="M5" s="114"/>
      <c r="N5" s="115"/>
      <c r="O5" s="114"/>
      <c r="P5" s="115"/>
      <c r="Q5" s="114"/>
      <c r="R5" s="115"/>
      <c r="S5" s="114"/>
      <c r="T5" s="115"/>
      <c r="U5" s="114"/>
      <c r="V5" s="115"/>
      <c r="W5" s="117"/>
      <c r="X5" s="118"/>
      <c r="Y5" s="117"/>
      <c r="Z5" s="118"/>
      <c r="AA5" s="117"/>
      <c r="AB5" s="119"/>
      <c r="AC5" s="120"/>
      <c r="AD5" s="121"/>
      <c r="AE5" s="122"/>
      <c r="AF5" s="123"/>
      <c r="AG5" s="124"/>
    </row>
    <row r="6" spans="1:44" ht="39" customHeight="1" thickBot="1" x14ac:dyDescent="0.4">
      <c r="A6" s="109"/>
      <c r="B6" s="110"/>
      <c r="C6" s="111"/>
      <c r="D6" s="112"/>
      <c r="E6" s="113"/>
      <c r="F6" s="112" t="e">
        <f>#REF!</f>
        <v>#REF!</v>
      </c>
      <c r="G6" s="114"/>
      <c r="H6" s="112"/>
      <c r="I6" s="114"/>
      <c r="J6" s="115"/>
      <c r="K6" s="116"/>
      <c r="L6" s="115"/>
      <c r="M6" s="114"/>
      <c r="N6" s="115"/>
      <c r="O6" s="114"/>
      <c r="P6" s="115"/>
      <c r="Q6" s="114"/>
      <c r="R6" s="115"/>
      <c r="S6" s="114"/>
      <c r="T6" s="115"/>
      <c r="U6" s="114"/>
      <c r="V6" s="115"/>
      <c r="W6" s="117"/>
      <c r="X6" s="118"/>
      <c r="Y6" s="117"/>
      <c r="Z6" s="118"/>
      <c r="AA6" s="117"/>
      <c r="AB6" s="119"/>
      <c r="AC6" s="120"/>
      <c r="AD6" s="121"/>
      <c r="AE6" s="122"/>
      <c r="AF6" s="123"/>
      <c r="AG6" s="124"/>
    </row>
    <row r="7" spans="1:44" ht="39" customHeight="1" thickBot="1" x14ac:dyDescent="0.4">
      <c r="A7" s="125"/>
      <c r="B7" s="104"/>
      <c r="C7" s="22"/>
      <c r="D7" s="21"/>
      <c r="E7" s="108"/>
      <c r="F7" s="112" t="e">
        <f>#REF!</f>
        <v>#REF!</v>
      </c>
      <c r="G7" s="19"/>
      <c r="H7" s="21"/>
      <c r="I7" s="19"/>
      <c r="J7" s="35"/>
      <c r="K7" s="18"/>
      <c r="L7" s="35"/>
      <c r="M7" s="19"/>
      <c r="N7" s="35"/>
      <c r="O7" s="19"/>
      <c r="P7" s="35"/>
      <c r="Q7" s="19"/>
      <c r="R7" s="35"/>
      <c r="S7" s="19"/>
      <c r="T7" s="35"/>
      <c r="U7" s="19"/>
      <c r="V7" s="35"/>
      <c r="W7" s="23"/>
      <c r="X7" s="44"/>
      <c r="Y7" s="23"/>
      <c r="Z7" s="44"/>
      <c r="AA7" s="23"/>
      <c r="AB7" s="90"/>
      <c r="AC7" s="92"/>
      <c r="AD7" s="102"/>
      <c r="AE7" s="105"/>
      <c r="AF7" s="95"/>
      <c r="AG7" s="126"/>
    </row>
    <row r="8" spans="1:44" ht="39" customHeight="1" thickBot="1" x14ac:dyDescent="0.4">
      <c r="A8" s="127"/>
      <c r="B8" s="107"/>
      <c r="C8" s="22"/>
      <c r="D8" s="21"/>
      <c r="E8" s="108"/>
      <c r="F8" s="112" t="e">
        <f>#REF!</f>
        <v>#REF!</v>
      </c>
      <c r="G8" s="19"/>
      <c r="H8" s="21"/>
      <c r="I8" s="19"/>
      <c r="J8" s="35"/>
      <c r="K8" s="18"/>
      <c r="L8" s="35"/>
      <c r="M8" s="19"/>
      <c r="N8" s="35"/>
      <c r="O8" s="19"/>
      <c r="P8" s="35"/>
      <c r="Q8" s="19"/>
      <c r="R8" s="35"/>
      <c r="S8" s="19"/>
      <c r="T8" s="35"/>
      <c r="U8" s="19"/>
      <c r="V8" s="35"/>
      <c r="W8" s="23"/>
      <c r="X8" s="44"/>
      <c r="Y8" s="23"/>
      <c r="Z8" s="44"/>
      <c r="AA8" s="23"/>
      <c r="AB8" s="90"/>
      <c r="AC8" s="92"/>
      <c r="AD8" s="102"/>
      <c r="AE8" s="103"/>
      <c r="AF8" s="96"/>
      <c r="AG8" s="126"/>
    </row>
    <row r="9" spans="1:44" ht="39" customHeight="1" thickBot="1" x14ac:dyDescent="0.4">
      <c r="A9" s="127"/>
      <c r="B9" s="107"/>
      <c r="C9" s="22"/>
      <c r="D9" s="21"/>
      <c r="E9" s="108"/>
      <c r="F9" s="112" t="e">
        <f>#REF!</f>
        <v>#REF!</v>
      </c>
      <c r="G9" s="19"/>
      <c r="H9" s="21"/>
      <c r="I9" s="19"/>
      <c r="J9" s="35"/>
      <c r="K9" s="18"/>
      <c r="L9" s="35"/>
      <c r="M9" s="19"/>
      <c r="N9" s="35"/>
      <c r="O9" s="19"/>
      <c r="P9" s="35"/>
      <c r="Q9" s="19"/>
      <c r="R9" s="35"/>
      <c r="S9" s="19"/>
      <c r="T9" s="35"/>
      <c r="U9" s="19"/>
      <c r="V9" s="35"/>
      <c r="W9" s="23"/>
      <c r="X9" s="44"/>
      <c r="Y9" s="23"/>
      <c r="Z9" s="44"/>
      <c r="AA9" s="23"/>
      <c r="AB9" s="90"/>
      <c r="AC9" s="92"/>
      <c r="AD9" s="102"/>
      <c r="AE9" s="103"/>
      <c r="AF9" s="95"/>
      <c r="AG9" s="126"/>
    </row>
    <row r="10" spans="1:44" ht="39" customHeight="1" thickBot="1" x14ac:dyDescent="0.4">
      <c r="A10" s="127"/>
      <c r="B10" s="107"/>
      <c r="C10" s="22"/>
      <c r="D10" s="21"/>
      <c r="E10" s="108"/>
      <c r="F10" s="112" t="e">
        <f>#REF!</f>
        <v>#REF!</v>
      </c>
      <c r="G10" s="19"/>
      <c r="H10" s="21"/>
      <c r="I10" s="19"/>
      <c r="J10" s="35"/>
      <c r="K10" s="18"/>
      <c r="L10" s="35"/>
      <c r="M10" s="19"/>
      <c r="N10" s="35"/>
      <c r="O10" s="19"/>
      <c r="P10" s="35"/>
      <c r="Q10" s="19"/>
      <c r="R10" s="35"/>
      <c r="S10" s="19"/>
      <c r="T10" s="35"/>
      <c r="U10" s="19"/>
      <c r="V10" s="35"/>
      <c r="W10" s="23"/>
      <c r="X10" s="44"/>
      <c r="Y10" s="23"/>
      <c r="Z10" s="44"/>
      <c r="AA10" s="23"/>
      <c r="AB10" s="90"/>
      <c r="AC10" s="92"/>
      <c r="AD10" s="102"/>
      <c r="AE10" s="103"/>
      <c r="AF10" s="96"/>
      <c r="AG10" s="126"/>
    </row>
    <row r="11" spans="1:44" ht="39" customHeight="1" thickBot="1" x14ac:dyDescent="0.4">
      <c r="A11" s="127"/>
      <c r="B11" s="106"/>
      <c r="C11" s="22"/>
      <c r="D11" s="21"/>
      <c r="E11" s="108"/>
      <c r="F11" s="112" t="e">
        <f>#REF!</f>
        <v>#REF!</v>
      </c>
      <c r="G11" s="19"/>
      <c r="H11" s="21"/>
      <c r="I11" s="19"/>
      <c r="J11" s="35"/>
      <c r="K11" s="18"/>
      <c r="L11" s="35"/>
      <c r="M11" s="19"/>
      <c r="N11" s="35"/>
      <c r="O11" s="19"/>
      <c r="P11" s="35"/>
      <c r="Q11" s="19"/>
      <c r="R11" s="35"/>
      <c r="S11" s="19"/>
      <c r="T11" s="35"/>
      <c r="U11" s="19"/>
      <c r="V11" s="35"/>
      <c r="W11" s="23"/>
      <c r="X11" s="44"/>
      <c r="Y11" s="23"/>
      <c r="Z11" s="44"/>
      <c r="AA11" s="23"/>
      <c r="AB11" s="90"/>
      <c r="AC11" s="92"/>
      <c r="AD11" s="102"/>
      <c r="AE11" s="103"/>
      <c r="AF11" s="96"/>
      <c r="AG11" s="126"/>
    </row>
    <row r="12" spans="1:44" ht="39" customHeight="1" thickBot="1" x14ac:dyDescent="0.4">
      <c r="A12" s="127"/>
      <c r="B12" s="106"/>
      <c r="C12" s="22"/>
      <c r="D12" s="21"/>
      <c r="E12" s="108"/>
      <c r="F12" s="112" t="e">
        <f>#REF!</f>
        <v>#REF!</v>
      </c>
      <c r="G12" s="19"/>
      <c r="H12" s="21"/>
      <c r="I12" s="19"/>
      <c r="J12" s="35"/>
      <c r="K12" s="18"/>
      <c r="L12" s="35"/>
      <c r="M12" s="19"/>
      <c r="N12" s="35"/>
      <c r="O12" s="19"/>
      <c r="P12" s="35"/>
      <c r="Q12" s="19"/>
      <c r="R12" s="35"/>
      <c r="S12" s="19"/>
      <c r="T12" s="35"/>
      <c r="U12" s="19"/>
      <c r="V12" s="35"/>
      <c r="W12" s="23"/>
      <c r="X12" s="44"/>
      <c r="Y12" s="23"/>
      <c r="Z12" s="44"/>
      <c r="AA12" s="23"/>
      <c r="AB12" s="90"/>
      <c r="AC12" s="92"/>
      <c r="AD12" s="102"/>
      <c r="AE12" s="103"/>
      <c r="AF12" s="96"/>
      <c r="AG12" s="126"/>
    </row>
    <row r="13" spans="1:44" ht="39" customHeight="1" thickBot="1" x14ac:dyDescent="0.4">
      <c r="A13" s="127"/>
      <c r="B13" s="106"/>
      <c r="C13" s="22"/>
      <c r="D13" s="21"/>
      <c r="E13" s="108"/>
      <c r="F13" s="112" t="e">
        <f>#REF!</f>
        <v>#REF!</v>
      </c>
      <c r="G13" s="19"/>
      <c r="H13" s="21"/>
      <c r="I13" s="19"/>
      <c r="J13" s="35"/>
      <c r="K13" s="18"/>
      <c r="L13" s="35"/>
      <c r="M13" s="19"/>
      <c r="N13" s="35"/>
      <c r="O13" s="19"/>
      <c r="P13" s="35"/>
      <c r="Q13" s="19"/>
      <c r="R13" s="35"/>
      <c r="S13" s="19"/>
      <c r="T13" s="35"/>
      <c r="U13" s="19"/>
      <c r="V13" s="35"/>
      <c r="W13" s="23"/>
      <c r="X13" s="44"/>
      <c r="Y13" s="23"/>
      <c r="Z13" s="44"/>
      <c r="AA13" s="23"/>
      <c r="AB13" s="90"/>
      <c r="AC13" s="92"/>
      <c r="AD13" s="102"/>
      <c r="AE13" s="103"/>
      <c r="AF13" s="96"/>
      <c r="AG13" s="126"/>
    </row>
    <row r="14" spans="1:44" ht="39" customHeight="1" thickBot="1" x14ac:dyDescent="0.4">
      <c r="A14" s="127"/>
      <c r="B14" s="107"/>
      <c r="C14" s="22"/>
      <c r="D14" s="21"/>
      <c r="E14" s="108"/>
      <c r="F14" s="112" t="e">
        <f>#REF!</f>
        <v>#REF!</v>
      </c>
      <c r="G14" s="19"/>
      <c r="H14" s="21"/>
      <c r="I14" s="19"/>
      <c r="J14" s="35"/>
      <c r="K14" s="18"/>
      <c r="L14" s="35"/>
      <c r="M14" s="19"/>
      <c r="N14" s="35"/>
      <c r="O14" s="19"/>
      <c r="P14" s="35"/>
      <c r="Q14" s="19"/>
      <c r="R14" s="35"/>
      <c r="S14" s="19"/>
      <c r="T14" s="35"/>
      <c r="U14" s="19"/>
      <c r="V14" s="35"/>
      <c r="W14" s="23"/>
      <c r="X14" s="44"/>
      <c r="Y14" s="23"/>
      <c r="Z14" s="44"/>
      <c r="AA14" s="23"/>
      <c r="AB14" s="90"/>
      <c r="AC14" s="92"/>
      <c r="AD14" s="102"/>
      <c r="AE14" s="103"/>
      <c r="AF14" s="95"/>
      <c r="AG14" s="126"/>
    </row>
    <row r="15" spans="1:44" ht="39" customHeight="1" thickBot="1" x14ac:dyDescent="0.4">
      <c r="A15" s="128"/>
      <c r="B15" s="99"/>
      <c r="C15" s="22"/>
      <c r="D15" s="21"/>
      <c r="E15" s="108"/>
      <c r="F15" s="112" t="e">
        <f>#REF!</f>
        <v>#REF!</v>
      </c>
      <c r="G15" s="19"/>
      <c r="H15" s="21"/>
      <c r="I15" s="19"/>
      <c r="J15" s="35"/>
      <c r="K15" s="18"/>
      <c r="L15" s="35"/>
      <c r="M15" s="19"/>
      <c r="N15" s="35"/>
      <c r="O15" s="19"/>
      <c r="P15" s="35"/>
      <c r="Q15" s="19"/>
      <c r="R15" s="35"/>
      <c r="S15" s="19"/>
      <c r="T15" s="35"/>
      <c r="U15" s="19"/>
      <c r="V15" s="35"/>
      <c r="W15" s="23"/>
      <c r="X15" s="44"/>
      <c r="Y15" s="23"/>
      <c r="Z15" s="44"/>
      <c r="AA15" s="23"/>
      <c r="AB15" s="90"/>
      <c r="AC15" s="93"/>
      <c r="AD15" s="98"/>
      <c r="AE15" s="94"/>
      <c r="AF15" s="95"/>
      <c r="AG15" s="126"/>
    </row>
    <row r="16" spans="1:44" ht="39" customHeight="1" thickBot="1" x14ac:dyDescent="0.4">
      <c r="A16" s="128"/>
      <c r="B16" s="99"/>
      <c r="C16" s="22"/>
      <c r="D16" s="21"/>
      <c r="E16" s="108"/>
      <c r="F16" s="112" t="e">
        <f>#REF!</f>
        <v>#REF!</v>
      </c>
      <c r="G16" s="19"/>
      <c r="H16" s="21"/>
      <c r="I16" s="19"/>
      <c r="J16" s="35"/>
      <c r="K16" s="18"/>
      <c r="L16" s="35"/>
      <c r="M16" s="19"/>
      <c r="N16" s="35"/>
      <c r="O16" s="19"/>
      <c r="P16" s="35"/>
      <c r="Q16" s="19"/>
      <c r="R16" s="35"/>
      <c r="S16" s="19"/>
      <c r="T16" s="35"/>
      <c r="U16" s="19"/>
      <c r="V16" s="35"/>
      <c r="W16" s="23"/>
      <c r="X16" s="44"/>
      <c r="Y16" s="23"/>
      <c r="Z16" s="44"/>
      <c r="AA16" s="23"/>
      <c r="AB16" s="90"/>
      <c r="AC16" s="93"/>
      <c r="AD16" s="98"/>
      <c r="AE16" s="94"/>
      <c r="AF16" s="95"/>
      <c r="AG16" s="126"/>
    </row>
    <row r="17" spans="1:33" ht="39" customHeight="1" thickBot="1" x14ac:dyDescent="0.4">
      <c r="A17" s="128"/>
      <c r="B17" s="99"/>
      <c r="C17" s="22"/>
      <c r="D17" s="21"/>
      <c r="E17" s="108"/>
      <c r="F17" s="112" t="e">
        <f>#REF!</f>
        <v>#REF!</v>
      </c>
      <c r="G17" s="19"/>
      <c r="H17" s="21"/>
      <c r="I17" s="19"/>
      <c r="J17" s="35"/>
      <c r="K17" s="18"/>
      <c r="L17" s="35"/>
      <c r="M17" s="19"/>
      <c r="N17" s="35"/>
      <c r="O17" s="19"/>
      <c r="P17" s="35"/>
      <c r="Q17" s="19"/>
      <c r="R17" s="35"/>
      <c r="S17" s="19"/>
      <c r="T17" s="35"/>
      <c r="U17" s="19"/>
      <c r="V17" s="35"/>
      <c r="W17" s="23"/>
      <c r="X17" s="44"/>
      <c r="Y17" s="23"/>
      <c r="Z17" s="44"/>
      <c r="AA17" s="23"/>
      <c r="AB17" s="90"/>
      <c r="AC17" s="93"/>
      <c r="AD17" s="98"/>
      <c r="AE17" s="94"/>
      <c r="AF17" s="95"/>
      <c r="AG17" s="126"/>
    </row>
    <row r="18" spans="1:33" ht="39" customHeight="1" thickBot="1" x14ac:dyDescent="0.4">
      <c r="A18" s="128"/>
      <c r="B18" s="99"/>
      <c r="C18" s="22"/>
      <c r="D18" s="21"/>
      <c r="E18" s="108"/>
      <c r="F18" s="112" t="e">
        <f>#REF!</f>
        <v>#REF!</v>
      </c>
      <c r="G18" s="19"/>
      <c r="H18" s="21"/>
      <c r="I18" s="19"/>
      <c r="J18" s="35"/>
      <c r="K18" s="18"/>
      <c r="L18" s="35"/>
      <c r="M18" s="19"/>
      <c r="N18" s="35"/>
      <c r="O18" s="19"/>
      <c r="P18" s="35"/>
      <c r="Q18" s="19"/>
      <c r="R18" s="35"/>
      <c r="S18" s="19"/>
      <c r="T18" s="35"/>
      <c r="U18" s="19"/>
      <c r="V18" s="35"/>
      <c r="W18" s="23"/>
      <c r="X18" s="44"/>
      <c r="Y18" s="23"/>
      <c r="Z18" s="44"/>
      <c r="AA18" s="23"/>
      <c r="AB18" s="90"/>
      <c r="AC18" s="93"/>
      <c r="AD18" s="98"/>
      <c r="AE18" s="94"/>
      <c r="AF18" s="95"/>
      <c r="AG18" s="126"/>
    </row>
    <row r="19" spans="1:33" ht="39" customHeight="1" thickBot="1" x14ac:dyDescent="0.4">
      <c r="A19" s="128"/>
      <c r="B19" s="99"/>
      <c r="C19" s="22"/>
      <c r="D19" s="21"/>
      <c r="E19" s="108"/>
      <c r="F19" s="112" t="e">
        <f>#REF!</f>
        <v>#REF!</v>
      </c>
      <c r="G19" s="19"/>
      <c r="H19" s="21"/>
      <c r="I19" s="19"/>
      <c r="J19" s="35"/>
      <c r="K19" s="18"/>
      <c r="L19" s="35"/>
      <c r="M19" s="19"/>
      <c r="N19" s="35"/>
      <c r="O19" s="19"/>
      <c r="P19" s="35"/>
      <c r="Q19" s="19"/>
      <c r="R19" s="35"/>
      <c r="S19" s="19"/>
      <c r="T19" s="35"/>
      <c r="U19" s="19"/>
      <c r="V19" s="35"/>
      <c r="W19" s="23"/>
      <c r="X19" s="44"/>
      <c r="Y19" s="23"/>
      <c r="Z19" s="44"/>
      <c r="AA19" s="23"/>
      <c r="AB19" s="90"/>
      <c r="AC19" s="93"/>
      <c r="AD19" s="98"/>
      <c r="AE19" s="94"/>
      <c r="AF19" s="95"/>
      <c r="AG19" s="126"/>
    </row>
    <row r="20" spans="1:33" ht="39" customHeight="1" thickBot="1" x14ac:dyDescent="0.4">
      <c r="A20" s="128"/>
      <c r="B20" s="99"/>
      <c r="C20" s="22"/>
      <c r="D20" s="21"/>
      <c r="E20" s="108"/>
      <c r="F20" s="112" t="e">
        <f>#REF!</f>
        <v>#REF!</v>
      </c>
      <c r="G20" s="19"/>
      <c r="H20" s="21"/>
      <c r="I20" s="19"/>
      <c r="J20" s="35"/>
      <c r="K20" s="18"/>
      <c r="L20" s="35"/>
      <c r="M20" s="19"/>
      <c r="N20" s="35"/>
      <c r="O20" s="19"/>
      <c r="P20" s="35"/>
      <c r="Q20" s="19"/>
      <c r="R20" s="35"/>
      <c r="S20" s="19"/>
      <c r="T20" s="35"/>
      <c r="U20" s="19"/>
      <c r="V20" s="35"/>
      <c r="W20" s="23"/>
      <c r="X20" s="44"/>
      <c r="Y20" s="23"/>
      <c r="Z20" s="44"/>
      <c r="AA20" s="23"/>
      <c r="AB20" s="90"/>
      <c r="AC20" s="93"/>
      <c r="AD20" s="98"/>
      <c r="AE20" s="94"/>
      <c r="AF20" s="95"/>
      <c r="AG20" s="126"/>
    </row>
    <row r="21" spans="1:33" ht="39" customHeight="1" thickBot="1" x14ac:dyDescent="0.4">
      <c r="A21" s="128"/>
      <c r="B21" s="99"/>
      <c r="C21" s="22"/>
      <c r="D21" s="21"/>
      <c r="E21" s="108"/>
      <c r="F21" s="112" t="e">
        <f>#REF!</f>
        <v>#REF!</v>
      </c>
      <c r="G21" s="19"/>
      <c r="H21" s="21"/>
      <c r="I21" s="19"/>
      <c r="J21" s="35"/>
      <c r="K21" s="18"/>
      <c r="L21" s="35"/>
      <c r="M21" s="19"/>
      <c r="N21" s="35"/>
      <c r="O21" s="19"/>
      <c r="P21" s="35"/>
      <c r="Q21" s="19"/>
      <c r="R21" s="35"/>
      <c r="S21" s="19"/>
      <c r="T21" s="35"/>
      <c r="U21" s="19"/>
      <c r="V21" s="35"/>
      <c r="W21" s="23"/>
      <c r="X21" s="44"/>
      <c r="Y21" s="23"/>
      <c r="Z21" s="44"/>
      <c r="AA21" s="23"/>
      <c r="AB21" s="90"/>
      <c r="AC21" s="93"/>
      <c r="AD21" s="98"/>
      <c r="AE21" s="94"/>
      <c r="AF21" s="95"/>
      <c r="AG21" s="126"/>
    </row>
    <row r="22" spans="1:33" ht="39" customHeight="1" thickBot="1" x14ac:dyDescent="0.4">
      <c r="A22" s="128"/>
      <c r="B22" s="99"/>
      <c r="C22" s="22"/>
      <c r="D22" s="21"/>
      <c r="E22" s="108"/>
      <c r="F22" s="112" t="e">
        <f>#REF!</f>
        <v>#REF!</v>
      </c>
      <c r="G22" s="19"/>
      <c r="H22" s="21"/>
      <c r="I22" s="19"/>
      <c r="J22" s="35"/>
      <c r="K22" s="18"/>
      <c r="L22" s="35"/>
      <c r="M22" s="19"/>
      <c r="N22" s="35"/>
      <c r="O22" s="19"/>
      <c r="P22" s="35"/>
      <c r="Q22" s="19"/>
      <c r="R22" s="35"/>
      <c r="S22" s="19"/>
      <c r="T22" s="35"/>
      <c r="U22" s="19"/>
      <c r="V22" s="35"/>
      <c r="W22" s="23"/>
      <c r="X22" s="44"/>
      <c r="Y22" s="23"/>
      <c r="Z22" s="44"/>
      <c r="AA22" s="23"/>
      <c r="AB22" s="90"/>
      <c r="AC22" s="93"/>
      <c r="AD22" s="98"/>
      <c r="AE22" s="94"/>
      <c r="AF22" s="95"/>
      <c r="AG22" s="126"/>
    </row>
    <row r="23" spans="1:33" ht="39" customHeight="1" thickBot="1" x14ac:dyDescent="0.4">
      <c r="A23" s="128"/>
      <c r="B23" s="99"/>
      <c r="C23" s="22"/>
      <c r="D23" s="21"/>
      <c r="E23" s="108"/>
      <c r="F23" s="112" t="e">
        <f>#REF!</f>
        <v>#REF!</v>
      </c>
      <c r="G23" s="19"/>
      <c r="H23" s="21"/>
      <c r="I23" s="19"/>
      <c r="J23" s="35"/>
      <c r="K23" s="18"/>
      <c r="L23" s="35"/>
      <c r="M23" s="19"/>
      <c r="N23" s="35"/>
      <c r="O23" s="19"/>
      <c r="P23" s="35"/>
      <c r="Q23" s="19"/>
      <c r="R23" s="35"/>
      <c r="S23" s="19"/>
      <c r="T23" s="35"/>
      <c r="U23" s="19"/>
      <c r="V23" s="35"/>
      <c r="W23" s="23"/>
      <c r="X23" s="44"/>
      <c r="Y23" s="23"/>
      <c r="Z23" s="44"/>
      <c r="AA23" s="23"/>
      <c r="AB23" s="90"/>
      <c r="AC23" s="93"/>
      <c r="AD23" s="98"/>
      <c r="AE23" s="94"/>
      <c r="AF23" s="95"/>
      <c r="AG23" s="126"/>
    </row>
    <row r="24" spans="1:33" ht="39" customHeight="1" thickBot="1" x14ac:dyDescent="0.4">
      <c r="A24" s="128"/>
      <c r="B24" s="99"/>
      <c r="C24" s="22"/>
      <c r="D24" s="21"/>
      <c r="E24" s="108"/>
      <c r="F24" s="112" t="e">
        <f>#REF!</f>
        <v>#REF!</v>
      </c>
      <c r="G24" s="19"/>
      <c r="H24" s="21"/>
      <c r="I24" s="19"/>
      <c r="J24" s="35"/>
      <c r="K24" s="18"/>
      <c r="L24" s="35"/>
      <c r="M24" s="19"/>
      <c r="N24" s="35"/>
      <c r="O24" s="19"/>
      <c r="P24" s="35"/>
      <c r="Q24" s="19"/>
      <c r="R24" s="35"/>
      <c r="S24" s="19"/>
      <c r="T24" s="35"/>
      <c r="U24" s="19"/>
      <c r="V24" s="35"/>
      <c r="W24" s="23"/>
      <c r="X24" s="44"/>
      <c r="Y24" s="23"/>
      <c r="Z24" s="44"/>
      <c r="AA24" s="23"/>
      <c r="AB24" s="90"/>
      <c r="AC24" s="93"/>
      <c r="AD24" s="98"/>
      <c r="AE24" s="94"/>
      <c r="AF24" s="95"/>
      <c r="AG24" s="126"/>
    </row>
    <row r="25" spans="1:33" ht="39" customHeight="1" thickBot="1" x14ac:dyDescent="0.4">
      <c r="A25" s="128"/>
      <c r="B25" s="99"/>
      <c r="C25" s="22"/>
      <c r="D25" s="21"/>
      <c r="E25" s="108"/>
      <c r="F25" s="112" t="e">
        <f>#REF!</f>
        <v>#REF!</v>
      </c>
      <c r="G25" s="19"/>
      <c r="H25" s="21"/>
      <c r="I25" s="19"/>
      <c r="J25" s="35"/>
      <c r="K25" s="18"/>
      <c r="L25" s="35"/>
      <c r="M25" s="19"/>
      <c r="N25" s="35"/>
      <c r="O25" s="19"/>
      <c r="P25" s="35"/>
      <c r="Q25" s="19"/>
      <c r="R25" s="35"/>
      <c r="S25" s="19"/>
      <c r="T25" s="35"/>
      <c r="U25" s="19"/>
      <c r="V25" s="35"/>
      <c r="W25" s="23"/>
      <c r="X25" s="44"/>
      <c r="Y25" s="23"/>
      <c r="Z25" s="44"/>
      <c r="AA25" s="23"/>
      <c r="AB25" s="90"/>
      <c r="AC25" s="93"/>
      <c r="AD25" s="98"/>
      <c r="AE25" s="94"/>
      <c r="AF25" s="95"/>
      <c r="AG25" s="126"/>
    </row>
    <row r="26" spans="1:33" ht="39" customHeight="1" thickBot="1" x14ac:dyDescent="0.4">
      <c r="A26" s="128"/>
      <c r="B26" s="99"/>
      <c r="C26" s="22"/>
      <c r="D26" s="21"/>
      <c r="E26" s="108"/>
      <c r="F26" s="112" t="e">
        <f>#REF!</f>
        <v>#REF!</v>
      </c>
      <c r="G26" s="19"/>
      <c r="H26" s="21"/>
      <c r="I26" s="19"/>
      <c r="J26" s="35"/>
      <c r="K26" s="18"/>
      <c r="L26" s="35"/>
      <c r="M26" s="19"/>
      <c r="N26" s="35"/>
      <c r="O26" s="19"/>
      <c r="P26" s="35"/>
      <c r="Q26" s="19"/>
      <c r="R26" s="35"/>
      <c r="S26" s="19"/>
      <c r="T26" s="35"/>
      <c r="U26" s="19"/>
      <c r="V26" s="35"/>
      <c r="W26" s="23"/>
      <c r="X26" s="44"/>
      <c r="Y26" s="23"/>
      <c r="Z26" s="44"/>
      <c r="AA26" s="23"/>
      <c r="AB26" s="90"/>
      <c r="AC26" s="93"/>
      <c r="AD26" s="98"/>
      <c r="AE26" s="94"/>
      <c r="AF26" s="95"/>
      <c r="AG26" s="126"/>
    </row>
    <row r="27" spans="1:33" ht="39" customHeight="1" thickBot="1" x14ac:dyDescent="0.4">
      <c r="A27" s="128"/>
      <c r="B27" s="99"/>
      <c r="C27" s="22"/>
      <c r="D27" s="21"/>
      <c r="E27" s="108"/>
      <c r="F27" s="112" t="e">
        <f>#REF!</f>
        <v>#REF!</v>
      </c>
      <c r="G27" s="19"/>
      <c r="H27" s="21"/>
      <c r="I27" s="19"/>
      <c r="J27" s="35"/>
      <c r="K27" s="18"/>
      <c r="L27" s="35"/>
      <c r="M27" s="19"/>
      <c r="N27" s="35"/>
      <c r="O27" s="19"/>
      <c r="P27" s="35"/>
      <c r="Q27" s="19"/>
      <c r="R27" s="35"/>
      <c r="S27" s="19"/>
      <c r="T27" s="35"/>
      <c r="U27" s="19"/>
      <c r="V27" s="35"/>
      <c r="W27" s="23"/>
      <c r="X27" s="44"/>
      <c r="Y27" s="23"/>
      <c r="Z27" s="44"/>
      <c r="AA27" s="23"/>
      <c r="AB27" s="90"/>
      <c r="AC27" s="93"/>
      <c r="AD27" s="98"/>
      <c r="AE27" s="94"/>
      <c r="AF27" s="95"/>
      <c r="AG27" s="126"/>
    </row>
    <row r="28" spans="1:33" ht="39" customHeight="1" thickBot="1" x14ac:dyDescent="0.4">
      <c r="A28" s="128"/>
      <c r="B28" s="99"/>
      <c r="C28" s="22"/>
      <c r="D28" s="21"/>
      <c r="E28" s="108"/>
      <c r="F28" s="112" t="e">
        <f>#REF!</f>
        <v>#REF!</v>
      </c>
      <c r="G28" s="19"/>
      <c r="H28" s="21"/>
      <c r="I28" s="19"/>
      <c r="J28" s="35"/>
      <c r="K28" s="18"/>
      <c r="L28" s="35"/>
      <c r="M28" s="19"/>
      <c r="N28" s="35"/>
      <c r="O28" s="19"/>
      <c r="P28" s="35"/>
      <c r="Q28" s="19"/>
      <c r="R28" s="35"/>
      <c r="S28" s="19"/>
      <c r="T28" s="35"/>
      <c r="U28" s="19"/>
      <c r="V28" s="35"/>
      <c r="W28" s="23"/>
      <c r="X28" s="44"/>
      <c r="Y28" s="23"/>
      <c r="Z28" s="44"/>
      <c r="AA28" s="23"/>
      <c r="AB28" s="90"/>
      <c r="AC28" s="93"/>
      <c r="AD28" s="98"/>
      <c r="AE28" s="94"/>
      <c r="AF28" s="95"/>
      <c r="AG28" s="126"/>
    </row>
    <row r="29" spans="1:33" ht="39" customHeight="1" thickBot="1" x14ac:dyDescent="0.4">
      <c r="A29" s="128"/>
      <c r="B29" s="99"/>
      <c r="C29" s="22"/>
      <c r="D29" s="21"/>
      <c r="E29" s="108"/>
      <c r="F29" s="112" t="e">
        <f>#REF!</f>
        <v>#REF!</v>
      </c>
      <c r="G29" s="19"/>
      <c r="H29" s="21"/>
      <c r="I29" s="19"/>
      <c r="J29" s="35"/>
      <c r="K29" s="18"/>
      <c r="L29" s="35"/>
      <c r="M29" s="19"/>
      <c r="N29" s="35"/>
      <c r="O29" s="19"/>
      <c r="P29" s="35"/>
      <c r="Q29" s="19"/>
      <c r="R29" s="35"/>
      <c r="S29" s="19"/>
      <c r="T29" s="35"/>
      <c r="U29" s="19"/>
      <c r="V29" s="35"/>
      <c r="W29" s="23"/>
      <c r="X29" s="44"/>
      <c r="Y29" s="23"/>
      <c r="Z29" s="44"/>
      <c r="AA29" s="23"/>
      <c r="AB29" s="90"/>
      <c r="AC29" s="93"/>
      <c r="AD29" s="98"/>
      <c r="AE29" s="94"/>
      <c r="AF29" s="95"/>
      <c r="AG29" s="126"/>
    </row>
    <row r="30" spans="1:33" ht="39" customHeight="1" thickBot="1" x14ac:dyDescent="0.4">
      <c r="A30" s="128"/>
      <c r="B30" s="99"/>
      <c r="C30" s="22"/>
      <c r="D30" s="21"/>
      <c r="E30" s="108"/>
      <c r="F30" s="112" t="e">
        <f>#REF!</f>
        <v>#REF!</v>
      </c>
      <c r="G30" s="19"/>
      <c r="H30" s="21"/>
      <c r="I30" s="19"/>
      <c r="J30" s="35"/>
      <c r="K30" s="18"/>
      <c r="L30" s="35"/>
      <c r="M30" s="19"/>
      <c r="N30" s="35"/>
      <c r="O30" s="19"/>
      <c r="P30" s="35"/>
      <c r="Q30" s="19"/>
      <c r="R30" s="35"/>
      <c r="S30" s="19"/>
      <c r="T30" s="35"/>
      <c r="U30" s="19"/>
      <c r="V30" s="35"/>
      <c r="W30" s="23"/>
      <c r="X30" s="44"/>
      <c r="Y30" s="23"/>
      <c r="Z30" s="44"/>
      <c r="AA30" s="23"/>
      <c r="AB30" s="90"/>
      <c r="AC30" s="93"/>
      <c r="AD30" s="98"/>
      <c r="AE30" s="94"/>
      <c r="AF30" s="95"/>
      <c r="AG30" s="126"/>
    </row>
    <row r="31" spans="1:33" ht="39" customHeight="1" thickBot="1" x14ac:dyDescent="0.4">
      <c r="A31" s="128"/>
      <c r="B31" s="99"/>
      <c r="C31" s="22"/>
      <c r="D31" s="21"/>
      <c r="E31" s="108"/>
      <c r="F31" s="112" t="e">
        <f>#REF!</f>
        <v>#REF!</v>
      </c>
      <c r="G31" s="19"/>
      <c r="H31" s="21"/>
      <c r="I31" s="19"/>
      <c r="J31" s="35"/>
      <c r="K31" s="18"/>
      <c r="L31" s="35"/>
      <c r="M31" s="19"/>
      <c r="N31" s="35"/>
      <c r="O31" s="19"/>
      <c r="P31" s="35"/>
      <c r="Q31" s="19"/>
      <c r="R31" s="35"/>
      <c r="S31" s="19"/>
      <c r="T31" s="35"/>
      <c r="U31" s="19"/>
      <c r="V31" s="35"/>
      <c r="W31" s="23"/>
      <c r="X31" s="44"/>
      <c r="Y31" s="23"/>
      <c r="Z31" s="44"/>
      <c r="AA31" s="23"/>
      <c r="AB31" s="90"/>
      <c r="AC31" s="93"/>
      <c r="AD31" s="98"/>
      <c r="AE31" s="94"/>
      <c r="AF31" s="95"/>
      <c r="AG31" s="126"/>
    </row>
    <row r="32" spans="1:33" ht="39" customHeight="1" thickBot="1" x14ac:dyDescent="0.4">
      <c r="A32" s="128"/>
      <c r="B32" s="99"/>
      <c r="C32" s="22"/>
      <c r="D32" s="21"/>
      <c r="E32" s="108"/>
      <c r="F32" s="112" t="e">
        <f>#REF!</f>
        <v>#REF!</v>
      </c>
      <c r="G32" s="19"/>
      <c r="H32" s="21"/>
      <c r="I32" s="19"/>
      <c r="J32" s="35"/>
      <c r="K32" s="18"/>
      <c r="L32" s="35"/>
      <c r="M32" s="19"/>
      <c r="N32" s="35"/>
      <c r="O32" s="19"/>
      <c r="P32" s="35"/>
      <c r="Q32" s="19"/>
      <c r="R32" s="35"/>
      <c r="S32" s="19"/>
      <c r="T32" s="35"/>
      <c r="U32" s="19"/>
      <c r="V32" s="35"/>
      <c r="W32" s="23"/>
      <c r="X32" s="44"/>
      <c r="Y32" s="23"/>
      <c r="Z32" s="44"/>
      <c r="AA32" s="23"/>
      <c r="AB32" s="90"/>
      <c r="AC32" s="93"/>
      <c r="AD32" s="98"/>
      <c r="AE32" s="94"/>
      <c r="AF32" s="95"/>
      <c r="AG32" s="126"/>
    </row>
    <row r="33" spans="1:33" ht="39" customHeight="1" thickBot="1" x14ac:dyDescent="0.4">
      <c r="A33" s="128"/>
      <c r="B33" s="99"/>
      <c r="C33" s="22"/>
      <c r="D33" s="21"/>
      <c r="E33" s="108"/>
      <c r="F33" s="112" t="e">
        <f>#REF!</f>
        <v>#REF!</v>
      </c>
      <c r="G33" s="19"/>
      <c r="H33" s="21"/>
      <c r="I33" s="19"/>
      <c r="J33" s="35"/>
      <c r="K33" s="18"/>
      <c r="L33" s="35"/>
      <c r="M33" s="19"/>
      <c r="N33" s="35"/>
      <c r="O33" s="19"/>
      <c r="P33" s="35"/>
      <c r="Q33" s="19"/>
      <c r="R33" s="35"/>
      <c r="S33" s="19"/>
      <c r="T33" s="35"/>
      <c r="U33" s="19"/>
      <c r="V33" s="35"/>
      <c r="W33" s="23"/>
      <c r="X33" s="44"/>
      <c r="Y33" s="23"/>
      <c r="Z33" s="44"/>
      <c r="AA33" s="23"/>
      <c r="AB33" s="90"/>
      <c r="AC33" s="93"/>
      <c r="AD33" s="98"/>
      <c r="AE33" s="94"/>
      <c r="AF33" s="95"/>
      <c r="AG33" s="126"/>
    </row>
    <row r="34" spans="1:33" ht="39" customHeight="1" thickBot="1" x14ac:dyDescent="0.4">
      <c r="A34" s="128"/>
      <c r="B34" s="99"/>
      <c r="C34" s="22"/>
      <c r="D34" s="21"/>
      <c r="E34" s="108"/>
      <c r="F34" s="112" t="e">
        <f>#REF!</f>
        <v>#REF!</v>
      </c>
      <c r="G34" s="19"/>
      <c r="H34" s="21"/>
      <c r="I34" s="19"/>
      <c r="J34" s="35"/>
      <c r="K34" s="18"/>
      <c r="L34" s="35"/>
      <c r="M34" s="19"/>
      <c r="N34" s="35"/>
      <c r="O34" s="19"/>
      <c r="P34" s="35"/>
      <c r="Q34" s="19"/>
      <c r="R34" s="35"/>
      <c r="S34" s="19"/>
      <c r="T34" s="35"/>
      <c r="U34" s="19"/>
      <c r="V34" s="35"/>
      <c r="W34" s="23"/>
      <c r="X34" s="44"/>
      <c r="Y34" s="23"/>
      <c r="Z34" s="44"/>
      <c r="AA34" s="23"/>
      <c r="AB34" s="90"/>
      <c r="AC34" s="93"/>
      <c r="AD34" s="98"/>
      <c r="AE34" s="94"/>
      <c r="AF34" s="95"/>
      <c r="AG34" s="126"/>
    </row>
    <row r="35" spans="1:33" ht="39" customHeight="1" thickBot="1" x14ac:dyDescent="0.4">
      <c r="A35" s="128"/>
      <c r="B35" s="99"/>
      <c r="C35" s="22"/>
      <c r="D35" s="21"/>
      <c r="E35" s="108"/>
      <c r="F35" s="112" t="e">
        <f>#REF!</f>
        <v>#REF!</v>
      </c>
      <c r="G35" s="19"/>
      <c r="H35" s="21"/>
      <c r="I35" s="19"/>
      <c r="J35" s="35"/>
      <c r="K35" s="18"/>
      <c r="L35" s="35"/>
      <c r="M35" s="19"/>
      <c r="N35" s="35"/>
      <c r="O35" s="19"/>
      <c r="P35" s="35"/>
      <c r="Q35" s="19"/>
      <c r="R35" s="35"/>
      <c r="S35" s="19"/>
      <c r="T35" s="35"/>
      <c r="U35" s="19"/>
      <c r="V35" s="35"/>
      <c r="W35" s="23"/>
      <c r="X35" s="44"/>
      <c r="Y35" s="23"/>
      <c r="Z35" s="44"/>
      <c r="AA35" s="23"/>
      <c r="AB35" s="90"/>
      <c r="AC35" s="93"/>
      <c r="AD35" s="98"/>
      <c r="AE35" s="94"/>
      <c r="AF35" s="95"/>
      <c r="AG35" s="126"/>
    </row>
    <row r="36" spans="1:33" ht="39" customHeight="1" thickBot="1" x14ac:dyDescent="0.4">
      <c r="A36" s="128"/>
      <c r="B36" s="99"/>
      <c r="C36" s="22"/>
      <c r="D36" s="21"/>
      <c r="E36" s="108"/>
      <c r="F36" s="112" t="e">
        <f>#REF!</f>
        <v>#REF!</v>
      </c>
      <c r="G36" s="19"/>
      <c r="H36" s="21"/>
      <c r="I36" s="19"/>
      <c r="J36" s="35"/>
      <c r="K36" s="18"/>
      <c r="L36" s="35"/>
      <c r="M36" s="19"/>
      <c r="N36" s="35"/>
      <c r="O36" s="19"/>
      <c r="P36" s="35"/>
      <c r="Q36" s="19"/>
      <c r="R36" s="35"/>
      <c r="S36" s="19"/>
      <c r="T36" s="35"/>
      <c r="U36" s="19"/>
      <c r="V36" s="35"/>
      <c r="W36" s="23"/>
      <c r="X36" s="44"/>
      <c r="Y36" s="23"/>
      <c r="Z36" s="44"/>
      <c r="AA36" s="23"/>
      <c r="AB36" s="90"/>
      <c r="AC36" s="93"/>
      <c r="AD36" s="98"/>
      <c r="AE36" s="94"/>
      <c r="AF36" s="95"/>
      <c r="AG36" s="126"/>
    </row>
    <row r="37" spans="1:33" ht="39" customHeight="1" thickBot="1" x14ac:dyDescent="0.4">
      <c r="A37" s="128"/>
      <c r="B37" s="99"/>
      <c r="C37" s="22"/>
      <c r="D37" s="21"/>
      <c r="E37" s="108"/>
      <c r="F37" s="112" t="e">
        <f>#REF!</f>
        <v>#REF!</v>
      </c>
      <c r="G37" s="19"/>
      <c r="H37" s="21"/>
      <c r="I37" s="19"/>
      <c r="J37" s="35"/>
      <c r="K37" s="18"/>
      <c r="L37" s="35"/>
      <c r="M37" s="19"/>
      <c r="N37" s="35"/>
      <c r="O37" s="19"/>
      <c r="P37" s="35"/>
      <c r="Q37" s="19"/>
      <c r="R37" s="35"/>
      <c r="S37" s="19"/>
      <c r="T37" s="35"/>
      <c r="U37" s="19"/>
      <c r="V37" s="35"/>
      <c r="W37" s="23"/>
      <c r="X37" s="44"/>
      <c r="Y37" s="23"/>
      <c r="Z37" s="44"/>
      <c r="AA37" s="23"/>
      <c r="AB37" s="90"/>
      <c r="AC37" s="93"/>
      <c r="AD37" s="98"/>
      <c r="AE37" s="94"/>
      <c r="AF37" s="95"/>
      <c r="AG37" s="126"/>
    </row>
    <row r="38" spans="1:33" ht="39" customHeight="1" thickBot="1" x14ac:dyDescent="0.4">
      <c r="A38" s="128"/>
      <c r="B38" s="99"/>
      <c r="C38" s="22"/>
      <c r="D38" s="21"/>
      <c r="E38" s="108"/>
      <c r="F38" s="112" t="e">
        <f>#REF!</f>
        <v>#REF!</v>
      </c>
      <c r="G38" s="19"/>
      <c r="H38" s="21"/>
      <c r="I38" s="19"/>
      <c r="J38" s="35"/>
      <c r="K38" s="18"/>
      <c r="L38" s="35"/>
      <c r="M38" s="19"/>
      <c r="N38" s="35"/>
      <c r="O38" s="19"/>
      <c r="P38" s="35"/>
      <c r="Q38" s="19"/>
      <c r="R38" s="35"/>
      <c r="S38" s="19"/>
      <c r="T38" s="35"/>
      <c r="U38" s="19"/>
      <c r="V38" s="35"/>
      <c r="W38" s="23"/>
      <c r="X38" s="44"/>
      <c r="Y38" s="23"/>
      <c r="Z38" s="44"/>
      <c r="AA38" s="23"/>
      <c r="AB38" s="90"/>
      <c r="AC38" s="93"/>
      <c r="AD38" s="98"/>
      <c r="AE38" s="94"/>
      <c r="AF38" s="95"/>
      <c r="AG38" s="126"/>
    </row>
    <row r="39" spans="1:33" ht="39" customHeight="1" thickBot="1" x14ac:dyDescent="0.4">
      <c r="A39" s="128"/>
      <c r="B39" s="99"/>
      <c r="C39" s="22"/>
      <c r="D39" s="21"/>
      <c r="E39" s="108"/>
      <c r="F39" s="112" t="e">
        <f>#REF!</f>
        <v>#REF!</v>
      </c>
      <c r="G39" s="19"/>
      <c r="H39" s="21"/>
      <c r="I39" s="19"/>
      <c r="J39" s="35"/>
      <c r="K39" s="18"/>
      <c r="L39" s="35"/>
      <c r="M39" s="19"/>
      <c r="N39" s="35"/>
      <c r="O39" s="19"/>
      <c r="P39" s="35"/>
      <c r="Q39" s="19"/>
      <c r="R39" s="35"/>
      <c r="S39" s="19"/>
      <c r="T39" s="35"/>
      <c r="U39" s="19"/>
      <c r="V39" s="35"/>
      <c r="W39" s="23"/>
      <c r="X39" s="44"/>
      <c r="Y39" s="23"/>
      <c r="Z39" s="44"/>
      <c r="AA39" s="23"/>
      <c r="AB39" s="90"/>
      <c r="AC39" s="93"/>
      <c r="AD39" s="98"/>
      <c r="AE39" s="94"/>
      <c r="AF39" s="95"/>
      <c r="AG39" s="126"/>
    </row>
    <row r="40" spans="1:33" ht="39" customHeight="1" thickBot="1" x14ac:dyDescent="0.4">
      <c r="A40" s="128"/>
      <c r="B40" s="99"/>
      <c r="C40" s="22"/>
      <c r="D40" s="21"/>
      <c r="E40" s="108"/>
      <c r="F40" s="112" t="e">
        <f>#REF!</f>
        <v>#REF!</v>
      </c>
      <c r="G40" s="19"/>
      <c r="H40" s="21"/>
      <c r="I40" s="19"/>
      <c r="J40" s="35"/>
      <c r="K40" s="18"/>
      <c r="L40" s="35"/>
      <c r="M40" s="19"/>
      <c r="N40" s="35"/>
      <c r="O40" s="19"/>
      <c r="P40" s="35"/>
      <c r="Q40" s="19"/>
      <c r="R40" s="35"/>
      <c r="S40" s="19"/>
      <c r="T40" s="35"/>
      <c r="U40" s="19"/>
      <c r="V40" s="35"/>
      <c r="W40" s="23"/>
      <c r="X40" s="44"/>
      <c r="Y40" s="23"/>
      <c r="Z40" s="44"/>
      <c r="AA40" s="23"/>
      <c r="AB40" s="90"/>
      <c r="AC40" s="93"/>
      <c r="AD40" s="98"/>
      <c r="AE40" s="94"/>
      <c r="AF40" s="95"/>
      <c r="AG40" s="126"/>
    </row>
    <row r="41" spans="1:33" ht="39" customHeight="1" thickBot="1" x14ac:dyDescent="0.4">
      <c r="A41" s="128"/>
      <c r="B41" s="99"/>
      <c r="C41" s="22"/>
      <c r="D41" s="21"/>
      <c r="E41" s="108"/>
      <c r="F41" s="112" t="e">
        <f>#REF!</f>
        <v>#REF!</v>
      </c>
      <c r="G41" s="19"/>
      <c r="H41" s="21"/>
      <c r="I41" s="19"/>
      <c r="J41" s="35"/>
      <c r="K41" s="18"/>
      <c r="L41" s="35"/>
      <c r="M41" s="19"/>
      <c r="N41" s="35"/>
      <c r="O41" s="19"/>
      <c r="P41" s="35"/>
      <c r="Q41" s="19"/>
      <c r="R41" s="35"/>
      <c r="S41" s="19"/>
      <c r="T41" s="35"/>
      <c r="U41" s="19"/>
      <c r="V41" s="35"/>
      <c r="W41" s="23"/>
      <c r="X41" s="44"/>
      <c r="Y41" s="23"/>
      <c r="Z41" s="44"/>
      <c r="AA41" s="23"/>
      <c r="AB41" s="90"/>
      <c r="AC41" s="93"/>
      <c r="AD41" s="98"/>
      <c r="AE41" s="94"/>
      <c r="AF41" s="95"/>
      <c r="AG41" s="126"/>
    </row>
    <row r="42" spans="1:33" ht="39" customHeight="1" thickBot="1" x14ac:dyDescent="0.4">
      <c r="A42" s="128"/>
      <c r="B42" s="99"/>
      <c r="C42" s="22"/>
      <c r="D42" s="21"/>
      <c r="E42" s="108"/>
      <c r="F42" s="112" t="e">
        <f>#REF!</f>
        <v>#REF!</v>
      </c>
      <c r="G42" s="19"/>
      <c r="H42" s="21"/>
      <c r="I42" s="19"/>
      <c r="J42" s="35"/>
      <c r="K42" s="18"/>
      <c r="L42" s="35"/>
      <c r="M42" s="19"/>
      <c r="N42" s="35"/>
      <c r="O42" s="19"/>
      <c r="P42" s="35"/>
      <c r="Q42" s="19"/>
      <c r="R42" s="35"/>
      <c r="S42" s="19"/>
      <c r="T42" s="35"/>
      <c r="U42" s="19"/>
      <c r="V42" s="35"/>
      <c r="W42" s="23"/>
      <c r="X42" s="44"/>
      <c r="Y42" s="23"/>
      <c r="Z42" s="44"/>
      <c r="AA42" s="23"/>
      <c r="AB42" s="90"/>
      <c r="AC42" s="93"/>
      <c r="AD42" s="98"/>
      <c r="AE42" s="94"/>
      <c r="AF42" s="95"/>
      <c r="AG42" s="126"/>
    </row>
    <row r="43" spans="1:33" ht="39" customHeight="1" thickBot="1" x14ac:dyDescent="0.4">
      <c r="A43" s="128"/>
      <c r="B43" s="99"/>
      <c r="C43" s="22"/>
      <c r="D43" s="21"/>
      <c r="E43" s="108"/>
      <c r="F43" s="112" t="e">
        <f>#REF!</f>
        <v>#REF!</v>
      </c>
      <c r="G43" s="19"/>
      <c r="H43" s="21"/>
      <c r="I43" s="19"/>
      <c r="J43" s="35"/>
      <c r="K43" s="18"/>
      <c r="L43" s="35"/>
      <c r="M43" s="19"/>
      <c r="N43" s="35"/>
      <c r="O43" s="19"/>
      <c r="P43" s="35"/>
      <c r="Q43" s="19"/>
      <c r="R43" s="35"/>
      <c r="S43" s="19"/>
      <c r="T43" s="35"/>
      <c r="U43" s="19"/>
      <c r="V43" s="35"/>
      <c r="W43" s="23"/>
      <c r="X43" s="44"/>
      <c r="Y43" s="23"/>
      <c r="Z43" s="44"/>
      <c r="AA43" s="23"/>
      <c r="AB43" s="90"/>
      <c r="AC43" s="93"/>
      <c r="AD43" s="98"/>
      <c r="AE43" s="94"/>
      <c r="AF43" s="95"/>
      <c r="AG43" s="126"/>
    </row>
    <row r="44" spans="1:33" ht="39" customHeight="1" thickBot="1" x14ac:dyDescent="0.4">
      <c r="A44" s="128"/>
      <c r="B44" s="99"/>
      <c r="C44" s="22"/>
      <c r="D44" s="21"/>
      <c r="E44" s="108"/>
      <c r="F44" s="112" t="e">
        <f>#REF!</f>
        <v>#REF!</v>
      </c>
      <c r="G44" s="19"/>
      <c r="H44" s="21"/>
      <c r="I44" s="19"/>
      <c r="J44" s="35"/>
      <c r="K44" s="18"/>
      <c r="L44" s="35"/>
      <c r="M44" s="19"/>
      <c r="N44" s="35"/>
      <c r="O44" s="19"/>
      <c r="P44" s="35"/>
      <c r="Q44" s="19"/>
      <c r="R44" s="35"/>
      <c r="S44" s="19"/>
      <c r="T44" s="35"/>
      <c r="U44" s="19"/>
      <c r="V44" s="35"/>
      <c r="W44" s="23"/>
      <c r="X44" s="44"/>
      <c r="Y44" s="23"/>
      <c r="Z44" s="44"/>
      <c r="AA44" s="23"/>
      <c r="AB44" s="90"/>
      <c r="AC44" s="93"/>
      <c r="AD44" s="98"/>
      <c r="AE44" s="94"/>
      <c r="AF44" s="95"/>
      <c r="AG44" s="126"/>
    </row>
    <row r="45" spans="1:33" ht="39" customHeight="1" thickBot="1" x14ac:dyDescent="0.4">
      <c r="A45" s="128"/>
      <c r="B45" s="99"/>
      <c r="C45" s="22"/>
      <c r="D45" s="21"/>
      <c r="E45" s="108"/>
      <c r="F45" s="112" t="e">
        <f>#REF!</f>
        <v>#REF!</v>
      </c>
      <c r="G45" s="19"/>
      <c r="H45" s="21"/>
      <c r="I45" s="19"/>
      <c r="J45" s="35"/>
      <c r="K45" s="18"/>
      <c r="L45" s="35"/>
      <c r="M45" s="19"/>
      <c r="N45" s="35"/>
      <c r="O45" s="19"/>
      <c r="P45" s="35"/>
      <c r="Q45" s="19"/>
      <c r="R45" s="35"/>
      <c r="S45" s="19"/>
      <c r="T45" s="35"/>
      <c r="U45" s="19"/>
      <c r="V45" s="35"/>
      <c r="W45" s="23"/>
      <c r="X45" s="44"/>
      <c r="Y45" s="23"/>
      <c r="Z45" s="44"/>
      <c r="AA45" s="23"/>
      <c r="AB45" s="90"/>
      <c r="AC45" s="93"/>
      <c r="AD45" s="98"/>
      <c r="AE45" s="94"/>
      <c r="AF45" s="95"/>
      <c r="AG45" s="126"/>
    </row>
    <row r="46" spans="1:33" ht="39" customHeight="1" thickBot="1" x14ac:dyDescent="0.4">
      <c r="A46" s="128"/>
      <c r="B46" s="99"/>
      <c r="C46" s="22"/>
      <c r="D46" s="21"/>
      <c r="E46" s="108"/>
      <c r="F46" s="112" t="e">
        <f>#REF!</f>
        <v>#REF!</v>
      </c>
      <c r="G46" s="19"/>
      <c r="H46" s="21"/>
      <c r="I46" s="19"/>
      <c r="J46" s="35"/>
      <c r="K46" s="18"/>
      <c r="L46" s="35"/>
      <c r="M46" s="19"/>
      <c r="N46" s="35"/>
      <c r="O46" s="19"/>
      <c r="P46" s="35"/>
      <c r="Q46" s="19"/>
      <c r="R46" s="35"/>
      <c r="S46" s="19"/>
      <c r="T46" s="35"/>
      <c r="U46" s="19"/>
      <c r="V46" s="35"/>
      <c r="W46" s="23"/>
      <c r="X46" s="44"/>
      <c r="Y46" s="23"/>
      <c r="Z46" s="44"/>
      <c r="AA46" s="23"/>
      <c r="AB46" s="90"/>
      <c r="AC46" s="93"/>
      <c r="AD46" s="98"/>
      <c r="AE46" s="94"/>
      <c r="AF46" s="95"/>
      <c r="AG46" s="126"/>
    </row>
    <row r="47" spans="1:33" ht="39" customHeight="1" thickBot="1" x14ac:dyDescent="0.4">
      <c r="A47" s="128"/>
      <c r="B47" s="99"/>
      <c r="C47" s="22"/>
      <c r="D47" s="21"/>
      <c r="E47" s="108"/>
      <c r="F47" s="112" t="e">
        <f>#REF!</f>
        <v>#REF!</v>
      </c>
      <c r="G47" s="19"/>
      <c r="H47" s="21"/>
      <c r="I47" s="19"/>
      <c r="J47" s="35"/>
      <c r="K47" s="18"/>
      <c r="L47" s="35"/>
      <c r="M47" s="19"/>
      <c r="N47" s="35"/>
      <c r="O47" s="19"/>
      <c r="P47" s="35"/>
      <c r="Q47" s="19"/>
      <c r="R47" s="35"/>
      <c r="S47" s="19"/>
      <c r="T47" s="35"/>
      <c r="U47" s="19"/>
      <c r="V47" s="35"/>
      <c r="W47" s="23"/>
      <c r="X47" s="44"/>
      <c r="Y47" s="23"/>
      <c r="Z47" s="44"/>
      <c r="AA47" s="23"/>
      <c r="AB47" s="90"/>
      <c r="AC47" s="93"/>
      <c r="AD47" s="98"/>
      <c r="AE47" s="94"/>
      <c r="AF47" s="95"/>
      <c r="AG47" s="126"/>
    </row>
    <row r="48" spans="1:33" ht="39" customHeight="1" thickBot="1" x14ac:dyDescent="0.4">
      <c r="A48" s="128"/>
      <c r="B48" s="99"/>
      <c r="C48" s="22"/>
      <c r="D48" s="21"/>
      <c r="E48" s="108"/>
      <c r="F48" s="112" t="e">
        <f>#REF!</f>
        <v>#REF!</v>
      </c>
      <c r="G48" s="19"/>
      <c r="H48" s="21"/>
      <c r="I48" s="19"/>
      <c r="J48" s="35"/>
      <c r="K48" s="18"/>
      <c r="L48" s="35"/>
      <c r="M48" s="19"/>
      <c r="N48" s="35"/>
      <c r="O48" s="19"/>
      <c r="P48" s="35"/>
      <c r="Q48" s="19"/>
      <c r="R48" s="35"/>
      <c r="S48" s="19"/>
      <c r="T48" s="35"/>
      <c r="U48" s="19"/>
      <c r="V48" s="35"/>
      <c r="W48" s="23"/>
      <c r="X48" s="44"/>
      <c r="Y48" s="23"/>
      <c r="Z48" s="44"/>
      <c r="AA48" s="23"/>
      <c r="AB48" s="90"/>
      <c r="AC48" s="93"/>
      <c r="AD48" s="98"/>
      <c r="AE48" s="94"/>
      <c r="AF48" s="95"/>
      <c r="AG48" s="126"/>
    </row>
    <row r="49" spans="1:33" ht="39" customHeight="1" thickBot="1" x14ac:dyDescent="0.4">
      <c r="A49" s="128"/>
      <c r="B49" s="99"/>
      <c r="C49" s="22"/>
      <c r="D49" s="21"/>
      <c r="E49" s="108"/>
      <c r="F49" s="112" t="e">
        <f>#REF!</f>
        <v>#REF!</v>
      </c>
      <c r="G49" s="19"/>
      <c r="H49" s="21"/>
      <c r="I49" s="19"/>
      <c r="J49" s="35"/>
      <c r="K49" s="18"/>
      <c r="L49" s="35"/>
      <c r="M49" s="19"/>
      <c r="N49" s="35"/>
      <c r="O49" s="19"/>
      <c r="P49" s="35"/>
      <c r="Q49" s="19"/>
      <c r="R49" s="35"/>
      <c r="S49" s="19"/>
      <c r="T49" s="35"/>
      <c r="U49" s="19"/>
      <c r="V49" s="35"/>
      <c r="W49" s="23"/>
      <c r="X49" s="44"/>
      <c r="Y49" s="23"/>
      <c r="Z49" s="44"/>
      <c r="AA49" s="23"/>
      <c r="AB49" s="90"/>
      <c r="AC49" s="93"/>
      <c r="AD49" s="98"/>
      <c r="AE49" s="94"/>
      <c r="AF49" s="95"/>
      <c r="AG49" s="126"/>
    </row>
    <row r="50" spans="1:33" ht="39" customHeight="1" thickBot="1" x14ac:dyDescent="0.4">
      <c r="A50" s="128"/>
      <c r="B50" s="99"/>
      <c r="C50" s="22"/>
      <c r="D50" s="21"/>
      <c r="E50" s="108"/>
      <c r="F50" s="112" t="e">
        <f>#REF!</f>
        <v>#REF!</v>
      </c>
      <c r="G50" s="19"/>
      <c r="H50" s="21"/>
      <c r="I50" s="19"/>
      <c r="J50" s="35"/>
      <c r="K50" s="18"/>
      <c r="L50" s="35"/>
      <c r="M50" s="19"/>
      <c r="N50" s="35"/>
      <c r="O50" s="19"/>
      <c r="P50" s="35"/>
      <c r="Q50" s="19"/>
      <c r="R50" s="35"/>
      <c r="S50" s="19"/>
      <c r="T50" s="35"/>
      <c r="U50" s="19"/>
      <c r="V50" s="35"/>
      <c r="W50" s="23"/>
      <c r="X50" s="44"/>
      <c r="Y50" s="23"/>
      <c r="Z50" s="44"/>
      <c r="AA50" s="23"/>
      <c r="AB50" s="90"/>
      <c r="AC50" s="93"/>
      <c r="AD50" s="98"/>
      <c r="AE50" s="94"/>
      <c r="AF50" s="95"/>
      <c r="AG50" s="126"/>
    </row>
    <row r="51" spans="1:33" ht="39" customHeight="1" thickBot="1" x14ac:dyDescent="0.4">
      <c r="A51" s="128"/>
      <c r="B51" s="99"/>
      <c r="C51" s="22"/>
      <c r="D51" s="21"/>
      <c r="E51" s="108"/>
      <c r="F51" s="112" t="e">
        <f>#REF!</f>
        <v>#REF!</v>
      </c>
      <c r="G51" s="19"/>
      <c r="H51" s="21"/>
      <c r="I51" s="19"/>
      <c r="J51" s="35"/>
      <c r="K51" s="18"/>
      <c r="L51" s="35"/>
      <c r="M51" s="19"/>
      <c r="N51" s="35"/>
      <c r="O51" s="19"/>
      <c r="P51" s="35"/>
      <c r="Q51" s="19"/>
      <c r="R51" s="35"/>
      <c r="S51" s="19"/>
      <c r="T51" s="35"/>
      <c r="U51" s="19"/>
      <c r="V51" s="35"/>
      <c r="W51" s="23"/>
      <c r="X51" s="44"/>
      <c r="Y51" s="23"/>
      <c r="Z51" s="44"/>
      <c r="AA51" s="23"/>
      <c r="AB51" s="90"/>
      <c r="AC51" s="93"/>
      <c r="AD51" s="98"/>
      <c r="AE51" s="94"/>
      <c r="AF51" s="95"/>
      <c r="AG51" s="126"/>
    </row>
    <row r="52" spans="1:33" ht="39" customHeight="1" thickBot="1" x14ac:dyDescent="0.4">
      <c r="A52" s="128"/>
      <c r="B52" s="99"/>
      <c r="C52" s="22"/>
      <c r="D52" s="21"/>
      <c r="E52" s="108"/>
      <c r="F52" s="112" t="e">
        <f>#REF!</f>
        <v>#REF!</v>
      </c>
      <c r="G52" s="19"/>
      <c r="H52" s="21"/>
      <c r="I52" s="19"/>
      <c r="J52" s="35"/>
      <c r="K52" s="18"/>
      <c r="L52" s="35"/>
      <c r="M52" s="19"/>
      <c r="N52" s="35"/>
      <c r="O52" s="19"/>
      <c r="P52" s="35"/>
      <c r="Q52" s="19"/>
      <c r="R52" s="35"/>
      <c r="S52" s="19"/>
      <c r="T52" s="35"/>
      <c r="U52" s="19"/>
      <c r="V52" s="35"/>
      <c r="W52" s="23"/>
      <c r="X52" s="44"/>
      <c r="Y52" s="23"/>
      <c r="Z52" s="44"/>
      <c r="AA52" s="23"/>
      <c r="AB52" s="90"/>
      <c r="AC52" s="93"/>
      <c r="AD52" s="98"/>
      <c r="AE52" s="94"/>
      <c r="AF52" s="95"/>
      <c r="AG52" s="126"/>
    </row>
    <row r="53" spans="1:33" ht="39" customHeight="1" thickBot="1" x14ac:dyDescent="0.4">
      <c r="A53" s="128"/>
      <c r="B53" s="99"/>
      <c r="C53" s="22"/>
      <c r="D53" s="21"/>
      <c r="E53" s="108"/>
      <c r="F53" s="112" t="e">
        <f>#REF!</f>
        <v>#REF!</v>
      </c>
      <c r="G53" s="19"/>
      <c r="H53" s="21"/>
      <c r="I53" s="19"/>
      <c r="J53" s="35"/>
      <c r="K53" s="18"/>
      <c r="L53" s="35"/>
      <c r="M53" s="19"/>
      <c r="N53" s="35"/>
      <c r="O53" s="19"/>
      <c r="P53" s="35"/>
      <c r="Q53" s="19"/>
      <c r="R53" s="35"/>
      <c r="S53" s="19"/>
      <c r="T53" s="35"/>
      <c r="U53" s="19"/>
      <c r="V53" s="35"/>
      <c r="W53" s="23"/>
      <c r="X53" s="44"/>
      <c r="Y53" s="23"/>
      <c r="Z53" s="44"/>
      <c r="AA53" s="23"/>
      <c r="AB53" s="90"/>
      <c r="AC53" s="93"/>
      <c r="AD53" s="98"/>
      <c r="AE53" s="94"/>
      <c r="AF53" s="95"/>
      <c r="AG53" s="126"/>
    </row>
    <row r="54" spans="1:33" ht="39" customHeight="1" thickBot="1" x14ac:dyDescent="0.4">
      <c r="A54" s="128"/>
      <c r="B54" s="99"/>
      <c r="C54" s="22"/>
      <c r="D54" s="21"/>
      <c r="E54" s="108"/>
      <c r="F54" s="112" t="e">
        <f>#REF!</f>
        <v>#REF!</v>
      </c>
      <c r="G54" s="19"/>
      <c r="H54" s="21"/>
      <c r="I54" s="19"/>
      <c r="J54" s="35"/>
      <c r="K54" s="18"/>
      <c r="L54" s="35"/>
      <c r="M54" s="19"/>
      <c r="N54" s="35"/>
      <c r="O54" s="19"/>
      <c r="P54" s="35"/>
      <c r="Q54" s="19"/>
      <c r="R54" s="35"/>
      <c r="S54" s="19"/>
      <c r="T54" s="35"/>
      <c r="U54" s="19"/>
      <c r="V54" s="35"/>
      <c r="W54" s="23"/>
      <c r="X54" s="44"/>
      <c r="Y54" s="23"/>
      <c r="Z54" s="44"/>
      <c r="AA54" s="23"/>
      <c r="AB54" s="90"/>
      <c r="AC54" s="93"/>
      <c r="AD54" s="98"/>
      <c r="AE54" s="94"/>
      <c r="AF54" s="95"/>
      <c r="AG54" s="126"/>
    </row>
    <row r="55" spans="1:33" ht="39" customHeight="1" thickBot="1" x14ac:dyDescent="0.4">
      <c r="A55" s="128"/>
      <c r="B55" s="99"/>
      <c r="C55" s="22"/>
      <c r="D55" s="21"/>
      <c r="E55" s="108"/>
      <c r="F55" s="112" t="e">
        <f>#REF!</f>
        <v>#REF!</v>
      </c>
      <c r="G55" s="19"/>
      <c r="H55" s="21"/>
      <c r="I55" s="19"/>
      <c r="J55" s="35"/>
      <c r="K55" s="18"/>
      <c r="L55" s="35"/>
      <c r="M55" s="19"/>
      <c r="N55" s="35"/>
      <c r="O55" s="19"/>
      <c r="P55" s="35"/>
      <c r="Q55" s="19"/>
      <c r="R55" s="35"/>
      <c r="S55" s="19"/>
      <c r="T55" s="35"/>
      <c r="U55" s="19"/>
      <c r="V55" s="35"/>
      <c r="W55" s="23"/>
      <c r="X55" s="44"/>
      <c r="Y55" s="23"/>
      <c r="Z55" s="44"/>
      <c r="AA55" s="23"/>
      <c r="AB55" s="90"/>
      <c r="AC55" s="93"/>
      <c r="AD55" s="98"/>
      <c r="AE55" s="94"/>
      <c r="AF55" s="95"/>
      <c r="AG55" s="126"/>
    </row>
    <row r="56" spans="1:33" ht="39" customHeight="1" thickBot="1" x14ac:dyDescent="0.4">
      <c r="A56" s="128"/>
      <c r="B56" s="99"/>
      <c r="C56" s="22"/>
      <c r="D56" s="21"/>
      <c r="E56" s="108"/>
      <c r="F56" s="112" t="e">
        <f>#REF!</f>
        <v>#REF!</v>
      </c>
      <c r="G56" s="19"/>
      <c r="H56" s="21"/>
      <c r="I56" s="19"/>
      <c r="J56" s="35"/>
      <c r="K56" s="18"/>
      <c r="L56" s="35"/>
      <c r="M56" s="19"/>
      <c r="N56" s="35"/>
      <c r="O56" s="19"/>
      <c r="P56" s="35"/>
      <c r="Q56" s="19"/>
      <c r="R56" s="35"/>
      <c r="S56" s="19"/>
      <c r="T56" s="35"/>
      <c r="U56" s="19"/>
      <c r="V56" s="35"/>
      <c r="W56" s="23"/>
      <c r="X56" s="44"/>
      <c r="Y56" s="23"/>
      <c r="Z56" s="44"/>
      <c r="AA56" s="23"/>
      <c r="AB56" s="90"/>
      <c r="AC56" s="93"/>
      <c r="AD56" s="98"/>
      <c r="AE56" s="94"/>
      <c r="AF56" s="95"/>
      <c r="AG56" s="126"/>
    </row>
    <row r="57" spans="1:33" ht="39" customHeight="1" thickBot="1" x14ac:dyDescent="0.4">
      <c r="A57" s="128"/>
      <c r="B57" s="99"/>
      <c r="C57" s="22"/>
      <c r="D57" s="21"/>
      <c r="E57" s="108"/>
      <c r="F57" s="112" t="e">
        <f>#REF!</f>
        <v>#REF!</v>
      </c>
      <c r="G57" s="19"/>
      <c r="H57" s="21"/>
      <c r="I57" s="19"/>
      <c r="J57" s="35"/>
      <c r="K57" s="18"/>
      <c r="L57" s="35"/>
      <c r="M57" s="19"/>
      <c r="N57" s="35"/>
      <c r="O57" s="19"/>
      <c r="P57" s="35"/>
      <c r="Q57" s="19"/>
      <c r="R57" s="35"/>
      <c r="S57" s="19"/>
      <c r="T57" s="35"/>
      <c r="U57" s="19"/>
      <c r="V57" s="35"/>
      <c r="W57" s="23"/>
      <c r="X57" s="44"/>
      <c r="Y57" s="23"/>
      <c r="Z57" s="44"/>
      <c r="AA57" s="23"/>
      <c r="AB57" s="90"/>
      <c r="AC57" s="93"/>
      <c r="AD57" s="98"/>
      <c r="AE57" s="94"/>
      <c r="AF57" s="95"/>
      <c r="AG57" s="126"/>
    </row>
    <row r="58" spans="1:33" ht="39" customHeight="1" thickBot="1" x14ac:dyDescent="0.4">
      <c r="A58" s="128"/>
      <c r="B58" s="99"/>
      <c r="C58" s="22"/>
      <c r="D58" s="21"/>
      <c r="E58" s="108"/>
      <c r="F58" s="112" t="e">
        <f>#REF!</f>
        <v>#REF!</v>
      </c>
      <c r="G58" s="19"/>
      <c r="H58" s="21"/>
      <c r="I58" s="19"/>
      <c r="J58" s="35"/>
      <c r="K58" s="18"/>
      <c r="L58" s="35"/>
      <c r="M58" s="19"/>
      <c r="N58" s="35"/>
      <c r="O58" s="19"/>
      <c r="P58" s="35"/>
      <c r="Q58" s="19"/>
      <c r="R58" s="35"/>
      <c r="S58" s="19"/>
      <c r="T58" s="35"/>
      <c r="U58" s="19"/>
      <c r="V58" s="35"/>
      <c r="W58" s="23"/>
      <c r="X58" s="44"/>
      <c r="Y58" s="23"/>
      <c r="Z58" s="44"/>
      <c r="AA58" s="23"/>
      <c r="AB58" s="90"/>
      <c r="AC58" s="93"/>
      <c r="AD58" s="98"/>
      <c r="AE58" s="94"/>
      <c r="AF58" s="95"/>
      <c r="AG58" s="126"/>
    </row>
    <row r="59" spans="1:33" ht="39" customHeight="1" thickBot="1" x14ac:dyDescent="0.4">
      <c r="A59" s="128"/>
      <c r="B59" s="99"/>
      <c r="C59" s="22"/>
      <c r="D59" s="21"/>
      <c r="E59" s="108"/>
      <c r="F59" s="112" t="e">
        <f>#REF!</f>
        <v>#REF!</v>
      </c>
      <c r="G59" s="19"/>
      <c r="H59" s="21"/>
      <c r="I59" s="19"/>
      <c r="J59" s="35"/>
      <c r="K59" s="18"/>
      <c r="L59" s="35"/>
      <c r="M59" s="19"/>
      <c r="N59" s="35"/>
      <c r="O59" s="19"/>
      <c r="P59" s="35"/>
      <c r="Q59" s="19"/>
      <c r="R59" s="35"/>
      <c r="S59" s="19"/>
      <c r="T59" s="35"/>
      <c r="U59" s="19"/>
      <c r="V59" s="35"/>
      <c r="W59" s="23"/>
      <c r="X59" s="44"/>
      <c r="Y59" s="23"/>
      <c r="Z59" s="44"/>
      <c r="AA59" s="23"/>
      <c r="AB59" s="90"/>
      <c r="AC59" s="93"/>
      <c r="AD59" s="98"/>
      <c r="AE59" s="94"/>
      <c r="AF59" s="95"/>
      <c r="AG59" s="126"/>
    </row>
    <row r="60" spans="1:33" ht="39" customHeight="1" thickBot="1" x14ac:dyDescent="0.4">
      <c r="A60" s="128"/>
      <c r="B60" s="99"/>
      <c r="C60" s="22"/>
      <c r="D60" s="21"/>
      <c r="E60" s="108"/>
      <c r="F60" s="112" t="e">
        <f>#REF!</f>
        <v>#REF!</v>
      </c>
      <c r="G60" s="19"/>
      <c r="H60" s="21"/>
      <c r="I60" s="19"/>
      <c r="J60" s="35"/>
      <c r="K60" s="18"/>
      <c r="L60" s="35"/>
      <c r="M60" s="19"/>
      <c r="N60" s="35"/>
      <c r="O60" s="19"/>
      <c r="P60" s="35"/>
      <c r="Q60" s="19"/>
      <c r="R60" s="35"/>
      <c r="S60" s="19"/>
      <c r="T60" s="35"/>
      <c r="U60" s="19"/>
      <c r="V60" s="35"/>
      <c r="W60" s="23"/>
      <c r="X60" s="44"/>
      <c r="Y60" s="23"/>
      <c r="Z60" s="44"/>
      <c r="AA60" s="23"/>
      <c r="AB60" s="90"/>
      <c r="AC60" s="93"/>
      <c r="AD60" s="98"/>
      <c r="AE60" s="94"/>
      <c r="AF60" s="95"/>
      <c r="AG60" s="126"/>
    </row>
    <row r="61" spans="1:33" ht="39" customHeight="1" thickBot="1" x14ac:dyDescent="0.4">
      <c r="A61" s="128"/>
      <c r="B61" s="99"/>
      <c r="C61" s="22"/>
      <c r="D61" s="21"/>
      <c r="E61" s="108"/>
      <c r="F61" s="112" t="e">
        <f>#REF!</f>
        <v>#REF!</v>
      </c>
      <c r="G61" s="19"/>
      <c r="H61" s="21"/>
      <c r="I61" s="19"/>
      <c r="J61" s="35"/>
      <c r="K61" s="18"/>
      <c r="L61" s="35"/>
      <c r="M61" s="19"/>
      <c r="N61" s="35"/>
      <c r="O61" s="19"/>
      <c r="P61" s="35"/>
      <c r="Q61" s="19"/>
      <c r="R61" s="35"/>
      <c r="S61" s="19"/>
      <c r="T61" s="35"/>
      <c r="U61" s="19"/>
      <c r="V61" s="35"/>
      <c r="W61" s="23"/>
      <c r="X61" s="44"/>
      <c r="Y61" s="23"/>
      <c r="Z61" s="44"/>
      <c r="AA61" s="23"/>
      <c r="AB61" s="90"/>
      <c r="AC61" s="93"/>
      <c r="AD61" s="98"/>
      <c r="AE61" s="94"/>
      <c r="AF61" s="95"/>
      <c r="AG61" s="126"/>
    </row>
    <row r="62" spans="1:33" ht="39" customHeight="1" thickBot="1" x14ac:dyDescent="0.4">
      <c r="A62" s="128"/>
      <c r="B62" s="99"/>
      <c r="C62" s="22"/>
      <c r="D62" s="21"/>
      <c r="E62" s="108"/>
      <c r="F62" s="112" t="e">
        <f>#REF!</f>
        <v>#REF!</v>
      </c>
      <c r="G62" s="19"/>
      <c r="H62" s="21"/>
      <c r="I62" s="19"/>
      <c r="J62" s="35"/>
      <c r="K62" s="18"/>
      <c r="L62" s="35"/>
      <c r="M62" s="19"/>
      <c r="N62" s="35"/>
      <c r="O62" s="19"/>
      <c r="P62" s="35"/>
      <c r="Q62" s="19"/>
      <c r="R62" s="35"/>
      <c r="S62" s="19"/>
      <c r="T62" s="35"/>
      <c r="U62" s="19"/>
      <c r="V62" s="35"/>
      <c r="W62" s="23"/>
      <c r="X62" s="44"/>
      <c r="Y62" s="23"/>
      <c r="Z62" s="44"/>
      <c r="AA62" s="23"/>
      <c r="AB62" s="90"/>
      <c r="AC62" s="93"/>
      <c r="AD62" s="98"/>
      <c r="AE62" s="94"/>
      <c r="AF62" s="95"/>
      <c r="AG62" s="126"/>
    </row>
    <row r="63" spans="1:33" ht="39" customHeight="1" thickBot="1" x14ac:dyDescent="0.4">
      <c r="A63" s="128"/>
      <c r="B63" s="99"/>
      <c r="C63" s="22"/>
      <c r="D63" s="21"/>
      <c r="E63" s="108"/>
      <c r="F63" s="112" t="e">
        <f>#REF!</f>
        <v>#REF!</v>
      </c>
      <c r="G63" s="19"/>
      <c r="H63" s="21"/>
      <c r="I63" s="19"/>
      <c r="J63" s="35"/>
      <c r="K63" s="18"/>
      <c r="L63" s="35"/>
      <c r="M63" s="19"/>
      <c r="N63" s="35"/>
      <c r="O63" s="19"/>
      <c r="P63" s="35"/>
      <c r="Q63" s="19"/>
      <c r="R63" s="35"/>
      <c r="S63" s="19"/>
      <c r="T63" s="35"/>
      <c r="U63" s="19"/>
      <c r="V63" s="35"/>
      <c r="W63" s="23"/>
      <c r="X63" s="44"/>
      <c r="Y63" s="23"/>
      <c r="Z63" s="44"/>
      <c r="AA63" s="23"/>
      <c r="AB63" s="90"/>
      <c r="AC63" s="93"/>
      <c r="AD63" s="98"/>
      <c r="AE63" s="94"/>
      <c r="AF63" s="95"/>
      <c r="AG63" s="126"/>
    </row>
    <row r="64" spans="1:33" ht="39" customHeight="1" thickBot="1" x14ac:dyDescent="0.4">
      <c r="A64" s="128"/>
      <c r="B64" s="99"/>
      <c r="C64" s="22"/>
      <c r="D64" s="21"/>
      <c r="E64" s="108"/>
      <c r="F64" s="112" t="e">
        <f>#REF!</f>
        <v>#REF!</v>
      </c>
      <c r="G64" s="19"/>
      <c r="H64" s="21"/>
      <c r="I64" s="19"/>
      <c r="J64" s="35"/>
      <c r="K64" s="18"/>
      <c r="L64" s="35"/>
      <c r="M64" s="19"/>
      <c r="N64" s="35"/>
      <c r="O64" s="19"/>
      <c r="P64" s="35"/>
      <c r="Q64" s="19"/>
      <c r="R64" s="35"/>
      <c r="S64" s="19"/>
      <c r="T64" s="35"/>
      <c r="U64" s="19"/>
      <c r="V64" s="35"/>
      <c r="W64" s="23"/>
      <c r="X64" s="44"/>
      <c r="Y64" s="23"/>
      <c r="Z64" s="44"/>
      <c r="AA64" s="23"/>
      <c r="AB64" s="90"/>
      <c r="AC64" s="93"/>
      <c r="AD64" s="98"/>
      <c r="AE64" s="94"/>
      <c r="AF64" s="95"/>
      <c r="AG64" s="126"/>
    </row>
    <row r="65" spans="1:33" ht="39" customHeight="1" thickBot="1" x14ac:dyDescent="0.4">
      <c r="A65" s="128"/>
      <c r="B65" s="99"/>
      <c r="C65" s="22"/>
      <c r="D65" s="21"/>
      <c r="E65" s="108"/>
      <c r="F65" s="112" t="e">
        <f>#REF!</f>
        <v>#REF!</v>
      </c>
      <c r="G65" s="19"/>
      <c r="H65" s="21"/>
      <c r="I65" s="19"/>
      <c r="J65" s="35"/>
      <c r="K65" s="18"/>
      <c r="L65" s="35"/>
      <c r="M65" s="19"/>
      <c r="N65" s="35"/>
      <c r="O65" s="19"/>
      <c r="P65" s="35"/>
      <c r="Q65" s="19"/>
      <c r="R65" s="35"/>
      <c r="S65" s="19"/>
      <c r="T65" s="35"/>
      <c r="U65" s="19"/>
      <c r="V65" s="35"/>
      <c r="W65" s="23"/>
      <c r="X65" s="44"/>
      <c r="Y65" s="23"/>
      <c r="Z65" s="44"/>
      <c r="AA65" s="23"/>
      <c r="AB65" s="90"/>
      <c r="AC65" s="93"/>
      <c r="AD65" s="98"/>
      <c r="AE65" s="94"/>
      <c r="AF65" s="95"/>
      <c r="AG65" s="126"/>
    </row>
    <row r="66" spans="1:33" ht="39" customHeight="1" thickBot="1" x14ac:dyDescent="0.4">
      <c r="A66" s="128"/>
      <c r="B66" s="99"/>
      <c r="C66" s="22"/>
      <c r="D66" s="21"/>
      <c r="E66" s="108"/>
      <c r="F66" s="112" t="e">
        <f>#REF!</f>
        <v>#REF!</v>
      </c>
      <c r="G66" s="19"/>
      <c r="H66" s="21"/>
      <c r="I66" s="19"/>
      <c r="J66" s="35"/>
      <c r="K66" s="18"/>
      <c r="L66" s="35"/>
      <c r="M66" s="19"/>
      <c r="N66" s="35"/>
      <c r="O66" s="19"/>
      <c r="P66" s="35"/>
      <c r="Q66" s="19"/>
      <c r="R66" s="35"/>
      <c r="S66" s="19"/>
      <c r="T66" s="35"/>
      <c r="U66" s="19"/>
      <c r="V66" s="35"/>
      <c r="W66" s="23"/>
      <c r="X66" s="44"/>
      <c r="Y66" s="23"/>
      <c r="Z66" s="44"/>
      <c r="AA66" s="23"/>
      <c r="AB66" s="90"/>
      <c r="AC66" s="93"/>
      <c r="AD66" s="98"/>
      <c r="AE66" s="94"/>
      <c r="AF66" s="95"/>
      <c r="AG66" s="126"/>
    </row>
    <row r="67" spans="1:33" ht="39" customHeight="1" thickBot="1" x14ac:dyDescent="0.4">
      <c r="A67" s="128"/>
      <c r="B67" s="99"/>
      <c r="C67" s="22"/>
      <c r="D67" s="21"/>
      <c r="E67" s="108"/>
      <c r="F67" s="112" t="e">
        <f>#REF!</f>
        <v>#REF!</v>
      </c>
      <c r="G67" s="19"/>
      <c r="H67" s="21"/>
      <c r="I67" s="19"/>
      <c r="J67" s="35"/>
      <c r="K67" s="18"/>
      <c r="L67" s="35"/>
      <c r="M67" s="19"/>
      <c r="N67" s="35"/>
      <c r="O67" s="19"/>
      <c r="P67" s="35"/>
      <c r="Q67" s="19"/>
      <c r="R67" s="35"/>
      <c r="S67" s="19"/>
      <c r="T67" s="35"/>
      <c r="U67" s="19"/>
      <c r="V67" s="35"/>
      <c r="W67" s="23"/>
      <c r="X67" s="44"/>
      <c r="Y67" s="23"/>
      <c r="Z67" s="44"/>
      <c r="AA67" s="23"/>
      <c r="AB67" s="90"/>
      <c r="AC67" s="93"/>
      <c r="AD67" s="98"/>
      <c r="AE67" s="94"/>
      <c r="AF67" s="95"/>
      <c r="AG67" s="126"/>
    </row>
    <row r="68" spans="1:33" ht="39" customHeight="1" thickBot="1" x14ac:dyDescent="0.4">
      <c r="A68" s="128"/>
      <c r="B68" s="99"/>
      <c r="C68" s="22"/>
      <c r="D68" s="21"/>
      <c r="E68" s="108"/>
      <c r="F68" s="112" t="e">
        <f>#REF!</f>
        <v>#REF!</v>
      </c>
      <c r="G68" s="19"/>
      <c r="H68" s="21"/>
      <c r="I68" s="19"/>
      <c r="J68" s="35"/>
      <c r="K68" s="18"/>
      <c r="L68" s="35"/>
      <c r="M68" s="19"/>
      <c r="N68" s="35"/>
      <c r="O68" s="19"/>
      <c r="P68" s="35"/>
      <c r="Q68" s="19"/>
      <c r="R68" s="35"/>
      <c r="S68" s="19"/>
      <c r="T68" s="35"/>
      <c r="U68" s="19"/>
      <c r="V68" s="35"/>
      <c r="W68" s="23"/>
      <c r="X68" s="44"/>
      <c r="Y68" s="23"/>
      <c r="Z68" s="44"/>
      <c r="AA68" s="23"/>
      <c r="AB68" s="90"/>
      <c r="AC68" s="93"/>
      <c r="AD68" s="98"/>
      <c r="AE68" s="94"/>
      <c r="AF68" s="95"/>
      <c r="AG68" s="126"/>
    </row>
    <row r="69" spans="1:33" ht="39" customHeight="1" thickBot="1" x14ac:dyDescent="0.4">
      <c r="A69" s="128"/>
      <c r="B69" s="99"/>
      <c r="C69" s="22"/>
      <c r="D69" s="21"/>
      <c r="E69" s="108"/>
      <c r="F69" s="112" t="e">
        <f>#REF!</f>
        <v>#REF!</v>
      </c>
      <c r="G69" s="19"/>
      <c r="H69" s="21"/>
      <c r="I69" s="19"/>
      <c r="J69" s="35"/>
      <c r="K69" s="18"/>
      <c r="L69" s="35"/>
      <c r="M69" s="19"/>
      <c r="N69" s="35"/>
      <c r="O69" s="19"/>
      <c r="P69" s="35"/>
      <c r="Q69" s="19"/>
      <c r="R69" s="35"/>
      <c r="S69" s="19"/>
      <c r="T69" s="35"/>
      <c r="U69" s="19"/>
      <c r="V69" s="35"/>
      <c r="W69" s="23"/>
      <c r="X69" s="44"/>
      <c r="Y69" s="23"/>
      <c r="Z69" s="44"/>
      <c r="AA69" s="23"/>
      <c r="AB69" s="90"/>
      <c r="AC69" s="93"/>
      <c r="AD69" s="98"/>
      <c r="AE69" s="94"/>
      <c r="AF69" s="95"/>
      <c r="AG69" s="126"/>
    </row>
    <row r="70" spans="1:33" ht="39" customHeight="1" thickBot="1" x14ac:dyDescent="0.4">
      <c r="A70" s="128"/>
      <c r="B70" s="99"/>
      <c r="C70" s="22"/>
      <c r="D70" s="21"/>
      <c r="E70" s="108"/>
      <c r="F70" s="112" t="e">
        <f>#REF!</f>
        <v>#REF!</v>
      </c>
      <c r="G70" s="19"/>
      <c r="H70" s="21"/>
      <c r="I70" s="19"/>
      <c r="J70" s="35"/>
      <c r="K70" s="18"/>
      <c r="L70" s="35"/>
      <c r="M70" s="19"/>
      <c r="N70" s="35"/>
      <c r="O70" s="19"/>
      <c r="P70" s="35"/>
      <c r="Q70" s="19"/>
      <c r="R70" s="35"/>
      <c r="S70" s="19"/>
      <c r="T70" s="35"/>
      <c r="U70" s="19"/>
      <c r="V70" s="35"/>
      <c r="W70" s="23"/>
      <c r="X70" s="44"/>
      <c r="Y70" s="23"/>
      <c r="Z70" s="44"/>
      <c r="AA70" s="23"/>
      <c r="AB70" s="90"/>
      <c r="AC70" s="93"/>
      <c r="AD70" s="98"/>
      <c r="AE70" s="94"/>
      <c r="AF70" s="95"/>
      <c r="AG70" s="126"/>
    </row>
    <row r="71" spans="1:33" ht="39" customHeight="1" thickBot="1" x14ac:dyDescent="0.4">
      <c r="A71" s="128"/>
      <c r="B71" s="99"/>
      <c r="C71" s="22"/>
      <c r="D71" s="21"/>
      <c r="E71" s="108"/>
      <c r="F71" s="112" t="e">
        <f>#REF!</f>
        <v>#REF!</v>
      </c>
      <c r="G71" s="19"/>
      <c r="H71" s="21"/>
      <c r="I71" s="19"/>
      <c r="J71" s="35"/>
      <c r="K71" s="18"/>
      <c r="L71" s="35"/>
      <c r="M71" s="19"/>
      <c r="N71" s="35"/>
      <c r="O71" s="19"/>
      <c r="P71" s="35"/>
      <c r="Q71" s="19"/>
      <c r="R71" s="35"/>
      <c r="S71" s="19"/>
      <c r="T71" s="35"/>
      <c r="U71" s="19"/>
      <c r="V71" s="35"/>
      <c r="W71" s="23"/>
      <c r="X71" s="44"/>
      <c r="Y71" s="23"/>
      <c r="Z71" s="44"/>
      <c r="AA71" s="23"/>
      <c r="AB71" s="90"/>
      <c r="AC71" s="93"/>
      <c r="AD71" s="98"/>
      <c r="AE71" s="94"/>
      <c r="AF71" s="95"/>
      <c r="AG71" s="126"/>
    </row>
    <row r="72" spans="1:33" ht="39" customHeight="1" thickBot="1" x14ac:dyDescent="0.4">
      <c r="A72" s="128"/>
      <c r="B72" s="99"/>
      <c r="C72" s="22"/>
      <c r="D72" s="21"/>
      <c r="E72" s="108"/>
      <c r="F72" s="112" t="e">
        <f>#REF!</f>
        <v>#REF!</v>
      </c>
      <c r="G72" s="19"/>
      <c r="H72" s="21"/>
      <c r="I72" s="19"/>
      <c r="J72" s="35"/>
      <c r="K72" s="18"/>
      <c r="L72" s="35"/>
      <c r="M72" s="19"/>
      <c r="N72" s="35"/>
      <c r="O72" s="19"/>
      <c r="P72" s="35"/>
      <c r="Q72" s="19"/>
      <c r="R72" s="35"/>
      <c r="S72" s="19"/>
      <c r="T72" s="35"/>
      <c r="U72" s="19"/>
      <c r="V72" s="35"/>
      <c r="W72" s="23"/>
      <c r="X72" s="44"/>
      <c r="Y72" s="23"/>
      <c r="Z72" s="44"/>
      <c r="AA72" s="23"/>
      <c r="AB72" s="90"/>
      <c r="AC72" s="93"/>
      <c r="AD72" s="98"/>
      <c r="AE72" s="94"/>
      <c r="AF72" s="95"/>
      <c r="AG72" s="126"/>
    </row>
    <row r="73" spans="1:33" ht="39" customHeight="1" thickBot="1" x14ac:dyDescent="0.4">
      <c r="A73" s="128"/>
      <c r="B73" s="99"/>
      <c r="C73" s="22"/>
      <c r="D73" s="21"/>
      <c r="E73" s="108"/>
      <c r="F73" s="112" t="e">
        <f>#REF!</f>
        <v>#REF!</v>
      </c>
      <c r="G73" s="19"/>
      <c r="H73" s="21"/>
      <c r="I73" s="19"/>
      <c r="J73" s="35"/>
      <c r="K73" s="18"/>
      <c r="L73" s="35"/>
      <c r="M73" s="19"/>
      <c r="N73" s="35"/>
      <c r="O73" s="19"/>
      <c r="P73" s="35"/>
      <c r="Q73" s="19"/>
      <c r="R73" s="35"/>
      <c r="S73" s="19"/>
      <c r="T73" s="35"/>
      <c r="U73" s="19"/>
      <c r="V73" s="35"/>
      <c r="W73" s="23"/>
      <c r="X73" s="44"/>
      <c r="Y73" s="23"/>
      <c r="Z73" s="44"/>
      <c r="AA73" s="23"/>
      <c r="AB73" s="90"/>
      <c r="AC73" s="93"/>
      <c r="AD73" s="98"/>
      <c r="AE73" s="94"/>
      <c r="AF73" s="95"/>
      <c r="AG73" s="126"/>
    </row>
    <row r="74" spans="1:33" ht="39" customHeight="1" thickBot="1" x14ac:dyDescent="0.4">
      <c r="A74" s="128"/>
      <c r="B74" s="99"/>
      <c r="C74" s="22"/>
      <c r="D74" s="21"/>
      <c r="E74" s="108"/>
      <c r="F74" s="112" t="e">
        <f>#REF!</f>
        <v>#REF!</v>
      </c>
      <c r="G74" s="19"/>
      <c r="H74" s="21"/>
      <c r="I74" s="19"/>
      <c r="J74" s="35"/>
      <c r="K74" s="18"/>
      <c r="L74" s="35"/>
      <c r="M74" s="19"/>
      <c r="N74" s="35"/>
      <c r="O74" s="19"/>
      <c r="P74" s="35"/>
      <c r="Q74" s="19"/>
      <c r="R74" s="35"/>
      <c r="S74" s="19"/>
      <c r="T74" s="35"/>
      <c r="U74" s="19"/>
      <c r="V74" s="35"/>
      <c r="W74" s="23"/>
      <c r="X74" s="44"/>
      <c r="Y74" s="23"/>
      <c r="Z74" s="44"/>
      <c r="AA74" s="23"/>
      <c r="AB74" s="90"/>
      <c r="AC74" s="93"/>
      <c r="AD74" s="98"/>
      <c r="AE74" s="94"/>
      <c r="AF74" s="95"/>
      <c r="AG74" s="126"/>
    </row>
    <row r="75" spans="1:33" ht="39" customHeight="1" thickBot="1" x14ac:dyDescent="0.4">
      <c r="A75" s="128"/>
      <c r="B75" s="99"/>
      <c r="C75" s="22"/>
      <c r="D75" s="21"/>
      <c r="E75" s="108"/>
      <c r="F75" s="112" t="e">
        <f>#REF!</f>
        <v>#REF!</v>
      </c>
      <c r="G75" s="19"/>
      <c r="H75" s="21"/>
      <c r="I75" s="19"/>
      <c r="J75" s="35"/>
      <c r="K75" s="18"/>
      <c r="L75" s="35"/>
      <c r="M75" s="19"/>
      <c r="N75" s="35"/>
      <c r="O75" s="19"/>
      <c r="P75" s="35"/>
      <c r="Q75" s="19"/>
      <c r="R75" s="35"/>
      <c r="S75" s="19"/>
      <c r="T75" s="35"/>
      <c r="U75" s="19"/>
      <c r="V75" s="35"/>
      <c r="W75" s="23"/>
      <c r="X75" s="44"/>
      <c r="Y75" s="23"/>
      <c r="Z75" s="44"/>
      <c r="AA75" s="23"/>
      <c r="AB75" s="90"/>
      <c r="AC75" s="93"/>
      <c r="AD75" s="98"/>
      <c r="AE75" s="94"/>
      <c r="AF75" s="95"/>
      <c r="AG75" s="126"/>
    </row>
    <row r="76" spans="1:33" ht="39" customHeight="1" thickBot="1" x14ac:dyDescent="0.4">
      <c r="A76" s="128"/>
      <c r="B76" s="99"/>
      <c r="C76" s="22"/>
      <c r="D76" s="21"/>
      <c r="E76" s="108"/>
      <c r="F76" s="112" t="e">
        <f>#REF!</f>
        <v>#REF!</v>
      </c>
      <c r="G76" s="19"/>
      <c r="H76" s="21"/>
      <c r="I76" s="19"/>
      <c r="J76" s="35"/>
      <c r="K76" s="18"/>
      <c r="L76" s="35"/>
      <c r="M76" s="19"/>
      <c r="N76" s="35"/>
      <c r="O76" s="19"/>
      <c r="P76" s="35"/>
      <c r="Q76" s="19"/>
      <c r="R76" s="35"/>
      <c r="S76" s="19"/>
      <c r="T76" s="35"/>
      <c r="U76" s="19"/>
      <c r="V76" s="35"/>
      <c r="W76" s="23"/>
      <c r="X76" s="44"/>
      <c r="Y76" s="23"/>
      <c r="Z76" s="44"/>
      <c r="AA76" s="23"/>
      <c r="AB76" s="90"/>
      <c r="AC76" s="93"/>
      <c r="AD76" s="98"/>
      <c r="AE76" s="94"/>
      <c r="AF76" s="95"/>
      <c r="AG76" s="126"/>
    </row>
    <row r="77" spans="1:33" ht="39" customHeight="1" thickBot="1" x14ac:dyDescent="0.4">
      <c r="A77" s="128"/>
      <c r="B77" s="99"/>
      <c r="C77" s="22"/>
      <c r="D77" s="21"/>
      <c r="E77" s="108"/>
      <c r="F77" s="112" t="e">
        <f>#REF!</f>
        <v>#REF!</v>
      </c>
      <c r="G77" s="19"/>
      <c r="H77" s="21"/>
      <c r="I77" s="19"/>
      <c r="J77" s="35"/>
      <c r="K77" s="18"/>
      <c r="L77" s="35"/>
      <c r="M77" s="19"/>
      <c r="N77" s="35"/>
      <c r="O77" s="19"/>
      <c r="P77" s="35"/>
      <c r="Q77" s="19"/>
      <c r="R77" s="35"/>
      <c r="S77" s="19"/>
      <c r="T77" s="35"/>
      <c r="U77" s="19"/>
      <c r="V77" s="35"/>
      <c r="W77" s="23"/>
      <c r="X77" s="44"/>
      <c r="Y77" s="23"/>
      <c r="Z77" s="44"/>
      <c r="AA77" s="23"/>
      <c r="AB77" s="90"/>
      <c r="AC77" s="93"/>
      <c r="AD77" s="98"/>
      <c r="AE77" s="94"/>
      <c r="AF77" s="95"/>
      <c r="AG77" s="126"/>
    </row>
    <row r="78" spans="1:33" ht="39" customHeight="1" thickBot="1" x14ac:dyDescent="0.4">
      <c r="A78" s="128"/>
      <c r="B78" s="99"/>
      <c r="C78" s="22"/>
      <c r="D78" s="21"/>
      <c r="E78" s="108"/>
      <c r="F78" s="112" t="e">
        <f>#REF!</f>
        <v>#REF!</v>
      </c>
      <c r="G78" s="19"/>
      <c r="H78" s="21"/>
      <c r="I78" s="19"/>
      <c r="J78" s="35"/>
      <c r="K78" s="18"/>
      <c r="L78" s="35"/>
      <c r="M78" s="19"/>
      <c r="N78" s="35"/>
      <c r="O78" s="19"/>
      <c r="P78" s="35"/>
      <c r="Q78" s="19"/>
      <c r="R78" s="35"/>
      <c r="S78" s="19"/>
      <c r="T78" s="35"/>
      <c r="U78" s="19"/>
      <c r="V78" s="35"/>
      <c r="W78" s="23"/>
      <c r="X78" s="44"/>
      <c r="Y78" s="23"/>
      <c r="Z78" s="44"/>
      <c r="AA78" s="23"/>
      <c r="AB78" s="90"/>
      <c r="AC78" s="93"/>
      <c r="AD78" s="98"/>
      <c r="AE78" s="94"/>
      <c r="AF78" s="95"/>
      <c r="AG78" s="126"/>
    </row>
    <row r="79" spans="1:33" ht="39" customHeight="1" thickBot="1" x14ac:dyDescent="0.4">
      <c r="A79" s="128"/>
      <c r="B79" s="99"/>
      <c r="C79" s="22"/>
      <c r="D79" s="21"/>
      <c r="E79" s="108"/>
      <c r="F79" s="112" t="e">
        <f>#REF!</f>
        <v>#REF!</v>
      </c>
      <c r="G79" s="19"/>
      <c r="H79" s="21"/>
      <c r="I79" s="19"/>
      <c r="J79" s="35"/>
      <c r="K79" s="18"/>
      <c r="L79" s="35"/>
      <c r="M79" s="19"/>
      <c r="N79" s="35"/>
      <c r="O79" s="19"/>
      <c r="P79" s="35"/>
      <c r="Q79" s="19"/>
      <c r="R79" s="35"/>
      <c r="S79" s="19"/>
      <c r="T79" s="35"/>
      <c r="U79" s="19"/>
      <c r="V79" s="35"/>
      <c r="W79" s="23"/>
      <c r="X79" s="44"/>
      <c r="Y79" s="23"/>
      <c r="Z79" s="44"/>
      <c r="AA79" s="23"/>
      <c r="AB79" s="90"/>
      <c r="AC79" s="93"/>
      <c r="AD79" s="98"/>
      <c r="AE79" s="94"/>
      <c r="AF79" s="95"/>
      <c r="AG79" s="126"/>
    </row>
    <row r="80" spans="1:33" ht="39" customHeight="1" thickBot="1" x14ac:dyDescent="0.4">
      <c r="A80" s="128"/>
      <c r="B80" s="99"/>
      <c r="C80" s="22"/>
      <c r="D80" s="21"/>
      <c r="E80" s="108"/>
      <c r="F80" s="112" t="e">
        <f>#REF!</f>
        <v>#REF!</v>
      </c>
      <c r="G80" s="19"/>
      <c r="H80" s="21"/>
      <c r="I80" s="19"/>
      <c r="J80" s="35"/>
      <c r="K80" s="18"/>
      <c r="L80" s="35"/>
      <c r="M80" s="19"/>
      <c r="N80" s="35"/>
      <c r="O80" s="19"/>
      <c r="P80" s="35"/>
      <c r="Q80" s="19"/>
      <c r="R80" s="35"/>
      <c r="S80" s="19"/>
      <c r="T80" s="35"/>
      <c r="U80" s="19"/>
      <c r="V80" s="35"/>
      <c r="W80" s="23"/>
      <c r="X80" s="44"/>
      <c r="Y80" s="23"/>
      <c r="Z80" s="44"/>
      <c r="AA80" s="23"/>
      <c r="AB80" s="90"/>
      <c r="AC80" s="93"/>
      <c r="AD80" s="98"/>
      <c r="AE80" s="94"/>
      <c r="AF80" s="95"/>
      <c r="AG80" s="126"/>
    </row>
    <row r="81" spans="1:33" ht="39" customHeight="1" thickBot="1" x14ac:dyDescent="0.4">
      <c r="A81" s="128"/>
      <c r="B81" s="99"/>
      <c r="C81" s="22"/>
      <c r="D81" s="21"/>
      <c r="E81" s="108"/>
      <c r="F81" s="112" t="e">
        <f>#REF!</f>
        <v>#REF!</v>
      </c>
      <c r="G81" s="19"/>
      <c r="H81" s="21"/>
      <c r="I81" s="19"/>
      <c r="J81" s="35"/>
      <c r="K81" s="18"/>
      <c r="L81" s="35"/>
      <c r="M81" s="19"/>
      <c r="N81" s="35"/>
      <c r="O81" s="19"/>
      <c r="P81" s="35"/>
      <c r="Q81" s="19"/>
      <c r="R81" s="35"/>
      <c r="S81" s="19"/>
      <c r="T81" s="35"/>
      <c r="U81" s="19"/>
      <c r="V81" s="35"/>
      <c r="W81" s="23"/>
      <c r="X81" s="44"/>
      <c r="Y81" s="23"/>
      <c r="Z81" s="44"/>
      <c r="AA81" s="23"/>
      <c r="AB81" s="90"/>
      <c r="AC81" s="93"/>
      <c r="AD81" s="98"/>
      <c r="AE81" s="94"/>
      <c r="AF81" s="95"/>
      <c r="AG81" s="126"/>
    </row>
    <row r="82" spans="1:33" ht="39" customHeight="1" thickBot="1" x14ac:dyDescent="0.4">
      <c r="A82" s="128"/>
      <c r="B82" s="99"/>
      <c r="C82" s="22"/>
      <c r="D82" s="21"/>
      <c r="E82" s="108"/>
      <c r="F82" s="112" t="e">
        <f>#REF!</f>
        <v>#REF!</v>
      </c>
      <c r="G82" s="19"/>
      <c r="H82" s="21"/>
      <c r="I82" s="19"/>
      <c r="J82" s="35"/>
      <c r="K82" s="18"/>
      <c r="L82" s="35"/>
      <c r="M82" s="19"/>
      <c r="N82" s="35"/>
      <c r="O82" s="19"/>
      <c r="P82" s="35"/>
      <c r="Q82" s="19"/>
      <c r="R82" s="35"/>
      <c r="S82" s="19"/>
      <c r="T82" s="35"/>
      <c r="U82" s="19"/>
      <c r="V82" s="35"/>
      <c r="W82" s="23"/>
      <c r="X82" s="44"/>
      <c r="Y82" s="23"/>
      <c r="Z82" s="44"/>
      <c r="AA82" s="23"/>
      <c r="AB82" s="90"/>
      <c r="AC82" s="93"/>
      <c r="AD82" s="98"/>
      <c r="AE82" s="94"/>
      <c r="AF82" s="95"/>
      <c r="AG82" s="126"/>
    </row>
    <row r="83" spans="1:33" ht="39" customHeight="1" thickBot="1" x14ac:dyDescent="0.4">
      <c r="A83" s="128"/>
      <c r="B83" s="99"/>
      <c r="C83" s="22"/>
      <c r="D83" s="21"/>
      <c r="E83" s="108"/>
      <c r="F83" s="112" t="e">
        <f>#REF!</f>
        <v>#REF!</v>
      </c>
      <c r="G83" s="19"/>
      <c r="H83" s="21"/>
      <c r="I83" s="19"/>
      <c r="J83" s="35"/>
      <c r="K83" s="18"/>
      <c r="L83" s="35"/>
      <c r="M83" s="19"/>
      <c r="N83" s="35"/>
      <c r="O83" s="19"/>
      <c r="P83" s="35"/>
      <c r="Q83" s="19"/>
      <c r="R83" s="35"/>
      <c r="S83" s="19"/>
      <c r="T83" s="35"/>
      <c r="U83" s="19"/>
      <c r="V83" s="35"/>
      <c r="W83" s="23"/>
      <c r="X83" s="44"/>
      <c r="Y83" s="23"/>
      <c r="Z83" s="44"/>
      <c r="AA83" s="23"/>
      <c r="AB83" s="90"/>
      <c r="AC83" s="93"/>
      <c r="AD83" s="98"/>
      <c r="AE83" s="94"/>
      <c r="AF83" s="95"/>
      <c r="AG83" s="126"/>
    </row>
    <row r="84" spans="1:33" ht="39" customHeight="1" thickBot="1" x14ac:dyDescent="0.4">
      <c r="A84" s="128"/>
      <c r="B84" s="99"/>
      <c r="C84" s="22"/>
      <c r="D84" s="21"/>
      <c r="E84" s="108"/>
      <c r="F84" s="112" t="e">
        <f>#REF!</f>
        <v>#REF!</v>
      </c>
      <c r="G84" s="19"/>
      <c r="H84" s="21"/>
      <c r="I84" s="19"/>
      <c r="J84" s="35"/>
      <c r="K84" s="18"/>
      <c r="L84" s="35"/>
      <c r="M84" s="19"/>
      <c r="N84" s="35"/>
      <c r="O84" s="19"/>
      <c r="P84" s="35"/>
      <c r="Q84" s="19"/>
      <c r="R84" s="35"/>
      <c r="S84" s="19"/>
      <c r="T84" s="35"/>
      <c r="U84" s="19"/>
      <c r="V84" s="35"/>
      <c r="W84" s="23"/>
      <c r="X84" s="44"/>
      <c r="Y84" s="23"/>
      <c r="Z84" s="44"/>
      <c r="AA84" s="23"/>
      <c r="AB84" s="90"/>
      <c r="AC84" s="93"/>
      <c r="AD84" s="98"/>
      <c r="AE84" s="94"/>
      <c r="AF84" s="95"/>
      <c r="AG84" s="126"/>
    </row>
    <row r="85" spans="1:33" ht="39" customHeight="1" thickBot="1" x14ac:dyDescent="0.4">
      <c r="A85" s="128"/>
      <c r="B85" s="99"/>
      <c r="C85" s="22"/>
      <c r="D85" s="21"/>
      <c r="E85" s="108"/>
      <c r="F85" s="112" t="e">
        <f>#REF!</f>
        <v>#REF!</v>
      </c>
      <c r="G85" s="19"/>
      <c r="H85" s="21"/>
      <c r="I85" s="19"/>
      <c r="J85" s="35"/>
      <c r="K85" s="18"/>
      <c r="L85" s="35"/>
      <c r="M85" s="19"/>
      <c r="N85" s="35"/>
      <c r="O85" s="19"/>
      <c r="P85" s="35"/>
      <c r="Q85" s="19"/>
      <c r="R85" s="35"/>
      <c r="S85" s="19"/>
      <c r="T85" s="35"/>
      <c r="U85" s="19"/>
      <c r="V85" s="35"/>
      <c r="W85" s="23"/>
      <c r="X85" s="44"/>
      <c r="Y85" s="23"/>
      <c r="Z85" s="44"/>
      <c r="AA85" s="23"/>
      <c r="AB85" s="90"/>
      <c r="AC85" s="93"/>
      <c r="AD85" s="98"/>
      <c r="AE85" s="94"/>
      <c r="AF85" s="95"/>
      <c r="AG85" s="126"/>
    </row>
    <row r="86" spans="1:33" ht="39" customHeight="1" thickBot="1" x14ac:dyDescent="0.4">
      <c r="A86" s="128"/>
      <c r="B86" s="99"/>
      <c r="C86" s="22"/>
      <c r="D86" s="21"/>
      <c r="E86" s="108"/>
      <c r="F86" s="112" t="e">
        <f>#REF!</f>
        <v>#REF!</v>
      </c>
      <c r="G86" s="19"/>
      <c r="H86" s="21"/>
      <c r="I86" s="19"/>
      <c r="J86" s="35"/>
      <c r="K86" s="18"/>
      <c r="L86" s="35"/>
      <c r="M86" s="19"/>
      <c r="N86" s="35"/>
      <c r="O86" s="19"/>
      <c r="P86" s="35"/>
      <c r="Q86" s="19"/>
      <c r="R86" s="35"/>
      <c r="S86" s="19"/>
      <c r="T86" s="35"/>
      <c r="U86" s="19"/>
      <c r="V86" s="35"/>
      <c r="W86" s="23"/>
      <c r="X86" s="44"/>
      <c r="Y86" s="23"/>
      <c r="Z86" s="44"/>
      <c r="AA86" s="23"/>
      <c r="AB86" s="90"/>
      <c r="AC86" s="93"/>
      <c r="AD86" s="98"/>
      <c r="AE86" s="94"/>
      <c r="AF86" s="95"/>
      <c r="AG86" s="126"/>
    </row>
    <row r="87" spans="1:33" ht="39" customHeight="1" thickBot="1" x14ac:dyDescent="0.4">
      <c r="A87" s="128"/>
      <c r="B87" s="99"/>
      <c r="C87" s="22"/>
      <c r="D87" s="21"/>
      <c r="E87" s="108"/>
      <c r="F87" s="112" t="e">
        <f>#REF!</f>
        <v>#REF!</v>
      </c>
      <c r="G87" s="19"/>
      <c r="H87" s="21"/>
      <c r="I87" s="19"/>
      <c r="J87" s="35"/>
      <c r="K87" s="18"/>
      <c r="L87" s="35"/>
      <c r="M87" s="19"/>
      <c r="N87" s="35"/>
      <c r="O87" s="19"/>
      <c r="P87" s="35"/>
      <c r="Q87" s="19"/>
      <c r="R87" s="35"/>
      <c r="S87" s="19"/>
      <c r="T87" s="35"/>
      <c r="U87" s="19"/>
      <c r="V87" s="35"/>
      <c r="W87" s="23"/>
      <c r="X87" s="44"/>
      <c r="Y87" s="23"/>
      <c r="Z87" s="44"/>
      <c r="AA87" s="23"/>
      <c r="AB87" s="90"/>
      <c r="AC87" s="93"/>
      <c r="AD87" s="98"/>
      <c r="AE87" s="94"/>
      <c r="AF87" s="95"/>
      <c r="AG87" s="126"/>
    </row>
    <row r="88" spans="1:33" ht="39" customHeight="1" thickBot="1" x14ac:dyDescent="0.4">
      <c r="A88" s="128"/>
      <c r="B88" s="99"/>
      <c r="C88" s="22"/>
      <c r="D88" s="21"/>
      <c r="E88" s="108"/>
      <c r="F88" s="112" t="e">
        <f>#REF!</f>
        <v>#REF!</v>
      </c>
      <c r="G88" s="19"/>
      <c r="H88" s="21"/>
      <c r="I88" s="19"/>
      <c r="J88" s="35"/>
      <c r="K88" s="18"/>
      <c r="L88" s="35"/>
      <c r="M88" s="19"/>
      <c r="N88" s="35"/>
      <c r="O88" s="19"/>
      <c r="P88" s="35"/>
      <c r="Q88" s="19"/>
      <c r="R88" s="35"/>
      <c r="S88" s="19"/>
      <c r="T88" s="35"/>
      <c r="U88" s="19"/>
      <c r="V88" s="35"/>
      <c r="W88" s="23"/>
      <c r="X88" s="44"/>
      <c r="Y88" s="23"/>
      <c r="Z88" s="44"/>
      <c r="AA88" s="23"/>
      <c r="AB88" s="90"/>
      <c r="AC88" s="93"/>
      <c r="AD88" s="98"/>
      <c r="AE88" s="94"/>
      <c r="AF88" s="95"/>
      <c r="AG88" s="126"/>
    </row>
    <row r="89" spans="1:33" ht="39" customHeight="1" thickBot="1" x14ac:dyDescent="0.4">
      <c r="A89" s="128"/>
      <c r="B89" s="99"/>
      <c r="C89" s="22"/>
      <c r="D89" s="21"/>
      <c r="E89" s="108"/>
      <c r="F89" s="112" t="e">
        <f>#REF!</f>
        <v>#REF!</v>
      </c>
      <c r="G89" s="19"/>
      <c r="H89" s="21"/>
      <c r="I89" s="19"/>
      <c r="J89" s="35"/>
      <c r="K89" s="18"/>
      <c r="L89" s="35"/>
      <c r="M89" s="19"/>
      <c r="N89" s="35"/>
      <c r="O89" s="19"/>
      <c r="P89" s="35"/>
      <c r="Q89" s="19"/>
      <c r="R89" s="35"/>
      <c r="S89" s="19"/>
      <c r="T89" s="35"/>
      <c r="U89" s="19"/>
      <c r="V89" s="35"/>
      <c r="W89" s="23"/>
      <c r="X89" s="44"/>
      <c r="Y89" s="23"/>
      <c r="Z89" s="44"/>
      <c r="AA89" s="23"/>
      <c r="AB89" s="90"/>
      <c r="AC89" s="93"/>
      <c r="AD89" s="98"/>
      <c r="AE89" s="94"/>
      <c r="AF89" s="95"/>
      <c r="AG89" s="126"/>
    </row>
    <row r="90" spans="1:33" ht="39" customHeight="1" thickBot="1" x14ac:dyDescent="0.4">
      <c r="A90" s="128"/>
      <c r="B90" s="99"/>
      <c r="C90" s="22"/>
      <c r="D90" s="21"/>
      <c r="E90" s="108"/>
      <c r="F90" s="112" t="e">
        <f>#REF!</f>
        <v>#REF!</v>
      </c>
      <c r="G90" s="19"/>
      <c r="H90" s="21"/>
      <c r="I90" s="19"/>
      <c r="J90" s="35"/>
      <c r="K90" s="18"/>
      <c r="L90" s="35"/>
      <c r="M90" s="19"/>
      <c r="N90" s="35"/>
      <c r="O90" s="19"/>
      <c r="P90" s="35"/>
      <c r="Q90" s="19"/>
      <c r="R90" s="35"/>
      <c r="S90" s="19"/>
      <c r="T90" s="35"/>
      <c r="U90" s="19"/>
      <c r="V90" s="35"/>
      <c r="W90" s="23"/>
      <c r="X90" s="44"/>
      <c r="Y90" s="23"/>
      <c r="Z90" s="44"/>
      <c r="AA90" s="23"/>
      <c r="AB90" s="90"/>
      <c r="AC90" s="93"/>
      <c r="AD90" s="98"/>
      <c r="AE90" s="94"/>
      <c r="AF90" s="95"/>
      <c r="AG90" s="126"/>
    </row>
    <row r="91" spans="1:33" ht="39" customHeight="1" thickBot="1" x14ac:dyDescent="0.4">
      <c r="A91" s="128"/>
      <c r="B91" s="99"/>
      <c r="C91" s="22"/>
      <c r="D91" s="21"/>
      <c r="E91" s="108"/>
      <c r="F91" s="112" t="e">
        <f>#REF!</f>
        <v>#REF!</v>
      </c>
      <c r="G91" s="19"/>
      <c r="H91" s="21"/>
      <c r="I91" s="19"/>
      <c r="J91" s="35"/>
      <c r="K91" s="18"/>
      <c r="L91" s="35"/>
      <c r="M91" s="19"/>
      <c r="N91" s="35"/>
      <c r="O91" s="19"/>
      <c r="P91" s="35"/>
      <c r="Q91" s="19"/>
      <c r="R91" s="35"/>
      <c r="S91" s="19"/>
      <c r="T91" s="35"/>
      <c r="U91" s="19"/>
      <c r="V91" s="35"/>
      <c r="W91" s="23"/>
      <c r="X91" s="44"/>
      <c r="Y91" s="23"/>
      <c r="Z91" s="44"/>
      <c r="AA91" s="23"/>
      <c r="AB91" s="90"/>
      <c r="AC91" s="93"/>
      <c r="AD91" s="98"/>
      <c r="AE91" s="94"/>
      <c r="AF91" s="95"/>
      <c r="AG91" s="126"/>
    </row>
    <row r="92" spans="1:33" ht="39" customHeight="1" thickBot="1" x14ac:dyDescent="0.4">
      <c r="A92" s="128"/>
      <c r="B92" s="99"/>
      <c r="C92" s="22"/>
      <c r="D92" s="21"/>
      <c r="E92" s="108"/>
      <c r="F92" s="112" t="e">
        <f>#REF!</f>
        <v>#REF!</v>
      </c>
      <c r="G92" s="19"/>
      <c r="H92" s="21"/>
      <c r="I92" s="19"/>
      <c r="J92" s="35"/>
      <c r="K92" s="18"/>
      <c r="L92" s="35"/>
      <c r="M92" s="19"/>
      <c r="N92" s="35"/>
      <c r="O92" s="19"/>
      <c r="P92" s="35"/>
      <c r="Q92" s="19"/>
      <c r="R92" s="35"/>
      <c r="S92" s="19"/>
      <c r="T92" s="35"/>
      <c r="U92" s="19"/>
      <c r="V92" s="35"/>
      <c r="W92" s="23"/>
      <c r="X92" s="44"/>
      <c r="Y92" s="23"/>
      <c r="Z92" s="44"/>
      <c r="AA92" s="23"/>
      <c r="AB92" s="90"/>
      <c r="AC92" s="93"/>
      <c r="AD92" s="98"/>
      <c r="AE92" s="94"/>
      <c r="AF92" s="95"/>
      <c r="AG92" s="126"/>
    </row>
    <row r="93" spans="1:33" ht="39" customHeight="1" thickBot="1" x14ac:dyDescent="0.4">
      <c r="A93" s="128"/>
      <c r="B93" s="99"/>
      <c r="C93" s="22"/>
      <c r="D93" s="21"/>
      <c r="E93" s="108"/>
      <c r="F93" s="112" t="e">
        <f>#REF!</f>
        <v>#REF!</v>
      </c>
      <c r="G93" s="19"/>
      <c r="H93" s="21"/>
      <c r="I93" s="19"/>
      <c r="J93" s="35"/>
      <c r="K93" s="18"/>
      <c r="L93" s="35"/>
      <c r="M93" s="19"/>
      <c r="N93" s="35"/>
      <c r="O93" s="19"/>
      <c r="P93" s="35"/>
      <c r="Q93" s="19"/>
      <c r="R93" s="35"/>
      <c r="S93" s="19"/>
      <c r="T93" s="35"/>
      <c r="U93" s="19"/>
      <c r="V93" s="35"/>
      <c r="W93" s="23"/>
      <c r="X93" s="44"/>
      <c r="Y93" s="23"/>
      <c r="Z93" s="44"/>
      <c r="AA93" s="23"/>
      <c r="AB93" s="90"/>
      <c r="AC93" s="93"/>
      <c r="AD93" s="98"/>
      <c r="AE93" s="94"/>
      <c r="AF93" s="95"/>
      <c r="AG93" s="126"/>
    </row>
    <row r="94" spans="1:33" ht="39" customHeight="1" thickBot="1" x14ac:dyDescent="0.4">
      <c r="A94" s="128"/>
      <c r="B94" s="99"/>
      <c r="C94" s="22"/>
      <c r="D94" s="21"/>
      <c r="E94" s="108"/>
      <c r="F94" s="112" t="e">
        <f>#REF!</f>
        <v>#REF!</v>
      </c>
      <c r="G94" s="19"/>
      <c r="H94" s="21"/>
      <c r="I94" s="19"/>
      <c r="J94" s="35"/>
      <c r="K94" s="18"/>
      <c r="L94" s="35"/>
      <c r="M94" s="19"/>
      <c r="N94" s="35"/>
      <c r="O94" s="19"/>
      <c r="P94" s="35"/>
      <c r="Q94" s="19"/>
      <c r="R94" s="35"/>
      <c r="S94" s="19"/>
      <c r="T94" s="35"/>
      <c r="U94" s="19"/>
      <c r="V94" s="35"/>
      <c r="W94" s="23"/>
      <c r="X94" s="44"/>
      <c r="Y94" s="23"/>
      <c r="Z94" s="44"/>
      <c r="AA94" s="23"/>
      <c r="AB94" s="90"/>
      <c r="AC94" s="93"/>
      <c r="AD94" s="98"/>
      <c r="AE94" s="94"/>
      <c r="AF94" s="95"/>
      <c r="AG94" s="126"/>
    </row>
    <row r="95" spans="1:33" ht="39" customHeight="1" thickBot="1" x14ac:dyDescent="0.4">
      <c r="A95" s="128"/>
      <c r="B95" s="99"/>
      <c r="C95" s="22"/>
      <c r="D95" s="21"/>
      <c r="E95" s="108"/>
      <c r="F95" s="112" t="e">
        <f>#REF!</f>
        <v>#REF!</v>
      </c>
      <c r="G95" s="19"/>
      <c r="H95" s="21"/>
      <c r="I95" s="19"/>
      <c r="J95" s="35"/>
      <c r="K95" s="18"/>
      <c r="L95" s="35"/>
      <c r="M95" s="19"/>
      <c r="N95" s="35"/>
      <c r="O95" s="19"/>
      <c r="P95" s="35"/>
      <c r="Q95" s="19"/>
      <c r="R95" s="35"/>
      <c r="S95" s="19"/>
      <c r="T95" s="35"/>
      <c r="U95" s="19"/>
      <c r="V95" s="35"/>
      <c r="W95" s="23"/>
      <c r="X95" s="44"/>
      <c r="Y95" s="23"/>
      <c r="Z95" s="44"/>
      <c r="AA95" s="23"/>
      <c r="AB95" s="90"/>
      <c r="AC95" s="93"/>
      <c r="AD95" s="98"/>
      <c r="AE95" s="94"/>
      <c r="AF95" s="95"/>
      <c r="AG95" s="126"/>
    </row>
    <row r="96" spans="1:33" ht="39" customHeight="1" thickBot="1" x14ac:dyDescent="0.4">
      <c r="A96" s="128"/>
      <c r="B96" s="99"/>
      <c r="C96" s="22"/>
      <c r="D96" s="21"/>
      <c r="E96" s="108"/>
      <c r="F96" s="112" t="e">
        <f>#REF!</f>
        <v>#REF!</v>
      </c>
      <c r="G96" s="19"/>
      <c r="H96" s="21"/>
      <c r="I96" s="19"/>
      <c r="J96" s="35"/>
      <c r="K96" s="18"/>
      <c r="L96" s="35"/>
      <c r="M96" s="19"/>
      <c r="N96" s="35"/>
      <c r="O96" s="19"/>
      <c r="P96" s="35"/>
      <c r="Q96" s="19"/>
      <c r="R96" s="35"/>
      <c r="S96" s="19"/>
      <c r="T96" s="35"/>
      <c r="U96" s="19"/>
      <c r="V96" s="35"/>
      <c r="W96" s="23"/>
      <c r="X96" s="44"/>
      <c r="Y96" s="23"/>
      <c r="Z96" s="44"/>
      <c r="AA96" s="23"/>
      <c r="AB96" s="90"/>
      <c r="AC96" s="93"/>
      <c r="AD96" s="98"/>
      <c r="AE96" s="94"/>
      <c r="AF96" s="95"/>
      <c r="AG96" s="126"/>
    </row>
    <row r="97" spans="1:33" ht="39" customHeight="1" thickBot="1" x14ac:dyDescent="0.4">
      <c r="A97" s="129"/>
      <c r="B97" s="130"/>
      <c r="C97" s="131"/>
      <c r="D97" s="132"/>
      <c r="E97" s="133"/>
      <c r="F97" s="112" t="e">
        <f>#REF!</f>
        <v>#REF!</v>
      </c>
      <c r="G97" s="134"/>
      <c r="H97" s="132"/>
      <c r="I97" s="134"/>
      <c r="J97" s="135"/>
      <c r="K97" s="136"/>
      <c r="L97" s="135"/>
      <c r="M97" s="134"/>
      <c r="N97" s="135"/>
      <c r="O97" s="134"/>
      <c r="P97" s="135"/>
      <c r="Q97" s="134"/>
      <c r="R97" s="135"/>
      <c r="S97" s="134"/>
      <c r="T97" s="135"/>
      <c r="U97" s="134"/>
      <c r="V97" s="135"/>
      <c r="W97" s="134"/>
      <c r="X97" s="135"/>
      <c r="Y97" s="134"/>
      <c r="Z97" s="135"/>
      <c r="AA97" s="134"/>
      <c r="AB97" s="137"/>
      <c r="AC97" s="138"/>
      <c r="AD97" s="139"/>
      <c r="AE97" s="140"/>
      <c r="AF97" s="141"/>
      <c r="AG97" s="142"/>
    </row>
    <row r="146" spans="5:32" ht="14.25" customHeight="1" x14ac:dyDescent="0.35">
      <c r="E146" s="184" t="s">
        <v>695</v>
      </c>
      <c r="F146" s="184"/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4"/>
      <c r="U146" s="184"/>
      <c r="V146" s="184"/>
      <c r="W146" s="184"/>
      <c r="X146" s="184"/>
      <c r="Y146" s="184"/>
      <c r="Z146" s="184"/>
      <c r="AA146" s="184"/>
      <c r="AB146" s="184"/>
      <c r="AC146" s="184"/>
      <c r="AD146" s="184"/>
      <c r="AE146" s="184"/>
      <c r="AF146" s="184"/>
    </row>
    <row r="147" spans="5:32" x14ac:dyDescent="0.35">
      <c r="E147" s="184"/>
      <c r="F147" s="184"/>
      <c r="G147" s="184"/>
      <c r="H147" s="184"/>
      <c r="I147" s="184"/>
      <c r="J147" s="184"/>
      <c r="K147" s="184"/>
      <c r="L147" s="184"/>
      <c r="M147" s="184"/>
      <c r="N147" s="184"/>
      <c r="O147" s="184"/>
      <c r="P147" s="184"/>
      <c r="Q147" s="184"/>
      <c r="R147" s="184"/>
      <c r="S147" s="184"/>
      <c r="T147" s="184"/>
      <c r="U147" s="184"/>
      <c r="V147" s="184"/>
      <c r="W147" s="184"/>
      <c r="X147" s="184"/>
      <c r="Y147" s="184"/>
      <c r="Z147" s="184"/>
      <c r="AA147" s="184"/>
      <c r="AB147" s="184"/>
      <c r="AC147" s="184"/>
      <c r="AD147" s="184"/>
      <c r="AE147" s="184"/>
      <c r="AF147" s="184"/>
    </row>
    <row r="148" spans="5:32" x14ac:dyDescent="0.35">
      <c r="E148" s="184"/>
      <c r="F148" s="184"/>
      <c r="G148" s="184"/>
      <c r="H148" s="184"/>
      <c r="I148" s="184"/>
      <c r="J148" s="184"/>
      <c r="K148" s="184"/>
      <c r="L148" s="184"/>
      <c r="M148" s="184"/>
      <c r="N148" s="184"/>
      <c r="O148" s="184"/>
      <c r="P148" s="184"/>
      <c r="Q148" s="184"/>
      <c r="R148" s="184"/>
      <c r="S148" s="184"/>
      <c r="T148" s="184"/>
      <c r="U148" s="184"/>
      <c r="V148" s="184"/>
      <c r="W148" s="184"/>
      <c r="X148" s="184"/>
      <c r="Y148" s="184"/>
      <c r="Z148" s="184"/>
      <c r="AA148" s="184"/>
      <c r="AB148" s="184"/>
      <c r="AC148" s="184"/>
      <c r="AD148" s="184"/>
      <c r="AE148" s="184"/>
      <c r="AF148" s="184"/>
    </row>
    <row r="149" spans="5:32" x14ac:dyDescent="0.35">
      <c r="E149" s="184"/>
      <c r="F149" s="184"/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184"/>
      <c r="U149" s="184"/>
      <c r="V149" s="184"/>
      <c r="W149" s="184"/>
      <c r="X149" s="184"/>
      <c r="Y149" s="184"/>
      <c r="Z149" s="184"/>
      <c r="AA149" s="184"/>
      <c r="AB149" s="184"/>
      <c r="AC149" s="184"/>
      <c r="AD149" s="184"/>
      <c r="AE149" s="184"/>
      <c r="AF149" s="184"/>
    </row>
    <row r="150" spans="5:32" x14ac:dyDescent="0.35">
      <c r="E150" s="184"/>
      <c r="F150" s="184"/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4"/>
      <c r="Z150" s="184"/>
      <c r="AA150" s="184"/>
      <c r="AB150" s="184"/>
      <c r="AC150" s="184"/>
      <c r="AD150" s="184"/>
      <c r="AE150" s="184"/>
      <c r="AF150" s="184"/>
    </row>
    <row r="151" spans="5:32" ht="14.5" thickBot="1" x14ac:dyDescent="0.4">
      <c r="E151" s="185"/>
      <c r="F151" s="185"/>
      <c r="G151" s="185"/>
      <c r="H151" s="185"/>
      <c r="I151" s="185"/>
      <c r="J151" s="185"/>
      <c r="K151" s="185"/>
      <c r="L151" s="185"/>
      <c r="M151" s="185"/>
      <c r="N151" s="185"/>
      <c r="O151" s="185"/>
      <c r="P151" s="185"/>
      <c r="Q151" s="185"/>
      <c r="R151" s="185"/>
      <c r="S151" s="185"/>
      <c r="T151" s="185"/>
      <c r="U151" s="185"/>
      <c r="V151" s="185"/>
      <c r="W151" s="185"/>
      <c r="X151" s="185"/>
      <c r="Y151" s="185"/>
      <c r="Z151" s="185"/>
      <c r="AA151" s="185"/>
      <c r="AB151" s="185"/>
      <c r="AC151" s="185"/>
      <c r="AD151" s="185"/>
      <c r="AE151" s="185"/>
      <c r="AF151" s="185"/>
    </row>
    <row r="232" spans="5:110" ht="18" thickBot="1" x14ac:dyDescent="0.4">
      <c r="E232" s="186" t="s">
        <v>678</v>
      </c>
      <c r="F232" s="187"/>
      <c r="G232" s="187"/>
      <c r="H232" s="187"/>
      <c r="I232" s="187"/>
      <c r="J232" s="187"/>
      <c r="K232" s="187"/>
      <c r="L232" s="187"/>
      <c r="M232" s="188" t="s">
        <v>679</v>
      </c>
      <c r="N232" s="189"/>
      <c r="O232" s="189"/>
      <c r="P232" s="189"/>
      <c r="Q232" s="189"/>
      <c r="R232" s="189"/>
      <c r="S232" s="189"/>
      <c r="T232" s="189"/>
      <c r="U232" s="188" t="s">
        <v>680</v>
      </c>
      <c r="V232" s="189"/>
      <c r="W232" s="189"/>
      <c r="X232" s="189"/>
      <c r="Y232" s="189"/>
      <c r="Z232" s="189"/>
      <c r="AA232" s="189"/>
      <c r="AB232" s="189"/>
      <c r="AC232" s="188" t="s">
        <v>681</v>
      </c>
      <c r="AD232" s="189"/>
      <c r="AE232" s="189"/>
      <c r="AF232" s="189"/>
      <c r="AG232" s="189"/>
      <c r="AH232" s="189"/>
      <c r="AI232" s="189"/>
      <c r="AJ232" s="189"/>
      <c r="AK232" s="188" t="s">
        <v>682</v>
      </c>
      <c r="AL232" s="189"/>
      <c r="AM232" s="189"/>
      <c r="AN232" s="189"/>
      <c r="AO232" s="189"/>
      <c r="AP232" s="189"/>
      <c r="AQ232" s="189"/>
      <c r="AR232" s="189"/>
      <c r="AS232" s="188" t="s">
        <v>683</v>
      </c>
      <c r="AT232" s="189"/>
      <c r="AU232" s="189"/>
      <c r="AV232" s="189"/>
      <c r="AW232" s="189"/>
      <c r="AX232" s="189"/>
      <c r="AY232" s="189"/>
      <c r="AZ232" s="190"/>
      <c r="BA232" s="191" t="s">
        <v>684</v>
      </c>
      <c r="BB232" s="191"/>
      <c r="BC232" s="191"/>
      <c r="BD232" s="191"/>
      <c r="BE232" s="191"/>
      <c r="BF232" s="191"/>
      <c r="BG232" s="191"/>
      <c r="BH232" s="191"/>
      <c r="BI232" s="188" t="s">
        <v>685</v>
      </c>
      <c r="BJ232" s="189"/>
      <c r="BK232" s="189"/>
      <c r="BL232" s="189"/>
      <c r="BM232" s="189"/>
      <c r="BN232" s="189"/>
      <c r="BO232" s="189"/>
      <c r="BP232" s="189"/>
      <c r="BQ232" s="188" t="s">
        <v>686</v>
      </c>
      <c r="BR232" s="189"/>
      <c r="BS232" s="189"/>
      <c r="BT232" s="189"/>
      <c r="BU232" s="189"/>
      <c r="BV232" s="189"/>
      <c r="BW232" s="189"/>
      <c r="BX232" s="189"/>
      <c r="BY232" s="188" t="s">
        <v>687</v>
      </c>
      <c r="BZ232" s="189"/>
      <c r="CA232" s="189"/>
      <c r="CB232" s="189"/>
      <c r="CC232" s="189"/>
      <c r="CD232" s="189"/>
      <c r="CE232" s="189"/>
      <c r="CF232" s="189"/>
      <c r="CG232" s="188" t="s">
        <v>696</v>
      </c>
      <c r="CH232" s="189"/>
      <c r="CI232" s="189"/>
      <c r="CJ232" s="189"/>
      <c r="CK232" s="189"/>
      <c r="CL232" s="189"/>
      <c r="CM232" s="189"/>
      <c r="CN232" s="189"/>
      <c r="CO232" s="188" t="s">
        <v>689</v>
      </c>
      <c r="CP232" s="189"/>
      <c r="CQ232" s="189"/>
      <c r="CR232" s="189"/>
      <c r="CS232" s="189"/>
      <c r="CT232" s="189"/>
      <c r="CU232" s="189"/>
      <c r="CV232" s="190"/>
      <c r="CY232" s="68" t="s">
        <v>697</v>
      </c>
      <c r="CZ232" s="72" t="s">
        <v>698</v>
      </c>
      <c r="DA232" s="69" t="s">
        <v>15</v>
      </c>
      <c r="DB232" s="70" t="s">
        <v>699</v>
      </c>
      <c r="DC232" s="70" t="s">
        <v>7</v>
      </c>
      <c r="DD232" s="70" t="s">
        <v>12</v>
      </c>
      <c r="DE232" s="70" t="s">
        <v>23</v>
      </c>
      <c r="DF232" s="71" t="s">
        <v>26</v>
      </c>
    </row>
    <row r="233" spans="5:110" ht="18" thickBot="1" x14ac:dyDescent="0.4">
      <c r="E233" s="41" t="s">
        <v>700</v>
      </c>
      <c r="F233" s="42" t="s">
        <v>701</v>
      </c>
      <c r="G233" s="42" t="s">
        <v>15</v>
      </c>
      <c r="H233" s="42" t="s">
        <v>23</v>
      </c>
      <c r="I233" s="42" t="s">
        <v>26</v>
      </c>
      <c r="J233" s="42" t="s">
        <v>702</v>
      </c>
      <c r="K233" s="42" t="s">
        <v>12</v>
      </c>
      <c r="L233" s="43" t="s">
        <v>7</v>
      </c>
      <c r="M233" s="75" t="s">
        <v>700</v>
      </c>
      <c r="N233" s="76" t="s">
        <v>701</v>
      </c>
      <c r="O233" s="76" t="s">
        <v>15</v>
      </c>
      <c r="P233" s="76" t="s">
        <v>23</v>
      </c>
      <c r="Q233" s="76" t="s">
        <v>26</v>
      </c>
      <c r="R233" s="76" t="s">
        <v>702</v>
      </c>
      <c r="S233" s="76" t="s">
        <v>12</v>
      </c>
      <c r="T233" s="77" t="s">
        <v>7</v>
      </c>
      <c r="U233" s="75" t="s">
        <v>700</v>
      </c>
      <c r="V233" s="76" t="s">
        <v>701</v>
      </c>
      <c r="W233" s="76" t="s">
        <v>15</v>
      </c>
      <c r="X233" s="76" t="s">
        <v>23</v>
      </c>
      <c r="Y233" s="76" t="s">
        <v>26</v>
      </c>
      <c r="Z233" s="76" t="s">
        <v>702</v>
      </c>
      <c r="AA233" s="76" t="s">
        <v>12</v>
      </c>
      <c r="AB233" s="77" t="s">
        <v>7</v>
      </c>
      <c r="AC233" s="75" t="s">
        <v>700</v>
      </c>
      <c r="AD233" s="76" t="s">
        <v>701</v>
      </c>
      <c r="AE233" s="76" t="s">
        <v>15</v>
      </c>
      <c r="AF233" s="76" t="s">
        <v>23</v>
      </c>
      <c r="AG233" s="76" t="s">
        <v>26</v>
      </c>
      <c r="AH233" s="76" t="s">
        <v>702</v>
      </c>
      <c r="AI233" s="76" t="s">
        <v>12</v>
      </c>
      <c r="AJ233" s="77" t="s">
        <v>7</v>
      </c>
      <c r="AK233" s="75" t="s">
        <v>700</v>
      </c>
      <c r="AL233" s="76" t="s">
        <v>701</v>
      </c>
      <c r="AM233" s="76" t="s">
        <v>15</v>
      </c>
      <c r="AN233" s="76" t="s">
        <v>23</v>
      </c>
      <c r="AO233" s="76" t="s">
        <v>26</v>
      </c>
      <c r="AP233" s="76" t="s">
        <v>702</v>
      </c>
      <c r="AQ233" s="76" t="s">
        <v>12</v>
      </c>
      <c r="AR233" s="77" t="s">
        <v>7</v>
      </c>
      <c r="AS233" s="75" t="s">
        <v>700</v>
      </c>
      <c r="AT233" s="76" t="s">
        <v>701</v>
      </c>
      <c r="AU233" s="76" t="s">
        <v>15</v>
      </c>
      <c r="AV233" s="76" t="s">
        <v>23</v>
      </c>
      <c r="AW233" s="76" t="s">
        <v>26</v>
      </c>
      <c r="AX233" s="76" t="s">
        <v>702</v>
      </c>
      <c r="AY233" s="76" t="s">
        <v>12</v>
      </c>
      <c r="AZ233" s="78" t="s">
        <v>7</v>
      </c>
      <c r="BA233" s="46" t="s">
        <v>700</v>
      </c>
      <c r="BB233" s="42" t="s">
        <v>701</v>
      </c>
      <c r="BC233" s="42" t="s">
        <v>15</v>
      </c>
      <c r="BD233" s="42" t="s">
        <v>23</v>
      </c>
      <c r="BE233" s="42" t="s">
        <v>26</v>
      </c>
      <c r="BF233" s="42" t="s">
        <v>702</v>
      </c>
      <c r="BG233" s="42" t="s">
        <v>12</v>
      </c>
      <c r="BH233" s="43" t="s">
        <v>7</v>
      </c>
      <c r="BI233" s="82" t="s">
        <v>700</v>
      </c>
      <c r="BJ233" s="80" t="s">
        <v>701</v>
      </c>
      <c r="BK233" s="80" t="s">
        <v>15</v>
      </c>
      <c r="BL233" s="80" t="s">
        <v>23</v>
      </c>
      <c r="BM233" s="80" t="s">
        <v>26</v>
      </c>
      <c r="BN233" s="80" t="s">
        <v>702</v>
      </c>
      <c r="BO233" s="80" t="s">
        <v>12</v>
      </c>
      <c r="BP233" s="81" t="s">
        <v>7</v>
      </c>
      <c r="BQ233" s="82" t="s">
        <v>700</v>
      </c>
      <c r="BR233" s="80" t="s">
        <v>701</v>
      </c>
      <c r="BS233" s="80" t="s">
        <v>15</v>
      </c>
      <c r="BT233" s="80" t="s">
        <v>23</v>
      </c>
      <c r="BU233" s="80" t="s">
        <v>26</v>
      </c>
      <c r="BV233" s="80" t="s">
        <v>702</v>
      </c>
      <c r="BW233" s="80" t="s">
        <v>12</v>
      </c>
      <c r="BX233" s="83" t="s">
        <v>7</v>
      </c>
      <c r="BY233" s="79" t="s">
        <v>700</v>
      </c>
      <c r="BZ233" s="76" t="s">
        <v>701</v>
      </c>
      <c r="CA233" s="76" t="s">
        <v>15</v>
      </c>
      <c r="CB233" s="76" t="s">
        <v>23</v>
      </c>
      <c r="CC233" s="76" t="s">
        <v>26</v>
      </c>
      <c r="CD233" s="76" t="s">
        <v>702</v>
      </c>
      <c r="CE233" s="76" t="s">
        <v>12</v>
      </c>
      <c r="CF233" s="77" t="s">
        <v>7</v>
      </c>
      <c r="CG233" s="75" t="s">
        <v>700</v>
      </c>
      <c r="CH233" s="76" t="s">
        <v>701</v>
      </c>
      <c r="CI233" s="76" t="s">
        <v>15</v>
      </c>
      <c r="CJ233" s="76" t="s">
        <v>23</v>
      </c>
      <c r="CK233" s="76" t="s">
        <v>26</v>
      </c>
      <c r="CL233" s="76" t="s">
        <v>702</v>
      </c>
      <c r="CM233" s="76" t="s">
        <v>12</v>
      </c>
      <c r="CN233" s="77" t="s">
        <v>7</v>
      </c>
      <c r="CO233" s="75" t="s">
        <v>700</v>
      </c>
      <c r="CP233" s="76" t="s">
        <v>701</v>
      </c>
      <c r="CQ233" s="76" t="s">
        <v>15</v>
      </c>
      <c r="CR233" s="76" t="s">
        <v>23</v>
      </c>
      <c r="CS233" s="76" t="s">
        <v>26</v>
      </c>
      <c r="CT233" s="76" t="s">
        <v>702</v>
      </c>
      <c r="CU233" s="76" t="s">
        <v>12</v>
      </c>
      <c r="CV233" s="78" t="s">
        <v>7</v>
      </c>
      <c r="CX233" s="63" t="s">
        <v>703</v>
      </c>
      <c r="CY233" s="60" t="e">
        <f>SUM(J232:J291)</f>
        <v>#REF!</v>
      </c>
      <c r="CZ233" s="57" t="e">
        <f t="shared" ref="CZ233:CZ243" si="0">SUM(DA233:DF233)</f>
        <v>#REF!</v>
      </c>
      <c r="DA233" s="24" t="e">
        <f>SUM(G232:G291)</f>
        <v>#REF!</v>
      </c>
      <c r="DB233" s="24" t="e">
        <f>SUM(F232:F291)</f>
        <v>#REF!</v>
      </c>
      <c r="DC233" s="24" t="e">
        <f>SUM(L232:L291)</f>
        <v>#REF!</v>
      </c>
      <c r="DD233" s="24" t="e">
        <f>SUM(K232:K291)</f>
        <v>#REF!</v>
      </c>
      <c r="DE233" s="24" t="e">
        <f>SUM(H232:H291)</f>
        <v>#REF!</v>
      </c>
      <c r="DF233" s="30" t="e">
        <f>SUM(I232:I291)</f>
        <v>#REF!</v>
      </c>
    </row>
    <row r="234" spans="5:110" ht="17.5" x14ac:dyDescent="0.35">
      <c r="E234" s="37" t="str">
        <f t="shared" ref="E234:E272" si="1">IF(E5="","0",1)</f>
        <v>0</v>
      </c>
      <c r="F234" s="38" t="e">
        <f t="shared" ref="F234:F272" si="2">IF(F5=" &gt;&gt;&gt;",1,0)</f>
        <v>#REF!</v>
      </c>
      <c r="G234" s="38" t="e">
        <f t="shared" ref="G234:G272" si="3">IF(F5="X",1,0)</f>
        <v>#REF!</v>
      </c>
      <c r="H234" s="38" t="e">
        <f t="shared" ref="H234:H272" si="4">IF(F5="RP",1,0)</f>
        <v>#REF!</v>
      </c>
      <c r="I234" s="39" t="e">
        <f t="shared" ref="I234:I272" si="5">IF(F5="MR",1,0)</f>
        <v>#REF!</v>
      </c>
      <c r="J234" s="40" t="e">
        <f t="shared" ref="J234:J272" si="6">IF(AND(E234=1,F5=""),1,0)</f>
        <v>#REF!</v>
      </c>
      <c r="K234" s="40" t="e">
        <f t="shared" ref="K234:K272" si="7">IF(F5="OOS",1,0)</f>
        <v>#REF!</v>
      </c>
      <c r="L234" s="39" t="e">
        <f t="shared" ref="L234:L272" si="8">IF(F5="C",1,0)</f>
        <v>#REF!</v>
      </c>
      <c r="M234" s="37">
        <f t="shared" ref="M234:M272" si="9">IF(G5="",0,1)</f>
        <v>0</v>
      </c>
      <c r="N234" s="38">
        <f t="shared" ref="N234:N272" si="10">IF(H5=" &gt;&gt;&gt;",1,0)</f>
        <v>0</v>
      </c>
      <c r="O234" s="38">
        <f t="shared" ref="O234:O272" si="11">IF(H5="X",1,0)</f>
        <v>0</v>
      </c>
      <c r="P234" s="38">
        <f t="shared" ref="P234:P272" si="12">IF(H5="RP",1,0)</f>
        <v>0</v>
      </c>
      <c r="Q234" s="39">
        <f t="shared" ref="Q234:Q272" si="13">IF(H5="MR",1,0)</f>
        <v>0</v>
      </c>
      <c r="R234" s="40">
        <f t="shared" ref="R234:R272" si="14">IF(AND(M234=1,H5=""),1,0)</f>
        <v>0</v>
      </c>
      <c r="S234" s="40">
        <f t="shared" ref="S234:S272" si="15">IF(H5="OOS",1,0)</f>
        <v>0</v>
      </c>
      <c r="T234" s="39">
        <f t="shared" ref="T234:T272" si="16">IF(H5="C",1,0)</f>
        <v>0</v>
      </c>
      <c r="U234" s="37">
        <f t="shared" ref="U234:U272" si="17">IF(I5="",0,1)</f>
        <v>0</v>
      </c>
      <c r="V234" s="38">
        <f t="shared" ref="V234:V272" si="18">IF(J5=" &gt;&gt;&gt;",1,0)</f>
        <v>0</v>
      </c>
      <c r="W234" s="38">
        <f t="shared" ref="W234:W272" si="19">IF(J5="X",1,0)</f>
        <v>0</v>
      </c>
      <c r="X234" s="38">
        <f t="shared" ref="X234:X272" si="20">IF(J5="RP",1,0)</f>
        <v>0</v>
      </c>
      <c r="Y234" s="39">
        <f t="shared" ref="Y234:Y272" si="21">IF(J5="MR",1,0)</f>
        <v>0</v>
      </c>
      <c r="Z234" s="40">
        <f t="shared" ref="Z234:Z272" si="22">IF(AND(U234=1,J5=""),1,0)</f>
        <v>0</v>
      </c>
      <c r="AA234" s="40">
        <f t="shared" ref="AA234:AA272" si="23">IF(J5="OOS",1,0)</f>
        <v>0</v>
      </c>
      <c r="AB234" s="39">
        <f t="shared" ref="AB234:AB272" si="24">IF(J5="C",1,0)</f>
        <v>0</v>
      </c>
      <c r="AC234" s="37">
        <f t="shared" ref="AC234:AC272" si="25">IF(K5="",0,1)</f>
        <v>0</v>
      </c>
      <c r="AD234" s="38">
        <f t="shared" ref="AD234:AD272" si="26">IF(L5=" &gt;&gt;&gt;",1,0)</f>
        <v>0</v>
      </c>
      <c r="AE234" s="38">
        <f t="shared" ref="AE234:AE272" si="27">IF(L5="X",1,0)</f>
        <v>0</v>
      </c>
      <c r="AF234" s="38">
        <f t="shared" ref="AF234:AF272" si="28">IF(L5="RP",1,0)</f>
        <v>0</v>
      </c>
      <c r="AG234" s="39">
        <f t="shared" ref="AG234:AG272" si="29">IF(L5="MR",1,0)</f>
        <v>0</v>
      </c>
      <c r="AH234" s="40">
        <f t="shared" ref="AH234:AH272" si="30">IF(AND(AC234=1,L5=""),1,0)</f>
        <v>0</v>
      </c>
      <c r="AI234" s="40">
        <f t="shared" ref="AI234:AI272" si="31">IF(L5="OOS",1,0)</f>
        <v>0</v>
      </c>
      <c r="AJ234" s="39">
        <f t="shared" ref="AJ234:AJ272" si="32">IF(L5="C",1,0)</f>
        <v>0</v>
      </c>
      <c r="AK234" s="37">
        <f t="shared" ref="AK234:AK272" si="33">IF(M5="",0,1)</f>
        <v>0</v>
      </c>
      <c r="AL234" s="38">
        <f t="shared" ref="AL234:AL272" si="34">IF(N5=" &gt;&gt;&gt;",1,0)</f>
        <v>0</v>
      </c>
      <c r="AM234" s="38">
        <f t="shared" ref="AM234:AM272" si="35">IF(N5="X",1,0)</f>
        <v>0</v>
      </c>
      <c r="AN234" s="38">
        <f t="shared" ref="AN234:AN272" si="36">IF(N5="RP",1,0)</f>
        <v>0</v>
      </c>
      <c r="AO234" s="39">
        <f t="shared" ref="AO234:AO272" si="37">IF(N5="MR",1,0)</f>
        <v>0</v>
      </c>
      <c r="AP234" s="40">
        <f t="shared" ref="AP234:AP272" si="38">IF(AND(AK234=1,N5=""),1,0)</f>
        <v>0</v>
      </c>
      <c r="AQ234" s="40">
        <f t="shared" ref="AQ234:AQ272" si="39">IF(N5="OOS",1,0)</f>
        <v>0</v>
      </c>
      <c r="AR234" s="39">
        <f t="shared" ref="AR234:AR272" si="40">IF(N5="C",1,0)</f>
        <v>0</v>
      </c>
      <c r="AS234" s="37">
        <f t="shared" ref="AS234:AS272" si="41">IF(O5="",0,1)</f>
        <v>0</v>
      </c>
      <c r="AT234" s="38">
        <f t="shared" ref="AT234:AT272" si="42">IF(P5=" &gt;&gt;&gt;",1,0)</f>
        <v>0</v>
      </c>
      <c r="AU234" s="38">
        <f t="shared" ref="AU234:AU272" si="43">IF(P5="X",1,0)</f>
        <v>0</v>
      </c>
      <c r="AV234" s="38">
        <f t="shared" ref="AV234:AV272" si="44">IF(P5="RP",1,0)</f>
        <v>0</v>
      </c>
      <c r="AW234" s="39">
        <f t="shared" ref="AW234:AW272" si="45">IF(P5="MR",1,0)</f>
        <v>0</v>
      </c>
      <c r="AX234" s="40">
        <f t="shared" ref="AX234:AX272" si="46">IF(AND(AS234=1,P5=""),1,0)</f>
        <v>0</v>
      </c>
      <c r="AY234" s="40">
        <f t="shared" ref="AY234:AY272" si="47">IF(P5="OOS",1,0)</f>
        <v>0</v>
      </c>
      <c r="AZ234" s="74">
        <f t="shared" ref="AZ234:AZ272" si="48">IF(P5="C",1,0)</f>
        <v>0</v>
      </c>
      <c r="BA234" s="38">
        <f t="shared" ref="BA234:BA272" si="49">IF(Q5="",0,1)</f>
        <v>0</v>
      </c>
      <c r="BB234" s="38">
        <f t="shared" ref="BB234:BB272" si="50">IF(R5=" &gt;&gt;&gt;",1,0)</f>
        <v>0</v>
      </c>
      <c r="BC234" s="38">
        <f t="shared" ref="BC234:BC272" si="51">IF(R5="X",1,0)</f>
        <v>0</v>
      </c>
      <c r="BD234" s="38">
        <f t="shared" ref="BD234:BD272" si="52">IF(R5="RP",1,0)</f>
        <v>0</v>
      </c>
      <c r="BE234" s="39">
        <f t="shared" ref="BE234:BE272" si="53">IF(R5="MR",1,0)</f>
        <v>0</v>
      </c>
      <c r="BF234" s="40">
        <f t="shared" ref="BF234:BF272" si="54">IF(AND(BA234=1,R5=""),1,0)</f>
        <v>0</v>
      </c>
      <c r="BG234" s="40">
        <f t="shared" ref="BG234:BG272" si="55">IF(R5="OOS",1,0)</f>
        <v>0</v>
      </c>
      <c r="BH234" s="39">
        <f t="shared" ref="BH234:BH272" si="56">IF(R5="C",1,0)</f>
        <v>0</v>
      </c>
      <c r="BI234" s="45">
        <f t="shared" ref="BI234:BI272" si="57">IF(S5="",0,1)</f>
        <v>0</v>
      </c>
      <c r="BJ234" s="27">
        <f t="shared" ref="BJ234:BJ272" si="58">IF(T5=" &gt;&gt;&gt;",1,0)</f>
        <v>0</v>
      </c>
      <c r="BK234" s="27">
        <f t="shared" ref="BK234:BK272" si="59">IF(T5="X",1,0)</f>
        <v>0</v>
      </c>
      <c r="BL234" s="27">
        <f t="shared" ref="BL234:BL272" si="60">IF(T5="RP",1,0)</f>
        <v>0</v>
      </c>
      <c r="BM234" s="27">
        <f t="shared" ref="BM234:BM272" si="61">IF(T5="MR",1,0)</f>
        <v>0</v>
      </c>
      <c r="BN234" s="27">
        <f t="shared" ref="BN234:BN272" si="62">IF(AND(BI234=1,T5=""),1,0)</f>
        <v>0</v>
      </c>
      <c r="BO234" s="27">
        <f t="shared" ref="BO234:BO272" si="63">IF(T5="OOS",1,0)</f>
        <v>0</v>
      </c>
      <c r="BP234" s="47">
        <f t="shared" ref="BP234:BP272" si="64">IF(T5="C",1,0)</f>
        <v>0</v>
      </c>
      <c r="BQ234" s="28">
        <f t="shared" ref="BQ234:BQ272" si="65">IF(U5="",0,1)</f>
        <v>0</v>
      </c>
      <c r="BR234" s="25">
        <f t="shared" ref="BR234:BR272" si="66">IF(V5=" &gt;&gt;&gt;",1,0)</f>
        <v>0</v>
      </c>
      <c r="BS234" s="25">
        <f t="shared" ref="BS234:BS272" si="67">IF(V5="X",1,0)</f>
        <v>0</v>
      </c>
      <c r="BT234" s="25">
        <f t="shared" ref="BT234:BT272" si="68">IF(V5="RP",1,0)</f>
        <v>0</v>
      </c>
      <c r="BU234" s="26">
        <f t="shared" ref="BU234:BU272" si="69">IF(V5="MR",1,0)</f>
        <v>0</v>
      </c>
      <c r="BV234" s="27">
        <f t="shared" ref="BV234:BV272" si="70">IF(AND(BQ234=1,V5=""),1,0)</f>
        <v>0</v>
      </c>
      <c r="BW234" s="27">
        <f t="shared" ref="BW234:BW272" si="71">IF(V5="OOS",1,0)</f>
        <v>0</v>
      </c>
      <c r="BX234" s="29">
        <f t="shared" ref="BX234:BX272" si="72">IF(V5="C",1,0)</f>
        <v>0</v>
      </c>
      <c r="BY234" s="48">
        <f t="shared" ref="BY234:BY272" si="73">IF(W5="",0,1)</f>
        <v>0</v>
      </c>
      <c r="BZ234" s="40">
        <f t="shared" ref="BZ234:BZ272" si="74">IF(X5=" &gt;&gt;&gt;",1,0)</f>
        <v>0</v>
      </c>
      <c r="CA234" s="40">
        <f t="shared" ref="CA234:CA272" si="75">IF(X5="X",1,0)</f>
        <v>0</v>
      </c>
      <c r="CB234" s="40">
        <f t="shared" ref="CB234:CB272" si="76">IF(X5="RP",1,0)</f>
        <v>0</v>
      </c>
      <c r="CC234" s="40">
        <f t="shared" ref="CC234:CC272" si="77">IF(X5="MR",1,0)</f>
        <v>0</v>
      </c>
      <c r="CD234" s="40">
        <f t="shared" ref="CD234:CD272" si="78">IF(AND(BY234=1,X5=""),1,0)</f>
        <v>0</v>
      </c>
      <c r="CE234" s="40">
        <f t="shared" ref="CE234:CE272" si="79">IF(X5="OOS",1,0)</f>
        <v>0</v>
      </c>
      <c r="CF234" s="49">
        <f t="shared" ref="CF234:CF272" si="80">IF(X5="C",1,0)</f>
        <v>0</v>
      </c>
      <c r="CG234" s="48">
        <f t="shared" ref="CG234:CG272" si="81">IF(Y5="",0,1)</f>
        <v>0</v>
      </c>
      <c r="CH234" s="40">
        <f t="shared" ref="CH234:CH272" si="82">IF(Z5=" &gt;&gt;&gt;",1,0)</f>
        <v>0</v>
      </c>
      <c r="CI234" s="40">
        <f t="shared" ref="CI234:CI272" si="83">IF(Z5="X",1,0)</f>
        <v>0</v>
      </c>
      <c r="CJ234" s="40">
        <f t="shared" ref="CJ234:CJ272" si="84">IF(Z5="RP",1,0)</f>
        <v>0</v>
      </c>
      <c r="CK234" s="40">
        <f t="shared" ref="CK234:CK272" si="85">IF(Z5="MR",1,0)</f>
        <v>0</v>
      </c>
      <c r="CL234" s="40">
        <f t="shared" ref="CL234:CL272" si="86">IF(AND(CG234=1,Z5=""),1,0)</f>
        <v>0</v>
      </c>
      <c r="CM234" s="40">
        <f t="shared" ref="CM234:CM272" si="87">IF(Z5="OOS",1,0)</f>
        <v>0</v>
      </c>
      <c r="CN234" s="49">
        <f t="shared" ref="CN234:CN272" si="88">IF(Z5="C",1,0)</f>
        <v>0</v>
      </c>
      <c r="CO234" s="48">
        <f t="shared" ref="CO234:CO272" si="89">IF(AA5="",0,1)</f>
        <v>0</v>
      </c>
      <c r="CP234" s="40">
        <f t="shared" ref="CP234:CP272" si="90">IF(AB5=" &gt;&gt;&gt;",1,0)</f>
        <v>0</v>
      </c>
      <c r="CQ234" s="40">
        <f t="shared" ref="CQ234:CQ272" si="91">IF(AB5="X",1,0)</f>
        <v>0</v>
      </c>
      <c r="CR234" s="40">
        <f t="shared" ref="CR234:CR272" si="92">IF(AB5="RP",1,0)</f>
        <v>0</v>
      </c>
      <c r="CS234" s="40">
        <f t="shared" ref="CS234:CS272" si="93">IF(AB5="MR",1,0)</f>
        <v>0</v>
      </c>
      <c r="CT234" s="40">
        <f t="shared" ref="CT234:CT272" si="94">IF(AND(CO234=1,AB5=""),1,0)</f>
        <v>0</v>
      </c>
      <c r="CU234" s="40">
        <f t="shared" ref="CU234:CU272" si="95">IF(AB5="OOS",1,0)</f>
        <v>0</v>
      </c>
      <c r="CV234" s="84">
        <f t="shared" ref="CV234:CV272" si="96">IF(AB5="C",1,0)</f>
        <v>0</v>
      </c>
      <c r="CX234" s="64" t="s">
        <v>704</v>
      </c>
      <c r="CY234" s="60">
        <f>SUM(Z232:Z291)</f>
        <v>0</v>
      </c>
      <c r="CZ234" s="57">
        <f t="shared" si="0"/>
        <v>0</v>
      </c>
      <c r="DA234" s="24">
        <f>SUM(W232:W291)</f>
        <v>0</v>
      </c>
      <c r="DB234" s="24">
        <f>SUM(V232:V291)</f>
        <v>0</v>
      </c>
      <c r="DC234" s="24">
        <f>SUM(AB232:AB291)</f>
        <v>0</v>
      </c>
      <c r="DD234" s="24">
        <f>SUM(AA232:AA291)</f>
        <v>0</v>
      </c>
      <c r="DE234" s="24">
        <f>SUM(X232:X291)</f>
        <v>0</v>
      </c>
      <c r="DF234" s="30">
        <f>SUM(Y232:Y291)</f>
        <v>0</v>
      </c>
    </row>
    <row r="235" spans="5:110" ht="17.5" x14ac:dyDescent="0.35">
      <c r="E235" s="37" t="str">
        <f t="shared" si="1"/>
        <v>0</v>
      </c>
      <c r="F235" s="38" t="e">
        <f t="shared" si="2"/>
        <v>#REF!</v>
      </c>
      <c r="G235" s="38" t="e">
        <f t="shared" si="3"/>
        <v>#REF!</v>
      </c>
      <c r="H235" s="38" t="e">
        <f t="shared" si="4"/>
        <v>#REF!</v>
      </c>
      <c r="I235" s="39" t="e">
        <f t="shared" si="5"/>
        <v>#REF!</v>
      </c>
      <c r="J235" s="40" t="e">
        <f t="shared" si="6"/>
        <v>#REF!</v>
      </c>
      <c r="K235" s="40" t="e">
        <f t="shared" si="7"/>
        <v>#REF!</v>
      </c>
      <c r="L235" s="39" t="e">
        <f t="shared" si="8"/>
        <v>#REF!</v>
      </c>
      <c r="M235" s="37">
        <f t="shared" si="9"/>
        <v>0</v>
      </c>
      <c r="N235" s="38">
        <f t="shared" si="10"/>
        <v>0</v>
      </c>
      <c r="O235" s="38">
        <f t="shared" si="11"/>
        <v>0</v>
      </c>
      <c r="P235" s="38">
        <f t="shared" si="12"/>
        <v>0</v>
      </c>
      <c r="Q235" s="39">
        <f t="shared" si="13"/>
        <v>0</v>
      </c>
      <c r="R235" s="40">
        <f t="shared" si="14"/>
        <v>0</v>
      </c>
      <c r="S235" s="40">
        <f t="shared" si="15"/>
        <v>0</v>
      </c>
      <c r="T235" s="39">
        <f t="shared" si="16"/>
        <v>0</v>
      </c>
      <c r="U235" s="37">
        <f t="shared" si="17"/>
        <v>0</v>
      </c>
      <c r="V235" s="38">
        <f t="shared" si="18"/>
        <v>0</v>
      </c>
      <c r="W235" s="38">
        <f t="shared" si="19"/>
        <v>0</v>
      </c>
      <c r="X235" s="38">
        <f t="shared" si="20"/>
        <v>0</v>
      </c>
      <c r="Y235" s="39">
        <f t="shared" si="21"/>
        <v>0</v>
      </c>
      <c r="Z235" s="40">
        <f t="shared" si="22"/>
        <v>0</v>
      </c>
      <c r="AA235" s="40">
        <f t="shared" si="23"/>
        <v>0</v>
      </c>
      <c r="AB235" s="39">
        <f t="shared" si="24"/>
        <v>0</v>
      </c>
      <c r="AC235" s="37">
        <f t="shared" si="25"/>
        <v>0</v>
      </c>
      <c r="AD235" s="38">
        <f t="shared" si="26"/>
        <v>0</v>
      </c>
      <c r="AE235" s="38">
        <f t="shared" si="27"/>
        <v>0</v>
      </c>
      <c r="AF235" s="38">
        <f t="shared" si="28"/>
        <v>0</v>
      </c>
      <c r="AG235" s="39">
        <f t="shared" si="29"/>
        <v>0</v>
      </c>
      <c r="AH235" s="40">
        <f t="shared" si="30"/>
        <v>0</v>
      </c>
      <c r="AI235" s="40">
        <f t="shared" si="31"/>
        <v>0</v>
      </c>
      <c r="AJ235" s="39">
        <f t="shared" si="32"/>
        <v>0</v>
      </c>
      <c r="AK235" s="37">
        <f t="shared" si="33"/>
        <v>0</v>
      </c>
      <c r="AL235" s="38">
        <f t="shared" si="34"/>
        <v>0</v>
      </c>
      <c r="AM235" s="38">
        <f t="shared" si="35"/>
        <v>0</v>
      </c>
      <c r="AN235" s="38">
        <f t="shared" si="36"/>
        <v>0</v>
      </c>
      <c r="AO235" s="39">
        <f t="shared" si="37"/>
        <v>0</v>
      </c>
      <c r="AP235" s="40">
        <f t="shared" si="38"/>
        <v>0</v>
      </c>
      <c r="AQ235" s="40">
        <f t="shared" si="39"/>
        <v>0</v>
      </c>
      <c r="AR235" s="39">
        <f t="shared" si="40"/>
        <v>0</v>
      </c>
      <c r="AS235" s="37">
        <f t="shared" si="41"/>
        <v>0</v>
      </c>
      <c r="AT235" s="38">
        <f t="shared" si="42"/>
        <v>0</v>
      </c>
      <c r="AU235" s="38">
        <f t="shared" si="43"/>
        <v>0</v>
      </c>
      <c r="AV235" s="38">
        <f t="shared" si="44"/>
        <v>0</v>
      </c>
      <c r="AW235" s="39">
        <f t="shared" si="45"/>
        <v>0</v>
      </c>
      <c r="AX235" s="40">
        <f t="shared" si="46"/>
        <v>0</v>
      </c>
      <c r="AY235" s="40">
        <f t="shared" si="47"/>
        <v>0</v>
      </c>
      <c r="AZ235" s="74">
        <f t="shared" si="48"/>
        <v>0</v>
      </c>
      <c r="BA235" s="38">
        <f t="shared" si="49"/>
        <v>0</v>
      </c>
      <c r="BB235" s="38">
        <f t="shared" si="50"/>
        <v>0</v>
      </c>
      <c r="BC235" s="38">
        <f t="shared" si="51"/>
        <v>0</v>
      </c>
      <c r="BD235" s="38">
        <f t="shared" si="52"/>
        <v>0</v>
      </c>
      <c r="BE235" s="39">
        <f t="shared" si="53"/>
        <v>0</v>
      </c>
      <c r="BF235" s="40">
        <f t="shared" si="54"/>
        <v>0</v>
      </c>
      <c r="BG235" s="40">
        <f t="shared" si="55"/>
        <v>0</v>
      </c>
      <c r="BH235" s="39">
        <f t="shared" si="56"/>
        <v>0</v>
      </c>
      <c r="BI235" s="45">
        <f t="shared" si="57"/>
        <v>0</v>
      </c>
      <c r="BJ235" s="27">
        <f t="shared" si="58"/>
        <v>0</v>
      </c>
      <c r="BK235" s="27">
        <f t="shared" si="59"/>
        <v>0</v>
      </c>
      <c r="BL235" s="27">
        <f t="shared" si="60"/>
        <v>0</v>
      </c>
      <c r="BM235" s="27">
        <f t="shared" si="61"/>
        <v>0</v>
      </c>
      <c r="BN235" s="27">
        <f t="shared" si="62"/>
        <v>0</v>
      </c>
      <c r="BO235" s="27">
        <f t="shared" si="63"/>
        <v>0</v>
      </c>
      <c r="BP235" s="47">
        <f t="shared" si="64"/>
        <v>0</v>
      </c>
      <c r="BQ235" s="28">
        <f t="shared" si="65"/>
        <v>0</v>
      </c>
      <c r="BR235" s="25">
        <f t="shared" si="66"/>
        <v>0</v>
      </c>
      <c r="BS235" s="25">
        <f t="shared" si="67"/>
        <v>0</v>
      </c>
      <c r="BT235" s="25">
        <f t="shared" si="68"/>
        <v>0</v>
      </c>
      <c r="BU235" s="26">
        <f t="shared" si="69"/>
        <v>0</v>
      </c>
      <c r="BV235" s="27">
        <f t="shared" si="70"/>
        <v>0</v>
      </c>
      <c r="BW235" s="27">
        <f t="shared" si="71"/>
        <v>0</v>
      </c>
      <c r="BX235" s="29">
        <f t="shared" si="72"/>
        <v>0</v>
      </c>
      <c r="BY235" s="48">
        <f t="shared" si="73"/>
        <v>0</v>
      </c>
      <c r="BZ235" s="40">
        <f t="shared" si="74"/>
        <v>0</v>
      </c>
      <c r="CA235" s="40">
        <f t="shared" si="75"/>
        <v>0</v>
      </c>
      <c r="CB235" s="40">
        <f t="shared" si="76"/>
        <v>0</v>
      </c>
      <c r="CC235" s="40">
        <f t="shared" si="77"/>
        <v>0</v>
      </c>
      <c r="CD235" s="40">
        <f t="shared" si="78"/>
        <v>0</v>
      </c>
      <c r="CE235" s="40">
        <f t="shared" si="79"/>
        <v>0</v>
      </c>
      <c r="CF235" s="49">
        <f t="shared" si="80"/>
        <v>0</v>
      </c>
      <c r="CG235" s="48">
        <f t="shared" si="81"/>
        <v>0</v>
      </c>
      <c r="CH235" s="40">
        <f t="shared" si="82"/>
        <v>0</v>
      </c>
      <c r="CI235" s="40">
        <f t="shared" si="83"/>
        <v>0</v>
      </c>
      <c r="CJ235" s="40">
        <f t="shared" si="84"/>
        <v>0</v>
      </c>
      <c r="CK235" s="40">
        <f t="shared" si="85"/>
        <v>0</v>
      </c>
      <c r="CL235" s="40">
        <f t="shared" si="86"/>
        <v>0</v>
      </c>
      <c r="CM235" s="40">
        <f t="shared" si="87"/>
        <v>0</v>
      </c>
      <c r="CN235" s="49">
        <f t="shared" si="88"/>
        <v>0</v>
      </c>
      <c r="CO235" s="48">
        <f t="shared" si="89"/>
        <v>0</v>
      </c>
      <c r="CP235" s="40">
        <f t="shared" si="90"/>
        <v>0</v>
      </c>
      <c r="CQ235" s="40">
        <f t="shared" si="91"/>
        <v>0</v>
      </c>
      <c r="CR235" s="40">
        <f t="shared" si="92"/>
        <v>0</v>
      </c>
      <c r="CS235" s="40">
        <f t="shared" si="93"/>
        <v>0</v>
      </c>
      <c r="CT235" s="40">
        <f t="shared" si="94"/>
        <v>0</v>
      </c>
      <c r="CU235" s="40">
        <f t="shared" si="95"/>
        <v>0</v>
      </c>
      <c r="CV235" s="84">
        <f t="shared" si="96"/>
        <v>0</v>
      </c>
      <c r="CX235" s="64" t="s">
        <v>681</v>
      </c>
      <c r="CY235" s="60">
        <f>SUM(AH232:AH291)</f>
        <v>0</v>
      </c>
      <c r="CZ235" s="57">
        <f t="shared" si="0"/>
        <v>0</v>
      </c>
      <c r="DA235" s="24">
        <f>SUM(AE232:AE291)</f>
        <v>0</v>
      </c>
      <c r="DB235" s="24">
        <f>SUM(AD232:AD291)</f>
        <v>0</v>
      </c>
      <c r="DC235" s="24">
        <f>SUM(AJ232:AJ291)</f>
        <v>0</v>
      </c>
      <c r="DD235" s="24">
        <f>SUM(AI232:AI291)</f>
        <v>0</v>
      </c>
      <c r="DE235" s="24">
        <f>SUM(AF232:AF291)</f>
        <v>0</v>
      </c>
      <c r="DF235" s="30">
        <f>SUM(AG232:AG291)</f>
        <v>0</v>
      </c>
    </row>
    <row r="236" spans="5:110" ht="17.5" x14ac:dyDescent="0.35">
      <c r="E236" s="37" t="str">
        <f t="shared" si="1"/>
        <v>0</v>
      </c>
      <c r="F236" s="38" t="e">
        <f t="shared" si="2"/>
        <v>#REF!</v>
      </c>
      <c r="G236" s="38" t="e">
        <f t="shared" si="3"/>
        <v>#REF!</v>
      </c>
      <c r="H236" s="38" t="e">
        <f t="shared" si="4"/>
        <v>#REF!</v>
      </c>
      <c r="I236" s="39" t="e">
        <f t="shared" si="5"/>
        <v>#REF!</v>
      </c>
      <c r="J236" s="40" t="e">
        <f t="shared" si="6"/>
        <v>#REF!</v>
      </c>
      <c r="K236" s="40" t="e">
        <f t="shared" si="7"/>
        <v>#REF!</v>
      </c>
      <c r="L236" s="39" t="e">
        <f t="shared" si="8"/>
        <v>#REF!</v>
      </c>
      <c r="M236" s="37">
        <f t="shared" si="9"/>
        <v>0</v>
      </c>
      <c r="N236" s="38">
        <f t="shared" si="10"/>
        <v>0</v>
      </c>
      <c r="O236" s="38">
        <f t="shared" si="11"/>
        <v>0</v>
      </c>
      <c r="P236" s="38">
        <f t="shared" si="12"/>
        <v>0</v>
      </c>
      <c r="Q236" s="39">
        <f t="shared" si="13"/>
        <v>0</v>
      </c>
      <c r="R236" s="40">
        <f t="shared" si="14"/>
        <v>0</v>
      </c>
      <c r="S236" s="40">
        <f t="shared" si="15"/>
        <v>0</v>
      </c>
      <c r="T236" s="39">
        <f t="shared" si="16"/>
        <v>0</v>
      </c>
      <c r="U236" s="37">
        <f t="shared" si="17"/>
        <v>0</v>
      </c>
      <c r="V236" s="38">
        <f t="shared" si="18"/>
        <v>0</v>
      </c>
      <c r="W236" s="38">
        <f t="shared" si="19"/>
        <v>0</v>
      </c>
      <c r="X236" s="38">
        <f t="shared" si="20"/>
        <v>0</v>
      </c>
      <c r="Y236" s="39">
        <f t="shared" si="21"/>
        <v>0</v>
      </c>
      <c r="Z236" s="40">
        <f t="shared" si="22"/>
        <v>0</v>
      </c>
      <c r="AA236" s="40">
        <f t="shared" si="23"/>
        <v>0</v>
      </c>
      <c r="AB236" s="39">
        <f t="shared" si="24"/>
        <v>0</v>
      </c>
      <c r="AC236" s="37">
        <f t="shared" si="25"/>
        <v>0</v>
      </c>
      <c r="AD236" s="38">
        <f t="shared" si="26"/>
        <v>0</v>
      </c>
      <c r="AE236" s="38">
        <f t="shared" si="27"/>
        <v>0</v>
      </c>
      <c r="AF236" s="38">
        <f t="shared" si="28"/>
        <v>0</v>
      </c>
      <c r="AG236" s="39">
        <f t="shared" si="29"/>
        <v>0</v>
      </c>
      <c r="AH236" s="40">
        <f t="shared" si="30"/>
        <v>0</v>
      </c>
      <c r="AI236" s="40">
        <f t="shared" si="31"/>
        <v>0</v>
      </c>
      <c r="AJ236" s="39">
        <f t="shared" si="32"/>
        <v>0</v>
      </c>
      <c r="AK236" s="37">
        <f t="shared" si="33"/>
        <v>0</v>
      </c>
      <c r="AL236" s="38">
        <f t="shared" si="34"/>
        <v>0</v>
      </c>
      <c r="AM236" s="38">
        <f t="shared" si="35"/>
        <v>0</v>
      </c>
      <c r="AN236" s="38">
        <f t="shared" si="36"/>
        <v>0</v>
      </c>
      <c r="AO236" s="39">
        <f t="shared" si="37"/>
        <v>0</v>
      </c>
      <c r="AP236" s="40">
        <f t="shared" si="38"/>
        <v>0</v>
      </c>
      <c r="AQ236" s="40">
        <f t="shared" si="39"/>
        <v>0</v>
      </c>
      <c r="AR236" s="39">
        <f t="shared" si="40"/>
        <v>0</v>
      </c>
      <c r="AS236" s="37">
        <f t="shared" si="41"/>
        <v>0</v>
      </c>
      <c r="AT236" s="38">
        <f t="shared" si="42"/>
        <v>0</v>
      </c>
      <c r="AU236" s="38">
        <f t="shared" si="43"/>
        <v>0</v>
      </c>
      <c r="AV236" s="38">
        <f t="shared" si="44"/>
        <v>0</v>
      </c>
      <c r="AW236" s="39">
        <f t="shared" si="45"/>
        <v>0</v>
      </c>
      <c r="AX236" s="40">
        <f t="shared" si="46"/>
        <v>0</v>
      </c>
      <c r="AY236" s="40">
        <f t="shared" si="47"/>
        <v>0</v>
      </c>
      <c r="AZ236" s="74">
        <f t="shared" si="48"/>
        <v>0</v>
      </c>
      <c r="BA236" s="38">
        <f t="shared" si="49"/>
        <v>0</v>
      </c>
      <c r="BB236" s="38">
        <f t="shared" si="50"/>
        <v>0</v>
      </c>
      <c r="BC236" s="38">
        <f t="shared" si="51"/>
        <v>0</v>
      </c>
      <c r="BD236" s="38">
        <f t="shared" si="52"/>
        <v>0</v>
      </c>
      <c r="BE236" s="39">
        <f t="shared" si="53"/>
        <v>0</v>
      </c>
      <c r="BF236" s="40">
        <f t="shared" si="54"/>
        <v>0</v>
      </c>
      <c r="BG236" s="40">
        <f t="shared" si="55"/>
        <v>0</v>
      </c>
      <c r="BH236" s="39">
        <f t="shared" si="56"/>
        <v>0</v>
      </c>
      <c r="BI236" s="45">
        <f t="shared" si="57"/>
        <v>0</v>
      </c>
      <c r="BJ236" s="27">
        <f t="shared" si="58"/>
        <v>0</v>
      </c>
      <c r="BK236" s="27">
        <f t="shared" si="59"/>
        <v>0</v>
      </c>
      <c r="BL236" s="27">
        <f t="shared" si="60"/>
        <v>0</v>
      </c>
      <c r="BM236" s="27">
        <f t="shared" si="61"/>
        <v>0</v>
      </c>
      <c r="BN236" s="27">
        <f t="shared" si="62"/>
        <v>0</v>
      </c>
      <c r="BO236" s="27">
        <f t="shared" si="63"/>
        <v>0</v>
      </c>
      <c r="BP236" s="47">
        <f t="shared" si="64"/>
        <v>0</v>
      </c>
      <c r="BQ236" s="28">
        <f t="shared" si="65"/>
        <v>0</v>
      </c>
      <c r="BR236" s="25">
        <f t="shared" si="66"/>
        <v>0</v>
      </c>
      <c r="BS236" s="25">
        <f t="shared" si="67"/>
        <v>0</v>
      </c>
      <c r="BT236" s="25">
        <f t="shared" si="68"/>
        <v>0</v>
      </c>
      <c r="BU236" s="26">
        <f t="shared" si="69"/>
        <v>0</v>
      </c>
      <c r="BV236" s="27">
        <f t="shared" si="70"/>
        <v>0</v>
      </c>
      <c r="BW236" s="27">
        <f t="shared" si="71"/>
        <v>0</v>
      </c>
      <c r="BX236" s="29">
        <f t="shared" si="72"/>
        <v>0</v>
      </c>
      <c r="BY236" s="48">
        <f t="shared" si="73"/>
        <v>0</v>
      </c>
      <c r="BZ236" s="40">
        <f t="shared" si="74"/>
        <v>0</v>
      </c>
      <c r="CA236" s="40">
        <f t="shared" si="75"/>
        <v>0</v>
      </c>
      <c r="CB236" s="40">
        <f t="shared" si="76"/>
        <v>0</v>
      </c>
      <c r="CC236" s="40">
        <f t="shared" si="77"/>
        <v>0</v>
      </c>
      <c r="CD236" s="40">
        <f t="shared" si="78"/>
        <v>0</v>
      </c>
      <c r="CE236" s="40">
        <f t="shared" si="79"/>
        <v>0</v>
      </c>
      <c r="CF236" s="49">
        <f t="shared" si="80"/>
        <v>0</v>
      </c>
      <c r="CG236" s="48">
        <f t="shared" si="81"/>
        <v>0</v>
      </c>
      <c r="CH236" s="40">
        <f t="shared" si="82"/>
        <v>0</v>
      </c>
      <c r="CI236" s="40">
        <f t="shared" si="83"/>
        <v>0</v>
      </c>
      <c r="CJ236" s="40">
        <f t="shared" si="84"/>
        <v>0</v>
      </c>
      <c r="CK236" s="40">
        <f t="shared" si="85"/>
        <v>0</v>
      </c>
      <c r="CL236" s="40">
        <f t="shared" si="86"/>
        <v>0</v>
      </c>
      <c r="CM236" s="40">
        <f t="shared" si="87"/>
        <v>0</v>
      </c>
      <c r="CN236" s="49">
        <f t="shared" si="88"/>
        <v>0</v>
      </c>
      <c r="CO236" s="48">
        <f t="shared" si="89"/>
        <v>0</v>
      </c>
      <c r="CP236" s="40">
        <f t="shared" si="90"/>
        <v>0</v>
      </c>
      <c r="CQ236" s="40">
        <f t="shared" si="91"/>
        <v>0</v>
      </c>
      <c r="CR236" s="40">
        <f t="shared" si="92"/>
        <v>0</v>
      </c>
      <c r="CS236" s="40">
        <f t="shared" si="93"/>
        <v>0</v>
      </c>
      <c r="CT236" s="40">
        <f t="shared" si="94"/>
        <v>0</v>
      </c>
      <c r="CU236" s="40">
        <f t="shared" si="95"/>
        <v>0</v>
      </c>
      <c r="CV236" s="84">
        <f t="shared" si="96"/>
        <v>0</v>
      </c>
      <c r="CX236" s="64" t="s">
        <v>705</v>
      </c>
      <c r="CY236" s="60">
        <f>SUM(AP232:AP291)</f>
        <v>0</v>
      </c>
      <c r="CZ236" s="57">
        <f t="shared" si="0"/>
        <v>0</v>
      </c>
      <c r="DA236" s="24">
        <f>SUM(AM232:AM291)</f>
        <v>0</v>
      </c>
      <c r="DB236" s="24">
        <f>SUM(AL232:AL291)</f>
        <v>0</v>
      </c>
      <c r="DC236" s="24">
        <f>SUM(AR232:AR291)</f>
        <v>0</v>
      </c>
      <c r="DD236" s="24">
        <f>SUM(AQ232:AQ291)</f>
        <v>0</v>
      </c>
      <c r="DE236" s="24">
        <f>SUM(AN232:AN291)</f>
        <v>0</v>
      </c>
      <c r="DF236" s="30">
        <f>SUM(AO232:AO291)</f>
        <v>0</v>
      </c>
    </row>
    <row r="237" spans="5:110" ht="18" thickBot="1" x14ac:dyDescent="0.4">
      <c r="E237" s="37" t="str">
        <f t="shared" si="1"/>
        <v>0</v>
      </c>
      <c r="F237" s="38" t="e">
        <f t="shared" si="2"/>
        <v>#REF!</v>
      </c>
      <c r="G237" s="38" t="e">
        <f t="shared" si="3"/>
        <v>#REF!</v>
      </c>
      <c r="H237" s="38" t="e">
        <f t="shared" si="4"/>
        <v>#REF!</v>
      </c>
      <c r="I237" s="39" t="e">
        <f t="shared" si="5"/>
        <v>#REF!</v>
      </c>
      <c r="J237" s="40" t="e">
        <f t="shared" si="6"/>
        <v>#REF!</v>
      </c>
      <c r="K237" s="40" t="e">
        <f t="shared" si="7"/>
        <v>#REF!</v>
      </c>
      <c r="L237" s="39" t="e">
        <f t="shared" si="8"/>
        <v>#REF!</v>
      </c>
      <c r="M237" s="37">
        <f t="shared" si="9"/>
        <v>0</v>
      </c>
      <c r="N237" s="38">
        <f t="shared" si="10"/>
        <v>0</v>
      </c>
      <c r="O237" s="38">
        <f t="shared" si="11"/>
        <v>0</v>
      </c>
      <c r="P237" s="38">
        <f t="shared" si="12"/>
        <v>0</v>
      </c>
      <c r="Q237" s="39">
        <f t="shared" si="13"/>
        <v>0</v>
      </c>
      <c r="R237" s="40">
        <f t="shared" si="14"/>
        <v>0</v>
      </c>
      <c r="S237" s="40">
        <f t="shared" si="15"/>
        <v>0</v>
      </c>
      <c r="T237" s="39">
        <f t="shared" si="16"/>
        <v>0</v>
      </c>
      <c r="U237" s="37">
        <f t="shared" si="17"/>
        <v>0</v>
      </c>
      <c r="V237" s="38">
        <f t="shared" si="18"/>
        <v>0</v>
      </c>
      <c r="W237" s="38">
        <f t="shared" si="19"/>
        <v>0</v>
      </c>
      <c r="X237" s="38">
        <f t="shared" si="20"/>
        <v>0</v>
      </c>
      <c r="Y237" s="39">
        <f t="shared" si="21"/>
        <v>0</v>
      </c>
      <c r="Z237" s="40">
        <f t="shared" si="22"/>
        <v>0</v>
      </c>
      <c r="AA237" s="40">
        <f t="shared" si="23"/>
        <v>0</v>
      </c>
      <c r="AB237" s="39">
        <f t="shared" si="24"/>
        <v>0</v>
      </c>
      <c r="AC237" s="37">
        <f t="shared" si="25"/>
        <v>0</v>
      </c>
      <c r="AD237" s="38">
        <f t="shared" si="26"/>
        <v>0</v>
      </c>
      <c r="AE237" s="38">
        <f t="shared" si="27"/>
        <v>0</v>
      </c>
      <c r="AF237" s="38">
        <f t="shared" si="28"/>
        <v>0</v>
      </c>
      <c r="AG237" s="39">
        <f t="shared" si="29"/>
        <v>0</v>
      </c>
      <c r="AH237" s="40">
        <f t="shared" si="30"/>
        <v>0</v>
      </c>
      <c r="AI237" s="40">
        <f t="shared" si="31"/>
        <v>0</v>
      </c>
      <c r="AJ237" s="39">
        <f t="shared" si="32"/>
        <v>0</v>
      </c>
      <c r="AK237" s="37">
        <f t="shared" si="33"/>
        <v>0</v>
      </c>
      <c r="AL237" s="38">
        <f t="shared" si="34"/>
        <v>0</v>
      </c>
      <c r="AM237" s="38">
        <f t="shared" si="35"/>
        <v>0</v>
      </c>
      <c r="AN237" s="38">
        <f t="shared" si="36"/>
        <v>0</v>
      </c>
      <c r="AO237" s="39">
        <f t="shared" si="37"/>
        <v>0</v>
      </c>
      <c r="AP237" s="40">
        <f t="shared" si="38"/>
        <v>0</v>
      </c>
      <c r="AQ237" s="40">
        <f t="shared" si="39"/>
        <v>0</v>
      </c>
      <c r="AR237" s="39">
        <f t="shared" si="40"/>
        <v>0</v>
      </c>
      <c r="AS237" s="37">
        <f t="shared" si="41"/>
        <v>0</v>
      </c>
      <c r="AT237" s="38">
        <f t="shared" si="42"/>
        <v>0</v>
      </c>
      <c r="AU237" s="38">
        <f t="shared" si="43"/>
        <v>0</v>
      </c>
      <c r="AV237" s="38">
        <f t="shared" si="44"/>
        <v>0</v>
      </c>
      <c r="AW237" s="39">
        <f t="shared" si="45"/>
        <v>0</v>
      </c>
      <c r="AX237" s="40">
        <f t="shared" si="46"/>
        <v>0</v>
      </c>
      <c r="AY237" s="40">
        <f t="shared" si="47"/>
        <v>0</v>
      </c>
      <c r="AZ237" s="74">
        <f t="shared" si="48"/>
        <v>0</v>
      </c>
      <c r="BA237" s="38">
        <f t="shared" si="49"/>
        <v>0</v>
      </c>
      <c r="BB237" s="38">
        <f t="shared" si="50"/>
        <v>0</v>
      </c>
      <c r="BC237" s="38">
        <f t="shared" si="51"/>
        <v>0</v>
      </c>
      <c r="BD237" s="38">
        <f t="shared" si="52"/>
        <v>0</v>
      </c>
      <c r="BE237" s="39">
        <f t="shared" si="53"/>
        <v>0</v>
      </c>
      <c r="BF237" s="40">
        <f t="shared" si="54"/>
        <v>0</v>
      </c>
      <c r="BG237" s="40">
        <f t="shared" si="55"/>
        <v>0</v>
      </c>
      <c r="BH237" s="39">
        <f t="shared" si="56"/>
        <v>0</v>
      </c>
      <c r="BI237" s="45">
        <f t="shared" si="57"/>
        <v>0</v>
      </c>
      <c r="BJ237" s="27">
        <f t="shared" si="58"/>
        <v>0</v>
      </c>
      <c r="BK237" s="27">
        <f t="shared" si="59"/>
        <v>0</v>
      </c>
      <c r="BL237" s="27">
        <f t="shared" si="60"/>
        <v>0</v>
      </c>
      <c r="BM237" s="27">
        <f t="shared" si="61"/>
        <v>0</v>
      </c>
      <c r="BN237" s="27">
        <f t="shared" si="62"/>
        <v>0</v>
      </c>
      <c r="BO237" s="27">
        <f t="shared" si="63"/>
        <v>0</v>
      </c>
      <c r="BP237" s="47">
        <f t="shared" si="64"/>
        <v>0</v>
      </c>
      <c r="BQ237" s="28">
        <f t="shared" si="65"/>
        <v>0</v>
      </c>
      <c r="BR237" s="25">
        <f t="shared" si="66"/>
        <v>0</v>
      </c>
      <c r="BS237" s="25">
        <f t="shared" si="67"/>
        <v>0</v>
      </c>
      <c r="BT237" s="25">
        <f t="shared" si="68"/>
        <v>0</v>
      </c>
      <c r="BU237" s="26">
        <f t="shared" si="69"/>
        <v>0</v>
      </c>
      <c r="BV237" s="27">
        <f t="shared" si="70"/>
        <v>0</v>
      </c>
      <c r="BW237" s="27">
        <f t="shared" si="71"/>
        <v>0</v>
      </c>
      <c r="BX237" s="29">
        <f t="shared" si="72"/>
        <v>0</v>
      </c>
      <c r="BY237" s="48">
        <f t="shared" si="73"/>
        <v>0</v>
      </c>
      <c r="BZ237" s="40">
        <f t="shared" si="74"/>
        <v>0</v>
      </c>
      <c r="CA237" s="40">
        <f t="shared" si="75"/>
        <v>0</v>
      </c>
      <c r="CB237" s="40">
        <f t="shared" si="76"/>
        <v>0</v>
      </c>
      <c r="CC237" s="40">
        <f t="shared" si="77"/>
        <v>0</v>
      </c>
      <c r="CD237" s="40">
        <f t="shared" si="78"/>
        <v>0</v>
      </c>
      <c r="CE237" s="40">
        <f t="shared" si="79"/>
        <v>0</v>
      </c>
      <c r="CF237" s="49">
        <f t="shared" si="80"/>
        <v>0</v>
      </c>
      <c r="CG237" s="48">
        <f t="shared" si="81"/>
        <v>0</v>
      </c>
      <c r="CH237" s="40">
        <f t="shared" si="82"/>
        <v>0</v>
      </c>
      <c r="CI237" s="40">
        <f t="shared" si="83"/>
        <v>0</v>
      </c>
      <c r="CJ237" s="40">
        <f t="shared" si="84"/>
        <v>0</v>
      </c>
      <c r="CK237" s="40">
        <f t="shared" si="85"/>
        <v>0</v>
      </c>
      <c r="CL237" s="40">
        <f t="shared" si="86"/>
        <v>0</v>
      </c>
      <c r="CM237" s="40">
        <f t="shared" si="87"/>
        <v>0</v>
      </c>
      <c r="CN237" s="49">
        <f t="shared" si="88"/>
        <v>0</v>
      </c>
      <c r="CO237" s="48">
        <f t="shared" si="89"/>
        <v>0</v>
      </c>
      <c r="CP237" s="40">
        <f t="shared" si="90"/>
        <v>0</v>
      </c>
      <c r="CQ237" s="40">
        <f t="shared" si="91"/>
        <v>0</v>
      </c>
      <c r="CR237" s="40">
        <f t="shared" si="92"/>
        <v>0</v>
      </c>
      <c r="CS237" s="40">
        <f t="shared" si="93"/>
        <v>0</v>
      </c>
      <c r="CT237" s="40">
        <f t="shared" si="94"/>
        <v>0</v>
      </c>
      <c r="CU237" s="40">
        <f t="shared" si="95"/>
        <v>0</v>
      </c>
      <c r="CV237" s="84">
        <f t="shared" si="96"/>
        <v>0</v>
      </c>
      <c r="CX237" s="66" t="s">
        <v>683</v>
      </c>
      <c r="CY237" s="60">
        <f>SUM(AX232:AX291)</f>
        <v>0</v>
      </c>
      <c r="CZ237" s="57">
        <f t="shared" si="0"/>
        <v>0</v>
      </c>
      <c r="DA237" s="24">
        <f>SUM(AU232:AU291)</f>
        <v>0</v>
      </c>
      <c r="DB237" s="24">
        <f>SUM(AT232:AT291)</f>
        <v>0</v>
      </c>
      <c r="DC237" s="24">
        <f>SUM(AZ232:AZ291)</f>
        <v>0</v>
      </c>
      <c r="DD237" s="24">
        <f>SUM(AY232:AY291)</f>
        <v>0</v>
      </c>
      <c r="DE237" s="24">
        <f>SUM(AV232:AV291)</f>
        <v>0</v>
      </c>
      <c r="DF237" s="30">
        <f>SUM(AW232:AW291)</f>
        <v>0</v>
      </c>
    </row>
    <row r="238" spans="5:110" ht="18" thickBot="1" x14ac:dyDescent="0.4">
      <c r="E238" s="37" t="str">
        <f t="shared" si="1"/>
        <v>0</v>
      </c>
      <c r="F238" s="38" t="e">
        <f t="shared" si="2"/>
        <v>#REF!</v>
      </c>
      <c r="G238" s="38" t="e">
        <f t="shared" si="3"/>
        <v>#REF!</v>
      </c>
      <c r="H238" s="38" t="e">
        <f t="shared" si="4"/>
        <v>#REF!</v>
      </c>
      <c r="I238" s="39" t="e">
        <f t="shared" si="5"/>
        <v>#REF!</v>
      </c>
      <c r="J238" s="40" t="e">
        <f t="shared" si="6"/>
        <v>#REF!</v>
      </c>
      <c r="K238" s="40" t="e">
        <f t="shared" si="7"/>
        <v>#REF!</v>
      </c>
      <c r="L238" s="39" t="e">
        <f t="shared" si="8"/>
        <v>#REF!</v>
      </c>
      <c r="M238" s="37">
        <f t="shared" si="9"/>
        <v>0</v>
      </c>
      <c r="N238" s="38">
        <f t="shared" si="10"/>
        <v>0</v>
      </c>
      <c r="O238" s="38">
        <f t="shared" si="11"/>
        <v>0</v>
      </c>
      <c r="P238" s="38">
        <f t="shared" si="12"/>
        <v>0</v>
      </c>
      <c r="Q238" s="39">
        <f t="shared" si="13"/>
        <v>0</v>
      </c>
      <c r="R238" s="40">
        <f t="shared" si="14"/>
        <v>0</v>
      </c>
      <c r="S238" s="40">
        <f t="shared" si="15"/>
        <v>0</v>
      </c>
      <c r="T238" s="39">
        <f t="shared" si="16"/>
        <v>0</v>
      </c>
      <c r="U238" s="37">
        <f t="shared" si="17"/>
        <v>0</v>
      </c>
      <c r="V238" s="38">
        <f t="shared" si="18"/>
        <v>0</v>
      </c>
      <c r="W238" s="38">
        <f t="shared" si="19"/>
        <v>0</v>
      </c>
      <c r="X238" s="38">
        <f t="shared" si="20"/>
        <v>0</v>
      </c>
      <c r="Y238" s="39">
        <f t="shared" si="21"/>
        <v>0</v>
      </c>
      <c r="Z238" s="40">
        <f t="shared" si="22"/>
        <v>0</v>
      </c>
      <c r="AA238" s="40">
        <f t="shared" si="23"/>
        <v>0</v>
      </c>
      <c r="AB238" s="39">
        <f t="shared" si="24"/>
        <v>0</v>
      </c>
      <c r="AC238" s="37">
        <f t="shared" si="25"/>
        <v>0</v>
      </c>
      <c r="AD238" s="38">
        <f t="shared" si="26"/>
        <v>0</v>
      </c>
      <c r="AE238" s="38">
        <f t="shared" si="27"/>
        <v>0</v>
      </c>
      <c r="AF238" s="38">
        <f t="shared" si="28"/>
        <v>0</v>
      </c>
      <c r="AG238" s="39">
        <f t="shared" si="29"/>
        <v>0</v>
      </c>
      <c r="AH238" s="40">
        <f t="shared" si="30"/>
        <v>0</v>
      </c>
      <c r="AI238" s="40">
        <f t="shared" si="31"/>
        <v>0</v>
      </c>
      <c r="AJ238" s="39">
        <f t="shared" si="32"/>
        <v>0</v>
      </c>
      <c r="AK238" s="37">
        <f t="shared" si="33"/>
        <v>0</v>
      </c>
      <c r="AL238" s="38">
        <f t="shared" si="34"/>
        <v>0</v>
      </c>
      <c r="AM238" s="38">
        <f t="shared" si="35"/>
        <v>0</v>
      </c>
      <c r="AN238" s="38">
        <f t="shared" si="36"/>
        <v>0</v>
      </c>
      <c r="AO238" s="39">
        <f t="shared" si="37"/>
        <v>0</v>
      </c>
      <c r="AP238" s="40">
        <f t="shared" si="38"/>
        <v>0</v>
      </c>
      <c r="AQ238" s="40">
        <f t="shared" si="39"/>
        <v>0</v>
      </c>
      <c r="AR238" s="39">
        <f t="shared" si="40"/>
        <v>0</v>
      </c>
      <c r="AS238" s="37">
        <f t="shared" si="41"/>
        <v>0</v>
      </c>
      <c r="AT238" s="38">
        <f t="shared" si="42"/>
        <v>0</v>
      </c>
      <c r="AU238" s="38">
        <f t="shared" si="43"/>
        <v>0</v>
      </c>
      <c r="AV238" s="38">
        <f t="shared" si="44"/>
        <v>0</v>
      </c>
      <c r="AW238" s="39">
        <f t="shared" si="45"/>
        <v>0</v>
      </c>
      <c r="AX238" s="40">
        <f t="shared" si="46"/>
        <v>0</v>
      </c>
      <c r="AY238" s="40">
        <f t="shared" si="47"/>
        <v>0</v>
      </c>
      <c r="AZ238" s="74">
        <f t="shared" si="48"/>
        <v>0</v>
      </c>
      <c r="BA238" s="38">
        <f t="shared" si="49"/>
        <v>0</v>
      </c>
      <c r="BB238" s="38">
        <f t="shared" si="50"/>
        <v>0</v>
      </c>
      <c r="BC238" s="38">
        <f t="shared" si="51"/>
        <v>0</v>
      </c>
      <c r="BD238" s="38">
        <f t="shared" si="52"/>
        <v>0</v>
      </c>
      <c r="BE238" s="39">
        <f t="shared" si="53"/>
        <v>0</v>
      </c>
      <c r="BF238" s="40">
        <f t="shared" si="54"/>
        <v>0</v>
      </c>
      <c r="BG238" s="40">
        <f t="shared" si="55"/>
        <v>0</v>
      </c>
      <c r="BH238" s="39">
        <f t="shared" si="56"/>
        <v>0</v>
      </c>
      <c r="BI238" s="45">
        <f t="shared" si="57"/>
        <v>0</v>
      </c>
      <c r="BJ238" s="27">
        <f t="shared" si="58"/>
        <v>0</v>
      </c>
      <c r="BK238" s="27">
        <f t="shared" si="59"/>
        <v>0</v>
      </c>
      <c r="BL238" s="27">
        <f t="shared" si="60"/>
        <v>0</v>
      </c>
      <c r="BM238" s="27">
        <f t="shared" si="61"/>
        <v>0</v>
      </c>
      <c r="BN238" s="27">
        <f t="shared" si="62"/>
        <v>0</v>
      </c>
      <c r="BO238" s="27">
        <f t="shared" si="63"/>
        <v>0</v>
      </c>
      <c r="BP238" s="47">
        <f t="shared" si="64"/>
        <v>0</v>
      </c>
      <c r="BQ238" s="28">
        <f t="shared" si="65"/>
        <v>0</v>
      </c>
      <c r="BR238" s="25">
        <f t="shared" si="66"/>
        <v>0</v>
      </c>
      <c r="BS238" s="25">
        <f t="shared" si="67"/>
        <v>0</v>
      </c>
      <c r="BT238" s="25">
        <f t="shared" si="68"/>
        <v>0</v>
      </c>
      <c r="BU238" s="26">
        <f t="shared" si="69"/>
        <v>0</v>
      </c>
      <c r="BV238" s="27">
        <f t="shared" si="70"/>
        <v>0</v>
      </c>
      <c r="BW238" s="27">
        <f t="shared" si="71"/>
        <v>0</v>
      </c>
      <c r="BX238" s="29">
        <f t="shared" si="72"/>
        <v>0</v>
      </c>
      <c r="BY238" s="48">
        <f t="shared" si="73"/>
        <v>0</v>
      </c>
      <c r="BZ238" s="40">
        <f t="shared" si="74"/>
        <v>0</v>
      </c>
      <c r="CA238" s="40">
        <f t="shared" si="75"/>
        <v>0</v>
      </c>
      <c r="CB238" s="40">
        <f t="shared" si="76"/>
        <v>0</v>
      </c>
      <c r="CC238" s="40">
        <f t="shared" si="77"/>
        <v>0</v>
      </c>
      <c r="CD238" s="40">
        <f t="shared" si="78"/>
        <v>0</v>
      </c>
      <c r="CE238" s="40">
        <f t="shared" si="79"/>
        <v>0</v>
      </c>
      <c r="CF238" s="49">
        <f t="shared" si="80"/>
        <v>0</v>
      </c>
      <c r="CG238" s="48">
        <f t="shared" si="81"/>
        <v>0</v>
      </c>
      <c r="CH238" s="40">
        <f t="shared" si="82"/>
        <v>0</v>
      </c>
      <c r="CI238" s="40">
        <f t="shared" si="83"/>
        <v>0</v>
      </c>
      <c r="CJ238" s="40">
        <f t="shared" si="84"/>
        <v>0</v>
      </c>
      <c r="CK238" s="40">
        <f t="shared" si="85"/>
        <v>0</v>
      </c>
      <c r="CL238" s="40">
        <f t="shared" si="86"/>
        <v>0</v>
      </c>
      <c r="CM238" s="40">
        <f t="shared" si="87"/>
        <v>0</v>
      </c>
      <c r="CN238" s="49">
        <f t="shared" si="88"/>
        <v>0</v>
      </c>
      <c r="CO238" s="48">
        <f t="shared" si="89"/>
        <v>0</v>
      </c>
      <c r="CP238" s="40">
        <f t="shared" si="90"/>
        <v>0</v>
      </c>
      <c r="CQ238" s="40">
        <f t="shared" si="91"/>
        <v>0</v>
      </c>
      <c r="CR238" s="40">
        <f t="shared" si="92"/>
        <v>0</v>
      </c>
      <c r="CS238" s="40">
        <f t="shared" si="93"/>
        <v>0</v>
      </c>
      <c r="CT238" s="40">
        <f t="shared" si="94"/>
        <v>0</v>
      </c>
      <c r="CU238" s="40">
        <f t="shared" si="95"/>
        <v>0</v>
      </c>
      <c r="CV238" s="84">
        <f t="shared" si="96"/>
        <v>0</v>
      </c>
      <c r="CX238" s="52" t="s">
        <v>706</v>
      </c>
      <c r="CY238" s="73">
        <f>SUM(BF232:BF291)</f>
        <v>0</v>
      </c>
      <c r="CZ238" s="57">
        <f t="shared" si="0"/>
        <v>0</v>
      </c>
      <c r="DA238" s="24">
        <f>SUM(BC232:BC291)</f>
        <v>0</v>
      </c>
      <c r="DB238" s="24">
        <f>SUM(BB232:BB291)</f>
        <v>0</v>
      </c>
      <c r="DC238" s="24">
        <f>SUM(BH232:BH291)</f>
        <v>0</v>
      </c>
      <c r="DD238" s="24">
        <f>SUM(BG232:BG291)</f>
        <v>0</v>
      </c>
      <c r="DE238" s="24">
        <f>SUM(BD232:BD291)</f>
        <v>0</v>
      </c>
      <c r="DF238" s="30">
        <f>SUM(BE232:BE291)</f>
        <v>0</v>
      </c>
    </row>
    <row r="239" spans="5:110" ht="17.5" x14ac:dyDescent="0.35">
      <c r="E239" s="37" t="str">
        <f t="shared" si="1"/>
        <v>0</v>
      </c>
      <c r="F239" s="38" t="e">
        <f t="shared" si="2"/>
        <v>#REF!</v>
      </c>
      <c r="G239" s="38" t="e">
        <f t="shared" si="3"/>
        <v>#REF!</v>
      </c>
      <c r="H239" s="38" t="e">
        <f t="shared" si="4"/>
        <v>#REF!</v>
      </c>
      <c r="I239" s="39" t="e">
        <f t="shared" si="5"/>
        <v>#REF!</v>
      </c>
      <c r="J239" s="40" t="e">
        <f t="shared" si="6"/>
        <v>#REF!</v>
      </c>
      <c r="K239" s="40" t="e">
        <f t="shared" si="7"/>
        <v>#REF!</v>
      </c>
      <c r="L239" s="39" t="e">
        <f t="shared" si="8"/>
        <v>#REF!</v>
      </c>
      <c r="M239" s="37">
        <f t="shared" si="9"/>
        <v>0</v>
      </c>
      <c r="N239" s="38">
        <f t="shared" si="10"/>
        <v>0</v>
      </c>
      <c r="O239" s="38">
        <f t="shared" si="11"/>
        <v>0</v>
      </c>
      <c r="P239" s="38">
        <f t="shared" si="12"/>
        <v>0</v>
      </c>
      <c r="Q239" s="39">
        <f t="shared" si="13"/>
        <v>0</v>
      </c>
      <c r="R239" s="40">
        <f t="shared" si="14"/>
        <v>0</v>
      </c>
      <c r="S239" s="40">
        <f t="shared" si="15"/>
        <v>0</v>
      </c>
      <c r="T239" s="39">
        <f t="shared" si="16"/>
        <v>0</v>
      </c>
      <c r="U239" s="37">
        <f t="shared" si="17"/>
        <v>0</v>
      </c>
      <c r="V239" s="38">
        <f t="shared" si="18"/>
        <v>0</v>
      </c>
      <c r="W239" s="38">
        <f t="shared" si="19"/>
        <v>0</v>
      </c>
      <c r="X239" s="38">
        <f t="shared" si="20"/>
        <v>0</v>
      </c>
      <c r="Y239" s="39">
        <f t="shared" si="21"/>
        <v>0</v>
      </c>
      <c r="Z239" s="40">
        <f t="shared" si="22"/>
        <v>0</v>
      </c>
      <c r="AA239" s="40">
        <f t="shared" si="23"/>
        <v>0</v>
      </c>
      <c r="AB239" s="39">
        <f t="shared" si="24"/>
        <v>0</v>
      </c>
      <c r="AC239" s="37">
        <f t="shared" si="25"/>
        <v>0</v>
      </c>
      <c r="AD239" s="38">
        <f t="shared" si="26"/>
        <v>0</v>
      </c>
      <c r="AE239" s="38">
        <f t="shared" si="27"/>
        <v>0</v>
      </c>
      <c r="AF239" s="38">
        <f t="shared" si="28"/>
        <v>0</v>
      </c>
      <c r="AG239" s="39">
        <f t="shared" si="29"/>
        <v>0</v>
      </c>
      <c r="AH239" s="40">
        <f t="shared" si="30"/>
        <v>0</v>
      </c>
      <c r="AI239" s="40">
        <f t="shared" si="31"/>
        <v>0</v>
      </c>
      <c r="AJ239" s="39">
        <f t="shared" si="32"/>
        <v>0</v>
      </c>
      <c r="AK239" s="37">
        <f t="shared" si="33"/>
        <v>0</v>
      </c>
      <c r="AL239" s="38">
        <f t="shared" si="34"/>
        <v>0</v>
      </c>
      <c r="AM239" s="38">
        <f t="shared" si="35"/>
        <v>0</v>
      </c>
      <c r="AN239" s="38">
        <f t="shared" si="36"/>
        <v>0</v>
      </c>
      <c r="AO239" s="39">
        <f t="shared" si="37"/>
        <v>0</v>
      </c>
      <c r="AP239" s="40">
        <f t="shared" si="38"/>
        <v>0</v>
      </c>
      <c r="AQ239" s="40">
        <f t="shared" si="39"/>
        <v>0</v>
      </c>
      <c r="AR239" s="39">
        <f t="shared" si="40"/>
        <v>0</v>
      </c>
      <c r="AS239" s="37">
        <f t="shared" si="41"/>
        <v>0</v>
      </c>
      <c r="AT239" s="38">
        <f t="shared" si="42"/>
        <v>0</v>
      </c>
      <c r="AU239" s="38">
        <f t="shared" si="43"/>
        <v>0</v>
      </c>
      <c r="AV239" s="38">
        <f t="shared" si="44"/>
        <v>0</v>
      </c>
      <c r="AW239" s="39">
        <f t="shared" si="45"/>
        <v>0</v>
      </c>
      <c r="AX239" s="40">
        <f t="shared" si="46"/>
        <v>0</v>
      </c>
      <c r="AY239" s="40">
        <f t="shared" si="47"/>
        <v>0</v>
      </c>
      <c r="AZ239" s="74">
        <f t="shared" si="48"/>
        <v>0</v>
      </c>
      <c r="BA239" s="38">
        <f t="shared" si="49"/>
        <v>0</v>
      </c>
      <c r="BB239" s="38">
        <f t="shared" si="50"/>
        <v>0</v>
      </c>
      <c r="BC239" s="38">
        <f t="shared" si="51"/>
        <v>0</v>
      </c>
      <c r="BD239" s="38">
        <f t="shared" si="52"/>
        <v>0</v>
      </c>
      <c r="BE239" s="39">
        <f t="shared" si="53"/>
        <v>0</v>
      </c>
      <c r="BF239" s="40">
        <f t="shared" si="54"/>
        <v>0</v>
      </c>
      <c r="BG239" s="40">
        <f t="shared" si="55"/>
        <v>0</v>
      </c>
      <c r="BH239" s="39">
        <f t="shared" si="56"/>
        <v>0</v>
      </c>
      <c r="BI239" s="45">
        <f t="shared" si="57"/>
        <v>0</v>
      </c>
      <c r="BJ239" s="27">
        <f t="shared" si="58"/>
        <v>0</v>
      </c>
      <c r="BK239" s="27">
        <f t="shared" si="59"/>
        <v>0</v>
      </c>
      <c r="BL239" s="27">
        <f t="shared" si="60"/>
        <v>0</v>
      </c>
      <c r="BM239" s="27">
        <f t="shared" si="61"/>
        <v>0</v>
      </c>
      <c r="BN239" s="27">
        <f t="shared" si="62"/>
        <v>0</v>
      </c>
      <c r="BO239" s="27">
        <f t="shared" si="63"/>
        <v>0</v>
      </c>
      <c r="BP239" s="47">
        <f t="shared" si="64"/>
        <v>0</v>
      </c>
      <c r="BQ239" s="28">
        <f t="shared" si="65"/>
        <v>0</v>
      </c>
      <c r="BR239" s="25">
        <f t="shared" si="66"/>
        <v>0</v>
      </c>
      <c r="BS239" s="25">
        <f t="shared" si="67"/>
        <v>0</v>
      </c>
      <c r="BT239" s="25">
        <f t="shared" si="68"/>
        <v>0</v>
      </c>
      <c r="BU239" s="26">
        <f t="shared" si="69"/>
        <v>0</v>
      </c>
      <c r="BV239" s="27">
        <f t="shared" si="70"/>
        <v>0</v>
      </c>
      <c r="BW239" s="27">
        <f t="shared" si="71"/>
        <v>0</v>
      </c>
      <c r="BX239" s="29">
        <f t="shared" si="72"/>
        <v>0</v>
      </c>
      <c r="BY239" s="48">
        <f t="shared" si="73"/>
        <v>0</v>
      </c>
      <c r="BZ239" s="40">
        <f t="shared" si="74"/>
        <v>0</v>
      </c>
      <c r="CA239" s="40">
        <f t="shared" si="75"/>
        <v>0</v>
      </c>
      <c r="CB239" s="40">
        <f t="shared" si="76"/>
        <v>0</v>
      </c>
      <c r="CC239" s="40">
        <f t="shared" si="77"/>
        <v>0</v>
      </c>
      <c r="CD239" s="40">
        <f t="shared" si="78"/>
        <v>0</v>
      </c>
      <c r="CE239" s="40">
        <f t="shared" si="79"/>
        <v>0</v>
      </c>
      <c r="CF239" s="49">
        <f t="shared" si="80"/>
        <v>0</v>
      </c>
      <c r="CG239" s="48">
        <f t="shared" si="81"/>
        <v>0</v>
      </c>
      <c r="CH239" s="40">
        <f t="shared" si="82"/>
        <v>0</v>
      </c>
      <c r="CI239" s="40">
        <f t="shared" si="83"/>
        <v>0</v>
      </c>
      <c r="CJ239" s="40">
        <f t="shared" si="84"/>
        <v>0</v>
      </c>
      <c r="CK239" s="40">
        <f t="shared" si="85"/>
        <v>0</v>
      </c>
      <c r="CL239" s="40">
        <f t="shared" si="86"/>
        <v>0</v>
      </c>
      <c r="CM239" s="40">
        <f t="shared" si="87"/>
        <v>0</v>
      </c>
      <c r="CN239" s="49">
        <f t="shared" si="88"/>
        <v>0</v>
      </c>
      <c r="CO239" s="48">
        <f t="shared" si="89"/>
        <v>0</v>
      </c>
      <c r="CP239" s="40">
        <f t="shared" si="90"/>
        <v>0</v>
      </c>
      <c r="CQ239" s="40">
        <f t="shared" si="91"/>
        <v>0</v>
      </c>
      <c r="CR239" s="40">
        <f t="shared" si="92"/>
        <v>0</v>
      </c>
      <c r="CS239" s="40">
        <f t="shared" si="93"/>
        <v>0</v>
      </c>
      <c r="CT239" s="40">
        <f t="shared" si="94"/>
        <v>0</v>
      </c>
      <c r="CU239" s="40">
        <f t="shared" si="95"/>
        <v>0</v>
      </c>
      <c r="CV239" s="84">
        <f t="shared" si="96"/>
        <v>0</v>
      </c>
      <c r="CX239" s="65" t="s">
        <v>685</v>
      </c>
      <c r="CY239" s="60">
        <f>SUM(BN232:BN291)</f>
        <v>0</v>
      </c>
      <c r="CZ239" s="57">
        <f t="shared" si="0"/>
        <v>0</v>
      </c>
      <c r="DA239" s="24">
        <f>SUM(BK232:BK291)</f>
        <v>0</v>
      </c>
      <c r="DB239" s="24">
        <f>SUM(BJ232:BJ291)</f>
        <v>0</v>
      </c>
      <c r="DC239" s="24">
        <f>SUM(BP232:BP291)</f>
        <v>0</v>
      </c>
      <c r="DD239" s="24">
        <f>SUM(BO232:BO291)</f>
        <v>0</v>
      </c>
      <c r="DE239" s="24">
        <f>SUM(BL232:BL291)</f>
        <v>0</v>
      </c>
      <c r="DF239" s="30">
        <f>SUM(BM232:BM291)</f>
        <v>0</v>
      </c>
    </row>
    <row r="240" spans="5:110" ht="17.5" x14ac:dyDescent="0.35">
      <c r="E240" s="37" t="str">
        <f t="shared" si="1"/>
        <v>0</v>
      </c>
      <c r="F240" s="38" t="e">
        <f t="shared" si="2"/>
        <v>#REF!</v>
      </c>
      <c r="G240" s="38" t="e">
        <f t="shared" si="3"/>
        <v>#REF!</v>
      </c>
      <c r="H240" s="38" t="e">
        <f t="shared" si="4"/>
        <v>#REF!</v>
      </c>
      <c r="I240" s="39" t="e">
        <f t="shared" si="5"/>
        <v>#REF!</v>
      </c>
      <c r="J240" s="40" t="e">
        <f t="shared" si="6"/>
        <v>#REF!</v>
      </c>
      <c r="K240" s="40" t="e">
        <f t="shared" si="7"/>
        <v>#REF!</v>
      </c>
      <c r="L240" s="39" t="e">
        <f t="shared" si="8"/>
        <v>#REF!</v>
      </c>
      <c r="M240" s="37">
        <f t="shared" si="9"/>
        <v>0</v>
      </c>
      <c r="N240" s="38">
        <f t="shared" si="10"/>
        <v>0</v>
      </c>
      <c r="O240" s="38">
        <f t="shared" si="11"/>
        <v>0</v>
      </c>
      <c r="P240" s="38">
        <f t="shared" si="12"/>
        <v>0</v>
      </c>
      <c r="Q240" s="39">
        <f t="shared" si="13"/>
        <v>0</v>
      </c>
      <c r="R240" s="40">
        <f t="shared" si="14"/>
        <v>0</v>
      </c>
      <c r="S240" s="40">
        <f t="shared" si="15"/>
        <v>0</v>
      </c>
      <c r="T240" s="39">
        <f t="shared" si="16"/>
        <v>0</v>
      </c>
      <c r="U240" s="37">
        <f t="shared" si="17"/>
        <v>0</v>
      </c>
      <c r="V240" s="38">
        <f t="shared" si="18"/>
        <v>0</v>
      </c>
      <c r="W240" s="38">
        <f t="shared" si="19"/>
        <v>0</v>
      </c>
      <c r="X240" s="38">
        <f t="shared" si="20"/>
        <v>0</v>
      </c>
      <c r="Y240" s="39">
        <f t="shared" si="21"/>
        <v>0</v>
      </c>
      <c r="Z240" s="40">
        <f t="shared" si="22"/>
        <v>0</v>
      </c>
      <c r="AA240" s="40">
        <f t="shared" si="23"/>
        <v>0</v>
      </c>
      <c r="AB240" s="39">
        <f t="shared" si="24"/>
        <v>0</v>
      </c>
      <c r="AC240" s="37">
        <f t="shared" si="25"/>
        <v>0</v>
      </c>
      <c r="AD240" s="38">
        <f t="shared" si="26"/>
        <v>0</v>
      </c>
      <c r="AE240" s="38">
        <f t="shared" si="27"/>
        <v>0</v>
      </c>
      <c r="AF240" s="38">
        <f t="shared" si="28"/>
        <v>0</v>
      </c>
      <c r="AG240" s="39">
        <f t="shared" si="29"/>
        <v>0</v>
      </c>
      <c r="AH240" s="40">
        <f t="shared" si="30"/>
        <v>0</v>
      </c>
      <c r="AI240" s="40">
        <f t="shared" si="31"/>
        <v>0</v>
      </c>
      <c r="AJ240" s="39">
        <f t="shared" si="32"/>
        <v>0</v>
      </c>
      <c r="AK240" s="37">
        <f t="shared" si="33"/>
        <v>0</v>
      </c>
      <c r="AL240" s="38">
        <f t="shared" si="34"/>
        <v>0</v>
      </c>
      <c r="AM240" s="38">
        <f t="shared" si="35"/>
        <v>0</v>
      </c>
      <c r="AN240" s="38">
        <f t="shared" si="36"/>
        <v>0</v>
      </c>
      <c r="AO240" s="39">
        <f t="shared" si="37"/>
        <v>0</v>
      </c>
      <c r="AP240" s="40">
        <f t="shared" si="38"/>
        <v>0</v>
      </c>
      <c r="AQ240" s="40">
        <f t="shared" si="39"/>
        <v>0</v>
      </c>
      <c r="AR240" s="39">
        <f t="shared" si="40"/>
        <v>0</v>
      </c>
      <c r="AS240" s="37">
        <f t="shared" si="41"/>
        <v>0</v>
      </c>
      <c r="AT240" s="38">
        <f t="shared" si="42"/>
        <v>0</v>
      </c>
      <c r="AU240" s="38">
        <f t="shared" si="43"/>
        <v>0</v>
      </c>
      <c r="AV240" s="38">
        <f t="shared" si="44"/>
        <v>0</v>
      </c>
      <c r="AW240" s="39">
        <f t="shared" si="45"/>
        <v>0</v>
      </c>
      <c r="AX240" s="40">
        <f t="shared" si="46"/>
        <v>0</v>
      </c>
      <c r="AY240" s="40">
        <f t="shared" si="47"/>
        <v>0</v>
      </c>
      <c r="AZ240" s="74">
        <f t="shared" si="48"/>
        <v>0</v>
      </c>
      <c r="BA240" s="38">
        <f t="shared" si="49"/>
        <v>0</v>
      </c>
      <c r="BB240" s="38">
        <f t="shared" si="50"/>
        <v>0</v>
      </c>
      <c r="BC240" s="38">
        <f t="shared" si="51"/>
        <v>0</v>
      </c>
      <c r="BD240" s="38">
        <f t="shared" si="52"/>
        <v>0</v>
      </c>
      <c r="BE240" s="39">
        <f t="shared" si="53"/>
        <v>0</v>
      </c>
      <c r="BF240" s="40">
        <f t="shared" si="54"/>
        <v>0</v>
      </c>
      <c r="BG240" s="40">
        <f t="shared" si="55"/>
        <v>0</v>
      </c>
      <c r="BH240" s="39">
        <f t="shared" si="56"/>
        <v>0</v>
      </c>
      <c r="BI240" s="45">
        <f t="shared" si="57"/>
        <v>0</v>
      </c>
      <c r="BJ240" s="27">
        <f t="shared" si="58"/>
        <v>0</v>
      </c>
      <c r="BK240" s="27">
        <f t="shared" si="59"/>
        <v>0</v>
      </c>
      <c r="BL240" s="27">
        <f t="shared" si="60"/>
        <v>0</v>
      </c>
      <c r="BM240" s="27">
        <f t="shared" si="61"/>
        <v>0</v>
      </c>
      <c r="BN240" s="27">
        <f t="shared" si="62"/>
        <v>0</v>
      </c>
      <c r="BO240" s="27">
        <f t="shared" si="63"/>
        <v>0</v>
      </c>
      <c r="BP240" s="47">
        <f t="shared" si="64"/>
        <v>0</v>
      </c>
      <c r="BQ240" s="28">
        <f t="shared" si="65"/>
        <v>0</v>
      </c>
      <c r="BR240" s="25">
        <f t="shared" si="66"/>
        <v>0</v>
      </c>
      <c r="BS240" s="25">
        <f t="shared" si="67"/>
        <v>0</v>
      </c>
      <c r="BT240" s="25">
        <f t="shared" si="68"/>
        <v>0</v>
      </c>
      <c r="BU240" s="26">
        <f t="shared" si="69"/>
        <v>0</v>
      </c>
      <c r="BV240" s="27">
        <f t="shared" si="70"/>
        <v>0</v>
      </c>
      <c r="BW240" s="27">
        <f t="shared" si="71"/>
        <v>0</v>
      </c>
      <c r="BX240" s="29">
        <f t="shared" si="72"/>
        <v>0</v>
      </c>
      <c r="BY240" s="48">
        <f t="shared" si="73"/>
        <v>0</v>
      </c>
      <c r="BZ240" s="40">
        <f t="shared" si="74"/>
        <v>0</v>
      </c>
      <c r="CA240" s="40">
        <f t="shared" si="75"/>
        <v>0</v>
      </c>
      <c r="CB240" s="40">
        <f t="shared" si="76"/>
        <v>0</v>
      </c>
      <c r="CC240" s="40">
        <f t="shared" si="77"/>
        <v>0</v>
      </c>
      <c r="CD240" s="40">
        <f t="shared" si="78"/>
        <v>0</v>
      </c>
      <c r="CE240" s="40">
        <f t="shared" si="79"/>
        <v>0</v>
      </c>
      <c r="CF240" s="49">
        <f t="shared" si="80"/>
        <v>0</v>
      </c>
      <c r="CG240" s="48">
        <f t="shared" si="81"/>
        <v>0</v>
      </c>
      <c r="CH240" s="40">
        <f t="shared" si="82"/>
        <v>0</v>
      </c>
      <c r="CI240" s="40">
        <f t="shared" si="83"/>
        <v>0</v>
      </c>
      <c r="CJ240" s="40">
        <f t="shared" si="84"/>
        <v>0</v>
      </c>
      <c r="CK240" s="40">
        <f t="shared" si="85"/>
        <v>0</v>
      </c>
      <c r="CL240" s="40">
        <f t="shared" si="86"/>
        <v>0</v>
      </c>
      <c r="CM240" s="40">
        <f t="shared" si="87"/>
        <v>0</v>
      </c>
      <c r="CN240" s="49">
        <f t="shared" si="88"/>
        <v>0</v>
      </c>
      <c r="CO240" s="48">
        <f t="shared" si="89"/>
        <v>0</v>
      </c>
      <c r="CP240" s="40">
        <f t="shared" si="90"/>
        <v>0</v>
      </c>
      <c r="CQ240" s="40">
        <f t="shared" si="91"/>
        <v>0</v>
      </c>
      <c r="CR240" s="40">
        <f t="shared" si="92"/>
        <v>0</v>
      </c>
      <c r="CS240" s="40">
        <f t="shared" si="93"/>
        <v>0</v>
      </c>
      <c r="CT240" s="40">
        <f t="shared" si="94"/>
        <v>0</v>
      </c>
      <c r="CU240" s="40">
        <f t="shared" si="95"/>
        <v>0</v>
      </c>
      <c r="CV240" s="84">
        <f t="shared" si="96"/>
        <v>0</v>
      </c>
      <c r="CX240" s="64" t="s">
        <v>686</v>
      </c>
      <c r="CY240" s="60">
        <f>SUM(BV232:BV291)</f>
        <v>0</v>
      </c>
      <c r="CZ240" s="57">
        <f t="shared" si="0"/>
        <v>0</v>
      </c>
      <c r="DA240" s="24">
        <f>SUM(BS232:BS291)</f>
        <v>0</v>
      </c>
      <c r="DB240" s="24">
        <f>SUM(BR232:BR291)</f>
        <v>0</v>
      </c>
      <c r="DC240" s="24">
        <f>SUM(BX232:BX291)</f>
        <v>0</v>
      </c>
      <c r="DD240" s="24">
        <f>SUM(BW232:BW291)</f>
        <v>0</v>
      </c>
      <c r="DE240" s="24">
        <f>SUM(BT232:BT291)</f>
        <v>0</v>
      </c>
      <c r="DF240" s="30">
        <f>SUM(BU232:BU291)</f>
        <v>0</v>
      </c>
    </row>
    <row r="241" spans="5:110" ht="17.5" x14ac:dyDescent="0.35">
      <c r="E241" s="37" t="str">
        <f t="shared" si="1"/>
        <v>0</v>
      </c>
      <c r="F241" s="38" t="e">
        <f t="shared" si="2"/>
        <v>#REF!</v>
      </c>
      <c r="G241" s="38" t="e">
        <f t="shared" si="3"/>
        <v>#REF!</v>
      </c>
      <c r="H241" s="38" t="e">
        <f t="shared" si="4"/>
        <v>#REF!</v>
      </c>
      <c r="I241" s="39" t="e">
        <f t="shared" si="5"/>
        <v>#REF!</v>
      </c>
      <c r="J241" s="40" t="e">
        <f t="shared" si="6"/>
        <v>#REF!</v>
      </c>
      <c r="K241" s="40" t="e">
        <f t="shared" si="7"/>
        <v>#REF!</v>
      </c>
      <c r="L241" s="39" t="e">
        <f t="shared" si="8"/>
        <v>#REF!</v>
      </c>
      <c r="M241" s="37">
        <f t="shared" si="9"/>
        <v>0</v>
      </c>
      <c r="N241" s="38">
        <f t="shared" si="10"/>
        <v>0</v>
      </c>
      <c r="O241" s="38">
        <f t="shared" si="11"/>
        <v>0</v>
      </c>
      <c r="P241" s="38">
        <f t="shared" si="12"/>
        <v>0</v>
      </c>
      <c r="Q241" s="39">
        <f t="shared" si="13"/>
        <v>0</v>
      </c>
      <c r="R241" s="40">
        <f t="shared" si="14"/>
        <v>0</v>
      </c>
      <c r="S241" s="40">
        <f t="shared" si="15"/>
        <v>0</v>
      </c>
      <c r="T241" s="39">
        <f t="shared" si="16"/>
        <v>0</v>
      </c>
      <c r="U241" s="37">
        <f t="shared" si="17"/>
        <v>0</v>
      </c>
      <c r="V241" s="38">
        <f t="shared" si="18"/>
        <v>0</v>
      </c>
      <c r="W241" s="38">
        <f t="shared" si="19"/>
        <v>0</v>
      </c>
      <c r="X241" s="38">
        <f t="shared" si="20"/>
        <v>0</v>
      </c>
      <c r="Y241" s="39">
        <f t="shared" si="21"/>
        <v>0</v>
      </c>
      <c r="Z241" s="40">
        <f t="shared" si="22"/>
        <v>0</v>
      </c>
      <c r="AA241" s="40">
        <f t="shared" si="23"/>
        <v>0</v>
      </c>
      <c r="AB241" s="39">
        <f t="shared" si="24"/>
        <v>0</v>
      </c>
      <c r="AC241" s="37">
        <f t="shared" si="25"/>
        <v>0</v>
      </c>
      <c r="AD241" s="38">
        <f t="shared" si="26"/>
        <v>0</v>
      </c>
      <c r="AE241" s="38">
        <f t="shared" si="27"/>
        <v>0</v>
      </c>
      <c r="AF241" s="38">
        <f t="shared" si="28"/>
        <v>0</v>
      </c>
      <c r="AG241" s="39">
        <f t="shared" si="29"/>
        <v>0</v>
      </c>
      <c r="AH241" s="40">
        <f t="shared" si="30"/>
        <v>0</v>
      </c>
      <c r="AI241" s="40">
        <f t="shared" si="31"/>
        <v>0</v>
      </c>
      <c r="AJ241" s="39">
        <f t="shared" si="32"/>
        <v>0</v>
      </c>
      <c r="AK241" s="37">
        <f t="shared" si="33"/>
        <v>0</v>
      </c>
      <c r="AL241" s="38">
        <f t="shared" si="34"/>
        <v>0</v>
      </c>
      <c r="AM241" s="38">
        <f t="shared" si="35"/>
        <v>0</v>
      </c>
      <c r="AN241" s="38">
        <f t="shared" si="36"/>
        <v>0</v>
      </c>
      <c r="AO241" s="39">
        <f t="shared" si="37"/>
        <v>0</v>
      </c>
      <c r="AP241" s="40">
        <f t="shared" si="38"/>
        <v>0</v>
      </c>
      <c r="AQ241" s="40">
        <f t="shared" si="39"/>
        <v>0</v>
      </c>
      <c r="AR241" s="39">
        <f t="shared" si="40"/>
        <v>0</v>
      </c>
      <c r="AS241" s="37">
        <f t="shared" si="41"/>
        <v>0</v>
      </c>
      <c r="AT241" s="38">
        <f t="shared" si="42"/>
        <v>0</v>
      </c>
      <c r="AU241" s="38">
        <f t="shared" si="43"/>
        <v>0</v>
      </c>
      <c r="AV241" s="38">
        <f t="shared" si="44"/>
        <v>0</v>
      </c>
      <c r="AW241" s="39">
        <f t="shared" si="45"/>
        <v>0</v>
      </c>
      <c r="AX241" s="40">
        <f t="shared" si="46"/>
        <v>0</v>
      </c>
      <c r="AY241" s="40">
        <f t="shared" si="47"/>
        <v>0</v>
      </c>
      <c r="AZ241" s="74">
        <f t="shared" si="48"/>
        <v>0</v>
      </c>
      <c r="BA241" s="38">
        <f t="shared" si="49"/>
        <v>0</v>
      </c>
      <c r="BB241" s="38">
        <f t="shared" si="50"/>
        <v>0</v>
      </c>
      <c r="BC241" s="38">
        <f t="shared" si="51"/>
        <v>0</v>
      </c>
      <c r="BD241" s="38">
        <f t="shared" si="52"/>
        <v>0</v>
      </c>
      <c r="BE241" s="39">
        <f t="shared" si="53"/>
        <v>0</v>
      </c>
      <c r="BF241" s="40">
        <f t="shared" si="54"/>
        <v>0</v>
      </c>
      <c r="BG241" s="40">
        <f t="shared" si="55"/>
        <v>0</v>
      </c>
      <c r="BH241" s="39">
        <f t="shared" si="56"/>
        <v>0</v>
      </c>
      <c r="BI241" s="45">
        <f t="shared" si="57"/>
        <v>0</v>
      </c>
      <c r="BJ241" s="27">
        <f t="shared" si="58"/>
        <v>0</v>
      </c>
      <c r="BK241" s="27">
        <f t="shared" si="59"/>
        <v>0</v>
      </c>
      <c r="BL241" s="27">
        <f t="shared" si="60"/>
        <v>0</v>
      </c>
      <c r="BM241" s="27">
        <f t="shared" si="61"/>
        <v>0</v>
      </c>
      <c r="BN241" s="27">
        <f t="shared" si="62"/>
        <v>0</v>
      </c>
      <c r="BO241" s="27">
        <f t="shared" si="63"/>
        <v>0</v>
      </c>
      <c r="BP241" s="47">
        <f t="shared" si="64"/>
        <v>0</v>
      </c>
      <c r="BQ241" s="28">
        <f t="shared" si="65"/>
        <v>0</v>
      </c>
      <c r="BR241" s="25">
        <f t="shared" si="66"/>
        <v>0</v>
      </c>
      <c r="BS241" s="25">
        <f t="shared" si="67"/>
        <v>0</v>
      </c>
      <c r="BT241" s="25">
        <f t="shared" si="68"/>
        <v>0</v>
      </c>
      <c r="BU241" s="26">
        <f t="shared" si="69"/>
        <v>0</v>
      </c>
      <c r="BV241" s="27">
        <f t="shared" si="70"/>
        <v>0</v>
      </c>
      <c r="BW241" s="27">
        <f t="shared" si="71"/>
        <v>0</v>
      </c>
      <c r="BX241" s="29">
        <f t="shared" si="72"/>
        <v>0</v>
      </c>
      <c r="BY241" s="48">
        <f t="shared" si="73"/>
        <v>0</v>
      </c>
      <c r="BZ241" s="40">
        <f t="shared" si="74"/>
        <v>0</v>
      </c>
      <c r="CA241" s="40">
        <f t="shared" si="75"/>
        <v>0</v>
      </c>
      <c r="CB241" s="40">
        <f t="shared" si="76"/>
        <v>0</v>
      </c>
      <c r="CC241" s="40">
        <f t="shared" si="77"/>
        <v>0</v>
      </c>
      <c r="CD241" s="40">
        <f t="shared" si="78"/>
        <v>0</v>
      </c>
      <c r="CE241" s="40">
        <f t="shared" si="79"/>
        <v>0</v>
      </c>
      <c r="CF241" s="49">
        <f t="shared" si="80"/>
        <v>0</v>
      </c>
      <c r="CG241" s="48">
        <f t="shared" si="81"/>
        <v>0</v>
      </c>
      <c r="CH241" s="40">
        <f t="shared" si="82"/>
        <v>0</v>
      </c>
      <c r="CI241" s="40">
        <f t="shared" si="83"/>
        <v>0</v>
      </c>
      <c r="CJ241" s="40">
        <f t="shared" si="84"/>
        <v>0</v>
      </c>
      <c r="CK241" s="40">
        <f t="shared" si="85"/>
        <v>0</v>
      </c>
      <c r="CL241" s="40">
        <f t="shared" si="86"/>
        <v>0</v>
      </c>
      <c r="CM241" s="40">
        <f t="shared" si="87"/>
        <v>0</v>
      </c>
      <c r="CN241" s="49">
        <f t="shared" si="88"/>
        <v>0</v>
      </c>
      <c r="CO241" s="48">
        <f t="shared" si="89"/>
        <v>0</v>
      </c>
      <c r="CP241" s="40">
        <f t="shared" si="90"/>
        <v>0</v>
      </c>
      <c r="CQ241" s="40">
        <f t="shared" si="91"/>
        <v>0</v>
      </c>
      <c r="CR241" s="40">
        <f t="shared" si="92"/>
        <v>0</v>
      </c>
      <c r="CS241" s="40">
        <f t="shared" si="93"/>
        <v>0</v>
      </c>
      <c r="CT241" s="40">
        <f t="shared" si="94"/>
        <v>0</v>
      </c>
      <c r="CU241" s="40">
        <f t="shared" si="95"/>
        <v>0</v>
      </c>
      <c r="CV241" s="84">
        <f t="shared" si="96"/>
        <v>0</v>
      </c>
      <c r="CX241" s="64" t="s">
        <v>707</v>
      </c>
      <c r="CY241" s="60">
        <f>SUM(CD232:CD291)</f>
        <v>0</v>
      </c>
      <c r="CZ241" s="57">
        <f t="shared" si="0"/>
        <v>0</v>
      </c>
      <c r="DA241" s="24">
        <f>SUM(CA232:CA291)</f>
        <v>0</v>
      </c>
      <c r="DB241" s="24">
        <f>SUM(BZ232:BZ291)</f>
        <v>0</v>
      </c>
      <c r="DC241" s="24">
        <f>SUM(CF232:CF291)</f>
        <v>0</v>
      </c>
      <c r="DD241" s="24">
        <f>SUM(CE232:CE291)</f>
        <v>0</v>
      </c>
      <c r="DE241" s="24">
        <f>SUM(CB232:CB291)</f>
        <v>0</v>
      </c>
      <c r="DF241" s="30">
        <f>SUM(CC232:CC291)</f>
        <v>0</v>
      </c>
    </row>
    <row r="242" spans="5:110" ht="17.5" x14ac:dyDescent="0.35">
      <c r="E242" s="37" t="str">
        <f t="shared" si="1"/>
        <v>0</v>
      </c>
      <c r="F242" s="38" t="e">
        <f t="shared" si="2"/>
        <v>#REF!</v>
      </c>
      <c r="G242" s="38" t="e">
        <f t="shared" si="3"/>
        <v>#REF!</v>
      </c>
      <c r="H242" s="38" t="e">
        <f t="shared" si="4"/>
        <v>#REF!</v>
      </c>
      <c r="I242" s="39" t="e">
        <f t="shared" si="5"/>
        <v>#REF!</v>
      </c>
      <c r="J242" s="40" t="e">
        <f t="shared" si="6"/>
        <v>#REF!</v>
      </c>
      <c r="K242" s="40" t="e">
        <f t="shared" si="7"/>
        <v>#REF!</v>
      </c>
      <c r="L242" s="39" t="e">
        <f t="shared" si="8"/>
        <v>#REF!</v>
      </c>
      <c r="M242" s="37">
        <f t="shared" si="9"/>
        <v>0</v>
      </c>
      <c r="N242" s="38">
        <f t="shared" si="10"/>
        <v>0</v>
      </c>
      <c r="O242" s="38">
        <f t="shared" si="11"/>
        <v>0</v>
      </c>
      <c r="P242" s="38">
        <f t="shared" si="12"/>
        <v>0</v>
      </c>
      <c r="Q242" s="39">
        <f t="shared" si="13"/>
        <v>0</v>
      </c>
      <c r="R242" s="40">
        <f t="shared" si="14"/>
        <v>0</v>
      </c>
      <c r="S242" s="40">
        <f t="shared" si="15"/>
        <v>0</v>
      </c>
      <c r="T242" s="39">
        <f t="shared" si="16"/>
        <v>0</v>
      </c>
      <c r="U242" s="37">
        <f t="shared" si="17"/>
        <v>0</v>
      </c>
      <c r="V242" s="38">
        <f t="shared" si="18"/>
        <v>0</v>
      </c>
      <c r="W242" s="38">
        <f t="shared" si="19"/>
        <v>0</v>
      </c>
      <c r="X242" s="38">
        <f t="shared" si="20"/>
        <v>0</v>
      </c>
      <c r="Y242" s="39">
        <f t="shared" si="21"/>
        <v>0</v>
      </c>
      <c r="Z242" s="40">
        <f t="shared" si="22"/>
        <v>0</v>
      </c>
      <c r="AA242" s="40">
        <f t="shared" si="23"/>
        <v>0</v>
      </c>
      <c r="AB242" s="39">
        <f t="shared" si="24"/>
        <v>0</v>
      </c>
      <c r="AC242" s="37">
        <f t="shared" si="25"/>
        <v>0</v>
      </c>
      <c r="AD242" s="38">
        <f t="shared" si="26"/>
        <v>0</v>
      </c>
      <c r="AE242" s="38">
        <f t="shared" si="27"/>
        <v>0</v>
      </c>
      <c r="AF242" s="38">
        <f t="shared" si="28"/>
        <v>0</v>
      </c>
      <c r="AG242" s="39">
        <f t="shared" si="29"/>
        <v>0</v>
      </c>
      <c r="AH242" s="40">
        <f t="shared" si="30"/>
        <v>0</v>
      </c>
      <c r="AI242" s="40">
        <f t="shared" si="31"/>
        <v>0</v>
      </c>
      <c r="AJ242" s="39">
        <f t="shared" si="32"/>
        <v>0</v>
      </c>
      <c r="AK242" s="37">
        <f t="shared" si="33"/>
        <v>0</v>
      </c>
      <c r="AL242" s="38">
        <f t="shared" si="34"/>
        <v>0</v>
      </c>
      <c r="AM242" s="38">
        <f t="shared" si="35"/>
        <v>0</v>
      </c>
      <c r="AN242" s="38">
        <f t="shared" si="36"/>
        <v>0</v>
      </c>
      <c r="AO242" s="39">
        <f t="shared" si="37"/>
        <v>0</v>
      </c>
      <c r="AP242" s="40">
        <f t="shared" si="38"/>
        <v>0</v>
      </c>
      <c r="AQ242" s="40">
        <f t="shared" si="39"/>
        <v>0</v>
      </c>
      <c r="AR242" s="39">
        <f t="shared" si="40"/>
        <v>0</v>
      </c>
      <c r="AS242" s="37">
        <f t="shared" si="41"/>
        <v>0</v>
      </c>
      <c r="AT242" s="38">
        <f t="shared" si="42"/>
        <v>0</v>
      </c>
      <c r="AU242" s="38">
        <f t="shared" si="43"/>
        <v>0</v>
      </c>
      <c r="AV242" s="38">
        <f t="shared" si="44"/>
        <v>0</v>
      </c>
      <c r="AW242" s="39">
        <f t="shared" si="45"/>
        <v>0</v>
      </c>
      <c r="AX242" s="40">
        <f t="shared" si="46"/>
        <v>0</v>
      </c>
      <c r="AY242" s="40">
        <f t="shared" si="47"/>
        <v>0</v>
      </c>
      <c r="AZ242" s="74">
        <f t="shared" si="48"/>
        <v>0</v>
      </c>
      <c r="BA242" s="38">
        <f t="shared" si="49"/>
        <v>0</v>
      </c>
      <c r="BB242" s="38">
        <f t="shared" si="50"/>
        <v>0</v>
      </c>
      <c r="BC242" s="38">
        <f t="shared" si="51"/>
        <v>0</v>
      </c>
      <c r="BD242" s="38">
        <f t="shared" si="52"/>
        <v>0</v>
      </c>
      <c r="BE242" s="39">
        <f t="shared" si="53"/>
        <v>0</v>
      </c>
      <c r="BF242" s="40">
        <f t="shared" si="54"/>
        <v>0</v>
      </c>
      <c r="BG242" s="40">
        <f t="shared" si="55"/>
        <v>0</v>
      </c>
      <c r="BH242" s="39">
        <f t="shared" si="56"/>
        <v>0</v>
      </c>
      <c r="BI242" s="45">
        <f t="shared" si="57"/>
        <v>0</v>
      </c>
      <c r="BJ242" s="27">
        <f t="shared" si="58"/>
        <v>0</v>
      </c>
      <c r="BK242" s="27">
        <f t="shared" si="59"/>
        <v>0</v>
      </c>
      <c r="BL242" s="27">
        <f t="shared" si="60"/>
        <v>0</v>
      </c>
      <c r="BM242" s="27">
        <f t="shared" si="61"/>
        <v>0</v>
      </c>
      <c r="BN242" s="27">
        <f t="shared" si="62"/>
        <v>0</v>
      </c>
      <c r="BO242" s="27">
        <f t="shared" si="63"/>
        <v>0</v>
      </c>
      <c r="BP242" s="47">
        <f t="shared" si="64"/>
        <v>0</v>
      </c>
      <c r="BQ242" s="28">
        <f t="shared" si="65"/>
        <v>0</v>
      </c>
      <c r="BR242" s="25">
        <f t="shared" si="66"/>
        <v>0</v>
      </c>
      <c r="BS242" s="25">
        <f t="shared" si="67"/>
        <v>0</v>
      </c>
      <c r="BT242" s="25">
        <f t="shared" si="68"/>
        <v>0</v>
      </c>
      <c r="BU242" s="26">
        <f t="shared" si="69"/>
        <v>0</v>
      </c>
      <c r="BV242" s="27">
        <f t="shared" si="70"/>
        <v>0</v>
      </c>
      <c r="BW242" s="27">
        <f t="shared" si="71"/>
        <v>0</v>
      </c>
      <c r="BX242" s="29">
        <f t="shared" si="72"/>
        <v>0</v>
      </c>
      <c r="BY242" s="48">
        <f t="shared" si="73"/>
        <v>0</v>
      </c>
      <c r="BZ242" s="40">
        <f t="shared" si="74"/>
        <v>0</v>
      </c>
      <c r="CA242" s="40">
        <f t="shared" si="75"/>
        <v>0</v>
      </c>
      <c r="CB242" s="40">
        <f t="shared" si="76"/>
        <v>0</v>
      </c>
      <c r="CC242" s="40">
        <f t="shared" si="77"/>
        <v>0</v>
      </c>
      <c r="CD242" s="40">
        <f t="shared" si="78"/>
        <v>0</v>
      </c>
      <c r="CE242" s="40">
        <f t="shared" si="79"/>
        <v>0</v>
      </c>
      <c r="CF242" s="49">
        <f t="shared" si="80"/>
        <v>0</v>
      </c>
      <c r="CG242" s="48">
        <f t="shared" si="81"/>
        <v>0</v>
      </c>
      <c r="CH242" s="40">
        <f t="shared" si="82"/>
        <v>0</v>
      </c>
      <c r="CI242" s="40">
        <f t="shared" si="83"/>
        <v>0</v>
      </c>
      <c r="CJ242" s="40">
        <f t="shared" si="84"/>
        <v>0</v>
      </c>
      <c r="CK242" s="40">
        <f t="shared" si="85"/>
        <v>0</v>
      </c>
      <c r="CL242" s="40">
        <f t="shared" si="86"/>
        <v>0</v>
      </c>
      <c r="CM242" s="40">
        <f t="shared" si="87"/>
        <v>0</v>
      </c>
      <c r="CN242" s="49">
        <f t="shared" si="88"/>
        <v>0</v>
      </c>
      <c r="CO242" s="48">
        <f t="shared" si="89"/>
        <v>0</v>
      </c>
      <c r="CP242" s="40">
        <f t="shared" si="90"/>
        <v>0</v>
      </c>
      <c r="CQ242" s="40">
        <f t="shared" si="91"/>
        <v>0</v>
      </c>
      <c r="CR242" s="40">
        <f t="shared" si="92"/>
        <v>0</v>
      </c>
      <c r="CS242" s="40">
        <f t="shared" si="93"/>
        <v>0</v>
      </c>
      <c r="CT242" s="40">
        <f t="shared" si="94"/>
        <v>0</v>
      </c>
      <c r="CU242" s="40">
        <f t="shared" si="95"/>
        <v>0</v>
      </c>
      <c r="CV242" s="84">
        <f t="shared" si="96"/>
        <v>0</v>
      </c>
      <c r="CX242" s="64" t="s">
        <v>708</v>
      </c>
      <c r="CY242" s="60">
        <f>SUM(CL232:CL291)</f>
        <v>0</v>
      </c>
      <c r="CZ242" s="57">
        <f t="shared" si="0"/>
        <v>0</v>
      </c>
      <c r="DA242" s="24">
        <f>SUM(CI232:CI291)</f>
        <v>0</v>
      </c>
      <c r="DB242" s="24">
        <f>SUM(CH232:CH291)</f>
        <v>0</v>
      </c>
      <c r="DC242" s="24">
        <f>SUM(CN232:CN291)</f>
        <v>0</v>
      </c>
      <c r="DD242" s="24">
        <f>SUM(CM232:CM291)</f>
        <v>0</v>
      </c>
      <c r="DE242" s="24">
        <f>SUM(CJ232:CJ291)</f>
        <v>0</v>
      </c>
      <c r="DF242" s="30">
        <f>SUM(CK232:CK291)</f>
        <v>0</v>
      </c>
    </row>
    <row r="243" spans="5:110" ht="18" thickBot="1" x14ac:dyDescent="0.4">
      <c r="E243" s="37" t="str">
        <f t="shared" si="1"/>
        <v>0</v>
      </c>
      <c r="F243" s="38" t="e">
        <f t="shared" si="2"/>
        <v>#REF!</v>
      </c>
      <c r="G243" s="38" t="e">
        <f t="shared" si="3"/>
        <v>#REF!</v>
      </c>
      <c r="H243" s="38" t="e">
        <f t="shared" si="4"/>
        <v>#REF!</v>
      </c>
      <c r="I243" s="39" t="e">
        <f t="shared" si="5"/>
        <v>#REF!</v>
      </c>
      <c r="J243" s="40" t="e">
        <f t="shared" si="6"/>
        <v>#REF!</v>
      </c>
      <c r="K243" s="40" t="e">
        <f t="shared" si="7"/>
        <v>#REF!</v>
      </c>
      <c r="L243" s="39" t="e">
        <f t="shared" si="8"/>
        <v>#REF!</v>
      </c>
      <c r="M243" s="37">
        <f t="shared" si="9"/>
        <v>0</v>
      </c>
      <c r="N243" s="38">
        <f t="shared" si="10"/>
        <v>0</v>
      </c>
      <c r="O243" s="38">
        <f t="shared" si="11"/>
        <v>0</v>
      </c>
      <c r="P243" s="38">
        <f t="shared" si="12"/>
        <v>0</v>
      </c>
      <c r="Q243" s="39">
        <f t="shared" si="13"/>
        <v>0</v>
      </c>
      <c r="R243" s="40">
        <f t="shared" si="14"/>
        <v>0</v>
      </c>
      <c r="S243" s="40">
        <f t="shared" si="15"/>
        <v>0</v>
      </c>
      <c r="T243" s="39">
        <f t="shared" si="16"/>
        <v>0</v>
      </c>
      <c r="U243" s="37">
        <f t="shared" si="17"/>
        <v>0</v>
      </c>
      <c r="V243" s="38">
        <f t="shared" si="18"/>
        <v>0</v>
      </c>
      <c r="W243" s="38">
        <f t="shared" si="19"/>
        <v>0</v>
      </c>
      <c r="X243" s="38">
        <f t="shared" si="20"/>
        <v>0</v>
      </c>
      <c r="Y243" s="39">
        <f t="shared" si="21"/>
        <v>0</v>
      </c>
      <c r="Z243" s="40">
        <f t="shared" si="22"/>
        <v>0</v>
      </c>
      <c r="AA243" s="40">
        <f t="shared" si="23"/>
        <v>0</v>
      </c>
      <c r="AB243" s="39">
        <f t="shared" si="24"/>
        <v>0</v>
      </c>
      <c r="AC243" s="37">
        <f t="shared" si="25"/>
        <v>0</v>
      </c>
      <c r="AD243" s="38">
        <f t="shared" si="26"/>
        <v>0</v>
      </c>
      <c r="AE243" s="38">
        <f t="shared" si="27"/>
        <v>0</v>
      </c>
      <c r="AF243" s="38">
        <f t="shared" si="28"/>
        <v>0</v>
      </c>
      <c r="AG243" s="39">
        <f t="shared" si="29"/>
        <v>0</v>
      </c>
      <c r="AH243" s="40">
        <f t="shared" si="30"/>
        <v>0</v>
      </c>
      <c r="AI243" s="40">
        <f t="shared" si="31"/>
        <v>0</v>
      </c>
      <c r="AJ243" s="39">
        <f t="shared" si="32"/>
        <v>0</v>
      </c>
      <c r="AK243" s="37">
        <f t="shared" si="33"/>
        <v>0</v>
      </c>
      <c r="AL243" s="38">
        <f t="shared" si="34"/>
        <v>0</v>
      </c>
      <c r="AM243" s="38">
        <f t="shared" si="35"/>
        <v>0</v>
      </c>
      <c r="AN243" s="38">
        <f t="shared" si="36"/>
        <v>0</v>
      </c>
      <c r="AO243" s="39">
        <f t="shared" si="37"/>
        <v>0</v>
      </c>
      <c r="AP243" s="40">
        <f t="shared" si="38"/>
        <v>0</v>
      </c>
      <c r="AQ243" s="40">
        <f t="shared" si="39"/>
        <v>0</v>
      </c>
      <c r="AR243" s="39">
        <f t="shared" si="40"/>
        <v>0</v>
      </c>
      <c r="AS243" s="37">
        <f t="shared" si="41"/>
        <v>0</v>
      </c>
      <c r="AT243" s="38">
        <f t="shared" si="42"/>
        <v>0</v>
      </c>
      <c r="AU243" s="38">
        <f t="shared" si="43"/>
        <v>0</v>
      </c>
      <c r="AV243" s="38">
        <f t="shared" si="44"/>
        <v>0</v>
      </c>
      <c r="AW243" s="39">
        <f t="shared" si="45"/>
        <v>0</v>
      </c>
      <c r="AX243" s="40">
        <f t="shared" si="46"/>
        <v>0</v>
      </c>
      <c r="AY243" s="40">
        <f t="shared" si="47"/>
        <v>0</v>
      </c>
      <c r="AZ243" s="74">
        <f t="shared" si="48"/>
        <v>0</v>
      </c>
      <c r="BA243" s="38">
        <f t="shared" si="49"/>
        <v>0</v>
      </c>
      <c r="BB243" s="38">
        <f t="shared" si="50"/>
        <v>0</v>
      </c>
      <c r="BC243" s="38">
        <f t="shared" si="51"/>
        <v>0</v>
      </c>
      <c r="BD243" s="38">
        <f t="shared" si="52"/>
        <v>0</v>
      </c>
      <c r="BE243" s="39">
        <f t="shared" si="53"/>
        <v>0</v>
      </c>
      <c r="BF243" s="40">
        <f t="shared" si="54"/>
        <v>0</v>
      </c>
      <c r="BG243" s="40">
        <f t="shared" si="55"/>
        <v>0</v>
      </c>
      <c r="BH243" s="39">
        <f t="shared" si="56"/>
        <v>0</v>
      </c>
      <c r="BI243" s="45">
        <f t="shared" si="57"/>
        <v>0</v>
      </c>
      <c r="BJ243" s="27">
        <f t="shared" si="58"/>
        <v>0</v>
      </c>
      <c r="BK243" s="27">
        <f t="shared" si="59"/>
        <v>0</v>
      </c>
      <c r="BL243" s="27">
        <f t="shared" si="60"/>
        <v>0</v>
      </c>
      <c r="BM243" s="27">
        <f t="shared" si="61"/>
        <v>0</v>
      </c>
      <c r="BN243" s="27">
        <f t="shared" si="62"/>
        <v>0</v>
      </c>
      <c r="BO243" s="27">
        <f t="shared" si="63"/>
        <v>0</v>
      </c>
      <c r="BP243" s="47">
        <f t="shared" si="64"/>
        <v>0</v>
      </c>
      <c r="BQ243" s="28">
        <f t="shared" si="65"/>
        <v>0</v>
      </c>
      <c r="BR243" s="25">
        <f t="shared" si="66"/>
        <v>0</v>
      </c>
      <c r="BS243" s="25">
        <f t="shared" si="67"/>
        <v>0</v>
      </c>
      <c r="BT243" s="25">
        <f t="shared" si="68"/>
        <v>0</v>
      </c>
      <c r="BU243" s="26">
        <f t="shared" si="69"/>
        <v>0</v>
      </c>
      <c r="BV243" s="27">
        <f t="shared" si="70"/>
        <v>0</v>
      </c>
      <c r="BW243" s="27">
        <f t="shared" si="71"/>
        <v>0</v>
      </c>
      <c r="BX243" s="29">
        <f t="shared" si="72"/>
        <v>0</v>
      </c>
      <c r="BY243" s="48">
        <f t="shared" si="73"/>
        <v>0</v>
      </c>
      <c r="BZ243" s="40">
        <f t="shared" si="74"/>
        <v>0</v>
      </c>
      <c r="CA243" s="40">
        <f t="shared" si="75"/>
        <v>0</v>
      </c>
      <c r="CB243" s="40">
        <f t="shared" si="76"/>
        <v>0</v>
      </c>
      <c r="CC243" s="40">
        <f t="shared" si="77"/>
        <v>0</v>
      </c>
      <c r="CD243" s="40">
        <f t="shared" si="78"/>
        <v>0</v>
      </c>
      <c r="CE243" s="40">
        <f t="shared" si="79"/>
        <v>0</v>
      </c>
      <c r="CF243" s="49">
        <f t="shared" si="80"/>
        <v>0</v>
      </c>
      <c r="CG243" s="48">
        <f t="shared" si="81"/>
        <v>0</v>
      </c>
      <c r="CH243" s="40">
        <f t="shared" si="82"/>
        <v>0</v>
      </c>
      <c r="CI243" s="40">
        <f t="shared" si="83"/>
        <v>0</v>
      </c>
      <c r="CJ243" s="40">
        <f t="shared" si="84"/>
        <v>0</v>
      </c>
      <c r="CK243" s="40">
        <f t="shared" si="85"/>
        <v>0</v>
      </c>
      <c r="CL243" s="40">
        <f t="shared" si="86"/>
        <v>0</v>
      </c>
      <c r="CM243" s="40">
        <f t="shared" si="87"/>
        <v>0</v>
      </c>
      <c r="CN243" s="49">
        <f t="shared" si="88"/>
        <v>0</v>
      </c>
      <c r="CO243" s="48">
        <f t="shared" si="89"/>
        <v>0</v>
      </c>
      <c r="CP243" s="40">
        <f t="shared" si="90"/>
        <v>0</v>
      </c>
      <c r="CQ243" s="40">
        <f t="shared" si="91"/>
        <v>0</v>
      </c>
      <c r="CR243" s="40">
        <f t="shared" si="92"/>
        <v>0</v>
      </c>
      <c r="CS243" s="40">
        <f t="shared" si="93"/>
        <v>0</v>
      </c>
      <c r="CT243" s="40">
        <f t="shared" si="94"/>
        <v>0</v>
      </c>
      <c r="CU243" s="40">
        <f t="shared" si="95"/>
        <v>0</v>
      </c>
      <c r="CV243" s="84">
        <f t="shared" si="96"/>
        <v>0</v>
      </c>
      <c r="CX243" s="66" t="s">
        <v>709</v>
      </c>
      <c r="CY243" s="61">
        <f>SUM(CT232:CT291)</f>
        <v>0</v>
      </c>
      <c r="CZ243" s="62">
        <f t="shared" si="0"/>
        <v>0</v>
      </c>
      <c r="DA243" s="31">
        <f>SUM(CQ232:CQ291)</f>
        <v>0</v>
      </c>
      <c r="DB243" s="31">
        <f>SUM(CP232:CP291)</f>
        <v>0</v>
      </c>
      <c r="DC243" s="31">
        <f>SUM(CV232:CV291)</f>
        <v>0</v>
      </c>
      <c r="DD243" s="31">
        <f>SUM(CU232:CU291)</f>
        <v>0</v>
      </c>
      <c r="DE243" s="31">
        <f>SUM(CR232:CR291)</f>
        <v>0</v>
      </c>
      <c r="DF243" s="32">
        <f>SUM(CS232:CS291)</f>
        <v>0</v>
      </c>
    </row>
    <row r="244" spans="5:110" ht="32.5" thickBot="1" x14ac:dyDescent="0.4">
      <c r="E244" s="37" t="str">
        <f t="shared" si="1"/>
        <v>0</v>
      </c>
      <c r="F244" s="38" t="e">
        <f t="shared" si="2"/>
        <v>#REF!</v>
      </c>
      <c r="G244" s="38" t="e">
        <f t="shared" si="3"/>
        <v>#REF!</v>
      </c>
      <c r="H244" s="38" t="e">
        <f t="shared" si="4"/>
        <v>#REF!</v>
      </c>
      <c r="I244" s="39" t="e">
        <f t="shared" si="5"/>
        <v>#REF!</v>
      </c>
      <c r="J244" s="40" t="e">
        <f t="shared" si="6"/>
        <v>#REF!</v>
      </c>
      <c r="K244" s="40" t="e">
        <f t="shared" si="7"/>
        <v>#REF!</v>
      </c>
      <c r="L244" s="39" t="e">
        <f t="shared" si="8"/>
        <v>#REF!</v>
      </c>
      <c r="M244" s="37">
        <f t="shared" si="9"/>
        <v>0</v>
      </c>
      <c r="N244" s="38">
        <f t="shared" si="10"/>
        <v>0</v>
      </c>
      <c r="O244" s="38">
        <f t="shared" si="11"/>
        <v>0</v>
      </c>
      <c r="P244" s="38">
        <f t="shared" si="12"/>
        <v>0</v>
      </c>
      <c r="Q244" s="39">
        <f t="shared" si="13"/>
        <v>0</v>
      </c>
      <c r="R244" s="40">
        <f t="shared" si="14"/>
        <v>0</v>
      </c>
      <c r="S244" s="40">
        <f t="shared" si="15"/>
        <v>0</v>
      </c>
      <c r="T244" s="39">
        <f t="shared" si="16"/>
        <v>0</v>
      </c>
      <c r="U244" s="37">
        <f t="shared" si="17"/>
        <v>0</v>
      </c>
      <c r="V244" s="38">
        <f t="shared" si="18"/>
        <v>0</v>
      </c>
      <c r="W244" s="38">
        <f t="shared" si="19"/>
        <v>0</v>
      </c>
      <c r="X244" s="38">
        <f t="shared" si="20"/>
        <v>0</v>
      </c>
      <c r="Y244" s="39">
        <f t="shared" si="21"/>
        <v>0</v>
      </c>
      <c r="Z244" s="40">
        <f t="shared" si="22"/>
        <v>0</v>
      </c>
      <c r="AA244" s="40">
        <f t="shared" si="23"/>
        <v>0</v>
      </c>
      <c r="AB244" s="39">
        <f t="shared" si="24"/>
        <v>0</v>
      </c>
      <c r="AC244" s="37">
        <f t="shared" si="25"/>
        <v>0</v>
      </c>
      <c r="AD244" s="38">
        <f t="shared" si="26"/>
        <v>0</v>
      </c>
      <c r="AE244" s="38">
        <f t="shared" si="27"/>
        <v>0</v>
      </c>
      <c r="AF244" s="38">
        <f t="shared" si="28"/>
        <v>0</v>
      </c>
      <c r="AG244" s="39">
        <f t="shared" si="29"/>
        <v>0</v>
      </c>
      <c r="AH244" s="40">
        <f t="shared" si="30"/>
        <v>0</v>
      </c>
      <c r="AI244" s="40">
        <f t="shared" si="31"/>
        <v>0</v>
      </c>
      <c r="AJ244" s="39">
        <f t="shared" si="32"/>
        <v>0</v>
      </c>
      <c r="AK244" s="37">
        <f t="shared" si="33"/>
        <v>0</v>
      </c>
      <c r="AL244" s="38">
        <f t="shared" si="34"/>
        <v>0</v>
      </c>
      <c r="AM244" s="38">
        <f t="shared" si="35"/>
        <v>0</v>
      </c>
      <c r="AN244" s="38">
        <f t="shared" si="36"/>
        <v>0</v>
      </c>
      <c r="AO244" s="39">
        <f t="shared" si="37"/>
        <v>0</v>
      </c>
      <c r="AP244" s="40">
        <f t="shared" si="38"/>
        <v>0</v>
      </c>
      <c r="AQ244" s="40">
        <f t="shared" si="39"/>
        <v>0</v>
      </c>
      <c r="AR244" s="39">
        <f t="shared" si="40"/>
        <v>0</v>
      </c>
      <c r="AS244" s="37">
        <f t="shared" si="41"/>
        <v>0</v>
      </c>
      <c r="AT244" s="38">
        <f t="shared" si="42"/>
        <v>0</v>
      </c>
      <c r="AU244" s="38">
        <f t="shared" si="43"/>
        <v>0</v>
      </c>
      <c r="AV244" s="38">
        <f t="shared" si="44"/>
        <v>0</v>
      </c>
      <c r="AW244" s="39">
        <f t="shared" si="45"/>
        <v>0</v>
      </c>
      <c r="AX244" s="40">
        <f t="shared" si="46"/>
        <v>0</v>
      </c>
      <c r="AY244" s="40">
        <f t="shared" si="47"/>
        <v>0</v>
      </c>
      <c r="AZ244" s="74">
        <f t="shared" si="48"/>
        <v>0</v>
      </c>
      <c r="BA244" s="38">
        <f t="shared" si="49"/>
        <v>0</v>
      </c>
      <c r="BB244" s="38">
        <f t="shared" si="50"/>
        <v>0</v>
      </c>
      <c r="BC244" s="38">
        <f t="shared" si="51"/>
        <v>0</v>
      </c>
      <c r="BD244" s="38">
        <f t="shared" si="52"/>
        <v>0</v>
      </c>
      <c r="BE244" s="39">
        <f t="shared" si="53"/>
        <v>0</v>
      </c>
      <c r="BF244" s="40">
        <f t="shared" si="54"/>
        <v>0</v>
      </c>
      <c r="BG244" s="40">
        <f t="shared" si="55"/>
        <v>0</v>
      </c>
      <c r="BH244" s="39">
        <f t="shared" si="56"/>
        <v>0</v>
      </c>
      <c r="BI244" s="45">
        <f t="shared" si="57"/>
        <v>0</v>
      </c>
      <c r="BJ244" s="27">
        <f t="shared" si="58"/>
        <v>0</v>
      </c>
      <c r="BK244" s="27">
        <f t="shared" si="59"/>
        <v>0</v>
      </c>
      <c r="BL244" s="27">
        <f t="shared" si="60"/>
        <v>0</v>
      </c>
      <c r="BM244" s="27">
        <f t="shared" si="61"/>
        <v>0</v>
      </c>
      <c r="BN244" s="27">
        <f t="shared" si="62"/>
        <v>0</v>
      </c>
      <c r="BO244" s="27">
        <f t="shared" si="63"/>
        <v>0</v>
      </c>
      <c r="BP244" s="47">
        <f t="shared" si="64"/>
        <v>0</v>
      </c>
      <c r="BQ244" s="28">
        <f t="shared" si="65"/>
        <v>0</v>
      </c>
      <c r="BR244" s="25">
        <f t="shared" si="66"/>
        <v>0</v>
      </c>
      <c r="BS244" s="25">
        <f t="shared" si="67"/>
        <v>0</v>
      </c>
      <c r="BT244" s="25">
        <f t="shared" si="68"/>
        <v>0</v>
      </c>
      <c r="BU244" s="26">
        <f t="shared" si="69"/>
        <v>0</v>
      </c>
      <c r="BV244" s="27">
        <f t="shared" si="70"/>
        <v>0</v>
      </c>
      <c r="BW244" s="27">
        <f t="shared" si="71"/>
        <v>0</v>
      </c>
      <c r="BX244" s="29">
        <f t="shared" si="72"/>
        <v>0</v>
      </c>
      <c r="BY244" s="48">
        <f t="shared" si="73"/>
        <v>0</v>
      </c>
      <c r="BZ244" s="40">
        <f t="shared" si="74"/>
        <v>0</v>
      </c>
      <c r="CA244" s="40">
        <f t="shared" si="75"/>
        <v>0</v>
      </c>
      <c r="CB244" s="40">
        <f t="shared" si="76"/>
        <v>0</v>
      </c>
      <c r="CC244" s="40">
        <f t="shared" si="77"/>
        <v>0</v>
      </c>
      <c r="CD244" s="40">
        <f t="shared" si="78"/>
        <v>0</v>
      </c>
      <c r="CE244" s="40">
        <f t="shared" si="79"/>
        <v>0</v>
      </c>
      <c r="CF244" s="49">
        <f t="shared" si="80"/>
        <v>0</v>
      </c>
      <c r="CG244" s="48">
        <f t="shared" si="81"/>
        <v>0</v>
      </c>
      <c r="CH244" s="40">
        <f t="shared" si="82"/>
        <v>0</v>
      </c>
      <c r="CI244" s="40">
        <f t="shared" si="83"/>
        <v>0</v>
      </c>
      <c r="CJ244" s="40">
        <f t="shared" si="84"/>
        <v>0</v>
      </c>
      <c r="CK244" s="40">
        <f t="shared" si="85"/>
        <v>0</v>
      </c>
      <c r="CL244" s="40">
        <f t="shared" si="86"/>
        <v>0</v>
      </c>
      <c r="CM244" s="40">
        <f t="shared" si="87"/>
        <v>0</v>
      </c>
      <c r="CN244" s="49">
        <f t="shared" si="88"/>
        <v>0</v>
      </c>
      <c r="CO244" s="48">
        <f t="shared" si="89"/>
        <v>0</v>
      </c>
      <c r="CP244" s="40">
        <f t="shared" si="90"/>
        <v>0</v>
      </c>
      <c r="CQ244" s="40">
        <f t="shared" si="91"/>
        <v>0</v>
      </c>
      <c r="CR244" s="40">
        <f t="shared" si="92"/>
        <v>0</v>
      </c>
      <c r="CS244" s="40">
        <f t="shared" si="93"/>
        <v>0</v>
      </c>
      <c r="CT244" s="40">
        <f t="shared" si="94"/>
        <v>0</v>
      </c>
      <c r="CU244" s="40">
        <f t="shared" si="95"/>
        <v>0</v>
      </c>
      <c r="CV244" s="84">
        <f t="shared" si="96"/>
        <v>0</v>
      </c>
      <c r="CX244" s="67" t="s">
        <v>710</v>
      </c>
      <c r="CY244" s="33" t="e">
        <f t="shared" ref="CY244:DF244" si="97">SUM(CY233:CY243)</f>
        <v>#REF!</v>
      </c>
      <c r="CZ244" s="34" t="e">
        <f t="shared" si="97"/>
        <v>#REF!</v>
      </c>
      <c r="DA244" s="58" t="e">
        <f t="shared" si="97"/>
        <v>#REF!</v>
      </c>
      <c r="DB244" s="58" t="e">
        <f t="shared" si="97"/>
        <v>#REF!</v>
      </c>
      <c r="DC244" s="58" t="e">
        <f t="shared" si="97"/>
        <v>#REF!</v>
      </c>
      <c r="DD244" s="58" t="e">
        <f t="shared" si="97"/>
        <v>#REF!</v>
      </c>
      <c r="DE244" s="58" t="e">
        <f t="shared" si="97"/>
        <v>#REF!</v>
      </c>
      <c r="DF244" s="59" t="e">
        <f t="shared" si="97"/>
        <v>#REF!</v>
      </c>
    </row>
    <row r="245" spans="5:110" ht="17.5" x14ac:dyDescent="0.35">
      <c r="E245" s="37" t="str">
        <f t="shared" si="1"/>
        <v>0</v>
      </c>
      <c r="F245" s="38" t="e">
        <f t="shared" si="2"/>
        <v>#REF!</v>
      </c>
      <c r="G245" s="38" t="e">
        <f t="shared" si="3"/>
        <v>#REF!</v>
      </c>
      <c r="H245" s="38" t="e">
        <f t="shared" si="4"/>
        <v>#REF!</v>
      </c>
      <c r="I245" s="39" t="e">
        <f t="shared" si="5"/>
        <v>#REF!</v>
      </c>
      <c r="J245" s="40" t="e">
        <f t="shared" si="6"/>
        <v>#REF!</v>
      </c>
      <c r="K245" s="40" t="e">
        <f t="shared" si="7"/>
        <v>#REF!</v>
      </c>
      <c r="L245" s="39" t="e">
        <f t="shared" si="8"/>
        <v>#REF!</v>
      </c>
      <c r="M245" s="37">
        <f t="shared" si="9"/>
        <v>0</v>
      </c>
      <c r="N245" s="38">
        <f t="shared" si="10"/>
        <v>0</v>
      </c>
      <c r="O245" s="38">
        <f t="shared" si="11"/>
        <v>0</v>
      </c>
      <c r="P245" s="38">
        <f t="shared" si="12"/>
        <v>0</v>
      </c>
      <c r="Q245" s="39">
        <f t="shared" si="13"/>
        <v>0</v>
      </c>
      <c r="R245" s="40">
        <f t="shared" si="14"/>
        <v>0</v>
      </c>
      <c r="S245" s="40">
        <f t="shared" si="15"/>
        <v>0</v>
      </c>
      <c r="T245" s="39">
        <f t="shared" si="16"/>
        <v>0</v>
      </c>
      <c r="U245" s="37">
        <f t="shared" si="17"/>
        <v>0</v>
      </c>
      <c r="V245" s="38">
        <f t="shared" si="18"/>
        <v>0</v>
      </c>
      <c r="W245" s="38">
        <f t="shared" si="19"/>
        <v>0</v>
      </c>
      <c r="X245" s="38">
        <f t="shared" si="20"/>
        <v>0</v>
      </c>
      <c r="Y245" s="39">
        <f t="shared" si="21"/>
        <v>0</v>
      </c>
      <c r="Z245" s="40">
        <f t="shared" si="22"/>
        <v>0</v>
      </c>
      <c r="AA245" s="40">
        <f t="shared" si="23"/>
        <v>0</v>
      </c>
      <c r="AB245" s="39">
        <f t="shared" si="24"/>
        <v>0</v>
      </c>
      <c r="AC245" s="37">
        <f t="shared" si="25"/>
        <v>0</v>
      </c>
      <c r="AD245" s="38">
        <f t="shared" si="26"/>
        <v>0</v>
      </c>
      <c r="AE245" s="38">
        <f t="shared" si="27"/>
        <v>0</v>
      </c>
      <c r="AF245" s="38">
        <f t="shared" si="28"/>
        <v>0</v>
      </c>
      <c r="AG245" s="39">
        <f t="shared" si="29"/>
        <v>0</v>
      </c>
      <c r="AH245" s="40">
        <f t="shared" si="30"/>
        <v>0</v>
      </c>
      <c r="AI245" s="40">
        <f t="shared" si="31"/>
        <v>0</v>
      </c>
      <c r="AJ245" s="39">
        <f t="shared" si="32"/>
        <v>0</v>
      </c>
      <c r="AK245" s="37">
        <f t="shared" si="33"/>
        <v>0</v>
      </c>
      <c r="AL245" s="38">
        <f t="shared" si="34"/>
        <v>0</v>
      </c>
      <c r="AM245" s="38">
        <f t="shared" si="35"/>
        <v>0</v>
      </c>
      <c r="AN245" s="38">
        <f t="shared" si="36"/>
        <v>0</v>
      </c>
      <c r="AO245" s="39">
        <f t="shared" si="37"/>
        <v>0</v>
      </c>
      <c r="AP245" s="40">
        <f t="shared" si="38"/>
        <v>0</v>
      </c>
      <c r="AQ245" s="40">
        <f t="shared" si="39"/>
        <v>0</v>
      </c>
      <c r="AR245" s="39">
        <f t="shared" si="40"/>
        <v>0</v>
      </c>
      <c r="AS245" s="37">
        <f t="shared" si="41"/>
        <v>0</v>
      </c>
      <c r="AT245" s="38">
        <f t="shared" si="42"/>
        <v>0</v>
      </c>
      <c r="AU245" s="38">
        <f t="shared" si="43"/>
        <v>0</v>
      </c>
      <c r="AV245" s="38">
        <f t="shared" si="44"/>
        <v>0</v>
      </c>
      <c r="AW245" s="39">
        <f t="shared" si="45"/>
        <v>0</v>
      </c>
      <c r="AX245" s="40">
        <f t="shared" si="46"/>
        <v>0</v>
      </c>
      <c r="AY245" s="40">
        <f t="shared" si="47"/>
        <v>0</v>
      </c>
      <c r="AZ245" s="74">
        <f t="shared" si="48"/>
        <v>0</v>
      </c>
      <c r="BA245" s="38">
        <f t="shared" si="49"/>
        <v>0</v>
      </c>
      <c r="BB245" s="38">
        <f t="shared" si="50"/>
        <v>0</v>
      </c>
      <c r="BC245" s="38">
        <f t="shared" si="51"/>
        <v>0</v>
      </c>
      <c r="BD245" s="38">
        <f t="shared" si="52"/>
        <v>0</v>
      </c>
      <c r="BE245" s="39">
        <f t="shared" si="53"/>
        <v>0</v>
      </c>
      <c r="BF245" s="40">
        <f t="shared" si="54"/>
        <v>0</v>
      </c>
      <c r="BG245" s="40">
        <f t="shared" si="55"/>
        <v>0</v>
      </c>
      <c r="BH245" s="39">
        <f t="shared" si="56"/>
        <v>0</v>
      </c>
      <c r="BI245" s="45">
        <f t="shared" si="57"/>
        <v>0</v>
      </c>
      <c r="BJ245" s="27">
        <f t="shared" si="58"/>
        <v>0</v>
      </c>
      <c r="BK245" s="27">
        <f t="shared" si="59"/>
        <v>0</v>
      </c>
      <c r="BL245" s="27">
        <f t="shared" si="60"/>
        <v>0</v>
      </c>
      <c r="BM245" s="27">
        <f t="shared" si="61"/>
        <v>0</v>
      </c>
      <c r="BN245" s="27">
        <f t="shared" si="62"/>
        <v>0</v>
      </c>
      <c r="BO245" s="27">
        <f t="shared" si="63"/>
        <v>0</v>
      </c>
      <c r="BP245" s="47">
        <f t="shared" si="64"/>
        <v>0</v>
      </c>
      <c r="BQ245" s="28">
        <f t="shared" si="65"/>
        <v>0</v>
      </c>
      <c r="BR245" s="25">
        <f t="shared" si="66"/>
        <v>0</v>
      </c>
      <c r="BS245" s="25">
        <f t="shared" si="67"/>
        <v>0</v>
      </c>
      <c r="BT245" s="25">
        <f t="shared" si="68"/>
        <v>0</v>
      </c>
      <c r="BU245" s="26">
        <f t="shared" si="69"/>
        <v>0</v>
      </c>
      <c r="BV245" s="27">
        <f t="shared" si="70"/>
        <v>0</v>
      </c>
      <c r="BW245" s="27">
        <f t="shared" si="71"/>
        <v>0</v>
      </c>
      <c r="BX245" s="29">
        <f t="shared" si="72"/>
        <v>0</v>
      </c>
      <c r="BY245" s="48">
        <f t="shared" si="73"/>
        <v>0</v>
      </c>
      <c r="BZ245" s="40">
        <f t="shared" si="74"/>
        <v>0</v>
      </c>
      <c r="CA245" s="40">
        <f t="shared" si="75"/>
        <v>0</v>
      </c>
      <c r="CB245" s="40">
        <f t="shared" si="76"/>
        <v>0</v>
      </c>
      <c r="CC245" s="40">
        <f t="shared" si="77"/>
        <v>0</v>
      </c>
      <c r="CD245" s="40">
        <f t="shared" si="78"/>
        <v>0</v>
      </c>
      <c r="CE245" s="40">
        <f t="shared" si="79"/>
        <v>0</v>
      </c>
      <c r="CF245" s="49">
        <f t="shared" si="80"/>
        <v>0</v>
      </c>
      <c r="CG245" s="48">
        <f t="shared" si="81"/>
        <v>0</v>
      </c>
      <c r="CH245" s="40">
        <f t="shared" si="82"/>
        <v>0</v>
      </c>
      <c r="CI245" s="40">
        <f t="shared" si="83"/>
        <v>0</v>
      </c>
      <c r="CJ245" s="40">
        <f t="shared" si="84"/>
        <v>0</v>
      </c>
      <c r="CK245" s="40">
        <f t="shared" si="85"/>
        <v>0</v>
      </c>
      <c r="CL245" s="40">
        <f t="shared" si="86"/>
        <v>0</v>
      </c>
      <c r="CM245" s="40">
        <f t="shared" si="87"/>
        <v>0</v>
      </c>
      <c r="CN245" s="49">
        <f t="shared" si="88"/>
        <v>0</v>
      </c>
      <c r="CO245" s="48">
        <f t="shared" si="89"/>
        <v>0</v>
      </c>
      <c r="CP245" s="40">
        <f t="shared" si="90"/>
        <v>0</v>
      </c>
      <c r="CQ245" s="40">
        <f t="shared" si="91"/>
        <v>0</v>
      </c>
      <c r="CR245" s="40">
        <f t="shared" si="92"/>
        <v>0</v>
      </c>
      <c r="CS245" s="40">
        <f t="shared" si="93"/>
        <v>0</v>
      </c>
      <c r="CT245" s="40">
        <f t="shared" si="94"/>
        <v>0</v>
      </c>
      <c r="CU245" s="40">
        <f t="shared" si="95"/>
        <v>0</v>
      </c>
      <c r="CV245" s="84">
        <f t="shared" si="96"/>
        <v>0</v>
      </c>
    </row>
    <row r="246" spans="5:110" ht="17.5" x14ac:dyDescent="0.35">
      <c r="E246" s="37" t="str">
        <f t="shared" si="1"/>
        <v>0</v>
      </c>
      <c r="F246" s="38" t="e">
        <f t="shared" si="2"/>
        <v>#REF!</v>
      </c>
      <c r="G246" s="38" t="e">
        <f t="shared" si="3"/>
        <v>#REF!</v>
      </c>
      <c r="H246" s="38" t="e">
        <f t="shared" si="4"/>
        <v>#REF!</v>
      </c>
      <c r="I246" s="39" t="e">
        <f t="shared" si="5"/>
        <v>#REF!</v>
      </c>
      <c r="J246" s="40" t="e">
        <f t="shared" si="6"/>
        <v>#REF!</v>
      </c>
      <c r="K246" s="40" t="e">
        <f t="shared" si="7"/>
        <v>#REF!</v>
      </c>
      <c r="L246" s="39" t="e">
        <f t="shared" si="8"/>
        <v>#REF!</v>
      </c>
      <c r="M246" s="37">
        <f t="shared" si="9"/>
        <v>0</v>
      </c>
      <c r="N246" s="38">
        <f t="shared" si="10"/>
        <v>0</v>
      </c>
      <c r="O246" s="38">
        <f t="shared" si="11"/>
        <v>0</v>
      </c>
      <c r="P246" s="38">
        <f t="shared" si="12"/>
        <v>0</v>
      </c>
      <c r="Q246" s="39">
        <f t="shared" si="13"/>
        <v>0</v>
      </c>
      <c r="R246" s="40">
        <f t="shared" si="14"/>
        <v>0</v>
      </c>
      <c r="S246" s="40">
        <f t="shared" si="15"/>
        <v>0</v>
      </c>
      <c r="T246" s="39">
        <f t="shared" si="16"/>
        <v>0</v>
      </c>
      <c r="U246" s="37">
        <f t="shared" si="17"/>
        <v>0</v>
      </c>
      <c r="V246" s="38">
        <f t="shared" si="18"/>
        <v>0</v>
      </c>
      <c r="W246" s="38">
        <f t="shared" si="19"/>
        <v>0</v>
      </c>
      <c r="X246" s="38">
        <f t="shared" si="20"/>
        <v>0</v>
      </c>
      <c r="Y246" s="39">
        <f t="shared" si="21"/>
        <v>0</v>
      </c>
      <c r="Z246" s="40">
        <f t="shared" si="22"/>
        <v>0</v>
      </c>
      <c r="AA246" s="40">
        <f t="shared" si="23"/>
        <v>0</v>
      </c>
      <c r="AB246" s="39">
        <f t="shared" si="24"/>
        <v>0</v>
      </c>
      <c r="AC246" s="37">
        <f t="shared" si="25"/>
        <v>0</v>
      </c>
      <c r="AD246" s="38">
        <f t="shared" si="26"/>
        <v>0</v>
      </c>
      <c r="AE246" s="38">
        <f t="shared" si="27"/>
        <v>0</v>
      </c>
      <c r="AF246" s="38">
        <f t="shared" si="28"/>
        <v>0</v>
      </c>
      <c r="AG246" s="39">
        <f t="shared" si="29"/>
        <v>0</v>
      </c>
      <c r="AH246" s="40">
        <f t="shared" si="30"/>
        <v>0</v>
      </c>
      <c r="AI246" s="40">
        <f t="shared" si="31"/>
        <v>0</v>
      </c>
      <c r="AJ246" s="39">
        <f t="shared" si="32"/>
        <v>0</v>
      </c>
      <c r="AK246" s="37">
        <f t="shared" si="33"/>
        <v>0</v>
      </c>
      <c r="AL246" s="38">
        <f t="shared" si="34"/>
        <v>0</v>
      </c>
      <c r="AM246" s="38">
        <f t="shared" si="35"/>
        <v>0</v>
      </c>
      <c r="AN246" s="38">
        <f t="shared" si="36"/>
        <v>0</v>
      </c>
      <c r="AO246" s="39">
        <f t="shared" si="37"/>
        <v>0</v>
      </c>
      <c r="AP246" s="40">
        <f t="shared" si="38"/>
        <v>0</v>
      </c>
      <c r="AQ246" s="40">
        <f t="shared" si="39"/>
        <v>0</v>
      </c>
      <c r="AR246" s="39">
        <f t="shared" si="40"/>
        <v>0</v>
      </c>
      <c r="AS246" s="37">
        <f t="shared" si="41"/>
        <v>0</v>
      </c>
      <c r="AT246" s="38">
        <f t="shared" si="42"/>
        <v>0</v>
      </c>
      <c r="AU246" s="38">
        <f t="shared" si="43"/>
        <v>0</v>
      </c>
      <c r="AV246" s="38">
        <f t="shared" si="44"/>
        <v>0</v>
      </c>
      <c r="AW246" s="39">
        <f t="shared" si="45"/>
        <v>0</v>
      </c>
      <c r="AX246" s="40">
        <f t="shared" si="46"/>
        <v>0</v>
      </c>
      <c r="AY246" s="40">
        <f t="shared" si="47"/>
        <v>0</v>
      </c>
      <c r="AZ246" s="74">
        <f t="shared" si="48"/>
        <v>0</v>
      </c>
      <c r="BA246" s="38">
        <f t="shared" si="49"/>
        <v>0</v>
      </c>
      <c r="BB246" s="38">
        <f t="shared" si="50"/>
        <v>0</v>
      </c>
      <c r="BC246" s="38">
        <f t="shared" si="51"/>
        <v>0</v>
      </c>
      <c r="BD246" s="38">
        <f t="shared" si="52"/>
        <v>0</v>
      </c>
      <c r="BE246" s="39">
        <f t="shared" si="53"/>
        <v>0</v>
      </c>
      <c r="BF246" s="40">
        <f t="shared" si="54"/>
        <v>0</v>
      </c>
      <c r="BG246" s="40">
        <f t="shared" si="55"/>
        <v>0</v>
      </c>
      <c r="BH246" s="39">
        <f t="shared" si="56"/>
        <v>0</v>
      </c>
      <c r="BI246" s="45">
        <f t="shared" si="57"/>
        <v>0</v>
      </c>
      <c r="BJ246" s="27">
        <f t="shared" si="58"/>
        <v>0</v>
      </c>
      <c r="BK246" s="27">
        <f t="shared" si="59"/>
        <v>0</v>
      </c>
      <c r="BL246" s="27">
        <f t="shared" si="60"/>
        <v>0</v>
      </c>
      <c r="BM246" s="27">
        <f t="shared" si="61"/>
        <v>0</v>
      </c>
      <c r="BN246" s="27">
        <f t="shared" si="62"/>
        <v>0</v>
      </c>
      <c r="BO246" s="27">
        <f t="shared" si="63"/>
        <v>0</v>
      </c>
      <c r="BP246" s="47">
        <f t="shared" si="64"/>
        <v>0</v>
      </c>
      <c r="BQ246" s="28">
        <f t="shared" si="65"/>
        <v>0</v>
      </c>
      <c r="BR246" s="25">
        <f t="shared" si="66"/>
        <v>0</v>
      </c>
      <c r="BS246" s="25">
        <f t="shared" si="67"/>
        <v>0</v>
      </c>
      <c r="BT246" s="25">
        <f t="shared" si="68"/>
        <v>0</v>
      </c>
      <c r="BU246" s="26">
        <f t="shared" si="69"/>
        <v>0</v>
      </c>
      <c r="BV246" s="27">
        <f t="shared" si="70"/>
        <v>0</v>
      </c>
      <c r="BW246" s="27">
        <f t="shared" si="71"/>
        <v>0</v>
      </c>
      <c r="BX246" s="29">
        <f t="shared" si="72"/>
        <v>0</v>
      </c>
      <c r="BY246" s="48">
        <f t="shared" si="73"/>
        <v>0</v>
      </c>
      <c r="BZ246" s="40">
        <f t="shared" si="74"/>
        <v>0</v>
      </c>
      <c r="CA246" s="40">
        <f t="shared" si="75"/>
        <v>0</v>
      </c>
      <c r="CB246" s="40">
        <f t="shared" si="76"/>
        <v>0</v>
      </c>
      <c r="CC246" s="40">
        <f t="shared" si="77"/>
        <v>0</v>
      </c>
      <c r="CD246" s="40">
        <f t="shared" si="78"/>
        <v>0</v>
      </c>
      <c r="CE246" s="40">
        <f t="shared" si="79"/>
        <v>0</v>
      </c>
      <c r="CF246" s="49">
        <f t="shared" si="80"/>
        <v>0</v>
      </c>
      <c r="CG246" s="48">
        <f t="shared" si="81"/>
        <v>0</v>
      </c>
      <c r="CH246" s="40">
        <f t="shared" si="82"/>
        <v>0</v>
      </c>
      <c r="CI246" s="40">
        <f t="shared" si="83"/>
        <v>0</v>
      </c>
      <c r="CJ246" s="40">
        <f t="shared" si="84"/>
        <v>0</v>
      </c>
      <c r="CK246" s="40">
        <f t="shared" si="85"/>
        <v>0</v>
      </c>
      <c r="CL246" s="40">
        <f t="shared" si="86"/>
        <v>0</v>
      </c>
      <c r="CM246" s="40">
        <f t="shared" si="87"/>
        <v>0</v>
      </c>
      <c r="CN246" s="49">
        <f t="shared" si="88"/>
        <v>0</v>
      </c>
      <c r="CO246" s="48">
        <f t="shared" si="89"/>
        <v>0</v>
      </c>
      <c r="CP246" s="40">
        <f t="shared" si="90"/>
        <v>0</v>
      </c>
      <c r="CQ246" s="40">
        <f t="shared" si="91"/>
        <v>0</v>
      </c>
      <c r="CR246" s="40">
        <f t="shared" si="92"/>
        <v>0</v>
      </c>
      <c r="CS246" s="40">
        <f t="shared" si="93"/>
        <v>0</v>
      </c>
      <c r="CT246" s="40">
        <f t="shared" si="94"/>
        <v>0</v>
      </c>
      <c r="CU246" s="40">
        <f t="shared" si="95"/>
        <v>0</v>
      </c>
      <c r="CV246" s="84">
        <f t="shared" si="96"/>
        <v>0</v>
      </c>
    </row>
    <row r="247" spans="5:110" ht="17.5" x14ac:dyDescent="0.35">
      <c r="E247" s="37" t="str">
        <f t="shared" si="1"/>
        <v>0</v>
      </c>
      <c r="F247" s="38" t="e">
        <f t="shared" si="2"/>
        <v>#REF!</v>
      </c>
      <c r="G247" s="38" t="e">
        <f t="shared" si="3"/>
        <v>#REF!</v>
      </c>
      <c r="H247" s="38" t="e">
        <f t="shared" si="4"/>
        <v>#REF!</v>
      </c>
      <c r="I247" s="39" t="e">
        <f t="shared" si="5"/>
        <v>#REF!</v>
      </c>
      <c r="J247" s="40" t="e">
        <f t="shared" si="6"/>
        <v>#REF!</v>
      </c>
      <c r="K247" s="40" t="e">
        <f t="shared" si="7"/>
        <v>#REF!</v>
      </c>
      <c r="L247" s="39" t="e">
        <f t="shared" si="8"/>
        <v>#REF!</v>
      </c>
      <c r="M247" s="37">
        <f t="shared" si="9"/>
        <v>0</v>
      </c>
      <c r="N247" s="38">
        <f t="shared" si="10"/>
        <v>0</v>
      </c>
      <c r="O247" s="38">
        <f t="shared" si="11"/>
        <v>0</v>
      </c>
      <c r="P247" s="38">
        <f t="shared" si="12"/>
        <v>0</v>
      </c>
      <c r="Q247" s="39">
        <f t="shared" si="13"/>
        <v>0</v>
      </c>
      <c r="R247" s="40">
        <f t="shared" si="14"/>
        <v>0</v>
      </c>
      <c r="S247" s="40">
        <f t="shared" si="15"/>
        <v>0</v>
      </c>
      <c r="T247" s="39">
        <f t="shared" si="16"/>
        <v>0</v>
      </c>
      <c r="U247" s="37">
        <f t="shared" si="17"/>
        <v>0</v>
      </c>
      <c r="V247" s="38">
        <f t="shared" si="18"/>
        <v>0</v>
      </c>
      <c r="W247" s="38">
        <f t="shared" si="19"/>
        <v>0</v>
      </c>
      <c r="X247" s="38">
        <f t="shared" si="20"/>
        <v>0</v>
      </c>
      <c r="Y247" s="39">
        <f t="shared" si="21"/>
        <v>0</v>
      </c>
      <c r="Z247" s="40">
        <f t="shared" si="22"/>
        <v>0</v>
      </c>
      <c r="AA247" s="40">
        <f t="shared" si="23"/>
        <v>0</v>
      </c>
      <c r="AB247" s="39">
        <f t="shared" si="24"/>
        <v>0</v>
      </c>
      <c r="AC247" s="37">
        <f t="shared" si="25"/>
        <v>0</v>
      </c>
      <c r="AD247" s="38">
        <f t="shared" si="26"/>
        <v>0</v>
      </c>
      <c r="AE247" s="38">
        <f t="shared" si="27"/>
        <v>0</v>
      </c>
      <c r="AF247" s="38">
        <f t="shared" si="28"/>
        <v>0</v>
      </c>
      <c r="AG247" s="39">
        <f t="shared" si="29"/>
        <v>0</v>
      </c>
      <c r="AH247" s="40">
        <f t="shared" si="30"/>
        <v>0</v>
      </c>
      <c r="AI247" s="40">
        <f t="shared" si="31"/>
        <v>0</v>
      </c>
      <c r="AJ247" s="39">
        <f t="shared" si="32"/>
        <v>0</v>
      </c>
      <c r="AK247" s="37">
        <f t="shared" si="33"/>
        <v>0</v>
      </c>
      <c r="AL247" s="38">
        <f t="shared" si="34"/>
        <v>0</v>
      </c>
      <c r="AM247" s="38">
        <f t="shared" si="35"/>
        <v>0</v>
      </c>
      <c r="AN247" s="38">
        <f t="shared" si="36"/>
        <v>0</v>
      </c>
      <c r="AO247" s="39">
        <f t="shared" si="37"/>
        <v>0</v>
      </c>
      <c r="AP247" s="40">
        <f t="shared" si="38"/>
        <v>0</v>
      </c>
      <c r="AQ247" s="40">
        <f t="shared" si="39"/>
        <v>0</v>
      </c>
      <c r="AR247" s="39">
        <f t="shared" si="40"/>
        <v>0</v>
      </c>
      <c r="AS247" s="37">
        <f t="shared" si="41"/>
        <v>0</v>
      </c>
      <c r="AT247" s="38">
        <f t="shared" si="42"/>
        <v>0</v>
      </c>
      <c r="AU247" s="38">
        <f t="shared" si="43"/>
        <v>0</v>
      </c>
      <c r="AV247" s="38">
        <f t="shared" si="44"/>
        <v>0</v>
      </c>
      <c r="AW247" s="39">
        <f t="shared" si="45"/>
        <v>0</v>
      </c>
      <c r="AX247" s="40">
        <f t="shared" si="46"/>
        <v>0</v>
      </c>
      <c r="AY247" s="40">
        <f t="shared" si="47"/>
        <v>0</v>
      </c>
      <c r="AZ247" s="74">
        <f t="shared" si="48"/>
        <v>0</v>
      </c>
      <c r="BA247" s="38">
        <f t="shared" si="49"/>
        <v>0</v>
      </c>
      <c r="BB247" s="38">
        <f t="shared" si="50"/>
        <v>0</v>
      </c>
      <c r="BC247" s="38">
        <f t="shared" si="51"/>
        <v>0</v>
      </c>
      <c r="BD247" s="38">
        <f t="shared" si="52"/>
        <v>0</v>
      </c>
      <c r="BE247" s="39">
        <f t="shared" si="53"/>
        <v>0</v>
      </c>
      <c r="BF247" s="40">
        <f t="shared" si="54"/>
        <v>0</v>
      </c>
      <c r="BG247" s="40">
        <f t="shared" si="55"/>
        <v>0</v>
      </c>
      <c r="BH247" s="39">
        <f t="shared" si="56"/>
        <v>0</v>
      </c>
      <c r="BI247" s="45">
        <f t="shared" si="57"/>
        <v>0</v>
      </c>
      <c r="BJ247" s="27">
        <f t="shared" si="58"/>
        <v>0</v>
      </c>
      <c r="BK247" s="27">
        <f t="shared" si="59"/>
        <v>0</v>
      </c>
      <c r="BL247" s="27">
        <f t="shared" si="60"/>
        <v>0</v>
      </c>
      <c r="BM247" s="27">
        <f t="shared" si="61"/>
        <v>0</v>
      </c>
      <c r="BN247" s="27">
        <f t="shared" si="62"/>
        <v>0</v>
      </c>
      <c r="BO247" s="27">
        <f t="shared" si="63"/>
        <v>0</v>
      </c>
      <c r="BP247" s="47">
        <f t="shared" si="64"/>
        <v>0</v>
      </c>
      <c r="BQ247" s="28">
        <f t="shared" si="65"/>
        <v>0</v>
      </c>
      <c r="BR247" s="25">
        <f t="shared" si="66"/>
        <v>0</v>
      </c>
      <c r="BS247" s="25">
        <f t="shared" si="67"/>
        <v>0</v>
      </c>
      <c r="BT247" s="25">
        <f t="shared" si="68"/>
        <v>0</v>
      </c>
      <c r="BU247" s="26">
        <f t="shared" si="69"/>
        <v>0</v>
      </c>
      <c r="BV247" s="27">
        <f t="shared" si="70"/>
        <v>0</v>
      </c>
      <c r="BW247" s="27">
        <f t="shared" si="71"/>
        <v>0</v>
      </c>
      <c r="BX247" s="29">
        <f t="shared" si="72"/>
        <v>0</v>
      </c>
      <c r="BY247" s="48">
        <f t="shared" si="73"/>
        <v>0</v>
      </c>
      <c r="BZ247" s="40">
        <f t="shared" si="74"/>
        <v>0</v>
      </c>
      <c r="CA247" s="40">
        <f t="shared" si="75"/>
        <v>0</v>
      </c>
      <c r="CB247" s="40">
        <f t="shared" si="76"/>
        <v>0</v>
      </c>
      <c r="CC247" s="40">
        <f t="shared" si="77"/>
        <v>0</v>
      </c>
      <c r="CD247" s="40">
        <f t="shared" si="78"/>
        <v>0</v>
      </c>
      <c r="CE247" s="40">
        <f t="shared" si="79"/>
        <v>0</v>
      </c>
      <c r="CF247" s="49">
        <f t="shared" si="80"/>
        <v>0</v>
      </c>
      <c r="CG247" s="48">
        <f t="shared" si="81"/>
        <v>0</v>
      </c>
      <c r="CH247" s="40">
        <f t="shared" si="82"/>
        <v>0</v>
      </c>
      <c r="CI247" s="40">
        <f t="shared" si="83"/>
        <v>0</v>
      </c>
      <c r="CJ247" s="40">
        <f t="shared" si="84"/>
        <v>0</v>
      </c>
      <c r="CK247" s="40">
        <f t="shared" si="85"/>
        <v>0</v>
      </c>
      <c r="CL247" s="40">
        <f t="shared" si="86"/>
        <v>0</v>
      </c>
      <c r="CM247" s="40">
        <f t="shared" si="87"/>
        <v>0</v>
      </c>
      <c r="CN247" s="49">
        <f t="shared" si="88"/>
        <v>0</v>
      </c>
      <c r="CO247" s="48">
        <f t="shared" si="89"/>
        <v>0</v>
      </c>
      <c r="CP247" s="40">
        <f t="shared" si="90"/>
        <v>0</v>
      </c>
      <c r="CQ247" s="40">
        <f t="shared" si="91"/>
        <v>0</v>
      </c>
      <c r="CR247" s="40">
        <f t="shared" si="92"/>
        <v>0</v>
      </c>
      <c r="CS247" s="40">
        <f t="shared" si="93"/>
        <v>0</v>
      </c>
      <c r="CT247" s="40">
        <f t="shared" si="94"/>
        <v>0</v>
      </c>
      <c r="CU247" s="40">
        <f t="shared" si="95"/>
        <v>0</v>
      </c>
      <c r="CV247" s="84">
        <f t="shared" si="96"/>
        <v>0</v>
      </c>
    </row>
    <row r="248" spans="5:110" ht="17.5" x14ac:dyDescent="0.35">
      <c r="E248" s="37" t="str">
        <f t="shared" si="1"/>
        <v>0</v>
      </c>
      <c r="F248" s="38" t="e">
        <f t="shared" si="2"/>
        <v>#REF!</v>
      </c>
      <c r="G248" s="38" t="e">
        <f t="shared" si="3"/>
        <v>#REF!</v>
      </c>
      <c r="H248" s="38" t="e">
        <f t="shared" si="4"/>
        <v>#REF!</v>
      </c>
      <c r="I248" s="39" t="e">
        <f t="shared" si="5"/>
        <v>#REF!</v>
      </c>
      <c r="J248" s="40" t="e">
        <f t="shared" si="6"/>
        <v>#REF!</v>
      </c>
      <c r="K248" s="40" t="e">
        <f t="shared" si="7"/>
        <v>#REF!</v>
      </c>
      <c r="L248" s="39" t="e">
        <f t="shared" si="8"/>
        <v>#REF!</v>
      </c>
      <c r="M248" s="37">
        <f t="shared" si="9"/>
        <v>0</v>
      </c>
      <c r="N248" s="38">
        <f t="shared" si="10"/>
        <v>0</v>
      </c>
      <c r="O248" s="38">
        <f t="shared" si="11"/>
        <v>0</v>
      </c>
      <c r="P248" s="38">
        <f t="shared" si="12"/>
        <v>0</v>
      </c>
      <c r="Q248" s="39">
        <f t="shared" si="13"/>
        <v>0</v>
      </c>
      <c r="R248" s="40">
        <f t="shared" si="14"/>
        <v>0</v>
      </c>
      <c r="S248" s="40">
        <f t="shared" si="15"/>
        <v>0</v>
      </c>
      <c r="T248" s="39">
        <f t="shared" si="16"/>
        <v>0</v>
      </c>
      <c r="U248" s="37">
        <f t="shared" si="17"/>
        <v>0</v>
      </c>
      <c r="V248" s="38">
        <f t="shared" si="18"/>
        <v>0</v>
      </c>
      <c r="W248" s="38">
        <f t="shared" si="19"/>
        <v>0</v>
      </c>
      <c r="X248" s="38">
        <f t="shared" si="20"/>
        <v>0</v>
      </c>
      <c r="Y248" s="39">
        <f t="shared" si="21"/>
        <v>0</v>
      </c>
      <c r="Z248" s="40">
        <f t="shared" si="22"/>
        <v>0</v>
      </c>
      <c r="AA248" s="40">
        <f t="shared" si="23"/>
        <v>0</v>
      </c>
      <c r="AB248" s="39">
        <f t="shared" si="24"/>
        <v>0</v>
      </c>
      <c r="AC248" s="37">
        <f t="shared" si="25"/>
        <v>0</v>
      </c>
      <c r="AD248" s="38">
        <f t="shared" si="26"/>
        <v>0</v>
      </c>
      <c r="AE248" s="38">
        <f t="shared" si="27"/>
        <v>0</v>
      </c>
      <c r="AF248" s="38">
        <f t="shared" si="28"/>
        <v>0</v>
      </c>
      <c r="AG248" s="39">
        <f t="shared" si="29"/>
        <v>0</v>
      </c>
      <c r="AH248" s="40">
        <f t="shared" si="30"/>
        <v>0</v>
      </c>
      <c r="AI248" s="40">
        <f t="shared" si="31"/>
        <v>0</v>
      </c>
      <c r="AJ248" s="39">
        <f t="shared" si="32"/>
        <v>0</v>
      </c>
      <c r="AK248" s="37">
        <f t="shared" si="33"/>
        <v>0</v>
      </c>
      <c r="AL248" s="38">
        <f t="shared" si="34"/>
        <v>0</v>
      </c>
      <c r="AM248" s="38">
        <f t="shared" si="35"/>
        <v>0</v>
      </c>
      <c r="AN248" s="38">
        <f t="shared" si="36"/>
        <v>0</v>
      </c>
      <c r="AO248" s="39">
        <f t="shared" si="37"/>
        <v>0</v>
      </c>
      <c r="AP248" s="40">
        <f t="shared" si="38"/>
        <v>0</v>
      </c>
      <c r="AQ248" s="40">
        <f t="shared" si="39"/>
        <v>0</v>
      </c>
      <c r="AR248" s="39">
        <f t="shared" si="40"/>
        <v>0</v>
      </c>
      <c r="AS248" s="37">
        <f t="shared" si="41"/>
        <v>0</v>
      </c>
      <c r="AT248" s="38">
        <f t="shared" si="42"/>
        <v>0</v>
      </c>
      <c r="AU248" s="38">
        <f t="shared" si="43"/>
        <v>0</v>
      </c>
      <c r="AV248" s="38">
        <f t="shared" si="44"/>
        <v>0</v>
      </c>
      <c r="AW248" s="39">
        <f t="shared" si="45"/>
        <v>0</v>
      </c>
      <c r="AX248" s="40">
        <f t="shared" si="46"/>
        <v>0</v>
      </c>
      <c r="AY248" s="40">
        <f t="shared" si="47"/>
        <v>0</v>
      </c>
      <c r="AZ248" s="74">
        <f t="shared" si="48"/>
        <v>0</v>
      </c>
      <c r="BA248" s="38">
        <f t="shared" si="49"/>
        <v>0</v>
      </c>
      <c r="BB248" s="38">
        <f t="shared" si="50"/>
        <v>0</v>
      </c>
      <c r="BC248" s="38">
        <f t="shared" si="51"/>
        <v>0</v>
      </c>
      <c r="BD248" s="38">
        <f t="shared" si="52"/>
        <v>0</v>
      </c>
      <c r="BE248" s="39">
        <f t="shared" si="53"/>
        <v>0</v>
      </c>
      <c r="BF248" s="40">
        <f t="shared" si="54"/>
        <v>0</v>
      </c>
      <c r="BG248" s="40">
        <f t="shared" si="55"/>
        <v>0</v>
      </c>
      <c r="BH248" s="39">
        <f t="shared" si="56"/>
        <v>0</v>
      </c>
      <c r="BI248" s="45">
        <f t="shared" si="57"/>
        <v>0</v>
      </c>
      <c r="BJ248" s="27">
        <f t="shared" si="58"/>
        <v>0</v>
      </c>
      <c r="BK248" s="27">
        <f t="shared" si="59"/>
        <v>0</v>
      </c>
      <c r="BL248" s="27">
        <f t="shared" si="60"/>
        <v>0</v>
      </c>
      <c r="BM248" s="27">
        <f t="shared" si="61"/>
        <v>0</v>
      </c>
      <c r="BN248" s="27">
        <f t="shared" si="62"/>
        <v>0</v>
      </c>
      <c r="BO248" s="27">
        <f t="shared" si="63"/>
        <v>0</v>
      </c>
      <c r="BP248" s="47">
        <f t="shared" si="64"/>
        <v>0</v>
      </c>
      <c r="BQ248" s="28">
        <f t="shared" si="65"/>
        <v>0</v>
      </c>
      <c r="BR248" s="25">
        <f t="shared" si="66"/>
        <v>0</v>
      </c>
      <c r="BS248" s="25">
        <f t="shared" si="67"/>
        <v>0</v>
      </c>
      <c r="BT248" s="25">
        <f t="shared" si="68"/>
        <v>0</v>
      </c>
      <c r="BU248" s="26">
        <f t="shared" si="69"/>
        <v>0</v>
      </c>
      <c r="BV248" s="27">
        <f t="shared" si="70"/>
        <v>0</v>
      </c>
      <c r="BW248" s="27">
        <f t="shared" si="71"/>
        <v>0</v>
      </c>
      <c r="BX248" s="29">
        <f t="shared" si="72"/>
        <v>0</v>
      </c>
      <c r="BY248" s="48">
        <f t="shared" si="73"/>
        <v>0</v>
      </c>
      <c r="BZ248" s="40">
        <f t="shared" si="74"/>
        <v>0</v>
      </c>
      <c r="CA248" s="40">
        <f t="shared" si="75"/>
        <v>0</v>
      </c>
      <c r="CB248" s="40">
        <f t="shared" si="76"/>
        <v>0</v>
      </c>
      <c r="CC248" s="40">
        <f t="shared" si="77"/>
        <v>0</v>
      </c>
      <c r="CD248" s="40">
        <f t="shared" si="78"/>
        <v>0</v>
      </c>
      <c r="CE248" s="40">
        <f t="shared" si="79"/>
        <v>0</v>
      </c>
      <c r="CF248" s="49">
        <f t="shared" si="80"/>
        <v>0</v>
      </c>
      <c r="CG248" s="48">
        <f t="shared" si="81"/>
        <v>0</v>
      </c>
      <c r="CH248" s="40">
        <f t="shared" si="82"/>
        <v>0</v>
      </c>
      <c r="CI248" s="40">
        <f t="shared" si="83"/>
        <v>0</v>
      </c>
      <c r="CJ248" s="40">
        <f t="shared" si="84"/>
        <v>0</v>
      </c>
      <c r="CK248" s="40">
        <f t="shared" si="85"/>
        <v>0</v>
      </c>
      <c r="CL248" s="40">
        <f t="shared" si="86"/>
        <v>0</v>
      </c>
      <c r="CM248" s="40">
        <f t="shared" si="87"/>
        <v>0</v>
      </c>
      <c r="CN248" s="49">
        <f t="shared" si="88"/>
        <v>0</v>
      </c>
      <c r="CO248" s="48">
        <f t="shared" si="89"/>
        <v>0</v>
      </c>
      <c r="CP248" s="40">
        <f t="shared" si="90"/>
        <v>0</v>
      </c>
      <c r="CQ248" s="40">
        <f t="shared" si="91"/>
        <v>0</v>
      </c>
      <c r="CR248" s="40">
        <f t="shared" si="92"/>
        <v>0</v>
      </c>
      <c r="CS248" s="40">
        <f t="shared" si="93"/>
        <v>0</v>
      </c>
      <c r="CT248" s="40">
        <f t="shared" si="94"/>
        <v>0</v>
      </c>
      <c r="CU248" s="40">
        <f t="shared" si="95"/>
        <v>0</v>
      </c>
      <c r="CV248" s="84">
        <f t="shared" si="96"/>
        <v>0</v>
      </c>
    </row>
    <row r="249" spans="5:110" ht="17.5" x14ac:dyDescent="0.35">
      <c r="E249" s="37" t="str">
        <f t="shared" si="1"/>
        <v>0</v>
      </c>
      <c r="F249" s="38" t="e">
        <f t="shared" si="2"/>
        <v>#REF!</v>
      </c>
      <c r="G249" s="38" t="e">
        <f t="shared" si="3"/>
        <v>#REF!</v>
      </c>
      <c r="H249" s="38" t="e">
        <f t="shared" si="4"/>
        <v>#REF!</v>
      </c>
      <c r="I249" s="39" t="e">
        <f t="shared" si="5"/>
        <v>#REF!</v>
      </c>
      <c r="J249" s="40" t="e">
        <f t="shared" si="6"/>
        <v>#REF!</v>
      </c>
      <c r="K249" s="40" t="e">
        <f t="shared" si="7"/>
        <v>#REF!</v>
      </c>
      <c r="L249" s="39" t="e">
        <f t="shared" si="8"/>
        <v>#REF!</v>
      </c>
      <c r="M249" s="37">
        <f t="shared" si="9"/>
        <v>0</v>
      </c>
      <c r="N249" s="38">
        <f t="shared" si="10"/>
        <v>0</v>
      </c>
      <c r="O249" s="38">
        <f t="shared" si="11"/>
        <v>0</v>
      </c>
      <c r="P249" s="38">
        <f t="shared" si="12"/>
        <v>0</v>
      </c>
      <c r="Q249" s="39">
        <f t="shared" si="13"/>
        <v>0</v>
      </c>
      <c r="R249" s="40">
        <f t="shared" si="14"/>
        <v>0</v>
      </c>
      <c r="S249" s="40">
        <f t="shared" si="15"/>
        <v>0</v>
      </c>
      <c r="T249" s="39">
        <f t="shared" si="16"/>
        <v>0</v>
      </c>
      <c r="U249" s="37">
        <f t="shared" si="17"/>
        <v>0</v>
      </c>
      <c r="V249" s="38">
        <f t="shared" si="18"/>
        <v>0</v>
      </c>
      <c r="W249" s="38">
        <f t="shared" si="19"/>
        <v>0</v>
      </c>
      <c r="X249" s="38">
        <f t="shared" si="20"/>
        <v>0</v>
      </c>
      <c r="Y249" s="39">
        <f t="shared" si="21"/>
        <v>0</v>
      </c>
      <c r="Z249" s="40">
        <f t="shared" si="22"/>
        <v>0</v>
      </c>
      <c r="AA249" s="40">
        <f t="shared" si="23"/>
        <v>0</v>
      </c>
      <c r="AB249" s="39">
        <f t="shared" si="24"/>
        <v>0</v>
      </c>
      <c r="AC249" s="37">
        <f t="shared" si="25"/>
        <v>0</v>
      </c>
      <c r="AD249" s="38">
        <f t="shared" si="26"/>
        <v>0</v>
      </c>
      <c r="AE249" s="38">
        <f t="shared" si="27"/>
        <v>0</v>
      </c>
      <c r="AF249" s="38">
        <f t="shared" si="28"/>
        <v>0</v>
      </c>
      <c r="AG249" s="39">
        <f t="shared" si="29"/>
        <v>0</v>
      </c>
      <c r="AH249" s="40">
        <f t="shared" si="30"/>
        <v>0</v>
      </c>
      <c r="AI249" s="40">
        <f t="shared" si="31"/>
        <v>0</v>
      </c>
      <c r="AJ249" s="39">
        <f t="shared" si="32"/>
        <v>0</v>
      </c>
      <c r="AK249" s="37">
        <f t="shared" si="33"/>
        <v>0</v>
      </c>
      <c r="AL249" s="38">
        <f t="shared" si="34"/>
        <v>0</v>
      </c>
      <c r="AM249" s="38">
        <f t="shared" si="35"/>
        <v>0</v>
      </c>
      <c r="AN249" s="38">
        <f t="shared" si="36"/>
        <v>0</v>
      </c>
      <c r="AO249" s="39">
        <f t="shared" si="37"/>
        <v>0</v>
      </c>
      <c r="AP249" s="40">
        <f t="shared" si="38"/>
        <v>0</v>
      </c>
      <c r="AQ249" s="40">
        <f t="shared" si="39"/>
        <v>0</v>
      </c>
      <c r="AR249" s="39">
        <f t="shared" si="40"/>
        <v>0</v>
      </c>
      <c r="AS249" s="37">
        <f t="shared" si="41"/>
        <v>0</v>
      </c>
      <c r="AT249" s="38">
        <f t="shared" si="42"/>
        <v>0</v>
      </c>
      <c r="AU249" s="38">
        <f t="shared" si="43"/>
        <v>0</v>
      </c>
      <c r="AV249" s="38">
        <f t="shared" si="44"/>
        <v>0</v>
      </c>
      <c r="AW249" s="39">
        <f t="shared" si="45"/>
        <v>0</v>
      </c>
      <c r="AX249" s="40">
        <f t="shared" si="46"/>
        <v>0</v>
      </c>
      <c r="AY249" s="40">
        <f t="shared" si="47"/>
        <v>0</v>
      </c>
      <c r="AZ249" s="74">
        <f t="shared" si="48"/>
        <v>0</v>
      </c>
      <c r="BA249" s="38">
        <f t="shared" si="49"/>
        <v>0</v>
      </c>
      <c r="BB249" s="38">
        <f t="shared" si="50"/>
        <v>0</v>
      </c>
      <c r="BC249" s="38">
        <f t="shared" si="51"/>
        <v>0</v>
      </c>
      <c r="BD249" s="38">
        <f t="shared" si="52"/>
        <v>0</v>
      </c>
      <c r="BE249" s="39">
        <f t="shared" si="53"/>
        <v>0</v>
      </c>
      <c r="BF249" s="40">
        <f t="shared" si="54"/>
        <v>0</v>
      </c>
      <c r="BG249" s="40">
        <f t="shared" si="55"/>
        <v>0</v>
      </c>
      <c r="BH249" s="39">
        <f t="shared" si="56"/>
        <v>0</v>
      </c>
      <c r="BI249" s="45">
        <f t="shared" si="57"/>
        <v>0</v>
      </c>
      <c r="BJ249" s="27">
        <f t="shared" si="58"/>
        <v>0</v>
      </c>
      <c r="BK249" s="27">
        <f t="shared" si="59"/>
        <v>0</v>
      </c>
      <c r="BL249" s="27">
        <f t="shared" si="60"/>
        <v>0</v>
      </c>
      <c r="BM249" s="27">
        <f t="shared" si="61"/>
        <v>0</v>
      </c>
      <c r="BN249" s="27">
        <f t="shared" si="62"/>
        <v>0</v>
      </c>
      <c r="BO249" s="27">
        <f t="shared" si="63"/>
        <v>0</v>
      </c>
      <c r="BP249" s="47">
        <f t="shared" si="64"/>
        <v>0</v>
      </c>
      <c r="BQ249" s="28">
        <f t="shared" si="65"/>
        <v>0</v>
      </c>
      <c r="BR249" s="25">
        <f t="shared" si="66"/>
        <v>0</v>
      </c>
      <c r="BS249" s="25">
        <f t="shared" si="67"/>
        <v>0</v>
      </c>
      <c r="BT249" s="25">
        <f t="shared" si="68"/>
        <v>0</v>
      </c>
      <c r="BU249" s="26">
        <f t="shared" si="69"/>
        <v>0</v>
      </c>
      <c r="BV249" s="27">
        <f t="shared" si="70"/>
        <v>0</v>
      </c>
      <c r="BW249" s="27">
        <f t="shared" si="71"/>
        <v>0</v>
      </c>
      <c r="BX249" s="29">
        <f t="shared" si="72"/>
        <v>0</v>
      </c>
      <c r="BY249" s="48">
        <f t="shared" si="73"/>
        <v>0</v>
      </c>
      <c r="BZ249" s="40">
        <f t="shared" si="74"/>
        <v>0</v>
      </c>
      <c r="CA249" s="40">
        <f t="shared" si="75"/>
        <v>0</v>
      </c>
      <c r="CB249" s="40">
        <f t="shared" si="76"/>
        <v>0</v>
      </c>
      <c r="CC249" s="40">
        <f t="shared" si="77"/>
        <v>0</v>
      </c>
      <c r="CD249" s="40">
        <f t="shared" si="78"/>
        <v>0</v>
      </c>
      <c r="CE249" s="40">
        <f t="shared" si="79"/>
        <v>0</v>
      </c>
      <c r="CF249" s="49">
        <f t="shared" si="80"/>
        <v>0</v>
      </c>
      <c r="CG249" s="48">
        <f t="shared" si="81"/>
        <v>0</v>
      </c>
      <c r="CH249" s="40">
        <f t="shared" si="82"/>
        <v>0</v>
      </c>
      <c r="CI249" s="40">
        <f t="shared" si="83"/>
        <v>0</v>
      </c>
      <c r="CJ249" s="40">
        <f t="shared" si="84"/>
        <v>0</v>
      </c>
      <c r="CK249" s="40">
        <f t="shared" si="85"/>
        <v>0</v>
      </c>
      <c r="CL249" s="40">
        <f t="shared" si="86"/>
        <v>0</v>
      </c>
      <c r="CM249" s="40">
        <f t="shared" si="87"/>
        <v>0</v>
      </c>
      <c r="CN249" s="49">
        <f t="shared" si="88"/>
        <v>0</v>
      </c>
      <c r="CO249" s="48">
        <f t="shared" si="89"/>
        <v>0</v>
      </c>
      <c r="CP249" s="40">
        <f t="shared" si="90"/>
        <v>0</v>
      </c>
      <c r="CQ249" s="40">
        <f t="shared" si="91"/>
        <v>0</v>
      </c>
      <c r="CR249" s="40">
        <f t="shared" si="92"/>
        <v>0</v>
      </c>
      <c r="CS249" s="40">
        <f t="shared" si="93"/>
        <v>0</v>
      </c>
      <c r="CT249" s="40">
        <f t="shared" si="94"/>
        <v>0</v>
      </c>
      <c r="CU249" s="40">
        <f t="shared" si="95"/>
        <v>0</v>
      </c>
      <c r="CV249" s="84">
        <f t="shared" si="96"/>
        <v>0</v>
      </c>
    </row>
    <row r="250" spans="5:110" ht="17.5" x14ac:dyDescent="0.35">
      <c r="E250" s="37" t="str">
        <f t="shared" si="1"/>
        <v>0</v>
      </c>
      <c r="F250" s="38" t="e">
        <f t="shared" si="2"/>
        <v>#REF!</v>
      </c>
      <c r="G250" s="38" t="e">
        <f t="shared" si="3"/>
        <v>#REF!</v>
      </c>
      <c r="H250" s="38" t="e">
        <f t="shared" si="4"/>
        <v>#REF!</v>
      </c>
      <c r="I250" s="39" t="e">
        <f t="shared" si="5"/>
        <v>#REF!</v>
      </c>
      <c r="J250" s="40" t="e">
        <f t="shared" si="6"/>
        <v>#REF!</v>
      </c>
      <c r="K250" s="40" t="e">
        <f t="shared" si="7"/>
        <v>#REF!</v>
      </c>
      <c r="L250" s="39" t="e">
        <f t="shared" si="8"/>
        <v>#REF!</v>
      </c>
      <c r="M250" s="37">
        <f t="shared" si="9"/>
        <v>0</v>
      </c>
      <c r="N250" s="38">
        <f t="shared" si="10"/>
        <v>0</v>
      </c>
      <c r="O250" s="38">
        <f t="shared" si="11"/>
        <v>0</v>
      </c>
      <c r="P250" s="38">
        <f t="shared" si="12"/>
        <v>0</v>
      </c>
      <c r="Q250" s="39">
        <f t="shared" si="13"/>
        <v>0</v>
      </c>
      <c r="R250" s="40">
        <f t="shared" si="14"/>
        <v>0</v>
      </c>
      <c r="S250" s="40">
        <f t="shared" si="15"/>
        <v>0</v>
      </c>
      <c r="T250" s="39">
        <f t="shared" si="16"/>
        <v>0</v>
      </c>
      <c r="U250" s="37">
        <f t="shared" si="17"/>
        <v>0</v>
      </c>
      <c r="V250" s="38">
        <f t="shared" si="18"/>
        <v>0</v>
      </c>
      <c r="W250" s="38">
        <f t="shared" si="19"/>
        <v>0</v>
      </c>
      <c r="X250" s="38">
        <f t="shared" si="20"/>
        <v>0</v>
      </c>
      <c r="Y250" s="39">
        <f t="shared" si="21"/>
        <v>0</v>
      </c>
      <c r="Z250" s="40">
        <f t="shared" si="22"/>
        <v>0</v>
      </c>
      <c r="AA250" s="40">
        <f t="shared" si="23"/>
        <v>0</v>
      </c>
      <c r="AB250" s="39">
        <f t="shared" si="24"/>
        <v>0</v>
      </c>
      <c r="AC250" s="37">
        <f t="shared" si="25"/>
        <v>0</v>
      </c>
      <c r="AD250" s="38">
        <f t="shared" si="26"/>
        <v>0</v>
      </c>
      <c r="AE250" s="38">
        <f t="shared" si="27"/>
        <v>0</v>
      </c>
      <c r="AF250" s="38">
        <f t="shared" si="28"/>
        <v>0</v>
      </c>
      <c r="AG250" s="39">
        <f t="shared" si="29"/>
        <v>0</v>
      </c>
      <c r="AH250" s="40">
        <f t="shared" si="30"/>
        <v>0</v>
      </c>
      <c r="AI250" s="40">
        <f t="shared" si="31"/>
        <v>0</v>
      </c>
      <c r="AJ250" s="39">
        <f t="shared" si="32"/>
        <v>0</v>
      </c>
      <c r="AK250" s="37">
        <f t="shared" si="33"/>
        <v>0</v>
      </c>
      <c r="AL250" s="38">
        <f t="shared" si="34"/>
        <v>0</v>
      </c>
      <c r="AM250" s="38">
        <f t="shared" si="35"/>
        <v>0</v>
      </c>
      <c r="AN250" s="38">
        <f t="shared" si="36"/>
        <v>0</v>
      </c>
      <c r="AO250" s="39">
        <f t="shared" si="37"/>
        <v>0</v>
      </c>
      <c r="AP250" s="40">
        <f t="shared" si="38"/>
        <v>0</v>
      </c>
      <c r="AQ250" s="40">
        <f t="shared" si="39"/>
        <v>0</v>
      </c>
      <c r="AR250" s="39">
        <f t="shared" si="40"/>
        <v>0</v>
      </c>
      <c r="AS250" s="37">
        <f t="shared" si="41"/>
        <v>0</v>
      </c>
      <c r="AT250" s="38">
        <f t="shared" si="42"/>
        <v>0</v>
      </c>
      <c r="AU250" s="38">
        <f t="shared" si="43"/>
        <v>0</v>
      </c>
      <c r="AV250" s="38">
        <f t="shared" si="44"/>
        <v>0</v>
      </c>
      <c r="AW250" s="39">
        <f t="shared" si="45"/>
        <v>0</v>
      </c>
      <c r="AX250" s="40">
        <f t="shared" si="46"/>
        <v>0</v>
      </c>
      <c r="AY250" s="40">
        <f t="shared" si="47"/>
        <v>0</v>
      </c>
      <c r="AZ250" s="74">
        <f t="shared" si="48"/>
        <v>0</v>
      </c>
      <c r="BA250" s="38">
        <f t="shared" si="49"/>
        <v>0</v>
      </c>
      <c r="BB250" s="38">
        <f t="shared" si="50"/>
        <v>0</v>
      </c>
      <c r="BC250" s="38">
        <f t="shared" si="51"/>
        <v>0</v>
      </c>
      <c r="BD250" s="38">
        <f t="shared" si="52"/>
        <v>0</v>
      </c>
      <c r="BE250" s="39">
        <f t="shared" si="53"/>
        <v>0</v>
      </c>
      <c r="BF250" s="40">
        <f t="shared" si="54"/>
        <v>0</v>
      </c>
      <c r="BG250" s="40">
        <f t="shared" si="55"/>
        <v>0</v>
      </c>
      <c r="BH250" s="39">
        <f t="shared" si="56"/>
        <v>0</v>
      </c>
      <c r="BI250" s="45">
        <f t="shared" si="57"/>
        <v>0</v>
      </c>
      <c r="BJ250" s="27">
        <f t="shared" si="58"/>
        <v>0</v>
      </c>
      <c r="BK250" s="27">
        <f t="shared" si="59"/>
        <v>0</v>
      </c>
      <c r="BL250" s="27">
        <f t="shared" si="60"/>
        <v>0</v>
      </c>
      <c r="BM250" s="27">
        <f t="shared" si="61"/>
        <v>0</v>
      </c>
      <c r="BN250" s="27">
        <f t="shared" si="62"/>
        <v>0</v>
      </c>
      <c r="BO250" s="27">
        <f t="shared" si="63"/>
        <v>0</v>
      </c>
      <c r="BP250" s="47">
        <f t="shared" si="64"/>
        <v>0</v>
      </c>
      <c r="BQ250" s="28">
        <f t="shared" si="65"/>
        <v>0</v>
      </c>
      <c r="BR250" s="25">
        <f t="shared" si="66"/>
        <v>0</v>
      </c>
      <c r="BS250" s="25">
        <f t="shared" si="67"/>
        <v>0</v>
      </c>
      <c r="BT250" s="25">
        <f t="shared" si="68"/>
        <v>0</v>
      </c>
      <c r="BU250" s="26">
        <f t="shared" si="69"/>
        <v>0</v>
      </c>
      <c r="BV250" s="27">
        <f t="shared" si="70"/>
        <v>0</v>
      </c>
      <c r="BW250" s="27">
        <f t="shared" si="71"/>
        <v>0</v>
      </c>
      <c r="BX250" s="29">
        <f t="shared" si="72"/>
        <v>0</v>
      </c>
      <c r="BY250" s="48">
        <f t="shared" si="73"/>
        <v>0</v>
      </c>
      <c r="BZ250" s="40">
        <f t="shared" si="74"/>
        <v>0</v>
      </c>
      <c r="CA250" s="40">
        <f t="shared" si="75"/>
        <v>0</v>
      </c>
      <c r="CB250" s="40">
        <f t="shared" si="76"/>
        <v>0</v>
      </c>
      <c r="CC250" s="40">
        <f t="shared" si="77"/>
        <v>0</v>
      </c>
      <c r="CD250" s="40">
        <f t="shared" si="78"/>
        <v>0</v>
      </c>
      <c r="CE250" s="40">
        <f t="shared" si="79"/>
        <v>0</v>
      </c>
      <c r="CF250" s="49">
        <f t="shared" si="80"/>
        <v>0</v>
      </c>
      <c r="CG250" s="48">
        <f t="shared" si="81"/>
        <v>0</v>
      </c>
      <c r="CH250" s="40">
        <f t="shared" si="82"/>
        <v>0</v>
      </c>
      <c r="CI250" s="40">
        <f t="shared" si="83"/>
        <v>0</v>
      </c>
      <c r="CJ250" s="40">
        <f t="shared" si="84"/>
        <v>0</v>
      </c>
      <c r="CK250" s="40">
        <f t="shared" si="85"/>
        <v>0</v>
      </c>
      <c r="CL250" s="40">
        <f t="shared" si="86"/>
        <v>0</v>
      </c>
      <c r="CM250" s="40">
        <f t="shared" si="87"/>
        <v>0</v>
      </c>
      <c r="CN250" s="49">
        <f t="shared" si="88"/>
        <v>0</v>
      </c>
      <c r="CO250" s="48">
        <f t="shared" si="89"/>
        <v>0</v>
      </c>
      <c r="CP250" s="40">
        <f t="shared" si="90"/>
        <v>0</v>
      </c>
      <c r="CQ250" s="40">
        <f t="shared" si="91"/>
        <v>0</v>
      </c>
      <c r="CR250" s="40">
        <f t="shared" si="92"/>
        <v>0</v>
      </c>
      <c r="CS250" s="40">
        <f t="shared" si="93"/>
        <v>0</v>
      </c>
      <c r="CT250" s="40">
        <f t="shared" si="94"/>
        <v>0</v>
      </c>
      <c r="CU250" s="40">
        <f t="shared" si="95"/>
        <v>0</v>
      </c>
      <c r="CV250" s="84">
        <f t="shared" si="96"/>
        <v>0</v>
      </c>
    </row>
    <row r="251" spans="5:110" ht="17.5" x14ac:dyDescent="0.35">
      <c r="E251" s="37" t="str">
        <f t="shared" si="1"/>
        <v>0</v>
      </c>
      <c r="F251" s="38" t="e">
        <f t="shared" si="2"/>
        <v>#REF!</v>
      </c>
      <c r="G251" s="38" t="e">
        <f t="shared" si="3"/>
        <v>#REF!</v>
      </c>
      <c r="H251" s="38" t="e">
        <f t="shared" si="4"/>
        <v>#REF!</v>
      </c>
      <c r="I251" s="39" t="e">
        <f t="shared" si="5"/>
        <v>#REF!</v>
      </c>
      <c r="J251" s="40" t="e">
        <f t="shared" si="6"/>
        <v>#REF!</v>
      </c>
      <c r="K251" s="40" t="e">
        <f t="shared" si="7"/>
        <v>#REF!</v>
      </c>
      <c r="L251" s="39" t="e">
        <f t="shared" si="8"/>
        <v>#REF!</v>
      </c>
      <c r="M251" s="37">
        <f t="shared" si="9"/>
        <v>0</v>
      </c>
      <c r="N251" s="38">
        <f t="shared" si="10"/>
        <v>0</v>
      </c>
      <c r="O251" s="38">
        <f t="shared" si="11"/>
        <v>0</v>
      </c>
      <c r="P251" s="38">
        <f t="shared" si="12"/>
        <v>0</v>
      </c>
      <c r="Q251" s="39">
        <f t="shared" si="13"/>
        <v>0</v>
      </c>
      <c r="R251" s="40">
        <f t="shared" si="14"/>
        <v>0</v>
      </c>
      <c r="S251" s="40">
        <f t="shared" si="15"/>
        <v>0</v>
      </c>
      <c r="T251" s="39">
        <f t="shared" si="16"/>
        <v>0</v>
      </c>
      <c r="U251" s="37">
        <f t="shared" si="17"/>
        <v>0</v>
      </c>
      <c r="V251" s="38">
        <f t="shared" si="18"/>
        <v>0</v>
      </c>
      <c r="W251" s="38">
        <f t="shared" si="19"/>
        <v>0</v>
      </c>
      <c r="X251" s="38">
        <f t="shared" si="20"/>
        <v>0</v>
      </c>
      <c r="Y251" s="39">
        <f t="shared" si="21"/>
        <v>0</v>
      </c>
      <c r="Z251" s="40">
        <f t="shared" si="22"/>
        <v>0</v>
      </c>
      <c r="AA251" s="40">
        <f t="shared" si="23"/>
        <v>0</v>
      </c>
      <c r="AB251" s="39">
        <f t="shared" si="24"/>
        <v>0</v>
      </c>
      <c r="AC251" s="37">
        <f t="shared" si="25"/>
        <v>0</v>
      </c>
      <c r="AD251" s="38">
        <f t="shared" si="26"/>
        <v>0</v>
      </c>
      <c r="AE251" s="38">
        <f t="shared" si="27"/>
        <v>0</v>
      </c>
      <c r="AF251" s="38">
        <f t="shared" si="28"/>
        <v>0</v>
      </c>
      <c r="AG251" s="39">
        <f t="shared" si="29"/>
        <v>0</v>
      </c>
      <c r="AH251" s="40">
        <f t="shared" si="30"/>
        <v>0</v>
      </c>
      <c r="AI251" s="40">
        <f t="shared" si="31"/>
        <v>0</v>
      </c>
      <c r="AJ251" s="39">
        <f t="shared" si="32"/>
        <v>0</v>
      </c>
      <c r="AK251" s="37">
        <f t="shared" si="33"/>
        <v>0</v>
      </c>
      <c r="AL251" s="38">
        <f t="shared" si="34"/>
        <v>0</v>
      </c>
      <c r="AM251" s="38">
        <f t="shared" si="35"/>
        <v>0</v>
      </c>
      <c r="AN251" s="38">
        <f t="shared" si="36"/>
        <v>0</v>
      </c>
      <c r="AO251" s="39">
        <f t="shared" si="37"/>
        <v>0</v>
      </c>
      <c r="AP251" s="40">
        <f t="shared" si="38"/>
        <v>0</v>
      </c>
      <c r="AQ251" s="40">
        <f t="shared" si="39"/>
        <v>0</v>
      </c>
      <c r="AR251" s="39">
        <f t="shared" si="40"/>
        <v>0</v>
      </c>
      <c r="AS251" s="37">
        <f t="shared" si="41"/>
        <v>0</v>
      </c>
      <c r="AT251" s="38">
        <f t="shared" si="42"/>
        <v>0</v>
      </c>
      <c r="AU251" s="38">
        <f t="shared" si="43"/>
        <v>0</v>
      </c>
      <c r="AV251" s="38">
        <f t="shared" si="44"/>
        <v>0</v>
      </c>
      <c r="AW251" s="39">
        <f t="shared" si="45"/>
        <v>0</v>
      </c>
      <c r="AX251" s="40">
        <f t="shared" si="46"/>
        <v>0</v>
      </c>
      <c r="AY251" s="40">
        <f t="shared" si="47"/>
        <v>0</v>
      </c>
      <c r="AZ251" s="74">
        <f t="shared" si="48"/>
        <v>0</v>
      </c>
      <c r="BA251" s="38">
        <f t="shared" si="49"/>
        <v>0</v>
      </c>
      <c r="BB251" s="38">
        <f t="shared" si="50"/>
        <v>0</v>
      </c>
      <c r="BC251" s="38">
        <f t="shared" si="51"/>
        <v>0</v>
      </c>
      <c r="BD251" s="38">
        <f t="shared" si="52"/>
        <v>0</v>
      </c>
      <c r="BE251" s="39">
        <f t="shared" si="53"/>
        <v>0</v>
      </c>
      <c r="BF251" s="40">
        <f t="shared" si="54"/>
        <v>0</v>
      </c>
      <c r="BG251" s="40">
        <f t="shared" si="55"/>
        <v>0</v>
      </c>
      <c r="BH251" s="39">
        <f t="shared" si="56"/>
        <v>0</v>
      </c>
      <c r="BI251" s="45">
        <f t="shared" si="57"/>
        <v>0</v>
      </c>
      <c r="BJ251" s="27">
        <f t="shared" si="58"/>
        <v>0</v>
      </c>
      <c r="BK251" s="27">
        <f t="shared" si="59"/>
        <v>0</v>
      </c>
      <c r="BL251" s="27">
        <f t="shared" si="60"/>
        <v>0</v>
      </c>
      <c r="BM251" s="27">
        <f t="shared" si="61"/>
        <v>0</v>
      </c>
      <c r="BN251" s="27">
        <f t="shared" si="62"/>
        <v>0</v>
      </c>
      <c r="BO251" s="27">
        <f t="shared" si="63"/>
        <v>0</v>
      </c>
      <c r="BP251" s="47">
        <f t="shared" si="64"/>
        <v>0</v>
      </c>
      <c r="BQ251" s="28">
        <f t="shared" si="65"/>
        <v>0</v>
      </c>
      <c r="BR251" s="25">
        <f t="shared" si="66"/>
        <v>0</v>
      </c>
      <c r="BS251" s="25">
        <f t="shared" si="67"/>
        <v>0</v>
      </c>
      <c r="BT251" s="25">
        <f t="shared" si="68"/>
        <v>0</v>
      </c>
      <c r="BU251" s="26">
        <f t="shared" si="69"/>
        <v>0</v>
      </c>
      <c r="BV251" s="27">
        <f t="shared" si="70"/>
        <v>0</v>
      </c>
      <c r="BW251" s="27">
        <f t="shared" si="71"/>
        <v>0</v>
      </c>
      <c r="BX251" s="29">
        <f t="shared" si="72"/>
        <v>0</v>
      </c>
      <c r="BY251" s="48">
        <f t="shared" si="73"/>
        <v>0</v>
      </c>
      <c r="BZ251" s="40">
        <f t="shared" si="74"/>
        <v>0</v>
      </c>
      <c r="CA251" s="40">
        <f t="shared" si="75"/>
        <v>0</v>
      </c>
      <c r="CB251" s="40">
        <f t="shared" si="76"/>
        <v>0</v>
      </c>
      <c r="CC251" s="40">
        <f t="shared" si="77"/>
        <v>0</v>
      </c>
      <c r="CD251" s="40">
        <f t="shared" si="78"/>
        <v>0</v>
      </c>
      <c r="CE251" s="40">
        <f t="shared" si="79"/>
        <v>0</v>
      </c>
      <c r="CF251" s="49">
        <f t="shared" si="80"/>
        <v>0</v>
      </c>
      <c r="CG251" s="48">
        <f t="shared" si="81"/>
        <v>0</v>
      </c>
      <c r="CH251" s="40">
        <f t="shared" si="82"/>
        <v>0</v>
      </c>
      <c r="CI251" s="40">
        <f t="shared" si="83"/>
        <v>0</v>
      </c>
      <c r="CJ251" s="40">
        <f t="shared" si="84"/>
        <v>0</v>
      </c>
      <c r="CK251" s="40">
        <f t="shared" si="85"/>
        <v>0</v>
      </c>
      <c r="CL251" s="40">
        <f t="shared" si="86"/>
        <v>0</v>
      </c>
      <c r="CM251" s="40">
        <f t="shared" si="87"/>
        <v>0</v>
      </c>
      <c r="CN251" s="49">
        <f t="shared" si="88"/>
        <v>0</v>
      </c>
      <c r="CO251" s="48">
        <f t="shared" si="89"/>
        <v>0</v>
      </c>
      <c r="CP251" s="40">
        <f t="shared" si="90"/>
        <v>0</v>
      </c>
      <c r="CQ251" s="40">
        <f t="shared" si="91"/>
        <v>0</v>
      </c>
      <c r="CR251" s="40">
        <f t="shared" si="92"/>
        <v>0</v>
      </c>
      <c r="CS251" s="40">
        <f t="shared" si="93"/>
        <v>0</v>
      </c>
      <c r="CT251" s="40">
        <f t="shared" si="94"/>
        <v>0</v>
      </c>
      <c r="CU251" s="40">
        <f t="shared" si="95"/>
        <v>0</v>
      </c>
      <c r="CV251" s="84">
        <f t="shared" si="96"/>
        <v>0</v>
      </c>
    </row>
    <row r="252" spans="5:110" ht="17.5" x14ac:dyDescent="0.35">
      <c r="E252" s="37" t="str">
        <f t="shared" si="1"/>
        <v>0</v>
      </c>
      <c r="F252" s="38" t="e">
        <f t="shared" si="2"/>
        <v>#REF!</v>
      </c>
      <c r="G252" s="38" t="e">
        <f t="shared" si="3"/>
        <v>#REF!</v>
      </c>
      <c r="H252" s="38" t="e">
        <f t="shared" si="4"/>
        <v>#REF!</v>
      </c>
      <c r="I252" s="39" t="e">
        <f t="shared" si="5"/>
        <v>#REF!</v>
      </c>
      <c r="J252" s="40" t="e">
        <f t="shared" si="6"/>
        <v>#REF!</v>
      </c>
      <c r="K252" s="40" t="e">
        <f t="shared" si="7"/>
        <v>#REF!</v>
      </c>
      <c r="L252" s="39" t="e">
        <f t="shared" si="8"/>
        <v>#REF!</v>
      </c>
      <c r="M252" s="37">
        <f t="shared" si="9"/>
        <v>0</v>
      </c>
      <c r="N252" s="38">
        <f t="shared" si="10"/>
        <v>0</v>
      </c>
      <c r="O252" s="38">
        <f t="shared" si="11"/>
        <v>0</v>
      </c>
      <c r="P252" s="38">
        <f t="shared" si="12"/>
        <v>0</v>
      </c>
      <c r="Q252" s="39">
        <f t="shared" si="13"/>
        <v>0</v>
      </c>
      <c r="R252" s="40">
        <f t="shared" si="14"/>
        <v>0</v>
      </c>
      <c r="S252" s="40">
        <f t="shared" si="15"/>
        <v>0</v>
      </c>
      <c r="T252" s="39">
        <f t="shared" si="16"/>
        <v>0</v>
      </c>
      <c r="U252" s="37">
        <f t="shared" si="17"/>
        <v>0</v>
      </c>
      <c r="V252" s="38">
        <f t="shared" si="18"/>
        <v>0</v>
      </c>
      <c r="W252" s="38">
        <f t="shared" si="19"/>
        <v>0</v>
      </c>
      <c r="X252" s="38">
        <f t="shared" si="20"/>
        <v>0</v>
      </c>
      <c r="Y252" s="39">
        <f t="shared" si="21"/>
        <v>0</v>
      </c>
      <c r="Z252" s="40">
        <f t="shared" si="22"/>
        <v>0</v>
      </c>
      <c r="AA252" s="40">
        <f t="shared" si="23"/>
        <v>0</v>
      </c>
      <c r="AB252" s="39">
        <f t="shared" si="24"/>
        <v>0</v>
      </c>
      <c r="AC252" s="37">
        <f t="shared" si="25"/>
        <v>0</v>
      </c>
      <c r="AD252" s="38">
        <f t="shared" si="26"/>
        <v>0</v>
      </c>
      <c r="AE252" s="38">
        <f t="shared" si="27"/>
        <v>0</v>
      </c>
      <c r="AF252" s="38">
        <f t="shared" si="28"/>
        <v>0</v>
      </c>
      <c r="AG252" s="39">
        <f t="shared" si="29"/>
        <v>0</v>
      </c>
      <c r="AH252" s="40">
        <f t="shared" si="30"/>
        <v>0</v>
      </c>
      <c r="AI252" s="40">
        <f t="shared" si="31"/>
        <v>0</v>
      </c>
      <c r="AJ252" s="39">
        <f t="shared" si="32"/>
        <v>0</v>
      </c>
      <c r="AK252" s="37">
        <f t="shared" si="33"/>
        <v>0</v>
      </c>
      <c r="AL252" s="38">
        <f t="shared" si="34"/>
        <v>0</v>
      </c>
      <c r="AM252" s="38">
        <f t="shared" si="35"/>
        <v>0</v>
      </c>
      <c r="AN252" s="38">
        <f t="shared" si="36"/>
        <v>0</v>
      </c>
      <c r="AO252" s="39">
        <f t="shared" si="37"/>
        <v>0</v>
      </c>
      <c r="AP252" s="40">
        <f t="shared" si="38"/>
        <v>0</v>
      </c>
      <c r="AQ252" s="40">
        <f t="shared" si="39"/>
        <v>0</v>
      </c>
      <c r="AR252" s="39">
        <f t="shared" si="40"/>
        <v>0</v>
      </c>
      <c r="AS252" s="37">
        <f t="shared" si="41"/>
        <v>0</v>
      </c>
      <c r="AT252" s="38">
        <f t="shared" si="42"/>
        <v>0</v>
      </c>
      <c r="AU252" s="38">
        <f t="shared" si="43"/>
        <v>0</v>
      </c>
      <c r="AV252" s="38">
        <f t="shared" si="44"/>
        <v>0</v>
      </c>
      <c r="AW252" s="39">
        <f t="shared" si="45"/>
        <v>0</v>
      </c>
      <c r="AX252" s="40">
        <f t="shared" si="46"/>
        <v>0</v>
      </c>
      <c r="AY252" s="40">
        <f t="shared" si="47"/>
        <v>0</v>
      </c>
      <c r="AZ252" s="74">
        <f t="shared" si="48"/>
        <v>0</v>
      </c>
      <c r="BA252" s="38">
        <f t="shared" si="49"/>
        <v>0</v>
      </c>
      <c r="BB252" s="38">
        <f t="shared" si="50"/>
        <v>0</v>
      </c>
      <c r="BC252" s="38">
        <f t="shared" si="51"/>
        <v>0</v>
      </c>
      <c r="BD252" s="38">
        <f t="shared" si="52"/>
        <v>0</v>
      </c>
      <c r="BE252" s="39">
        <f t="shared" si="53"/>
        <v>0</v>
      </c>
      <c r="BF252" s="40">
        <f t="shared" si="54"/>
        <v>0</v>
      </c>
      <c r="BG252" s="40">
        <f t="shared" si="55"/>
        <v>0</v>
      </c>
      <c r="BH252" s="39">
        <f t="shared" si="56"/>
        <v>0</v>
      </c>
      <c r="BI252" s="45">
        <f t="shared" si="57"/>
        <v>0</v>
      </c>
      <c r="BJ252" s="27">
        <f t="shared" si="58"/>
        <v>0</v>
      </c>
      <c r="BK252" s="27">
        <f t="shared" si="59"/>
        <v>0</v>
      </c>
      <c r="BL252" s="27">
        <f t="shared" si="60"/>
        <v>0</v>
      </c>
      <c r="BM252" s="27">
        <f t="shared" si="61"/>
        <v>0</v>
      </c>
      <c r="BN252" s="27">
        <f t="shared" si="62"/>
        <v>0</v>
      </c>
      <c r="BO252" s="27">
        <f t="shared" si="63"/>
        <v>0</v>
      </c>
      <c r="BP252" s="47">
        <f t="shared" si="64"/>
        <v>0</v>
      </c>
      <c r="BQ252" s="28">
        <f t="shared" si="65"/>
        <v>0</v>
      </c>
      <c r="BR252" s="25">
        <f t="shared" si="66"/>
        <v>0</v>
      </c>
      <c r="BS252" s="25">
        <f t="shared" si="67"/>
        <v>0</v>
      </c>
      <c r="BT252" s="25">
        <f t="shared" si="68"/>
        <v>0</v>
      </c>
      <c r="BU252" s="26">
        <f t="shared" si="69"/>
        <v>0</v>
      </c>
      <c r="BV252" s="27">
        <f t="shared" si="70"/>
        <v>0</v>
      </c>
      <c r="BW252" s="27">
        <f t="shared" si="71"/>
        <v>0</v>
      </c>
      <c r="BX252" s="29">
        <f t="shared" si="72"/>
        <v>0</v>
      </c>
      <c r="BY252" s="48">
        <f t="shared" si="73"/>
        <v>0</v>
      </c>
      <c r="BZ252" s="40">
        <f t="shared" si="74"/>
        <v>0</v>
      </c>
      <c r="CA252" s="40">
        <f t="shared" si="75"/>
        <v>0</v>
      </c>
      <c r="CB252" s="40">
        <f t="shared" si="76"/>
        <v>0</v>
      </c>
      <c r="CC252" s="40">
        <f t="shared" si="77"/>
        <v>0</v>
      </c>
      <c r="CD252" s="40">
        <f t="shared" si="78"/>
        <v>0</v>
      </c>
      <c r="CE252" s="40">
        <f t="shared" si="79"/>
        <v>0</v>
      </c>
      <c r="CF252" s="49">
        <f t="shared" si="80"/>
        <v>0</v>
      </c>
      <c r="CG252" s="48">
        <f t="shared" si="81"/>
        <v>0</v>
      </c>
      <c r="CH252" s="40">
        <f t="shared" si="82"/>
        <v>0</v>
      </c>
      <c r="CI252" s="40">
        <f t="shared" si="83"/>
        <v>0</v>
      </c>
      <c r="CJ252" s="40">
        <f t="shared" si="84"/>
        <v>0</v>
      </c>
      <c r="CK252" s="40">
        <f t="shared" si="85"/>
        <v>0</v>
      </c>
      <c r="CL252" s="40">
        <f t="shared" si="86"/>
        <v>0</v>
      </c>
      <c r="CM252" s="40">
        <f t="shared" si="87"/>
        <v>0</v>
      </c>
      <c r="CN252" s="49">
        <f t="shared" si="88"/>
        <v>0</v>
      </c>
      <c r="CO252" s="48">
        <f t="shared" si="89"/>
        <v>0</v>
      </c>
      <c r="CP252" s="40">
        <f t="shared" si="90"/>
        <v>0</v>
      </c>
      <c r="CQ252" s="40">
        <f t="shared" si="91"/>
        <v>0</v>
      </c>
      <c r="CR252" s="40">
        <f t="shared" si="92"/>
        <v>0</v>
      </c>
      <c r="CS252" s="40">
        <f t="shared" si="93"/>
        <v>0</v>
      </c>
      <c r="CT252" s="40">
        <f t="shared" si="94"/>
        <v>0</v>
      </c>
      <c r="CU252" s="40">
        <f t="shared" si="95"/>
        <v>0</v>
      </c>
      <c r="CV252" s="84">
        <f t="shared" si="96"/>
        <v>0</v>
      </c>
    </row>
    <row r="253" spans="5:110" ht="17.5" x14ac:dyDescent="0.35">
      <c r="E253" s="37" t="str">
        <f t="shared" si="1"/>
        <v>0</v>
      </c>
      <c r="F253" s="38" t="e">
        <f t="shared" si="2"/>
        <v>#REF!</v>
      </c>
      <c r="G253" s="38" t="e">
        <f t="shared" si="3"/>
        <v>#REF!</v>
      </c>
      <c r="H253" s="38" t="e">
        <f t="shared" si="4"/>
        <v>#REF!</v>
      </c>
      <c r="I253" s="39" t="e">
        <f t="shared" si="5"/>
        <v>#REF!</v>
      </c>
      <c r="J253" s="40" t="e">
        <f t="shared" si="6"/>
        <v>#REF!</v>
      </c>
      <c r="K253" s="40" t="e">
        <f t="shared" si="7"/>
        <v>#REF!</v>
      </c>
      <c r="L253" s="39" t="e">
        <f t="shared" si="8"/>
        <v>#REF!</v>
      </c>
      <c r="M253" s="37">
        <f t="shared" si="9"/>
        <v>0</v>
      </c>
      <c r="N253" s="38">
        <f t="shared" si="10"/>
        <v>0</v>
      </c>
      <c r="O253" s="38">
        <f t="shared" si="11"/>
        <v>0</v>
      </c>
      <c r="P253" s="38">
        <f t="shared" si="12"/>
        <v>0</v>
      </c>
      <c r="Q253" s="39">
        <f t="shared" si="13"/>
        <v>0</v>
      </c>
      <c r="R253" s="40">
        <f t="shared" si="14"/>
        <v>0</v>
      </c>
      <c r="S253" s="40">
        <f t="shared" si="15"/>
        <v>0</v>
      </c>
      <c r="T253" s="39">
        <f t="shared" si="16"/>
        <v>0</v>
      </c>
      <c r="U253" s="37">
        <f t="shared" si="17"/>
        <v>0</v>
      </c>
      <c r="V253" s="38">
        <f t="shared" si="18"/>
        <v>0</v>
      </c>
      <c r="W253" s="38">
        <f t="shared" si="19"/>
        <v>0</v>
      </c>
      <c r="X253" s="38">
        <f t="shared" si="20"/>
        <v>0</v>
      </c>
      <c r="Y253" s="39">
        <f t="shared" si="21"/>
        <v>0</v>
      </c>
      <c r="Z253" s="40">
        <f t="shared" si="22"/>
        <v>0</v>
      </c>
      <c r="AA253" s="40">
        <f t="shared" si="23"/>
        <v>0</v>
      </c>
      <c r="AB253" s="39">
        <f t="shared" si="24"/>
        <v>0</v>
      </c>
      <c r="AC253" s="37">
        <f t="shared" si="25"/>
        <v>0</v>
      </c>
      <c r="AD253" s="38">
        <f t="shared" si="26"/>
        <v>0</v>
      </c>
      <c r="AE253" s="38">
        <f t="shared" si="27"/>
        <v>0</v>
      </c>
      <c r="AF253" s="38">
        <f t="shared" si="28"/>
        <v>0</v>
      </c>
      <c r="AG253" s="39">
        <f t="shared" si="29"/>
        <v>0</v>
      </c>
      <c r="AH253" s="40">
        <f t="shared" si="30"/>
        <v>0</v>
      </c>
      <c r="AI253" s="40">
        <f t="shared" si="31"/>
        <v>0</v>
      </c>
      <c r="AJ253" s="39">
        <f t="shared" si="32"/>
        <v>0</v>
      </c>
      <c r="AK253" s="37">
        <f t="shared" si="33"/>
        <v>0</v>
      </c>
      <c r="AL253" s="38">
        <f t="shared" si="34"/>
        <v>0</v>
      </c>
      <c r="AM253" s="38">
        <f t="shared" si="35"/>
        <v>0</v>
      </c>
      <c r="AN253" s="38">
        <f t="shared" si="36"/>
        <v>0</v>
      </c>
      <c r="AO253" s="39">
        <f t="shared" si="37"/>
        <v>0</v>
      </c>
      <c r="AP253" s="40">
        <f t="shared" si="38"/>
        <v>0</v>
      </c>
      <c r="AQ253" s="40">
        <f t="shared" si="39"/>
        <v>0</v>
      </c>
      <c r="AR253" s="39">
        <f t="shared" si="40"/>
        <v>0</v>
      </c>
      <c r="AS253" s="37">
        <f t="shared" si="41"/>
        <v>0</v>
      </c>
      <c r="AT253" s="38">
        <f t="shared" si="42"/>
        <v>0</v>
      </c>
      <c r="AU253" s="38">
        <f t="shared" si="43"/>
        <v>0</v>
      </c>
      <c r="AV253" s="38">
        <f t="shared" si="44"/>
        <v>0</v>
      </c>
      <c r="AW253" s="39">
        <f t="shared" si="45"/>
        <v>0</v>
      </c>
      <c r="AX253" s="40">
        <f t="shared" si="46"/>
        <v>0</v>
      </c>
      <c r="AY253" s="40">
        <f t="shared" si="47"/>
        <v>0</v>
      </c>
      <c r="AZ253" s="74">
        <f t="shared" si="48"/>
        <v>0</v>
      </c>
      <c r="BA253" s="38">
        <f t="shared" si="49"/>
        <v>0</v>
      </c>
      <c r="BB253" s="38">
        <f t="shared" si="50"/>
        <v>0</v>
      </c>
      <c r="BC253" s="38">
        <f t="shared" si="51"/>
        <v>0</v>
      </c>
      <c r="BD253" s="38">
        <f t="shared" si="52"/>
        <v>0</v>
      </c>
      <c r="BE253" s="39">
        <f t="shared" si="53"/>
        <v>0</v>
      </c>
      <c r="BF253" s="40">
        <f t="shared" si="54"/>
        <v>0</v>
      </c>
      <c r="BG253" s="40">
        <f t="shared" si="55"/>
        <v>0</v>
      </c>
      <c r="BH253" s="39">
        <f t="shared" si="56"/>
        <v>0</v>
      </c>
      <c r="BI253" s="45">
        <f t="shared" si="57"/>
        <v>0</v>
      </c>
      <c r="BJ253" s="27">
        <f t="shared" si="58"/>
        <v>0</v>
      </c>
      <c r="BK253" s="27">
        <f t="shared" si="59"/>
        <v>0</v>
      </c>
      <c r="BL253" s="27">
        <f t="shared" si="60"/>
        <v>0</v>
      </c>
      <c r="BM253" s="27">
        <f t="shared" si="61"/>
        <v>0</v>
      </c>
      <c r="BN253" s="27">
        <f t="shared" si="62"/>
        <v>0</v>
      </c>
      <c r="BO253" s="27">
        <f t="shared" si="63"/>
        <v>0</v>
      </c>
      <c r="BP253" s="47">
        <f t="shared" si="64"/>
        <v>0</v>
      </c>
      <c r="BQ253" s="28">
        <f t="shared" si="65"/>
        <v>0</v>
      </c>
      <c r="BR253" s="25">
        <f t="shared" si="66"/>
        <v>0</v>
      </c>
      <c r="BS253" s="25">
        <f t="shared" si="67"/>
        <v>0</v>
      </c>
      <c r="BT253" s="25">
        <f t="shared" si="68"/>
        <v>0</v>
      </c>
      <c r="BU253" s="26">
        <f t="shared" si="69"/>
        <v>0</v>
      </c>
      <c r="BV253" s="27">
        <f t="shared" si="70"/>
        <v>0</v>
      </c>
      <c r="BW253" s="27">
        <f t="shared" si="71"/>
        <v>0</v>
      </c>
      <c r="BX253" s="29">
        <f t="shared" si="72"/>
        <v>0</v>
      </c>
      <c r="BY253" s="48">
        <f t="shared" si="73"/>
        <v>0</v>
      </c>
      <c r="BZ253" s="40">
        <f t="shared" si="74"/>
        <v>0</v>
      </c>
      <c r="CA253" s="40">
        <f t="shared" si="75"/>
        <v>0</v>
      </c>
      <c r="CB253" s="40">
        <f t="shared" si="76"/>
        <v>0</v>
      </c>
      <c r="CC253" s="40">
        <f t="shared" si="77"/>
        <v>0</v>
      </c>
      <c r="CD253" s="40">
        <f t="shared" si="78"/>
        <v>0</v>
      </c>
      <c r="CE253" s="40">
        <f t="shared" si="79"/>
        <v>0</v>
      </c>
      <c r="CF253" s="49">
        <f t="shared" si="80"/>
        <v>0</v>
      </c>
      <c r="CG253" s="48">
        <f t="shared" si="81"/>
        <v>0</v>
      </c>
      <c r="CH253" s="40">
        <f t="shared" si="82"/>
        <v>0</v>
      </c>
      <c r="CI253" s="40">
        <f t="shared" si="83"/>
        <v>0</v>
      </c>
      <c r="CJ253" s="40">
        <f t="shared" si="84"/>
        <v>0</v>
      </c>
      <c r="CK253" s="40">
        <f t="shared" si="85"/>
        <v>0</v>
      </c>
      <c r="CL253" s="40">
        <f t="shared" si="86"/>
        <v>0</v>
      </c>
      <c r="CM253" s="40">
        <f t="shared" si="87"/>
        <v>0</v>
      </c>
      <c r="CN253" s="49">
        <f t="shared" si="88"/>
        <v>0</v>
      </c>
      <c r="CO253" s="48">
        <f t="shared" si="89"/>
        <v>0</v>
      </c>
      <c r="CP253" s="40">
        <f t="shared" si="90"/>
        <v>0</v>
      </c>
      <c r="CQ253" s="40">
        <f t="shared" si="91"/>
        <v>0</v>
      </c>
      <c r="CR253" s="40">
        <f t="shared" si="92"/>
        <v>0</v>
      </c>
      <c r="CS253" s="40">
        <f t="shared" si="93"/>
        <v>0</v>
      </c>
      <c r="CT253" s="40">
        <f t="shared" si="94"/>
        <v>0</v>
      </c>
      <c r="CU253" s="40">
        <f t="shared" si="95"/>
        <v>0</v>
      </c>
      <c r="CV253" s="84">
        <f t="shared" si="96"/>
        <v>0</v>
      </c>
    </row>
    <row r="254" spans="5:110" ht="17.5" x14ac:dyDescent="0.35">
      <c r="E254" s="37" t="str">
        <f t="shared" si="1"/>
        <v>0</v>
      </c>
      <c r="F254" s="38" t="e">
        <f t="shared" si="2"/>
        <v>#REF!</v>
      </c>
      <c r="G254" s="38" t="e">
        <f t="shared" si="3"/>
        <v>#REF!</v>
      </c>
      <c r="H254" s="38" t="e">
        <f t="shared" si="4"/>
        <v>#REF!</v>
      </c>
      <c r="I254" s="39" t="e">
        <f t="shared" si="5"/>
        <v>#REF!</v>
      </c>
      <c r="J254" s="40" t="e">
        <f t="shared" si="6"/>
        <v>#REF!</v>
      </c>
      <c r="K254" s="40" t="e">
        <f t="shared" si="7"/>
        <v>#REF!</v>
      </c>
      <c r="L254" s="39" t="e">
        <f t="shared" si="8"/>
        <v>#REF!</v>
      </c>
      <c r="M254" s="37">
        <f t="shared" si="9"/>
        <v>0</v>
      </c>
      <c r="N254" s="38">
        <f t="shared" si="10"/>
        <v>0</v>
      </c>
      <c r="O254" s="38">
        <f t="shared" si="11"/>
        <v>0</v>
      </c>
      <c r="P254" s="38">
        <f t="shared" si="12"/>
        <v>0</v>
      </c>
      <c r="Q254" s="39">
        <f t="shared" si="13"/>
        <v>0</v>
      </c>
      <c r="R254" s="40">
        <f t="shared" si="14"/>
        <v>0</v>
      </c>
      <c r="S254" s="40">
        <f t="shared" si="15"/>
        <v>0</v>
      </c>
      <c r="T254" s="39">
        <f t="shared" si="16"/>
        <v>0</v>
      </c>
      <c r="U254" s="37">
        <f t="shared" si="17"/>
        <v>0</v>
      </c>
      <c r="V254" s="38">
        <f t="shared" si="18"/>
        <v>0</v>
      </c>
      <c r="W254" s="38">
        <f t="shared" si="19"/>
        <v>0</v>
      </c>
      <c r="X254" s="38">
        <f t="shared" si="20"/>
        <v>0</v>
      </c>
      <c r="Y254" s="39">
        <f t="shared" si="21"/>
        <v>0</v>
      </c>
      <c r="Z254" s="40">
        <f t="shared" si="22"/>
        <v>0</v>
      </c>
      <c r="AA254" s="40">
        <f t="shared" si="23"/>
        <v>0</v>
      </c>
      <c r="AB254" s="39">
        <f t="shared" si="24"/>
        <v>0</v>
      </c>
      <c r="AC254" s="37">
        <f t="shared" si="25"/>
        <v>0</v>
      </c>
      <c r="AD254" s="38">
        <f t="shared" si="26"/>
        <v>0</v>
      </c>
      <c r="AE254" s="38">
        <f t="shared" si="27"/>
        <v>0</v>
      </c>
      <c r="AF254" s="38">
        <f t="shared" si="28"/>
        <v>0</v>
      </c>
      <c r="AG254" s="39">
        <f t="shared" si="29"/>
        <v>0</v>
      </c>
      <c r="AH254" s="40">
        <f t="shared" si="30"/>
        <v>0</v>
      </c>
      <c r="AI254" s="40">
        <f t="shared" si="31"/>
        <v>0</v>
      </c>
      <c r="AJ254" s="39">
        <f t="shared" si="32"/>
        <v>0</v>
      </c>
      <c r="AK254" s="37">
        <f t="shared" si="33"/>
        <v>0</v>
      </c>
      <c r="AL254" s="38">
        <f t="shared" si="34"/>
        <v>0</v>
      </c>
      <c r="AM254" s="38">
        <f t="shared" si="35"/>
        <v>0</v>
      </c>
      <c r="AN254" s="38">
        <f t="shared" si="36"/>
        <v>0</v>
      </c>
      <c r="AO254" s="39">
        <f t="shared" si="37"/>
        <v>0</v>
      </c>
      <c r="AP254" s="40">
        <f t="shared" si="38"/>
        <v>0</v>
      </c>
      <c r="AQ254" s="40">
        <f t="shared" si="39"/>
        <v>0</v>
      </c>
      <c r="AR254" s="39">
        <f t="shared" si="40"/>
        <v>0</v>
      </c>
      <c r="AS254" s="37">
        <f t="shared" si="41"/>
        <v>0</v>
      </c>
      <c r="AT254" s="38">
        <f t="shared" si="42"/>
        <v>0</v>
      </c>
      <c r="AU254" s="38">
        <f t="shared" si="43"/>
        <v>0</v>
      </c>
      <c r="AV254" s="38">
        <f t="shared" si="44"/>
        <v>0</v>
      </c>
      <c r="AW254" s="39">
        <f t="shared" si="45"/>
        <v>0</v>
      </c>
      <c r="AX254" s="40">
        <f t="shared" si="46"/>
        <v>0</v>
      </c>
      <c r="AY254" s="40">
        <f t="shared" si="47"/>
        <v>0</v>
      </c>
      <c r="AZ254" s="74">
        <f t="shared" si="48"/>
        <v>0</v>
      </c>
      <c r="BA254" s="38">
        <f t="shared" si="49"/>
        <v>0</v>
      </c>
      <c r="BB254" s="38">
        <f t="shared" si="50"/>
        <v>0</v>
      </c>
      <c r="BC254" s="38">
        <f t="shared" si="51"/>
        <v>0</v>
      </c>
      <c r="BD254" s="38">
        <f t="shared" si="52"/>
        <v>0</v>
      </c>
      <c r="BE254" s="39">
        <f t="shared" si="53"/>
        <v>0</v>
      </c>
      <c r="BF254" s="40">
        <f t="shared" si="54"/>
        <v>0</v>
      </c>
      <c r="BG254" s="40">
        <f t="shared" si="55"/>
        <v>0</v>
      </c>
      <c r="BH254" s="39">
        <f t="shared" si="56"/>
        <v>0</v>
      </c>
      <c r="BI254" s="45">
        <f t="shared" si="57"/>
        <v>0</v>
      </c>
      <c r="BJ254" s="27">
        <f t="shared" si="58"/>
        <v>0</v>
      </c>
      <c r="BK254" s="27">
        <f t="shared" si="59"/>
        <v>0</v>
      </c>
      <c r="BL254" s="27">
        <f t="shared" si="60"/>
        <v>0</v>
      </c>
      <c r="BM254" s="27">
        <f t="shared" si="61"/>
        <v>0</v>
      </c>
      <c r="BN254" s="27">
        <f t="shared" si="62"/>
        <v>0</v>
      </c>
      <c r="BO254" s="27">
        <f t="shared" si="63"/>
        <v>0</v>
      </c>
      <c r="BP254" s="47">
        <f t="shared" si="64"/>
        <v>0</v>
      </c>
      <c r="BQ254" s="28">
        <f t="shared" si="65"/>
        <v>0</v>
      </c>
      <c r="BR254" s="25">
        <f t="shared" si="66"/>
        <v>0</v>
      </c>
      <c r="BS254" s="25">
        <f t="shared" si="67"/>
        <v>0</v>
      </c>
      <c r="BT254" s="25">
        <f t="shared" si="68"/>
        <v>0</v>
      </c>
      <c r="BU254" s="26">
        <f t="shared" si="69"/>
        <v>0</v>
      </c>
      <c r="BV254" s="27">
        <f t="shared" si="70"/>
        <v>0</v>
      </c>
      <c r="BW254" s="27">
        <f t="shared" si="71"/>
        <v>0</v>
      </c>
      <c r="BX254" s="29">
        <f t="shared" si="72"/>
        <v>0</v>
      </c>
      <c r="BY254" s="48">
        <f t="shared" si="73"/>
        <v>0</v>
      </c>
      <c r="BZ254" s="40">
        <f t="shared" si="74"/>
        <v>0</v>
      </c>
      <c r="CA254" s="40">
        <f t="shared" si="75"/>
        <v>0</v>
      </c>
      <c r="CB254" s="40">
        <f t="shared" si="76"/>
        <v>0</v>
      </c>
      <c r="CC254" s="40">
        <f t="shared" si="77"/>
        <v>0</v>
      </c>
      <c r="CD254" s="40">
        <f t="shared" si="78"/>
        <v>0</v>
      </c>
      <c r="CE254" s="40">
        <f t="shared" si="79"/>
        <v>0</v>
      </c>
      <c r="CF254" s="49">
        <f t="shared" si="80"/>
        <v>0</v>
      </c>
      <c r="CG254" s="48">
        <f t="shared" si="81"/>
        <v>0</v>
      </c>
      <c r="CH254" s="40">
        <f t="shared" si="82"/>
        <v>0</v>
      </c>
      <c r="CI254" s="40">
        <f t="shared" si="83"/>
        <v>0</v>
      </c>
      <c r="CJ254" s="40">
        <f t="shared" si="84"/>
        <v>0</v>
      </c>
      <c r="CK254" s="40">
        <f t="shared" si="85"/>
        <v>0</v>
      </c>
      <c r="CL254" s="40">
        <f t="shared" si="86"/>
        <v>0</v>
      </c>
      <c r="CM254" s="40">
        <f t="shared" si="87"/>
        <v>0</v>
      </c>
      <c r="CN254" s="49">
        <f t="shared" si="88"/>
        <v>0</v>
      </c>
      <c r="CO254" s="48">
        <f t="shared" si="89"/>
        <v>0</v>
      </c>
      <c r="CP254" s="40">
        <f t="shared" si="90"/>
        <v>0</v>
      </c>
      <c r="CQ254" s="40">
        <f t="shared" si="91"/>
        <v>0</v>
      </c>
      <c r="CR254" s="40">
        <f t="shared" si="92"/>
        <v>0</v>
      </c>
      <c r="CS254" s="40">
        <f t="shared" si="93"/>
        <v>0</v>
      </c>
      <c r="CT254" s="40">
        <f t="shared" si="94"/>
        <v>0</v>
      </c>
      <c r="CU254" s="40">
        <f t="shared" si="95"/>
        <v>0</v>
      </c>
      <c r="CV254" s="84">
        <f t="shared" si="96"/>
        <v>0</v>
      </c>
    </row>
    <row r="255" spans="5:110" ht="17.5" x14ac:dyDescent="0.35">
      <c r="E255" s="37" t="str">
        <f t="shared" si="1"/>
        <v>0</v>
      </c>
      <c r="F255" s="38" t="e">
        <f t="shared" si="2"/>
        <v>#REF!</v>
      </c>
      <c r="G255" s="38" t="e">
        <f t="shared" si="3"/>
        <v>#REF!</v>
      </c>
      <c r="H255" s="38" t="e">
        <f t="shared" si="4"/>
        <v>#REF!</v>
      </c>
      <c r="I255" s="39" t="e">
        <f t="shared" si="5"/>
        <v>#REF!</v>
      </c>
      <c r="J255" s="40" t="e">
        <f t="shared" si="6"/>
        <v>#REF!</v>
      </c>
      <c r="K255" s="40" t="e">
        <f t="shared" si="7"/>
        <v>#REF!</v>
      </c>
      <c r="L255" s="39" t="e">
        <f t="shared" si="8"/>
        <v>#REF!</v>
      </c>
      <c r="M255" s="37">
        <f t="shared" si="9"/>
        <v>0</v>
      </c>
      <c r="N255" s="38">
        <f t="shared" si="10"/>
        <v>0</v>
      </c>
      <c r="O255" s="38">
        <f t="shared" si="11"/>
        <v>0</v>
      </c>
      <c r="P255" s="38">
        <f t="shared" si="12"/>
        <v>0</v>
      </c>
      <c r="Q255" s="39">
        <f t="shared" si="13"/>
        <v>0</v>
      </c>
      <c r="R255" s="40">
        <f t="shared" si="14"/>
        <v>0</v>
      </c>
      <c r="S255" s="40">
        <f t="shared" si="15"/>
        <v>0</v>
      </c>
      <c r="T255" s="39">
        <f t="shared" si="16"/>
        <v>0</v>
      </c>
      <c r="U255" s="37">
        <f t="shared" si="17"/>
        <v>0</v>
      </c>
      <c r="V255" s="38">
        <f t="shared" si="18"/>
        <v>0</v>
      </c>
      <c r="W255" s="38">
        <f t="shared" si="19"/>
        <v>0</v>
      </c>
      <c r="X255" s="38">
        <f t="shared" si="20"/>
        <v>0</v>
      </c>
      <c r="Y255" s="39">
        <f t="shared" si="21"/>
        <v>0</v>
      </c>
      <c r="Z255" s="40">
        <f t="shared" si="22"/>
        <v>0</v>
      </c>
      <c r="AA255" s="40">
        <f t="shared" si="23"/>
        <v>0</v>
      </c>
      <c r="AB255" s="39">
        <f t="shared" si="24"/>
        <v>0</v>
      </c>
      <c r="AC255" s="37">
        <f t="shared" si="25"/>
        <v>0</v>
      </c>
      <c r="AD255" s="38">
        <f t="shared" si="26"/>
        <v>0</v>
      </c>
      <c r="AE255" s="38">
        <f t="shared" si="27"/>
        <v>0</v>
      </c>
      <c r="AF255" s="38">
        <f t="shared" si="28"/>
        <v>0</v>
      </c>
      <c r="AG255" s="39">
        <f t="shared" si="29"/>
        <v>0</v>
      </c>
      <c r="AH255" s="40">
        <f t="shared" si="30"/>
        <v>0</v>
      </c>
      <c r="AI255" s="40">
        <f t="shared" si="31"/>
        <v>0</v>
      </c>
      <c r="AJ255" s="39">
        <f t="shared" si="32"/>
        <v>0</v>
      </c>
      <c r="AK255" s="37">
        <f t="shared" si="33"/>
        <v>0</v>
      </c>
      <c r="AL255" s="38">
        <f t="shared" si="34"/>
        <v>0</v>
      </c>
      <c r="AM255" s="38">
        <f t="shared" si="35"/>
        <v>0</v>
      </c>
      <c r="AN255" s="38">
        <f t="shared" si="36"/>
        <v>0</v>
      </c>
      <c r="AO255" s="39">
        <f t="shared" si="37"/>
        <v>0</v>
      </c>
      <c r="AP255" s="40">
        <f t="shared" si="38"/>
        <v>0</v>
      </c>
      <c r="AQ255" s="40">
        <f t="shared" si="39"/>
        <v>0</v>
      </c>
      <c r="AR255" s="39">
        <f t="shared" si="40"/>
        <v>0</v>
      </c>
      <c r="AS255" s="37">
        <f t="shared" si="41"/>
        <v>0</v>
      </c>
      <c r="AT255" s="38">
        <f t="shared" si="42"/>
        <v>0</v>
      </c>
      <c r="AU255" s="38">
        <f t="shared" si="43"/>
        <v>0</v>
      </c>
      <c r="AV255" s="38">
        <f t="shared" si="44"/>
        <v>0</v>
      </c>
      <c r="AW255" s="39">
        <f t="shared" si="45"/>
        <v>0</v>
      </c>
      <c r="AX255" s="40">
        <f t="shared" si="46"/>
        <v>0</v>
      </c>
      <c r="AY255" s="40">
        <f t="shared" si="47"/>
        <v>0</v>
      </c>
      <c r="AZ255" s="74">
        <f t="shared" si="48"/>
        <v>0</v>
      </c>
      <c r="BA255" s="38">
        <f t="shared" si="49"/>
        <v>0</v>
      </c>
      <c r="BB255" s="38">
        <f t="shared" si="50"/>
        <v>0</v>
      </c>
      <c r="BC255" s="38">
        <f t="shared" si="51"/>
        <v>0</v>
      </c>
      <c r="BD255" s="38">
        <f t="shared" si="52"/>
        <v>0</v>
      </c>
      <c r="BE255" s="39">
        <f t="shared" si="53"/>
        <v>0</v>
      </c>
      <c r="BF255" s="40">
        <f t="shared" si="54"/>
        <v>0</v>
      </c>
      <c r="BG255" s="40">
        <f t="shared" si="55"/>
        <v>0</v>
      </c>
      <c r="BH255" s="39">
        <f t="shared" si="56"/>
        <v>0</v>
      </c>
      <c r="BI255" s="45">
        <f t="shared" si="57"/>
        <v>0</v>
      </c>
      <c r="BJ255" s="27">
        <f t="shared" si="58"/>
        <v>0</v>
      </c>
      <c r="BK255" s="27">
        <f t="shared" si="59"/>
        <v>0</v>
      </c>
      <c r="BL255" s="27">
        <f t="shared" si="60"/>
        <v>0</v>
      </c>
      <c r="BM255" s="27">
        <f t="shared" si="61"/>
        <v>0</v>
      </c>
      <c r="BN255" s="27">
        <f t="shared" si="62"/>
        <v>0</v>
      </c>
      <c r="BO255" s="27">
        <f t="shared" si="63"/>
        <v>0</v>
      </c>
      <c r="BP255" s="47">
        <f t="shared" si="64"/>
        <v>0</v>
      </c>
      <c r="BQ255" s="28">
        <f t="shared" si="65"/>
        <v>0</v>
      </c>
      <c r="BR255" s="25">
        <f t="shared" si="66"/>
        <v>0</v>
      </c>
      <c r="BS255" s="25">
        <f t="shared" si="67"/>
        <v>0</v>
      </c>
      <c r="BT255" s="25">
        <f t="shared" si="68"/>
        <v>0</v>
      </c>
      <c r="BU255" s="26">
        <f t="shared" si="69"/>
        <v>0</v>
      </c>
      <c r="BV255" s="27">
        <f t="shared" si="70"/>
        <v>0</v>
      </c>
      <c r="BW255" s="27">
        <f t="shared" si="71"/>
        <v>0</v>
      </c>
      <c r="BX255" s="29">
        <f t="shared" si="72"/>
        <v>0</v>
      </c>
      <c r="BY255" s="48">
        <f t="shared" si="73"/>
        <v>0</v>
      </c>
      <c r="BZ255" s="40">
        <f t="shared" si="74"/>
        <v>0</v>
      </c>
      <c r="CA255" s="40">
        <f t="shared" si="75"/>
        <v>0</v>
      </c>
      <c r="CB255" s="40">
        <f t="shared" si="76"/>
        <v>0</v>
      </c>
      <c r="CC255" s="40">
        <f t="shared" si="77"/>
        <v>0</v>
      </c>
      <c r="CD255" s="40">
        <f t="shared" si="78"/>
        <v>0</v>
      </c>
      <c r="CE255" s="40">
        <f t="shared" si="79"/>
        <v>0</v>
      </c>
      <c r="CF255" s="49">
        <f t="shared" si="80"/>
        <v>0</v>
      </c>
      <c r="CG255" s="48">
        <f t="shared" si="81"/>
        <v>0</v>
      </c>
      <c r="CH255" s="40">
        <f t="shared" si="82"/>
        <v>0</v>
      </c>
      <c r="CI255" s="40">
        <f t="shared" si="83"/>
        <v>0</v>
      </c>
      <c r="CJ255" s="40">
        <f t="shared" si="84"/>
        <v>0</v>
      </c>
      <c r="CK255" s="40">
        <f t="shared" si="85"/>
        <v>0</v>
      </c>
      <c r="CL255" s="40">
        <f t="shared" si="86"/>
        <v>0</v>
      </c>
      <c r="CM255" s="40">
        <f t="shared" si="87"/>
        <v>0</v>
      </c>
      <c r="CN255" s="49">
        <f t="shared" si="88"/>
        <v>0</v>
      </c>
      <c r="CO255" s="48">
        <f t="shared" si="89"/>
        <v>0</v>
      </c>
      <c r="CP255" s="40">
        <f t="shared" si="90"/>
        <v>0</v>
      </c>
      <c r="CQ255" s="40">
        <f t="shared" si="91"/>
        <v>0</v>
      </c>
      <c r="CR255" s="40">
        <f t="shared" si="92"/>
        <v>0</v>
      </c>
      <c r="CS255" s="40">
        <f t="shared" si="93"/>
        <v>0</v>
      </c>
      <c r="CT255" s="40">
        <f t="shared" si="94"/>
        <v>0</v>
      </c>
      <c r="CU255" s="40">
        <f t="shared" si="95"/>
        <v>0</v>
      </c>
      <c r="CV255" s="84">
        <f t="shared" si="96"/>
        <v>0</v>
      </c>
    </row>
    <row r="256" spans="5:110" ht="17.5" x14ac:dyDescent="0.35">
      <c r="E256" s="37" t="str">
        <f t="shared" si="1"/>
        <v>0</v>
      </c>
      <c r="F256" s="38" t="e">
        <f t="shared" si="2"/>
        <v>#REF!</v>
      </c>
      <c r="G256" s="38" t="e">
        <f t="shared" si="3"/>
        <v>#REF!</v>
      </c>
      <c r="H256" s="38" t="e">
        <f t="shared" si="4"/>
        <v>#REF!</v>
      </c>
      <c r="I256" s="39" t="e">
        <f t="shared" si="5"/>
        <v>#REF!</v>
      </c>
      <c r="J256" s="40" t="e">
        <f t="shared" si="6"/>
        <v>#REF!</v>
      </c>
      <c r="K256" s="40" t="e">
        <f t="shared" si="7"/>
        <v>#REF!</v>
      </c>
      <c r="L256" s="39" t="e">
        <f t="shared" si="8"/>
        <v>#REF!</v>
      </c>
      <c r="M256" s="37">
        <f t="shared" si="9"/>
        <v>0</v>
      </c>
      <c r="N256" s="38">
        <f t="shared" si="10"/>
        <v>0</v>
      </c>
      <c r="O256" s="38">
        <f t="shared" si="11"/>
        <v>0</v>
      </c>
      <c r="P256" s="38">
        <f t="shared" si="12"/>
        <v>0</v>
      </c>
      <c r="Q256" s="39">
        <f t="shared" si="13"/>
        <v>0</v>
      </c>
      <c r="R256" s="40">
        <f t="shared" si="14"/>
        <v>0</v>
      </c>
      <c r="S256" s="40">
        <f t="shared" si="15"/>
        <v>0</v>
      </c>
      <c r="T256" s="39">
        <f t="shared" si="16"/>
        <v>0</v>
      </c>
      <c r="U256" s="37">
        <f t="shared" si="17"/>
        <v>0</v>
      </c>
      <c r="V256" s="38">
        <f t="shared" si="18"/>
        <v>0</v>
      </c>
      <c r="W256" s="38">
        <f t="shared" si="19"/>
        <v>0</v>
      </c>
      <c r="X256" s="38">
        <f t="shared" si="20"/>
        <v>0</v>
      </c>
      <c r="Y256" s="39">
        <f t="shared" si="21"/>
        <v>0</v>
      </c>
      <c r="Z256" s="40">
        <f t="shared" si="22"/>
        <v>0</v>
      </c>
      <c r="AA256" s="40">
        <f t="shared" si="23"/>
        <v>0</v>
      </c>
      <c r="AB256" s="39">
        <f t="shared" si="24"/>
        <v>0</v>
      </c>
      <c r="AC256" s="37">
        <f t="shared" si="25"/>
        <v>0</v>
      </c>
      <c r="AD256" s="38">
        <f t="shared" si="26"/>
        <v>0</v>
      </c>
      <c r="AE256" s="38">
        <f t="shared" si="27"/>
        <v>0</v>
      </c>
      <c r="AF256" s="38">
        <f t="shared" si="28"/>
        <v>0</v>
      </c>
      <c r="AG256" s="39">
        <f t="shared" si="29"/>
        <v>0</v>
      </c>
      <c r="AH256" s="40">
        <f t="shared" si="30"/>
        <v>0</v>
      </c>
      <c r="AI256" s="40">
        <f t="shared" si="31"/>
        <v>0</v>
      </c>
      <c r="AJ256" s="39">
        <f t="shared" si="32"/>
        <v>0</v>
      </c>
      <c r="AK256" s="37">
        <f t="shared" si="33"/>
        <v>0</v>
      </c>
      <c r="AL256" s="38">
        <f t="shared" si="34"/>
        <v>0</v>
      </c>
      <c r="AM256" s="38">
        <f t="shared" si="35"/>
        <v>0</v>
      </c>
      <c r="AN256" s="38">
        <f t="shared" si="36"/>
        <v>0</v>
      </c>
      <c r="AO256" s="39">
        <f t="shared" si="37"/>
        <v>0</v>
      </c>
      <c r="AP256" s="40">
        <f t="shared" si="38"/>
        <v>0</v>
      </c>
      <c r="AQ256" s="40">
        <f t="shared" si="39"/>
        <v>0</v>
      </c>
      <c r="AR256" s="39">
        <f t="shared" si="40"/>
        <v>0</v>
      </c>
      <c r="AS256" s="37">
        <f t="shared" si="41"/>
        <v>0</v>
      </c>
      <c r="AT256" s="38">
        <f t="shared" si="42"/>
        <v>0</v>
      </c>
      <c r="AU256" s="38">
        <f t="shared" si="43"/>
        <v>0</v>
      </c>
      <c r="AV256" s="38">
        <f t="shared" si="44"/>
        <v>0</v>
      </c>
      <c r="AW256" s="39">
        <f t="shared" si="45"/>
        <v>0</v>
      </c>
      <c r="AX256" s="40">
        <f t="shared" si="46"/>
        <v>0</v>
      </c>
      <c r="AY256" s="40">
        <f t="shared" si="47"/>
        <v>0</v>
      </c>
      <c r="AZ256" s="74">
        <f t="shared" si="48"/>
        <v>0</v>
      </c>
      <c r="BA256" s="38">
        <f t="shared" si="49"/>
        <v>0</v>
      </c>
      <c r="BB256" s="38">
        <f t="shared" si="50"/>
        <v>0</v>
      </c>
      <c r="BC256" s="38">
        <f t="shared" si="51"/>
        <v>0</v>
      </c>
      <c r="BD256" s="38">
        <f t="shared" si="52"/>
        <v>0</v>
      </c>
      <c r="BE256" s="39">
        <f t="shared" si="53"/>
        <v>0</v>
      </c>
      <c r="BF256" s="40">
        <f t="shared" si="54"/>
        <v>0</v>
      </c>
      <c r="BG256" s="40">
        <f t="shared" si="55"/>
        <v>0</v>
      </c>
      <c r="BH256" s="39">
        <f t="shared" si="56"/>
        <v>0</v>
      </c>
      <c r="BI256" s="45">
        <f t="shared" si="57"/>
        <v>0</v>
      </c>
      <c r="BJ256" s="27">
        <f t="shared" si="58"/>
        <v>0</v>
      </c>
      <c r="BK256" s="27">
        <f t="shared" si="59"/>
        <v>0</v>
      </c>
      <c r="BL256" s="27">
        <f t="shared" si="60"/>
        <v>0</v>
      </c>
      <c r="BM256" s="27">
        <f t="shared" si="61"/>
        <v>0</v>
      </c>
      <c r="BN256" s="27">
        <f t="shared" si="62"/>
        <v>0</v>
      </c>
      <c r="BO256" s="27">
        <f t="shared" si="63"/>
        <v>0</v>
      </c>
      <c r="BP256" s="47">
        <f t="shared" si="64"/>
        <v>0</v>
      </c>
      <c r="BQ256" s="28">
        <f t="shared" si="65"/>
        <v>0</v>
      </c>
      <c r="BR256" s="25">
        <f t="shared" si="66"/>
        <v>0</v>
      </c>
      <c r="BS256" s="25">
        <f t="shared" si="67"/>
        <v>0</v>
      </c>
      <c r="BT256" s="25">
        <f t="shared" si="68"/>
        <v>0</v>
      </c>
      <c r="BU256" s="26">
        <f t="shared" si="69"/>
        <v>0</v>
      </c>
      <c r="BV256" s="27">
        <f t="shared" si="70"/>
        <v>0</v>
      </c>
      <c r="BW256" s="27">
        <f t="shared" si="71"/>
        <v>0</v>
      </c>
      <c r="BX256" s="29">
        <f t="shared" si="72"/>
        <v>0</v>
      </c>
      <c r="BY256" s="48">
        <f t="shared" si="73"/>
        <v>0</v>
      </c>
      <c r="BZ256" s="40">
        <f t="shared" si="74"/>
        <v>0</v>
      </c>
      <c r="CA256" s="40">
        <f t="shared" si="75"/>
        <v>0</v>
      </c>
      <c r="CB256" s="40">
        <f t="shared" si="76"/>
        <v>0</v>
      </c>
      <c r="CC256" s="40">
        <f t="shared" si="77"/>
        <v>0</v>
      </c>
      <c r="CD256" s="40">
        <f t="shared" si="78"/>
        <v>0</v>
      </c>
      <c r="CE256" s="40">
        <f t="shared" si="79"/>
        <v>0</v>
      </c>
      <c r="CF256" s="49">
        <f t="shared" si="80"/>
        <v>0</v>
      </c>
      <c r="CG256" s="48">
        <f t="shared" si="81"/>
        <v>0</v>
      </c>
      <c r="CH256" s="40">
        <f t="shared" si="82"/>
        <v>0</v>
      </c>
      <c r="CI256" s="40">
        <f t="shared" si="83"/>
        <v>0</v>
      </c>
      <c r="CJ256" s="40">
        <f t="shared" si="84"/>
        <v>0</v>
      </c>
      <c r="CK256" s="40">
        <f t="shared" si="85"/>
        <v>0</v>
      </c>
      <c r="CL256" s="40">
        <f t="shared" si="86"/>
        <v>0</v>
      </c>
      <c r="CM256" s="40">
        <f t="shared" si="87"/>
        <v>0</v>
      </c>
      <c r="CN256" s="49">
        <f t="shared" si="88"/>
        <v>0</v>
      </c>
      <c r="CO256" s="48">
        <f t="shared" si="89"/>
        <v>0</v>
      </c>
      <c r="CP256" s="40">
        <f t="shared" si="90"/>
        <v>0</v>
      </c>
      <c r="CQ256" s="40">
        <f t="shared" si="91"/>
        <v>0</v>
      </c>
      <c r="CR256" s="40">
        <f t="shared" si="92"/>
        <v>0</v>
      </c>
      <c r="CS256" s="40">
        <f t="shared" si="93"/>
        <v>0</v>
      </c>
      <c r="CT256" s="40">
        <f t="shared" si="94"/>
        <v>0</v>
      </c>
      <c r="CU256" s="40">
        <f t="shared" si="95"/>
        <v>0</v>
      </c>
      <c r="CV256" s="84">
        <f t="shared" si="96"/>
        <v>0</v>
      </c>
    </row>
    <row r="257" spans="5:100" ht="17.5" x14ac:dyDescent="0.35">
      <c r="E257" s="37" t="str">
        <f t="shared" si="1"/>
        <v>0</v>
      </c>
      <c r="F257" s="38" t="e">
        <f t="shared" si="2"/>
        <v>#REF!</v>
      </c>
      <c r="G257" s="38" t="e">
        <f t="shared" si="3"/>
        <v>#REF!</v>
      </c>
      <c r="H257" s="38" t="e">
        <f t="shared" si="4"/>
        <v>#REF!</v>
      </c>
      <c r="I257" s="39" t="e">
        <f t="shared" si="5"/>
        <v>#REF!</v>
      </c>
      <c r="J257" s="40" t="e">
        <f t="shared" si="6"/>
        <v>#REF!</v>
      </c>
      <c r="K257" s="40" t="e">
        <f t="shared" si="7"/>
        <v>#REF!</v>
      </c>
      <c r="L257" s="39" t="e">
        <f t="shared" si="8"/>
        <v>#REF!</v>
      </c>
      <c r="M257" s="37">
        <f t="shared" si="9"/>
        <v>0</v>
      </c>
      <c r="N257" s="38">
        <f t="shared" si="10"/>
        <v>0</v>
      </c>
      <c r="O257" s="38">
        <f t="shared" si="11"/>
        <v>0</v>
      </c>
      <c r="P257" s="38">
        <f t="shared" si="12"/>
        <v>0</v>
      </c>
      <c r="Q257" s="39">
        <f t="shared" si="13"/>
        <v>0</v>
      </c>
      <c r="R257" s="40">
        <f t="shared" si="14"/>
        <v>0</v>
      </c>
      <c r="S257" s="40">
        <f t="shared" si="15"/>
        <v>0</v>
      </c>
      <c r="T257" s="39">
        <f t="shared" si="16"/>
        <v>0</v>
      </c>
      <c r="U257" s="37">
        <f t="shared" si="17"/>
        <v>0</v>
      </c>
      <c r="V257" s="38">
        <f t="shared" si="18"/>
        <v>0</v>
      </c>
      <c r="W257" s="38">
        <f t="shared" si="19"/>
        <v>0</v>
      </c>
      <c r="X257" s="38">
        <f t="shared" si="20"/>
        <v>0</v>
      </c>
      <c r="Y257" s="39">
        <f t="shared" si="21"/>
        <v>0</v>
      </c>
      <c r="Z257" s="40">
        <f t="shared" si="22"/>
        <v>0</v>
      </c>
      <c r="AA257" s="40">
        <f t="shared" si="23"/>
        <v>0</v>
      </c>
      <c r="AB257" s="39">
        <f t="shared" si="24"/>
        <v>0</v>
      </c>
      <c r="AC257" s="37">
        <f t="shared" si="25"/>
        <v>0</v>
      </c>
      <c r="AD257" s="38">
        <f t="shared" si="26"/>
        <v>0</v>
      </c>
      <c r="AE257" s="38">
        <f t="shared" si="27"/>
        <v>0</v>
      </c>
      <c r="AF257" s="38">
        <f t="shared" si="28"/>
        <v>0</v>
      </c>
      <c r="AG257" s="39">
        <f t="shared" si="29"/>
        <v>0</v>
      </c>
      <c r="AH257" s="40">
        <f t="shared" si="30"/>
        <v>0</v>
      </c>
      <c r="AI257" s="40">
        <f t="shared" si="31"/>
        <v>0</v>
      </c>
      <c r="AJ257" s="39">
        <f t="shared" si="32"/>
        <v>0</v>
      </c>
      <c r="AK257" s="37">
        <f t="shared" si="33"/>
        <v>0</v>
      </c>
      <c r="AL257" s="38">
        <f t="shared" si="34"/>
        <v>0</v>
      </c>
      <c r="AM257" s="38">
        <f t="shared" si="35"/>
        <v>0</v>
      </c>
      <c r="AN257" s="38">
        <f t="shared" si="36"/>
        <v>0</v>
      </c>
      <c r="AO257" s="39">
        <f t="shared" si="37"/>
        <v>0</v>
      </c>
      <c r="AP257" s="40">
        <f t="shared" si="38"/>
        <v>0</v>
      </c>
      <c r="AQ257" s="40">
        <f t="shared" si="39"/>
        <v>0</v>
      </c>
      <c r="AR257" s="39">
        <f t="shared" si="40"/>
        <v>0</v>
      </c>
      <c r="AS257" s="37">
        <f t="shared" si="41"/>
        <v>0</v>
      </c>
      <c r="AT257" s="38">
        <f t="shared" si="42"/>
        <v>0</v>
      </c>
      <c r="AU257" s="38">
        <f t="shared" si="43"/>
        <v>0</v>
      </c>
      <c r="AV257" s="38">
        <f t="shared" si="44"/>
        <v>0</v>
      </c>
      <c r="AW257" s="39">
        <f t="shared" si="45"/>
        <v>0</v>
      </c>
      <c r="AX257" s="40">
        <f t="shared" si="46"/>
        <v>0</v>
      </c>
      <c r="AY257" s="40">
        <f t="shared" si="47"/>
        <v>0</v>
      </c>
      <c r="AZ257" s="74">
        <f t="shared" si="48"/>
        <v>0</v>
      </c>
      <c r="BA257" s="38">
        <f t="shared" si="49"/>
        <v>0</v>
      </c>
      <c r="BB257" s="38">
        <f t="shared" si="50"/>
        <v>0</v>
      </c>
      <c r="BC257" s="38">
        <f t="shared" si="51"/>
        <v>0</v>
      </c>
      <c r="BD257" s="38">
        <f t="shared" si="52"/>
        <v>0</v>
      </c>
      <c r="BE257" s="39">
        <f t="shared" si="53"/>
        <v>0</v>
      </c>
      <c r="BF257" s="40">
        <f t="shared" si="54"/>
        <v>0</v>
      </c>
      <c r="BG257" s="40">
        <f t="shared" si="55"/>
        <v>0</v>
      </c>
      <c r="BH257" s="39">
        <f t="shared" si="56"/>
        <v>0</v>
      </c>
      <c r="BI257" s="45">
        <f t="shared" si="57"/>
        <v>0</v>
      </c>
      <c r="BJ257" s="27">
        <f t="shared" si="58"/>
        <v>0</v>
      </c>
      <c r="BK257" s="27">
        <f t="shared" si="59"/>
        <v>0</v>
      </c>
      <c r="BL257" s="27">
        <f t="shared" si="60"/>
        <v>0</v>
      </c>
      <c r="BM257" s="27">
        <f t="shared" si="61"/>
        <v>0</v>
      </c>
      <c r="BN257" s="27">
        <f t="shared" si="62"/>
        <v>0</v>
      </c>
      <c r="BO257" s="27">
        <f t="shared" si="63"/>
        <v>0</v>
      </c>
      <c r="BP257" s="47">
        <f t="shared" si="64"/>
        <v>0</v>
      </c>
      <c r="BQ257" s="28">
        <f t="shared" si="65"/>
        <v>0</v>
      </c>
      <c r="BR257" s="25">
        <f t="shared" si="66"/>
        <v>0</v>
      </c>
      <c r="BS257" s="25">
        <f t="shared" si="67"/>
        <v>0</v>
      </c>
      <c r="BT257" s="25">
        <f t="shared" si="68"/>
        <v>0</v>
      </c>
      <c r="BU257" s="26">
        <f t="shared" si="69"/>
        <v>0</v>
      </c>
      <c r="BV257" s="27">
        <f t="shared" si="70"/>
        <v>0</v>
      </c>
      <c r="BW257" s="27">
        <f t="shared" si="71"/>
        <v>0</v>
      </c>
      <c r="BX257" s="29">
        <f t="shared" si="72"/>
        <v>0</v>
      </c>
      <c r="BY257" s="48">
        <f t="shared" si="73"/>
        <v>0</v>
      </c>
      <c r="BZ257" s="40">
        <f t="shared" si="74"/>
        <v>0</v>
      </c>
      <c r="CA257" s="40">
        <f t="shared" si="75"/>
        <v>0</v>
      </c>
      <c r="CB257" s="40">
        <f t="shared" si="76"/>
        <v>0</v>
      </c>
      <c r="CC257" s="40">
        <f t="shared" si="77"/>
        <v>0</v>
      </c>
      <c r="CD257" s="40">
        <f t="shared" si="78"/>
        <v>0</v>
      </c>
      <c r="CE257" s="40">
        <f t="shared" si="79"/>
        <v>0</v>
      </c>
      <c r="CF257" s="49">
        <f t="shared" si="80"/>
        <v>0</v>
      </c>
      <c r="CG257" s="48">
        <f t="shared" si="81"/>
        <v>0</v>
      </c>
      <c r="CH257" s="40">
        <f t="shared" si="82"/>
        <v>0</v>
      </c>
      <c r="CI257" s="40">
        <f t="shared" si="83"/>
        <v>0</v>
      </c>
      <c r="CJ257" s="40">
        <f t="shared" si="84"/>
        <v>0</v>
      </c>
      <c r="CK257" s="40">
        <f t="shared" si="85"/>
        <v>0</v>
      </c>
      <c r="CL257" s="40">
        <f t="shared" si="86"/>
        <v>0</v>
      </c>
      <c r="CM257" s="40">
        <f t="shared" si="87"/>
        <v>0</v>
      </c>
      <c r="CN257" s="49">
        <f t="shared" si="88"/>
        <v>0</v>
      </c>
      <c r="CO257" s="48">
        <f t="shared" si="89"/>
        <v>0</v>
      </c>
      <c r="CP257" s="40">
        <f t="shared" si="90"/>
        <v>0</v>
      </c>
      <c r="CQ257" s="40">
        <f t="shared" si="91"/>
        <v>0</v>
      </c>
      <c r="CR257" s="40">
        <f t="shared" si="92"/>
        <v>0</v>
      </c>
      <c r="CS257" s="40">
        <f t="shared" si="93"/>
        <v>0</v>
      </c>
      <c r="CT257" s="40">
        <f t="shared" si="94"/>
        <v>0</v>
      </c>
      <c r="CU257" s="40">
        <f t="shared" si="95"/>
        <v>0</v>
      </c>
      <c r="CV257" s="84">
        <f t="shared" si="96"/>
        <v>0</v>
      </c>
    </row>
    <row r="258" spans="5:100" ht="17.5" x14ac:dyDescent="0.35">
      <c r="E258" s="37" t="str">
        <f t="shared" si="1"/>
        <v>0</v>
      </c>
      <c r="F258" s="38" t="e">
        <f t="shared" si="2"/>
        <v>#REF!</v>
      </c>
      <c r="G258" s="38" t="e">
        <f t="shared" si="3"/>
        <v>#REF!</v>
      </c>
      <c r="H258" s="38" t="e">
        <f t="shared" si="4"/>
        <v>#REF!</v>
      </c>
      <c r="I258" s="39" t="e">
        <f t="shared" si="5"/>
        <v>#REF!</v>
      </c>
      <c r="J258" s="40" t="e">
        <f t="shared" si="6"/>
        <v>#REF!</v>
      </c>
      <c r="K258" s="40" t="e">
        <f t="shared" si="7"/>
        <v>#REF!</v>
      </c>
      <c r="L258" s="39" t="e">
        <f t="shared" si="8"/>
        <v>#REF!</v>
      </c>
      <c r="M258" s="37">
        <f t="shared" si="9"/>
        <v>0</v>
      </c>
      <c r="N258" s="38">
        <f t="shared" si="10"/>
        <v>0</v>
      </c>
      <c r="O258" s="38">
        <f t="shared" si="11"/>
        <v>0</v>
      </c>
      <c r="P258" s="38">
        <f t="shared" si="12"/>
        <v>0</v>
      </c>
      <c r="Q258" s="39">
        <f t="shared" si="13"/>
        <v>0</v>
      </c>
      <c r="R258" s="40">
        <f t="shared" si="14"/>
        <v>0</v>
      </c>
      <c r="S258" s="40">
        <f t="shared" si="15"/>
        <v>0</v>
      </c>
      <c r="T258" s="39">
        <f t="shared" si="16"/>
        <v>0</v>
      </c>
      <c r="U258" s="37">
        <f t="shared" si="17"/>
        <v>0</v>
      </c>
      <c r="V258" s="38">
        <f t="shared" si="18"/>
        <v>0</v>
      </c>
      <c r="W258" s="38">
        <f t="shared" si="19"/>
        <v>0</v>
      </c>
      <c r="X258" s="38">
        <f t="shared" si="20"/>
        <v>0</v>
      </c>
      <c r="Y258" s="39">
        <f t="shared" si="21"/>
        <v>0</v>
      </c>
      <c r="Z258" s="40">
        <f t="shared" si="22"/>
        <v>0</v>
      </c>
      <c r="AA258" s="40">
        <f t="shared" si="23"/>
        <v>0</v>
      </c>
      <c r="AB258" s="39">
        <f t="shared" si="24"/>
        <v>0</v>
      </c>
      <c r="AC258" s="37">
        <f t="shared" si="25"/>
        <v>0</v>
      </c>
      <c r="AD258" s="38">
        <f t="shared" si="26"/>
        <v>0</v>
      </c>
      <c r="AE258" s="38">
        <f t="shared" si="27"/>
        <v>0</v>
      </c>
      <c r="AF258" s="38">
        <f t="shared" si="28"/>
        <v>0</v>
      </c>
      <c r="AG258" s="39">
        <f t="shared" si="29"/>
        <v>0</v>
      </c>
      <c r="AH258" s="40">
        <f t="shared" si="30"/>
        <v>0</v>
      </c>
      <c r="AI258" s="40">
        <f t="shared" si="31"/>
        <v>0</v>
      </c>
      <c r="AJ258" s="39">
        <f t="shared" si="32"/>
        <v>0</v>
      </c>
      <c r="AK258" s="37">
        <f t="shared" si="33"/>
        <v>0</v>
      </c>
      <c r="AL258" s="38">
        <f t="shared" si="34"/>
        <v>0</v>
      </c>
      <c r="AM258" s="38">
        <f t="shared" si="35"/>
        <v>0</v>
      </c>
      <c r="AN258" s="38">
        <f t="shared" si="36"/>
        <v>0</v>
      </c>
      <c r="AO258" s="39">
        <f t="shared" si="37"/>
        <v>0</v>
      </c>
      <c r="AP258" s="40">
        <f t="shared" si="38"/>
        <v>0</v>
      </c>
      <c r="AQ258" s="40">
        <f t="shared" si="39"/>
        <v>0</v>
      </c>
      <c r="AR258" s="39">
        <f t="shared" si="40"/>
        <v>0</v>
      </c>
      <c r="AS258" s="37">
        <f t="shared" si="41"/>
        <v>0</v>
      </c>
      <c r="AT258" s="38">
        <f t="shared" si="42"/>
        <v>0</v>
      </c>
      <c r="AU258" s="38">
        <f t="shared" si="43"/>
        <v>0</v>
      </c>
      <c r="AV258" s="38">
        <f t="shared" si="44"/>
        <v>0</v>
      </c>
      <c r="AW258" s="39">
        <f t="shared" si="45"/>
        <v>0</v>
      </c>
      <c r="AX258" s="40">
        <f t="shared" si="46"/>
        <v>0</v>
      </c>
      <c r="AY258" s="40">
        <f t="shared" si="47"/>
        <v>0</v>
      </c>
      <c r="AZ258" s="74">
        <f t="shared" si="48"/>
        <v>0</v>
      </c>
      <c r="BA258" s="38">
        <f t="shared" si="49"/>
        <v>0</v>
      </c>
      <c r="BB258" s="38">
        <f t="shared" si="50"/>
        <v>0</v>
      </c>
      <c r="BC258" s="38">
        <f t="shared" si="51"/>
        <v>0</v>
      </c>
      <c r="BD258" s="38">
        <f t="shared" si="52"/>
        <v>0</v>
      </c>
      <c r="BE258" s="39">
        <f t="shared" si="53"/>
        <v>0</v>
      </c>
      <c r="BF258" s="40">
        <f t="shared" si="54"/>
        <v>0</v>
      </c>
      <c r="BG258" s="40">
        <f t="shared" si="55"/>
        <v>0</v>
      </c>
      <c r="BH258" s="39">
        <f t="shared" si="56"/>
        <v>0</v>
      </c>
      <c r="BI258" s="45">
        <f t="shared" si="57"/>
        <v>0</v>
      </c>
      <c r="BJ258" s="27">
        <f t="shared" si="58"/>
        <v>0</v>
      </c>
      <c r="BK258" s="27">
        <f t="shared" si="59"/>
        <v>0</v>
      </c>
      <c r="BL258" s="27">
        <f t="shared" si="60"/>
        <v>0</v>
      </c>
      <c r="BM258" s="27">
        <f t="shared" si="61"/>
        <v>0</v>
      </c>
      <c r="BN258" s="27">
        <f t="shared" si="62"/>
        <v>0</v>
      </c>
      <c r="BO258" s="27">
        <f t="shared" si="63"/>
        <v>0</v>
      </c>
      <c r="BP258" s="47">
        <f t="shared" si="64"/>
        <v>0</v>
      </c>
      <c r="BQ258" s="28">
        <f t="shared" si="65"/>
        <v>0</v>
      </c>
      <c r="BR258" s="25">
        <f t="shared" si="66"/>
        <v>0</v>
      </c>
      <c r="BS258" s="25">
        <f t="shared" si="67"/>
        <v>0</v>
      </c>
      <c r="BT258" s="25">
        <f t="shared" si="68"/>
        <v>0</v>
      </c>
      <c r="BU258" s="26">
        <f t="shared" si="69"/>
        <v>0</v>
      </c>
      <c r="BV258" s="27">
        <f t="shared" si="70"/>
        <v>0</v>
      </c>
      <c r="BW258" s="27">
        <f t="shared" si="71"/>
        <v>0</v>
      </c>
      <c r="BX258" s="29">
        <f t="shared" si="72"/>
        <v>0</v>
      </c>
      <c r="BY258" s="48">
        <f t="shared" si="73"/>
        <v>0</v>
      </c>
      <c r="BZ258" s="40">
        <f t="shared" si="74"/>
        <v>0</v>
      </c>
      <c r="CA258" s="40">
        <f t="shared" si="75"/>
        <v>0</v>
      </c>
      <c r="CB258" s="40">
        <f t="shared" si="76"/>
        <v>0</v>
      </c>
      <c r="CC258" s="40">
        <f t="shared" si="77"/>
        <v>0</v>
      </c>
      <c r="CD258" s="40">
        <f t="shared" si="78"/>
        <v>0</v>
      </c>
      <c r="CE258" s="40">
        <f t="shared" si="79"/>
        <v>0</v>
      </c>
      <c r="CF258" s="49">
        <f t="shared" si="80"/>
        <v>0</v>
      </c>
      <c r="CG258" s="48">
        <f t="shared" si="81"/>
        <v>0</v>
      </c>
      <c r="CH258" s="40">
        <f t="shared" si="82"/>
        <v>0</v>
      </c>
      <c r="CI258" s="40">
        <f t="shared" si="83"/>
        <v>0</v>
      </c>
      <c r="CJ258" s="40">
        <f t="shared" si="84"/>
        <v>0</v>
      </c>
      <c r="CK258" s="40">
        <f t="shared" si="85"/>
        <v>0</v>
      </c>
      <c r="CL258" s="40">
        <f t="shared" si="86"/>
        <v>0</v>
      </c>
      <c r="CM258" s="40">
        <f t="shared" si="87"/>
        <v>0</v>
      </c>
      <c r="CN258" s="49">
        <f t="shared" si="88"/>
        <v>0</v>
      </c>
      <c r="CO258" s="48">
        <f t="shared" si="89"/>
        <v>0</v>
      </c>
      <c r="CP258" s="40">
        <f t="shared" si="90"/>
        <v>0</v>
      </c>
      <c r="CQ258" s="40">
        <f t="shared" si="91"/>
        <v>0</v>
      </c>
      <c r="CR258" s="40">
        <f t="shared" si="92"/>
        <v>0</v>
      </c>
      <c r="CS258" s="40">
        <f t="shared" si="93"/>
        <v>0</v>
      </c>
      <c r="CT258" s="40">
        <f t="shared" si="94"/>
        <v>0</v>
      </c>
      <c r="CU258" s="40">
        <f t="shared" si="95"/>
        <v>0</v>
      </c>
      <c r="CV258" s="84">
        <f t="shared" si="96"/>
        <v>0</v>
      </c>
    </row>
    <row r="259" spans="5:100" ht="17.5" x14ac:dyDescent="0.35">
      <c r="E259" s="37" t="str">
        <f t="shared" si="1"/>
        <v>0</v>
      </c>
      <c r="F259" s="38" t="e">
        <f t="shared" si="2"/>
        <v>#REF!</v>
      </c>
      <c r="G259" s="38" t="e">
        <f t="shared" si="3"/>
        <v>#REF!</v>
      </c>
      <c r="H259" s="38" t="e">
        <f t="shared" si="4"/>
        <v>#REF!</v>
      </c>
      <c r="I259" s="39" t="e">
        <f t="shared" si="5"/>
        <v>#REF!</v>
      </c>
      <c r="J259" s="40" t="e">
        <f t="shared" si="6"/>
        <v>#REF!</v>
      </c>
      <c r="K259" s="40" t="e">
        <f t="shared" si="7"/>
        <v>#REF!</v>
      </c>
      <c r="L259" s="39" t="e">
        <f t="shared" si="8"/>
        <v>#REF!</v>
      </c>
      <c r="M259" s="37">
        <f t="shared" si="9"/>
        <v>0</v>
      </c>
      <c r="N259" s="38">
        <f t="shared" si="10"/>
        <v>0</v>
      </c>
      <c r="O259" s="38">
        <f t="shared" si="11"/>
        <v>0</v>
      </c>
      <c r="P259" s="38">
        <f t="shared" si="12"/>
        <v>0</v>
      </c>
      <c r="Q259" s="39">
        <f t="shared" si="13"/>
        <v>0</v>
      </c>
      <c r="R259" s="40">
        <f t="shared" si="14"/>
        <v>0</v>
      </c>
      <c r="S259" s="40">
        <f t="shared" si="15"/>
        <v>0</v>
      </c>
      <c r="T259" s="39">
        <f t="shared" si="16"/>
        <v>0</v>
      </c>
      <c r="U259" s="37">
        <f t="shared" si="17"/>
        <v>0</v>
      </c>
      <c r="V259" s="38">
        <f t="shared" si="18"/>
        <v>0</v>
      </c>
      <c r="W259" s="38">
        <f t="shared" si="19"/>
        <v>0</v>
      </c>
      <c r="X259" s="38">
        <f t="shared" si="20"/>
        <v>0</v>
      </c>
      <c r="Y259" s="39">
        <f t="shared" si="21"/>
        <v>0</v>
      </c>
      <c r="Z259" s="40">
        <f t="shared" si="22"/>
        <v>0</v>
      </c>
      <c r="AA259" s="40">
        <f t="shared" si="23"/>
        <v>0</v>
      </c>
      <c r="AB259" s="39">
        <f t="shared" si="24"/>
        <v>0</v>
      </c>
      <c r="AC259" s="37">
        <f t="shared" si="25"/>
        <v>0</v>
      </c>
      <c r="AD259" s="38">
        <f t="shared" si="26"/>
        <v>0</v>
      </c>
      <c r="AE259" s="38">
        <f t="shared" si="27"/>
        <v>0</v>
      </c>
      <c r="AF259" s="38">
        <f t="shared" si="28"/>
        <v>0</v>
      </c>
      <c r="AG259" s="39">
        <f t="shared" si="29"/>
        <v>0</v>
      </c>
      <c r="AH259" s="40">
        <f t="shared" si="30"/>
        <v>0</v>
      </c>
      <c r="AI259" s="40">
        <f t="shared" si="31"/>
        <v>0</v>
      </c>
      <c r="AJ259" s="39">
        <f t="shared" si="32"/>
        <v>0</v>
      </c>
      <c r="AK259" s="37">
        <f t="shared" si="33"/>
        <v>0</v>
      </c>
      <c r="AL259" s="38">
        <f t="shared" si="34"/>
        <v>0</v>
      </c>
      <c r="AM259" s="38">
        <f t="shared" si="35"/>
        <v>0</v>
      </c>
      <c r="AN259" s="38">
        <f t="shared" si="36"/>
        <v>0</v>
      </c>
      <c r="AO259" s="39">
        <f t="shared" si="37"/>
        <v>0</v>
      </c>
      <c r="AP259" s="40">
        <f t="shared" si="38"/>
        <v>0</v>
      </c>
      <c r="AQ259" s="40">
        <f t="shared" si="39"/>
        <v>0</v>
      </c>
      <c r="AR259" s="39">
        <f t="shared" si="40"/>
        <v>0</v>
      </c>
      <c r="AS259" s="37">
        <f t="shared" si="41"/>
        <v>0</v>
      </c>
      <c r="AT259" s="38">
        <f t="shared" si="42"/>
        <v>0</v>
      </c>
      <c r="AU259" s="38">
        <f t="shared" si="43"/>
        <v>0</v>
      </c>
      <c r="AV259" s="38">
        <f t="shared" si="44"/>
        <v>0</v>
      </c>
      <c r="AW259" s="39">
        <f t="shared" si="45"/>
        <v>0</v>
      </c>
      <c r="AX259" s="40">
        <f t="shared" si="46"/>
        <v>0</v>
      </c>
      <c r="AY259" s="40">
        <f t="shared" si="47"/>
        <v>0</v>
      </c>
      <c r="AZ259" s="74">
        <f t="shared" si="48"/>
        <v>0</v>
      </c>
      <c r="BA259" s="38">
        <f t="shared" si="49"/>
        <v>0</v>
      </c>
      <c r="BB259" s="38">
        <f t="shared" si="50"/>
        <v>0</v>
      </c>
      <c r="BC259" s="38">
        <f t="shared" si="51"/>
        <v>0</v>
      </c>
      <c r="BD259" s="38">
        <f t="shared" si="52"/>
        <v>0</v>
      </c>
      <c r="BE259" s="39">
        <f t="shared" si="53"/>
        <v>0</v>
      </c>
      <c r="BF259" s="40">
        <f t="shared" si="54"/>
        <v>0</v>
      </c>
      <c r="BG259" s="40">
        <f t="shared" si="55"/>
        <v>0</v>
      </c>
      <c r="BH259" s="39">
        <f t="shared" si="56"/>
        <v>0</v>
      </c>
      <c r="BI259" s="45">
        <f t="shared" si="57"/>
        <v>0</v>
      </c>
      <c r="BJ259" s="27">
        <f t="shared" si="58"/>
        <v>0</v>
      </c>
      <c r="BK259" s="27">
        <f t="shared" si="59"/>
        <v>0</v>
      </c>
      <c r="BL259" s="27">
        <f t="shared" si="60"/>
        <v>0</v>
      </c>
      <c r="BM259" s="27">
        <f t="shared" si="61"/>
        <v>0</v>
      </c>
      <c r="BN259" s="27">
        <f t="shared" si="62"/>
        <v>0</v>
      </c>
      <c r="BO259" s="27">
        <f t="shared" si="63"/>
        <v>0</v>
      </c>
      <c r="BP259" s="47">
        <f t="shared" si="64"/>
        <v>0</v>
      </c>
      <c r="BQ259" s="28">
        <f t="shared" si="65"/>
        <v>0</v>
      </c>
      <c r="BR259" s="25">
        <f t="shared" si="66"/>
        <v>0</v>
      </c>
      <c r="BS259" s="25">
        <f t="shared" si="67"/>
        <v>0</v>
      </c>
      <c r="BT259" s="25">
        <f t="shared" si="68"/>
        <v>0</v>
      </c>
      <c r="BU259" s="26">
        <f t="shared" si="69"/>
        <v>0</v>
      </c>
      <c r="BV259" s="27">
        <f t="shared" si="70"/>
        <v>0</v>
      </c>
      <c r="BW259" s="27">
        <f t="shared" si="71"/>
        <v>0</v>
      </c>
      <c r="BX259" s="29">
        <f t="shared" si="72"/>
        <v>0</v>
      </c>
      <c r="BY259" s="48">
        <f t="shared" si="73"/>
        <v>0</v>
      </c>
      <c r="BZ259" s="40">
        <f t="shared" si="74"/>
        <v>0</v>
      </c>
      <c r="CA259" s="40">
        <f t="shared" si="75"/>
        <v>0</v>
      </c>
      <c r="CB259" s="40">
        <f t="shared" si="76"/>
        <v>0</v>
      </c>
      <c r="CC259" s="40">
        <f t="shared" si="77"/>
        <v>0</v>
      </c>
      <c r="CD259" s="40">
        <f t="shared" si="78"/>
        <v>0</v>
      </c>
      <c r="CE259" s="40">
        <f t="shared" si="79"/>
        <v>0</v>
      </c>
      <c r="CF259" s="49">
        <f t="shared" si="80"/>
        <v>0</v>
      </c>
      <c r="CG259" s="48">
        <f t="shared" si="81"/>
        <v>0</v>
      </c>
      <c r="CH259" s="40">
        <f t="shared" si="82"/>
        <v>0</v>
      </c>
      <c r="CI259" s="40">
        <f t="shared" si="83"/>
        <v>0</v>
      </c>
      <c r="CJ259" s="40">
        <f t="shared" si="84"/>
        <v>0</v>
      </c>
      <c r="CK259" s="40">
        <f t="shared" si="85"/>
        <v>0</v>
      </c>
      <c r="CL259" s="40">
        <f t="shared" si="86"/>
        <v>0</v>
      </c>
      <c r="CM259" s="40">
        <f t="shared" si="87"/>
        <v>0</v>
      </c>
      <c r="CN259" s="49">
        <f t="shared" si="88"/>
        <v>0</v>
      </c>
      <c r="CO259" s="48">
        <f t="shared" si="89"/>
        <v>0</v>
      </c>
      <c r="CP259" s="40">
        <f t="shared" si="90"/>
        <v>0</v>
      </c>
      <c r="CQ259" s="40">
        <f t="shared" si="91"/>
        <v>0</v>
      </c>
      <c r="CR259" s="40">
        <f t="shared" si="92"/>
        <v>0</v>
      </c>
      <c r="CS259" s="40">
        <f t="shared" si="93"/>
        <v>0</v>
      </c>
      <c r="CT259" s="40">
        <f t="shared" si="94"/>
        <v>0</v>
      </c>
      <c r="CU259" s="40">
        <f t="shared" si="95"/>
        <v>0</v>
      </c>
      <c r="CV259" s="84">
        <f t="shared" si="96"/>
        <v>0</v>
      </c>
    </row>
    <row r="260" spans="5:100" ht="17.5" x14ac:dyDescent="0.35">
      <c r="E260" s="37" t="str">
        <f t="shared" si="1"/>
        <v>0</v>
      </c>
      <c r="F260" s="38" t="e">
        <f t="shared" si="2"/>
        <v>#REF!</v>
      </c>
      <c r="G260" s="38" t="e">
        <f t="shared" si="3"/>
        <v>#REF!</v>
      </c>
      <c r="H260" s="38" t="e">
        <f t="shared" si="4"/>
        <v>#REF!</v>
      </c>
      <c r="I260" s="39" t="e">
        <f t="shared" si="5"/>
        <v>#REF!</v>
      </c>
      <c r="J260" s="40" t="e">
        <f t="shared" si="6"/>
        <v>#REF!</v>
      </c>
      <c r="K260" s="40" t="e">
        <f t="shared" si="7"/>
        <v>#REF!</v>
      </c>
      <c r="L260" s="39" t="e">
        <f t="shared" si="8"/>
        <v>#REF!</v>
      </c>
      <c r="M260" s="37">
        <f t="shared" si="9"/>
        <v>0</v>
      </c>
      <c r="N260" s="38">
        <f t="shared" si="10"/>
        <v>0</v>
      </c>
      <c r="O260" s="38">
        <f t="shared" si="11"/>
        <v>0</v>
      </c>
      <c r="P260" s="38">
        <f t="shared" si="12"/>
        <v>0</v>
      </c>
      <c r="Q260" s="39">
        <f t="shared" si="13"/>
        <v>0</v>
      </c>
      <c r="R260" s="40">
        <f t="shared" si="14"/>
        <v>0</v>
      </c>
      <c r="S260" s="40">
        <f t="shared" si="15"/>
        <v>0</v>
      </c>
      <c r="T260" s="39">
        <f t="shared" si="16"/>
        <v>0</v>
      </c>
      <c r="U260" s="37">
        <f t="shared" si="17"/>
        <v>0</v>
      </c>
      <c r="V260" s="38">
        <f t="shared" si="18"/>
        <v>0</v>
      </c>
      <c r="W260" s="38">
        <f t="shared" si="19"/>
        <v>0</v>
      </c>
      <c r="X260" s="38">
        <f t="shared" si="20"/>
        <v>0</v>
      </c>
      <c r="Y260" s="39">
        <f t="shared" si="21"/>
        <v>0</v>
      </c>
      <c r="Z260" s="40">
        <f t="shared" si="22"/>
        <v>0</v>
      </c>
      <c r="AA260" s="40">
        <f t="shared" si="23"/>
        <v>0</v>
      </c>
      <c r="AB260" s="39">
        <f t="shared" si="24"/>
        <v>0</v>
      </c>
      <c r="AC260" s="37">
        <f t="shared" si="25"/>
        <v>0</v>
      </c>
      <c r="AD260" s="38">
        <f t="shared" si="26"/>
        <v>0</v>
      </c>
      <c r="AE260" s="38">
        <f t="shared" si="27"/>
        <v>0</v>
      </c>
      <c r="AF260" s="38">
        <f t="shared" si="28"/>
        <v>0</v>
      </c>
      <c r="AG260" s="39">
        <f t="shared" si="29"/>
        <v>0</v>
      </c>
      <c r="AH260" s="40">
        <f t="shared" si="30"/>
        <v>0</v>
      </c>
      <c r="AI260" s="40">
        <f t="shared" si="31"/>
        <v>0</v>
      </c>
      <c r="AJ260" s="39">
        <f t="shared" si="32"/>
        <v>0</v>
      </c>
      <c r="AK260" s="37">
        <f t="shared" si="33"/>
        <v>0</v>
      </c>
      <c r="AL260" s="38">
        <f t="shared" si="34"/>
        <v>0</v>
      </c>
      <c r="AM260" s="38">
        <f t="shared" si="35"/>
        <v>0</v>
      </c>
      <c r="AN260" s="38">
        <f t="shared" si="36"/>
        <v>0</v>
      </c>
      <c r="AO260" s="39">
        <f t="shared" si="37"/>
        <v>0</v>
      </c>
      <c r="AP260" s="40">
        <f t="shared" si="38"/>
        <v>0</v>
      </c>
      <c r="AQ260" s="40">
        <f t="shared" si="39"/>
        <v>0</v>
      </c>
      <c r="AR260" s="39">
        <f t="shared" si="40"/>
        <v>0</v>
      </c>
      <c r="AS260" s="37">
        <f t="shared" si="41"/>
        <v>0</v>
      </c>
      <c r="AT260" s="38">
        <f t="shared" si="42"/>
        <v>0</v>
      </c>
      <c r="AU260" s="38">
        <f t="shared" si="43"/>
        <v>0</v>
      </c>
      <c r="AV260" s="38">
        <f t="shared" si="44"/>
        <v>0</v>
      </c>
      <c r="AW260" s="39">
        <f t="shared" si="45"/>
        <v>0</v>
      </c>
      <c r="AX260" s="40">
        <f t="shared" si="46"/>
        <v>0</v>
      </c>
      <c r="AY260" s="40">
        <f t="shared" si="47"/>
        <v>0</v>
      </c>
      <c r="AZ260" s="74">
        <f t="shared" si="48"/>
        <v>0</v>
      </c>
      <c r="BA260" s="38">
        <f t="shared" si="49"/>
        <v>0</v>
      </c>
      <c r="BB260" s="38">
        <f t="shared" si="50"/>
        <v>0</v>
      </c>
      <c r="BC260" s="38">
        <f t="shared" si="51"/>
        <v>0</v>
      </c>
      <c r="BD260" s="38">
        <f t="shared" si="52"/>
        <v>0</v>
      </c>
      <c r="BE260" s="39">
        <f t="shared" si="53"/>
        <v>0</v>
      </c>
      <c r="BF260" s="40">
        <f t="shared" si="54"/>
        <v>0</v>
      </c>
      <c r="BG260" s="40">
        <f t="shared" si="55"/>
        <v>0</v>
      </c>
      <c r="BH260" s="39">
        <f t="shared" si="56"/>
        <v>0</v>
      </c>
      <c r="BI260" s="45">
        <f t="shared" si="57"/>
        <v>0</v>
      </c>
      <c r="BJ260" s="27">
        <f t="shared" si="58"/>
        <v>0</v>
      </c>
      <c r="BK260" s="27">
        <f t="shared" si="59"/>
        <v>0</v>
      </c>
      <c r="BL260" s="27">
        <f t="shared" si="60"/>
        <v>0</v>
      </c>
      <c r="BM260" s="27">
        <f t="shared" si="61"/>
        <v>0</v>
      </c>
      <c r="BN260" s="27">
        <f t="shared" si="62"/>
        <v>0</v>
      </c>
      <c r="BO260" s="27">
        <f t="shared" si="63"/>
        <v>0</v>
      </c>
      <c r="BP260" s="47">
        <f t="shared" si="64"/>
        <v>0</v>
      </c>
      <c r="BQ260" s="28">
        <f t="shared" si="65"/>
        <v>0</v>
      </c>
      <c r="BR260" s="25">
        <f t="shared" si="66"/>
        <v>0</v>
      </c>
      <c r="BS260" s="25">
        <f t="shared" si="67"/>
        <v>0</v>
      </c>
      <c r="BT260" s="25">
        <f t="shared" si="68"/>
        <v>0</v>
      </c>
      <c r="BU260" s="26">
        <f t="shared" si="69"/>
        <v>0</v>
      </c>
      <c r="BV260" s="27">
        <f t="shared" si="70"/>
        <v>0</v>
      </c>
      <c r="BW260" s="27">
        <f t="shared" si="71"/>
        <v>0</v>
      </c>
      <c r="BX260" s="29">
        <f t="shared" si="72"/>
        <v>0</v>
      </c>
      <c r="BY260" s="48">
        <f t="shared" si="73"/>
        <v>0</v>
      </c>
      <c r="BZ260" s="40">
        <f t="shared" si="74"/>
        <v>0</v>
      </c>
      <c r="CA260" s="40">
        <f t="shared" si="75"/>
        <v>0</v>
      </c>
      <c r="CB260" s="40">
        <f t="shared" si="76"/>
        <v>0</v>
      </c>
      <c r="CC260" s="40">
        <f t="shared" si="77"/>
        <v>0</v>
      </c>
      <c r="CD260" s="40">
        <f t="shared" si="78"/>
        <v>0</v>
      </c>
      <c r="CE260" s="40">
        <f t="shared" si="79"/>
        <v>0</v>
      </c>
      <c r="CF260" s="49">
        <f t="shared" si="80"/>
        <v>0</v>
      </c>
      <c r="CG260" s="48">
        <f t="shared" si="81"/>
        <v>0</v>
      </c>
      <c r="CH260" s="40">
        <f t="shared" si="82"/>
        <v>0</v>
      </c>
      <c r="CI260" s="40">
        <f t="shared" si="83"/>
        <v>0</v>
      </c>
      <c r="CJ260" s="40">
        <f t="shared" si="84"/>
        <v>0</v>
      </c>
      <c r="CK260" s="40">
        <f t="shared" si="85"/>
        <v>0</v>
      </c>
      <c r="CL260" s="40">
        <f t="shared" si="86"/>
        <v>0</v>
      </c>
      <c r="CM260" s="40">
        <f t="shared" si="87"/>
        <v>0</v>
      </c>
      <c r="CN260" s="49">
        <f t="shared" si="88"/>
        <v>0</v>
      </c>
      <c r="CO260" s="48">
        <f t="shared" si="89"/>
        <v>0</v>
      </c>
      <c r="CP260" s="40">
        <f t="shared" si="90"/>
        <v>0</v>
      </c>
      <c r="CQ260" s="40">
        <f t="shared" si="91"/>
        <v>0</v>
      </c>
      <c r="CR260" s="40">
        <f t="shared" si="92"/>
        <v>0</v>
      </c>
      <c r="CS260" s="40">
        <f t="shared" si="93"/>
        <v>0</v>
      </c>
      <c r="CT260" s="40">
        <f t="shared" si="94"/>
        <v>0</v>
      </c>
      <c r="CU260" s="40">
        <f t="shared" si="95"/>
        <v>0</v>
      </c>
      <c r="CV260" s="84">
        <f t="shared" si="96"/>
        <v>0</v>
      </c>
    </row>
    <row r="261" spans="5:100" ht="17.5" x14ac:dyDescent="0.35">
      <c r="E261" s="37" t="str">
        <f t="shared" si="1"/>
        <v>0</v>
      </c>
      <c r="F261" s="38" t="e">
        <f t="shared" si="2"/>
        <v>#REF!</v>
      </c>
      <c r="G261" s="38" t="e">
        <f t="shared" si="3"/>
        <v>#REF!</v>
      </c>
      <c r="H261" s="38" t="e">
        <f t="shared" si="4"/>
        <v>#REF!</v>
      </c>
      <c r="I261" s="39" t="e">
        <f t="shared" si="5"/>
        <v>#REF!</v>
      </c>
      <c r="J261" s="40" t="e">
        <f t="shared" si="6"/>
        <v>#REF!</v>
      </c>
      <c r="K261" s="40" t="e">
        <f t="shared" si="7"/>
        <v>#REF!</v>
      </c>
      <c r="L261" s="39" t="e">
        <f t="shared" si="8"/>
        <v>#REF!</v>
      </c>
      <c r="M261" s="37">
        <f t="shared" si="9"/>
        <v>0</v>
      </c>
      <c r="N261" s="38">
        <f t="shared" si="10"/>
        <v>0</v>
      </c>
      <c r="O261" s="38">
        <f t="shared" si="11"/>
        <v>0</v>
      </c>
      <c r="P261" s="38">
        <f t="shared" si="12"/>
        <v>0</v>
      </c>
      <c r="Q261" s="39">
        <f t="shared" si="13"/>
        <v>0</v>
      </c>
      <c r="R261" s="40">
        <f t="shared" si="14"/>
        <v>0</v>
      </c>
      <c r="S261" s="40">
        <f t="shared" si="15"/>
        <v>0</v>
      </c>
      <c r="T261" s="39">
        <f t="shared" si="16"/>
        <v>0</v>
      </c>
      <c r="U261" s="37">
        <f t="shared" si="17"/>
        <v>0</v>
      </c>
      <c r="V261" s="38">
        <f t="shared" si="18"/>
        <v>0</v>
      </c>
      <c r="W261" s="38">
        <f t="shared" si="19"/>
        <v>0</v>
      </c>
      <c r="X261" s="38">
        <f t="shared" si="20"/>
        <v>0</v>
      </c>
      <c r="Y261" s="39">
        <f t="shared" si="21"/>
        <v>0</v>
      </c>
      <c r="Z261" s="40">
        <f t="shared" si="22"/>
        <v>0</v>
      </c>
      <c r="AA261" s="40">
        <f t="shared" si="23"/>
        <v>0</v>
      </c>
      <c r="AB261" s="39">
        <f t="shared" si="24"/>
        <v>0</v>
      </c>
      <c r="AC261" s="37">
        <f t="shared" si="25"/>
        <v>0</v>
      </c>
      <c r="AD261" s="38">
        <f t="shared" si="26"/>
        <v>0</v>
      </c>
      <c r="AE261" s="38">
        <f t="shared" si="27"/>
        <v>0</v>
      </c>
      <c r="AF261" s="38">
        <f t="shared" si="28"/>
        <v>0</v>
      </c>
      <c r="AG261" s="39">
        <f t="shared" si="29"/>
        <v>0</v>
      </c>
      <c r="AH261" s="40">
        <f t="shared" si="30"/>
        <v>0</v>
      </c>
      <c r="AI261" s="40">
        <f t="shared" si="31"/>
        <v>0</v>
      </c>
      <c r="AJ261" s="39">
        <f t="shared" si="32"/>
        <v>0</v>
      </c>
      <c r="AK261" s="37">
        <f t="shared" si="33"/>
        <v>0</v>
      </c>
      <c r="AL261" s="38">
        <f t="shared" si="34"/>
        <v>0</v>
      </c>
      <c r="AM261" s="38">
        <f t="shared" si="35"/>
        <v>0</v>
      </c>
      <c r="AN261" s="38">
        <f t="shared" si="36"/>
        <v>0</v>
      </c>
      <c r="AO261" s="39">
        <f t="shared" si="37"/>
        <v>0</v>
      </c>
      <c r="AP261" s="40">
        <f t="shared" si="38"/>
        <v>0</v>
      </c>
      <c r="AQ261" s="40">
        <f t="shared" si="39"/>
        <v>0</v>
      </c>
      <c r="AR261" s="39">
        <f t="shared" si="40"/>
        <v>0</v>
      </c>
      <c r="AS261" s="37">
        <f t="shared" si="41"/>
        <v>0</v>
      </c>
      <c r="AT261" s="38">
        <f t="shared" si="42"/>
        <v>0</v>
      </c>
      <c r="AU261" s="38">
        <f t="shared" si="43"/>
        <v>0</v>
      </c>
      <c r="AV261" s="38">
        <f t="shared" si="44"/>
        <v>0</v>
      </c>
      <c r="AW261" s="39">
        <f t="shared" si="45"/>
        <v>0</v>
      </c>
      <c r="AX261" s="40">
        <f t="shared" si="46"/>
        <v>0</v>
      </c>
      <c r="AY261" s="40">
        <f t="shared" si="47"/>
        <v>0</v>
      </c>
      <c r="AZ261" s="74">
        <f t="shared" si="48"/>
        <v>0</v>
      </c>
      <c r="BA261" s="38">
        <f t="shared" si="49"/>
        <v>0</v>
      </c>
      <c r="BB261" s="38">
        <f t="shared" si="50"/>
        <v>0</v>
      </c>
      <c r="BC261" s="38">
        <f t="shared" si="51"/>
        <v>0</v>
      </c>
      <c r="BD261" s="38">
        <f t="shared" si="52"/>
        <v>0</v>
      </c>
      <c r="BE261" s="39">
        <f t="shared" si="53"/>
        <v>0</v>
      </c>
      <c r="BF261" s="40">
        <f t="shared" si="54"/>
        <v>0</v>
      </c>
      <c r="BG261" s="40">
        <f t="shared" si="55"/>
        <v>0</v>
      </c>
      <c r="BH261" s="39">
        <f t="shared" si="56"/>
        <v>0</v>
      </c>
      <c r="BI261" s="45">
        <f t="shared" si="57"/>
        <v>0</v>
      </c>
      <c r="BJ261" s="27">
        <f t="shared" si="58"/>
        <v>0</v>
      </c>
      <c r="BK261" s="27">
        <f t="shared" si="59"/>
        <v>0</v>
      </c>
      <c r="BL261" s="27">
        <f t="shared" si="60"/>
        <v>0</v>
      </c>
      <c r="BM261" s="27">
        <f t="shared" si="61"/>
        <v>0</v>
      </c>
      <c r="BN261" s="27">
        <f t="shared" si="62"/>
        <v>0</v>
      </c>
      <c r="BO261" s="27">
        <f t="shared" si="63"/>
        <v>0</v>
      </c>
      <c r="BP261" s="47">
        <f t="shared" si="64"/>
        <v>0</v>
      </c>
      <c r="BQ261" s="28">
        <f t="shared" si="65"/>
        <v>0</v>
      </c>
      <c r="BR261" s="25">
        <f t="shared" si="66"/>
        <v>0</v>
      </c>
      <c r="BS261" s="25">
        <f t="shared" si="67"/>
        <v>0</v>
      </c>
      <c r="BT261" s="25">
        <f t="shared" si="68"/>
        <v>0</v>
      </c>
      <c r="BU261" s="26">
        <f t="shared" si="69"/>
        <v>0</v>
      </c>
      <c r="BV261" s="27">
        <f t="shared" si="70"/>
        <v>0</v>
      </c>
      <c r="BW261" s="27">
        <f t="shared" si="71"/>
        <v>0</v>
      </c>
      <c r="BX261" s="29">
        <f t="shared" si="72"/>
        <v>0</v>
      </c>
      <c r="BY261" s="48">
        <f t="shared" si="73"/>
        <v>0</v>
      </c>
      <c r="BZ261" s="40">
        <f t="shared" si="74"/>
        <v>0</v>
      </c>
      <c r="CA261" s="40">
        <f t="shared" si="75"/>
        <v>0</v>
      </c>
      <c r="CB261" s="40">
        <f t="shared" si="76"/>
        <v>0</v>
      </c>
      <c r="CC261" s="40">
        <f t="shared" si="77"/>
        <v>0</v>
      </c>
      <c r="CD261" s="40">
        <f t="shared" si="78"/>
        <v>0</v>
      </c>
      <c r="CE261" s="40">
        <f t="shared" si="79"/>
        <v>0</v>
      </c>
      <c r="CF261" s="49">
        <f t="shared" si="80"/>
        <v>0</v>
      </c>
      <c r="CG261" s="48">
        <f t="shared" si="81"/>
        <v>0</v>
      </c>
      <c r="CH261" s="40">
        <f t="shared" si="82"/>
        <v>0</v>
      </c>
      <c r="CI261" s="40">
        <f t="shared" si="83"/>
        <v>0</v>
      </c>
      <c r="CJ261" s="40">
        <f t="shared" si="84"/>
        <v>0</v>
      </c>
      <c r="CK261" s="40">
        <f t="shared" si="85"/>
        <v>0</v>
      </c>
      <c r="CL261" s="40">
        <f t="shared" si="86"/>
        <v>0</v>
      </c>
      <c r="CM261" s="40">
        <f t="shared" si="87"/>
        <v>0</v>
      </c>
      <c r="CN261" s="49">
        <f t="shared" si="88"/>
        <v>0</v>
      </c>
      <c r="CO261" s="48">
        <f t="shared" si="89"/>
        <v>0</v>
      </c>
      <c r="CP261" s="40">
        <f t="shared" si="90"/>
        <v>0</v>
      </c>
      <c r="CQ261" s="40">
        <f t="shared" si="91"/>
        <v>0</v>
      </c>
      <c r="CR261" s="40">
        <f t="shared" si="92"/>
        <v>0</v>
      </c>
      <c r="CS261" s="40">
        <f t="shared" si="93"/>
        <v>0</v>
      </c>
      <c r="CT261" s="40">
        <f t="shared" si="94"/>
        <v>0</v>
      </c>
      <c r="CU261" s="40">
        <f t="shared" si="95"/>
        <v>0</v>
      </c>
      <c r="CV261" s="84">
        <f t="shared" si="96"/>
        <v>0</v>
      </c>
    </row>
    <row r="262" spans="5:100" ht="17.5" x14ac:dyDescent="0.35">
      <c r="E262" s="37" t="str">
        <f t="shared" si="1"/>
        <v>0</v>
      </c>
      <c r="F262" s="38" t="e">
        <f t="shared" si="2"/>
        <v>#REF!</v>
      </c>
      <c r="G262" s="38" t="e">
        <f t="shared" si="3"/>
        <v>#REF!</v>
      </c>
      <c r="H262" s="38" t="e">
        <f t="shared" si="4"/>
        <v>#REF!</v>
      </c>
      <c r="I262" s="39" t="e">
        <f t="shared" si="5"/>
        <v>#REF!</v>
      </c>
      <c r="J262" s="40" t="e">
        <f t="shared" si="6"/>
        <v>#REF!</v>
      </c>
      <c r="K262" s="40" t="e">
        <f t="shared" si="7"/>
        <v>#REF!</v>
      </c>
      <c r="L262" s="39" t="e">
        <f t="shared" si="8"/>
        <v>#REF!</v>
      </c>
      <c r="M262" s="37">
        <f t="shared" si="9"/>
        <v>0</v>
      </c>
      <c r="N262" s="38">
        <f t="shared" si="10"/>
        <v>0</v>
      </c>
      <c r="O262" s="38">
        <f t="shared" si="11"/>
        <v>0</v>
      </c>
      <c r="P262" s="38">
        <f t="shared" si="12"/>
        <v>0</v>
      </c>
      <c r="Q262" s="39">
        <f t="shared" si="13"/>
        <v>0</v>
      </c>
      <c r="R262" s="40">
        <f t="shared" si="14"/>
        <v>0</v>
      </c>
      <c r="S262" s="40">
        <f t="shared" si="15"/>
        <v>0</v>
      </c>
      <c r="T262" s="39">
        <f t="shared" si="16"/>
        <v>0</v>
      </c>
      <c r="U262" s="37">
        <f t="shared" si="17"/>
        <v>0</v>
      </c>
      <c r="V262" s="38">
        <f t="shared" si="18"/>
        <v>0</v>
      </c>
      <c r="W262" s="38">
        <f t="shared" si="19"/>
        <v>0</v>
      </c>
      <c r="X262" s="38">
        <f t="shared" si="20"/>
        <v>0</v>
      </c>
      <c r="Y262" s="39">
        <f t="shared" si="21"/>
        <v>0</v>
      </c>
      <c r="Z262" s="40">
        <f t="shared" si="22"/>
        <v>0</v>
      </c>
      <c r="AA262" s="40">
        <f t="shared" si="23"/>
        <v>0</v>
      </c>
      <c r="AB262" s="39">
        <f t="shared" si="24"/>
        <v>0</v>
      </c>
      <c r="AC262" s="37">
        <f t="shared" si="25"/>
        <v>0</v>
      </c>
      <c r="AD262" s="38">
        <f t="shared" si="26"/>
        <v>0</v>
      </c>
      <c r="AE262" s="38">
        <f t="shared" si="27"/>
        <v>0</v>
      </c>
      <c r="AF262" s="38">
        <f t="shared" si="28"/>
        <v>0</v>
      </c>
      <c r="AG262" s="39">
        <f t="shared" si="29"/>
        <v>0</v>
      </c>
      <c r="AH262" s="40">
        <f t="shared" si="30"/>
        <v>0</v>
      </c>
      <c r="AI262" s="40">
        <f t="shared" si="31"/>
        <v>0</v>
      </c>
      <c r="AJ262" s="39">
        <f t="shared" si="32"/>
        <v>0</v>
      </c>
      <c r="AK262" s="37">
        <f t="shared" si="33"/>
        <v>0</v>
      </c>
      <c r="AL262" s="38">
        <f t="shared" si="34"/>
        <v>0</v>
      </c>
      <c r="AM262" s="38">
        <f t="shared" si="35"/>
        <v>0</v>
      </c>
      <c r="AN262" s="38">
        <f t="shared" si="36"/>
        <v>0</v>
      </c>
      <c r="AO262" s="39">
        <f t="shared" si="37"/>
        <v>0</v>
      </c>
      <c r="AP262" s="40">
        <f t="shared" si="38"/>
        <v>0</v>
      </c>
      <c r="AQ262" s="40">
        <f t="shared" si="39"/>
        <v>0</v>
      </c>
      <c r="AR262" s="39">
        <f t="shared" si="40"/>
        <v>0</v>
      </c>
      <c r="AS262" s="37">
        <f t="shared" si="41"/>
        <v>0</v>
      </c>
      <c r="AT262" s="38">
        <f t="shared" si="42"/>
        <v>0</v>
      </c>
      <c r="AU262" s="38">
        <f t="shared" si="43"/>
        <v>0</v>
      </c>
      <c r="AV262" s="38">
        <f t="shared" si="44"/>
        <v>0</v>
      </c>
      <c r="AW262" s="39">
        <f t="shared" si="45"/>
        <v>0</v>
      </c>
      <c r="AX262" s="40">
        <f t="shared" si="46"/>
        <v>0</v>
      </c>
      <c r="AY262" s="40">
        <f t="shared" si="47"/>
        <v>0</v>
      </c>
      <c r="AZ262" s="74">
        <f t="shared" si="48"/>
        <v>0</v>
      </c>
      <c r="BA262" s="38">
        <f t="shared" si="49"/>
        <v>0</v>
      </c>
      <c r="BB262" s="38">
        <f t="shared" si="50"/>
        <v>0</v>
      </c>
      <c r="BC262" s="38">
        <f t="shared" si="51"/>
        <v>0</v>
      </c>
      <c r="BD262" s="38">
        <f t="shared" si="52"/>
        <v>0</v>
      </c>
      <c r="BE262" s="39">
        <f t="shared" si="53"/>
        <v>0</v>
      </c>
      <c r="BF262" s="40">
        <f t="shared" si="54"/>
        <v>0</v>
      </c>
      <c r="BG262" s="40">
        <f t="shared" si="55"/>
        <v>0</v>
      </c>
      <c r="BH262" s="39">
        <f t="shared" si="56"/>
        <v>0</v>
      </c>
      <c r="BI262" s="45">
        <f t="shared" si="57"/>
        <v>0</v>
      </c>
      <c r="BJ262" s="27">
        <f t="shared" si="58"/>
        <v>0</v>
      </c>
      <c r="BK262" s="27">
        <f t="shared" si="59"/>
        <v>0</v>
      </c>
      <c r="BL262" s="27">
        <f t="shared" si="60"/>
        <v>0</v>
      </c>
      <c r="BM262" s="27">
        <f t="shared" si="61"/>
        <v>0</v>
      </c>
      <c r="BN262" s="27">
        <f t="shared" si="62"/>
        <v>0</v>
      </c>
      <c r="BO262" s="27">
        <f t="shared" si="63"/>
        <v>0</v>
      </c>
      <c r="BP262" s="47">
        <f t="shared" si="64"/>
        <v>0</v>
      </c>
      <c r="BQ262" s="28">
        <f t="shared" si="65"/>
        <v>0</v>
      </c>
      <c r="BR262" s="25">
        <f t="shared" si="66"/>
        <v>0</v>
      </c>
      <c r="BS262" s="25">
        <f t="shared" si="67"/>
        <v>0</v>
      </c>
      <c r="BT262" s="25">
        <f t="shared" si="68"/>
        <v>0</v>
      </c>
      <c r="BU262" s="26">
        <f t="shared" si="69"/>
        <v>0</v>
      </c>
      <c r="BV262" s="27">
        <f t="shared" si="70"/>
        <v>0</v>
      </c>
      <c r="BW262" s="27">
        <f t="shared" si="71"/>
        <v>0</v>
      </c>
      <c r="BX262" s="29">
        <f t="shared" si="72"/>
        <v>0</v>
      </c>
      <c r="BY262" s="48">
        <f t="shared" si="73"/>
        <v>0</v>
      </c>
      <c r="BZ262" s="40">
        <f t="shared" si="74"/>
        <v>0</v>
      </c>
      <c r="CA262" s="40">
        <f t="shared" si="75"/>
        <v>0</v>
      </c>
      <c r="CB262" s="40">
        <f t="shared" si="76"/>
        <v>0</v>
      </c>
      <c r="CC262" s="40">
        <f t="shared" si="77"/>
        <v>0</v>
      </c>
      <c r="CD262" s="40">
        <f t="shared" si="78"/>
        <v>0</v>
      </c>
      <c r="CE262" s="40">
        <f t="shared" si="79"/>
        <v>0</v>
      </c>
      <c r="CF262" s="49">
        <f t="shared" si="80"/>
        <v>0</v>
      </c>
      <c r="CG262" s="48">
        <f t="shared" si="81"/>
        <v>0</v>
      </c>
      <c r="CH262" s="40">
        <f t="shared" si="82"/>
        <v>0</v>
      </c>
      <c r="CI262" s="40">
        <f t="shared" si="83"/>
        <v>0</v>
      </c>
      <c r="CJ262" s="40">
        <f t="shared" si="84"/>
        <v>0</v>
      </c>
      <c r="CK262" s="40">
        <f t="shared" si="85"/>
        <v>0</v>
      </c>
      <c r="CL262" s="40">
        <f t="shared" si="86"/>
        <v>0</v>
      </c>
      <c r="CM262" s="40">
        <f t="shared" si="87"/>
        <v>0</v>
      </c>
      <c r="CN262" s="49">
        <f t="shared" si="88"/>
        <v>0</v>
      </c>
      <c r="CO262" s="48">
        <f t="shared" si="89"/>
        <v>0</v>
      </c>
      <c r="CP262" s="40">
        <f t="shared" si="90"/>
        <v>0</v>
      </c>
      <c r="CQ262" s="40">
        <f t="shared" si="91"/>
        <v>0</v>
      </c>
      <c r="CR262" s="40">
        <f t="shared" si="92"/>
        <v>0</v>
      </c>
      <c r="CS262" s="40">
        <f t="shared" si="93"/>
        <v>0</v>
      </c>
      <c r="CT262" s="40">
        <f t="shared" si="94"/>
        <v>0</v>
      </c>
      <c r="CU262" s="40">
        <f t="shared" si="95"/>
        <v>0</v>
      </c>
      <c r="CV262" s="84">
        <f t="shared" si="96"/>
        <v>0</v>
      </c>
    </row>
    <row r="263" spans="5:100" ht="17.5" x14ac:dyDescent="0.35">
      <c r="E263" s="37" t="str">
        <f t="shared" si="1"/>
        <v>0</v>
      </c>
      <c r="F263" s="38" t="e">
        <f t="shared" si="2"/>
        <v>#REF!</v>
      </c>
      <c r="G263" s="38" t="e">
        <f t="shared" si="3"/>
        <v>#REF!</v>
      </c>
      <c r="H263" s="38" t="e">
        <f t="shared" si="4"/>
        <v>#REF!</v>
      </c>
      <c r="I263" s="39" t="e">
        <f t="shared" si="5"/>
        <v>#REF!</v>
      </c>
      <c r="J263" s="40" t="e">
        <f t="shared" si="6"/>
        <v>#REF!</v>
      </c>
      <c r="K263" s="40" t="e">
        <f t="shared" si="7"/>
        <v>#REF!</v>
      </c>
      <c r="L263" s="39" t="e">
        <f t="shared" si="8"/>
        <v>#REF!</v>
      </c>
      <c r="M263" s="37">
        <f t="shared" si="9"/>
        <v>0</v>
      </c>
      <c r="N263" s="38">
        <f t="shared" si="10"/>
        <v>0</v>
      </c>
      <c r="O263" s="38">
        <f t="shared" si="11"/>
        <v>0</v>
      </c>
      <c r="P263" s="38">
        <f t="shared" si="12"/>
        <v>0</v>
      </c>
      <c r="Q263" s="39">
        <f t="shared" si="13"/>
        <v>0</v>
      </c>
      <c r="R263" s="40">
        <f t="shared" si="14"/>
        <v>0</v>
      </c>
      <c r="S263" s="40">
        <f t="shared" si="15"/>
        <v>0</v>
      </c>
      <c r="T263" s="39">
        <f t="shared" si="16"/>
        <v>0</v>
      </c>
      <c r="U263" s="37">
        <f t="shared" si="17"/>
        <v>0</v>
      </c>
      <c r="V263" s="38">
        <f t="shared" si="18"/>
        <v>0</v>
      </c>
      <c r="W263" s="38">
        <f t="shared" si="19"/>
        <v>0</v>
      </c>
      <c r="X263" s="38">
        <f t="shared" si="20"/>
        <v>0</v>
      </c>
      <c r="Y263" s="39">
        <f t="shared" si="21"/>
        <v>0</v>
      </c>
      <c r="Z263" s="40">
        <f t="shared" si="22"/>
        <v>0</v>
      </c>
      <c r="AA263" s="40">
        <f t="shared" si="23"/>
        <v>0</v>
      </c>
      <c r="AB263" s="39">
        <f t="shared" si="24"/>
        <v>0</v>
      </c>
      <c r="AC263" s="37">
        <f t="shared" si="25"/>
        <v>0</v>
      </c>
      <c r="AD263" s="38">
        <f t="shared" si="26"/>
        <v>0</v>
      </c>
      <c r="AE263" s="38">
        <f t="shared" si="27"/>
        <v>0</v>
      </c>
      <c r="AF263" s="38">
        <f t="shared" si="28"/>
        <v>0</v>
      </c>
      <c r="AG263" s="39">
        <f t="shared" si="29"/>
        <v>0</v>
      </c>
      <c r="AH263" s="40">
        <f t="shared" si="30"/>
        <v>0</v>
      </c>
      <c r="AI263" s="40">
        <f t="shared" si="31"/>
        <v>0</v>
      </c>
      <c r="AJ263" s="39">
        <f t="shared" si="32"/>
        <v>0</v>
      </c>
      <c r="AK263" s="37">
        <f t="shared" si="33"/>
        <v>0</v>
      </c>
      <c r="AL263" s="38">
        <f t="shared" si="34"/>
        <v>0</v>
      </c>
      <c r="AM263" s="38">
        <f t="shared" si="35"/>
        <v>0</v>
      </c>
      <c r="AN263" s="38">
        <f t="shared" si="36"/>
        <v>0</v>
      </c>
      <c r="AO263" s="39">
        <f t="shared" si="37"/>
        <v>0</v>
      </c>
      <c r="AP263" s="40">
        <f t="shared" si="38"/>
        <v>0</v>
      </c>
      <c r="AQ263" s="40">
        <f t="shared" si="39"/>
        <v>0</v>
      </c>
      <c r="AR263" s="39">
        <f t="shared" si="40"/>
        <v>0</v>
      </c>
      <c r="AS263" s="37">
        <f t="shared" si="41"/>
        <v>0</v>
      </c>
      <c r="AT263" s="38">
        <f t="shared" si="42"/>
        <v>0</v>
      </c>
      <c r="AU263" s="38">
        <f t="shared" si="43"/>
        <v>0</v>
      </c>
      <c r="AV263" s="38">
        <f t="shared" si="44"/>
        <v>0</v>
      </c>
      <c r="AW263" s="39">
        <f t="shared" si="45"/>
        <v>0</v>
      </c>
      <c r="AX263" s="40">
        <f t="shared" si="46"/>
        <v>0</v>
      </c>
      <c r="AY263" s="40">
        <f t="shared" si="47"/>
        <v>0</v>
      </c>
      <c r="AZ263" s="74">
        <f t="shared" si="48"/>
        <v>0</v>
      </c>
      <c r="BA263" s="38">
        <f t="shared" si="49"/>
        <v>0</v>
      </c>
      <c r="BB263" s="38">
        <f t="shared" si="50"/>
        <v>0</v>
      </c>
      <c r="BC263" s="38">
        <f t="shared" si="51"/>
        <v>0</v>
      </c>
      <c r="BD263" s="38">
        <f t="shared" si="52"/>
        <v>0</v>
      </c>
      <c r="BE263" s="39">
        <f t="shared" si="53"/>
        <v>0</v>
      </c>
      <c r="BF263" s="40">
        <f t="shared" si="54"/>
        <v>0</v>
      </c>
      <c r="BG263" s="40">
        <f t="shared" si="55"/>
        <v>0</v>
      </c>
      <c r="BH263" s="39">
        <f t="shared" si="56"/>
        <v>0</v>
      </c>
      <c r="BI263" s="45">
        <f t="shared" si="57"/>
        <v>0</v>
      </c>
      <c r="BJ263" s="27">
        <f t="shared" si="58"/>
        <v>0</v>
      </c>
      <c r="BK263" s="27">
        <f t="shared" si="59"/>
        <v>0</v>
      </c>
      <c r="BL263" s="27">
        <f t="shared" si="60"/>
        <v>0</v>
      </c>
      <c r="BM263" s="27">
        <f t="shared" si="61"/>
        <v>0</v>
      </c>
      <c r="BN263" s="27">
        <f t="shared" si="62"/>
        <v>0</v>
      </c>
      <c r="BO263" s="27">
        <f t="shared" si="63"/>
        <v>0</v>
      </c>
      <c r="BP263" s="47">
        <f t="shared" si="64"/>
        <v>0</v>
      </c>
      <c r="BQ263" s="28">
        <f t="shared" si="65"/>
        <v>0</v>
      </c>
      <c r="BR263" s="25">
        <f t="shared" si="66"/>
        <v>0</v>
      </c>
      <c r="BS263" s="25">
        <f t="shared" si="67"/>
        <v>0</v>
      </c>
      <c r="BT263" s="25">
        <f t="shared" si="68"/>
        <v>0</v>
      </c>
      <c r="BU263" s="26">
        <f t="shared" si="69"/>
        <v>0</v>
      </c>
      <c r="BV263" s="27">
        <f t="shared" si="70"/>
        <v>0</v>
      </c>
      <c r="BW263" s="27">
        <f t="shared" si="71"/>
        <v>0</v>
      </c>
      <c r="BX263" s="29">
        <f t="shared" si="72"/>
        <v>0</v>
      </c>
      <c r="BY263" s="48">
        <f t="shared" si="73"/>
        <v>0</v>
      </c>
      <c r="BZ263" s="40">
        <f t="shared" si="74"/>
        <v>0</v>
      </c>
      <c r="CA263" s="40">
        <f t="shared" si="75"/>
        <v>0</v>
      </c>
      <c r="CB263" s="40">
        <f t="shared" si="76"/>
        <v>0</v>
      </c>
      <c r="CC263" s="40">
        <f t="shared" si="77"/>
        <v>0</v>
      </c>
      <c r="CD263" s="40">
        <f t="shared" si="78"/>
        <v>0</v>
      </c>
      <c r="CE263" s="40">
        <f t="shared" si="79"/>
        <v>0</v>
      </c>
      <c r="CF263" s="49">
        <f t="shared" si="80"/>
        <v>0</v>
      </c>
      <c r="CG263" s="48">
        <f t="shared" si="81"/>
        <v>0</v>
      </c>
      <c r="CH263" s="40">
        <f t="shared" si="82"/>
        <v>0</v>
      </c>
      <c r="CI263" s="40">
        <f t="shared" si="83"/>
        <v>0</v>
      </c>
      <c r="CJ263" s="40">
        <f t="shared" si="84"/>
        <v>0</v>
      </c>
      <c r="CK263" s="40">
        <f t="shared" si="85"/>
        <v>0</v>
      </c>
      <c r="CL263" s="40">
        <f t="shared" si="86"/>
        <v>0</v>
      </c>
      <c r="CM263" s="40">
        <f t="shared" si="87"/>
        <v>0</v>
      </c>
      <c r="CN263" s="49">
        <f t="shared" si="88"/>
        <v>0</v>
      </c>
      <c r="CO263" s="48">
        <f t="shared" si="89"/>
        <v>0</v>
      </c>
      <c r="CP263" s="40">
        <f t="shared" si="90"/>
        <v>0</v>
      </c>
      <c r="CQ263" s="40">
        <f t="shared" si="91"/>
        <v>0</v>
      </c>
      <c r="CR263" s="40">
        <f t="shared" si="92"/>
        <v>0</v>
      </c>
      <c r="CS263" s="40">
        <f t="shared" si="93"/>
        <v>0</v>
      </c>
      <c r="CT263" s="40">
        <f t="shared" si="94"/>
        <v>0</v>
      </c>
      <c r="CU263" s="40">
        <f t="shared" si="95"/>
        <v>0</v>
      </c>
      <c r="CV263" s="84">
        <f t="shared" si="96"/>
        <v>0</v>
      </c>
    </row>
    <row r="264" spans="5:100" ht="17.5" x14ac:dyDescent="0.35">
      <c r="E264" s="37" t="str">
        <f t="shared" si="1"/>
        <v>0</v>
      </c>
      <c r="F264" s="38" t="e">
        <f t="shared" si="2"/>
        <v>#REF!</v>
      </c>
      <c r="G264" s="38" t="e">
        <f t="shared" si="3"/>
        <v>#REF!</v>
      </c>
      <c r="H264" s="38" t="e">
        <f t="shared" si="4"/>
        <v>#REF!</v>
      </c>
      <c r="I264" s="39" t="e">
        <f t="shared" si="5"/>
        <v>#REF!</v>
      </c>
      <c r="J264" s="40" t="e">
        <f t="shared" si="6"/>
        <v>#REF!</v>
      </c>
      <c r="K264" s="40" t="e">
        <f t="shared" si="7"/>
        <v>#REF!</v>
      </c>
      <c r="L264" s="39" t="e">
        <f t="shared" si="8"/>
        <v>#REF!</v>
      </c>
      <c r="M264" s="37">
        <f t="shared" si="9"/>
        <v>0</v>
      </c>
      <c r="N264" s="38">
        <f t="shared" si="10"/>
        <v>0</v>
      </c>
      <c r="O264" s="38">
        <f t="shared" si="11"/>
        <v>0</v>
      </c>
      <c r="P264" s="38">
        <f t="shared" si="12"/>
        <v>0</v>
      </c>
      <c r="Q264" s="39">
        <f t="shared" si="13"/>
        <v>0</v>
      </c>
      <c r="R264" s="40">
        <f t="shared" si="14"/>
        <v>0</v>
      </c>
      <c r="S264" s="40">
        <f t="shared" si="15"/>
        <v>0</v>
      </c>
      <c r="T264" s="39">
        <f t="shared" si="16"/>
        <v>0</v>
      </c>
      <c r="U264" s="37">
        <f t="shared" si="17"/>
        <v>0</v>
      </c>
      <c r="V264" s="38">
        <f t="shared" si="18"/>
        <v>0</v>
      </c>
      <c r="W264" s="38">
        <f t="shared" si="19"/>
        <v>0</v>
      </c>
      <c r="X264" s="38">
        <f t="shared" si="20"/>
        <v>0</v>
      </c>
      <c r="Y264" s="39">
        <f t="shared" si="21"/>
        <v>0</v>
      </c>
      <c r="Z264" s="40">
        <f t="shared" si="22"/>
        <v>0</v>
      </c>
      <c r="AA264" s="40">
        <f t="shared" si="23"/>
        <v>0</v>
      </c>
      <c r="AB264" s="39">
        <f t="shared" si="24"/>
        <v>0</v>
      </c>
      <c r="AC264" s="37">
        <f t="shared" si="25"/>
        <v>0</v>
      </c>
      <c r="AD264" s="38">
        <f t="shared" si="26"/>
        <v>0</v>
      </c>
      <c r="AE264" s="38">
        <f t="shared" si="27"/>
        <v>0</v>
      </c>
      <c r="AF264" s="38">
        <f t="shared" si="28"/>
        <v>0</v>
      </c>
      <c r="AG264" s="39">
        <f t="shared" si="29"/>
        <v>0</v>
      </c>
      <c r="AH264" s="40">
        <f t="shared" si="30"/>
        <v>0</v>
      </c>
      <c r="AI264" s="40">
        <f t="shared" si="31"/>
        <v>0</v>
      </c>
      <c r="AJ264" s="39">
        <f t="shared" si="32"/>
        <v>0</v>
      </c>
      <c r="AK264" s="37">
        <f t="shared" si="33"/>
        <v>0</v>
      </c>
      <c r="AL264" s="38">
        <f t="shared" si="34"/>
        <v>0</v>
      </c>
      <c r="AM264" s="38">
        <f t="shared" si="35"/>
        <v>0</v>
      </c>
      <c r="AN264" s="38">
        <f t="shared" si="36"/>
        <v>0</v>
      </c>
      <c r="AO264" s="39">
        <f t="shared" si="37"/>
        <v>0</v>
      </c>
      <c r="AP264" s="40">
        <f t="shared" si="38"/>
        <v>0</v>
      </c>
      <c r="AQ264" s="40">
        <f t="shared" si="39"/>
        <v>0</v>
      </c>
      <c r="AR264" s="39">
        <f t="shared" si="40"/>
        <v>0</v>
      </c>
      <c r="AS264" s="37">
        <f t="shared" si="41"/>
        <v>0</v>
      </c>
      <c r="AT264" s="38">
        <f t="shared" si="42"/>
        <v>0</v>
      </c>
      <c r="AU264" s="38">
        <f t="shared" si="43"/>
        <v>0</v>
      </c>
      <c r="AV264" s="38">
        <f t="shared" si="44"/>
        <v>0</v>
      </c>
      <c r="AW264" s="39">
        <f t="shared" si="45"/>
        <v>0</v>
      </c>
      <c r="AX264" s="40">
        <f t="shared" si="46"/>
        <v>0</v>
      </c>
      <c r="AY264" s="40">
        <f t="shared" si="47"/>
        <v>0</v>
      </c>
      <c r="AZ264" s="74">
        <f t="shared" si="48"/>
        <v>0</v>
      </c>
      <c r="BA264" s="38">
        <f t="shared" si="49"/>
        <v>0</v>
      </c>
      <c r="BB264" s="38">
        <f t="shared" si="50"/>
        <v>0</v>
      </c>
      <c r="BC264" s="38">
        <f t="shared" si="51"/>
        <v>0</v>
      </c>
      <c r="BD264" s="38">
        <f t="shared" si="52"/>
        <v>0</v>
      </c>
      <c r="BE264" s="39">
        <f t="shared" si="53"/>
        <v>0</v>
      </c>
      <c r="BF264" s="40">
        <f t="shared" si="54"/>
        <v>0</v>
      </c>
      <c r="BG264" s="40">
        <f t="shared" si="55"/>
        <v>0</v>
      </c>
      <c r="BH264" s="39">
        <f t="shared" si="56"/>
        <v>0</v>
      </c>
      <c r="BI264" s="45">
        <f t="shared" si="57"/>
        <v>0</v>
      </c>
      <c r="BJ264" s="27">
        <f t="shared" si="58"/>
        <v>0</v>
      </c>
      <c r="BK264" s="27">
        <f t="shared" si="59"/>
        <v>0</v>
      </c>
      <c r="BL264" s="27">
        <f t="shared" si="60"/>
        <v>0</v>
      </c>
      <c r="BM264" s="27">
        <f t="shared" si="61"/>
        <v>0</v>
      </c>
      <c r="BN264" s="27">
        <f t="shared" si="62"/>
        <v>0</v>
      </c>
      <c r="BO264" s="27">
        <f t="shared" si="63"/>
        <v>0</v>
      </c>
      <c r="BP264" s="47">
        <f t="shared" si="64"/>
        <v>0</v>
      </c>
      <c r="BQ264" s="28">
        <f t="shared" si="65"/>
        <v>0</v>
      </c>
      <c r="BR264" s="25">
        <f t="shared" si="66"/>
        <v>0</v>
      </c>
      <c r="BS264" s="25">
        <f t="shared" si="67"/>
        <v>0</v>
      </c>
      <c r="BT264" s="25">
        <f t="shared" si="68"/>
        <v>0</v>
      </c>
      <c r="BU264" s="26">
        <f t="shared" si="69"/>
        <v>0</v>
      </c>
      <c r="BV264" s="27">
        <f t="shared" si="70"/>
        <v>0</v>
      </c>
      <c r="BW264" s="27">
        <f t="shared" si="71"/>
        <v>0</v>
      </c>
      <c r="BX264" s="29">
        <f t="shared" si="72"/>
        <v>0</v>
      </c>
      <c r="BY264" s="48">
        <f t="shared" si="73"/>
        <v>0</v>
      </c>
      <c r="BZ264" s="40">
        <f t="shared" si="74"/>
        <v>0</v>
      </c>
      <c r="CA264" s="40">
        <f t="shared" si="75"/>
        <v>0</v>
      </c>
      <c r="CB264" s="40">
        <f t="shared" si="76"/>
        <v>0</v>
      </c>
      <c r="CC264" s="40">
        <f t="shared" si="77"/>
        <v>0</v>
      </c>
      <c r="CD264" s="40">
        <f t="shared" si="78"/>
        <v>0</v>
      </c>
      <c r="CE264" s="40">
        <f t="shared" si="79"/>
        <v>0</v>
      </c>
      <c r="CF264" s="49">
        <f t="shared" si="80"/>
        <v>0</v>
      </c>
      <c r="CG264" s="48">
        <f t="shared" si="81"/>
        <v>0</v>
      </c>
      <c r="CH264" s="40">
        <f t="shared" si="82"/>
        <v>0</v>
      </c>
      <c r="CI264" s="40">
        <f t="shared" si="83"/>
        <v>0</v>
      </c>
      <c r="CJ264" s="40">
        <f t="shared" si="84"/>
        <v>0</v>
      </c>
      <c r="CK264" s="40">
        <f t="shared" si="85"/>
        <v>0</v>
      </c>
      <c r="CL264" s="40">
        <f t="shared" si="86"/>
        <v>0</v>
      </c>
      <c r="CM264" s="40">
        <f t="shared" si="87"/>
        <v>0</v>
      </c>
      <c r="CN264" s="49">
        <f t="shared" si="88"/>
        <v>0</v>
      </c>
      <c r="CO264" s="48">
        <f t="shared" si="89"/>
        <v>0</v>
      </c>
      <c r="CP264" s="40">
        <f t="shared" si="90"/>
        <v>0</v>
      </c>
      <c r="CQ264" s="40">
        <f t="shared" si="91"/>
        <v>0</v>
      </c>
      <c r="CR264" s="40">
        <f t="shared" si="92"/>
        <v>0</v>
      </c>
      <c r="CS264" s="40">
        <f t="shared" si="93"/>
        <v>0</v>
      </c>
      <c r="CT264" s="40">
        <f t="shared" si="94"/>
        <v>0</v>
      </c>
      <c r="CU264" s="40">
        <f t="shared" si="95"/>
        <v>0</v>
      </c>
      <c r="CV264" s="84">
        <f t="shared" si="96"/>
        <v>0</v>
      </c>
    </row>
    <row r="265" spans="5:100" ht="17.5" x14ac:dyDescent="0.35">
      <c r="E265" s="37" t="str">
        <f t="shared" si="1"/>
        <v>0</v>
      </c>
      <c r="F265" s="38" t="e">
        <f t="shared" si="2"/>
        <v>#REF!</v>
      </c>
      <c r="G265" s="38" t="e">
        <f t="shared" si="3"/>
        <v>#REF!</v>
      </c>
      <c r="H265" s="38" t="e">
        <f t="shared" si="4"/>
        <v>#REF!</v>
      </c>
      <c r="I265" s="39" t="e">
        <f t="shared" si="5"/>
        <v>#REF!</v>
      </c>
      <c r="J265" s="40" t="e">
        <f t="shared" si="6"/>
        <v>#REF!</v>
      </c>
      <c r="K265" s="40" t="e">
        <f t="shared" si="7"/>
        <v>#REF!</v>
      </c>
      <c r="L265" s="39" t="e">
        <f t="shared" si="8"/>
        <v>#REF!</v>
      </c>
      <c r="M265" s="37">
        <f t="shared" si="9"/>
        <v>0</v>
      </c>
      <c r="N265" s="38">
        <f t="shared" si="10"/>
        <v>0</v>
      </c>
      <c r="O265" s="38">
        <f t="shared" si="11"/>
        <v>0</v>
      </c>
      <c r="P265" s="38">
        <f t="shared" si="12"/>
        <v>0</v>
      </c>
      <c r="Q265" s="39">
        <f t="shared" si="13"/>
        <v>0</v>
      </c>
      <c r="R265" s="40">
        <f t="shared" si="14"/>
        <v>0</v>
      </c>
      <c r="S265" s="40">
        <f t="shared" si="15"/>
        <v>0</v>
      </c>
      <c r="T265" s="39">
        <f t="shared" si="16"/>
        <v>0</v>
      </c>
      <c r="U265" s="37">
        <f t="shared" si="17"/>
        <v>0</v>
      </c>
      <c r="V265" s="38">
        <f t="shared" si="18"/>
        <v>0</v>
      </c>
      <c r="W265" s="38">
        <f t="shared" si="19"/>
        <v>0</v>
      </c>
      <c r="X265" s="38">
        <f t="shared" si="20"/>
        <v>0</v>
      </c>
      <c r="Y265" s="39">
        <f t="shared" si="21"/>
        <v>0</v>
      </c>
      <c r="Z265" s="40">
        <f t="shared" si="22"/>
        <v>0</v>
      </c>
      <c r="AA265" s="40">
        <f t="shared" si="23"/>
        <v>0</v>
      </c>
      <c r="AB265" s="39">
        <f t="shared" si="24"/>
        <v>0</v>
      </c>
      <c r="AC265" s="37">
        <f t="shared" si="25"/>
        <v>0</v>
      </c>
      <c r="AD265" s="38">
        <f t="shared" si="26"/>
        <v>0</v>
      </c>
      <c r="AE265" s="38">
        <f t="shared" si="27"/>
        <v>0</v>
      </c>
      <c r="AF265" s="38">
        <f t="shared" si="28"/>
        <v>0</v>
      </c>
      <c r="AG265" s="39">
        <f t="shared" si="29"/>
        <v>0</v>
      </c>
      <c r="AH265" s="40">
        <f t="shared" si="30"/>
        <v>0</v>
      </c>
      <c r="AI265" s="40">
        <f t="shared" si="31"/>
        <v>0</v>
      </c>
      <c r="AJ265" s="39">
        <f t="shared" si="32"/>
        <v>0</v>
      </c>
      <c r="AK265" s="37">
        <f t="shared" si="33"/>
        <v>0</v>
      </c>
      <c r="AL265" s="38">
        <f t="shared" si="34"/>
        <v>0</v>
      </c>
      <c r="AM265" s="38">
        <f t="shared" si="35"/>
        <v>0</v>
      </c>
      <c r="AN265" s="38">
        <f t="shared" si="36"/>
        <v>0</v>
      </c>
      <c r="AO265" s="39">
        <f t="shared" si="37"/>
        <v>0</v>
      </c>
      <c r="AP265" s="40">
        <f t="shared" si="38"/>
        <v>0</v>
      </c>
      <c r="AQ265" s="40">
        <f t="shared" si="39"/>
        <v>0</v>
      </c>
      <c r="AR265" s="39">
        <f t="shared" si="40"/>
        <v>0</v>
      </c>
      <c r="AS265" s="37">
        <f t="shared" si="41"/>
        <v>0</v>
      </c>
      <c r="AT265" s="38">
        <f t="shared" si="42"/>
        <v>0</v>
      </c>
      <c r="AU265" s="38">
        <f t="shared" si="43"/>
        <v>0</v>
      </c>
      <c r="AV265" s="38">
        <f t="shared" si="44"/>
        <v>0</v>
      </c>
      <c r="AW265" s="39">
        <f t="shared" si="45"/>
        <v>0</v>
      </c>
      <c r="AX265" s="40">
        <f t="shared" si="46"/>
        <v>0</v>
      </c>
      <c r="AY265" s="40">
        <f t="shared" si="47"/>
        <v>0</v>
      </c>
      <c r="AZ265" s="74">
        <f t="shared" si="48"/>
        <v>0</v>
      </c>
      <c r="BA265" s="38">
        <f t="shared" si="49"/>
        <v>0</v>
      </c>
      <c r="BB265" s="38">
        <f t="shared" si="50"/>
        <v>0</v>
      </c>
      <c r="BC265" s="38">
        <f t="shared" si="51"/>
        <v>0</v>
      </c>
      <c r="BD265" s="38">
        <f t="shared" si="52"/>
        <v>0</v>
      </c>
      <c r="BE265" s="39">
        <f t="shared" si="53"/>
        <v>0</v>
      </c>
      <c r="BF265" s="40">
        <f t="shared" si="54"/>
        <v>0</v>
      </c>
      <c r="BG265" s="40">
        <f t="shared" si="55"/>
        <v>0</v>
      </c>
      <c r="BH265" s="39">
        <f t="shared" si="56"/>
        <v>0</v>
      </c>
      <c r="BI265" s="45">
        <f t="shared" si="57"/>
        <v>0</v>
      </c>
      <c r="BJ265" s="27">
        <f t="shared" si="58"/>
        <v>0</v>
      </c>
      <c r="BK265" s="27">
        <f t="shared" si="59"/>
        <v>0</v>
      </c>
      <c r="BL265" s="27">
        <f t="shared" si="60"/>
        <v>0</v>
      </c>
      <c r="BM265" s="27">
        <f t="shared" si="61"/>
        <v>0</v>
      </c>
      <c r="BN265" s="27">
        <f t="shared" si="62"/>
        <v>0</v>
      </c>
      <c r="BO265" s="27">
        <f t="shared" si="63"/>
        <v>0</v>
      </c>
      <c r="BP265" s="47">
        <f t="shared" si="64"/>
        <v>0</v>
      </c>
      <c r="BQ265" s="28">
        <f t="shared" si="65"/>
        <v>0</v>
      </c>
      <c r="BR265" s="25">
        <f t="shared" si="66"/>
        <v>0</v>
      </c>
      <c r="BS265" s="25">
        <f t="shared" si="67"/>
        <v>0</v>
      </c>
      <c r="BT265" s="25">
        <f t="shared" si="68"/>
        <v>0</v>
      </c>
      <c r="BU265" s="26">
        <f t="shared" si="69"/>
        <v>0</v>
      </c>
      <c r="BV265" s="27">
        <f t="shared" si="70"/>
        <v>0</v>
      </c>
      <c r="BW265" s="27">
        <f t="shared" si="71"/>
        <v>0</v>
      </c>
      <c r="BX265" s="29">
        <f t="shared" si="72"/>
        <v>0</v>
      </c>
      <c r="BY265" s="48">
        <f t="shared" si="73"/>
        <v>0</v>
      </c>
      <c r="BZ265" s="40">
        <f t="shared" si="74"/>
        <v>0</v>
      </c>
      <c r="CA265" s="40">
        <f t="shared" si="75"/>
        <v>0</v>
      </c>
      <c r="CB265" s="40">
        <f t="shared" si="76"/>
        <v>0</v>
      </c>
      <c r="CC265" s="40">
        <f t="shared" si="77"/>
        <v>0</v>
      </c>
      <c r="CD265" s="40">
        <f t="shared" si="78"/>
        <v>0</v>
      </c>
      <c r="CE265" s="40">
        <f t="shared" si="79"/>
        <v>0</v>
      </c>
      <c r="CF265" s="49">
        <f t="shared" si="80"/>
        <v>0</v>
      </c>
      <c r="CG265" s="48">
        <f t="shared" si="81"/>
        <v>0</v>
      </c>
      <c r="CH265" s="40">
        <f t="shared" si="82"/>
        <v>0</v>
      </c>
      <c r="CI265" s="40">
        <f t="shared" si="83"/>
        <v>0</v>
      </c>
      <c r="CJ265" s="40">
        <f t="shared" si="84"/>
        <v>0</v>
      </c>
      <c r="CK265" s="40">
        <f t="shared" si="85"/>
        <v>0</v>
      </c>
      <c r="CL265" s="40">
        <f t="shared" si="86"/>
        <v>0</v>
      </c>
      <c r="CM265" s="40">
        <f t="shared" si="87"/>
        <v>0</v>
      </c>
      <c r="CN265" s="49">
        <f t="shared" si="88"/>
        <v>0</v>
      </c>
      <c r="CO265" s="48">
        <f t="shared" si="89"/>
        <v>0</v>
      </c>
      <c r="CP265" s="40">
        <f t="shared" si="90"/>
        <v>0</v>
      </c>
      <c r="CQ265" s="40">
        <f t="shared" si="91"/>
        <v>0</v>
      </c>
      <c r="CR265" s="40">
        <f t="shared" si="92"/>
        <v>0</v>
      </c>
      <c r="CS265" s="40">
        <f t="shared" si="93"/>
        <v>0</v>
      </c>
      <c r="CT265" s="40">
        <f t="shared" si="94"/>
        <v>0</v>
      </c>
      <c r="CU265" s="40">
        <f t="shared" si="95"/>
        <v>0</v>
      </c>
      <c r="CV265" s="84">
        <f t="shared" si="96"/>
        <v>0</v>
      </c>
    </row>
    <row r="266" spans="5:100" ht="17.5" x14ac:dyDescent="0.35">
      <c r="E266" s="37" t="str">
        <f t="shared" si="1"/>
        <v>0</v>
      </c>
      <c r="F266" s="38" t="e">
        <f t="shared" si="2"/>
        <v>#REF!</v>
      </c>
      <c r="G266" s="38" t="e">
        <f t="shared" si="3"/>
        <v>#REF!</v>
      </c>
      <c r="H266" s="38" t="e">
        <f t="shared" si="4"/>
        <v>#REF!</v>
      </c>
      <c r="I266" s="39" t="e">
        <f t="shared" si="5"/>
        <v>#REF!</v>
      </c>
      <c r="J266" s="40" t="e">
        <f t="shared" si="6"/>
        <v>#REF!</v>
      </c>
      <c r="K266" s="40" t="e">
        <f t="shared" si="7"/>
        <v>#REF!</v>
      </c>
      <c r="L266" s="39" t="e">
        <f t="shared" si="8"/>
        <v>#REF!</v>
      </c>
      <c r="M266" s="37">
        <f t="shared" si="9"/>
        <v>0</v>
      </c>
      <c r="N266" s="38">
        <f t="shared" si="10"/>
        <v>0</v>
      </c>
      <c r="O266" s="38">
        <f t="shared" si="11"/>
        <v>0</v>
      </c>
      <c r="P266" s="38">
        <f t="shared" si="12"/>
        <v>0</v>
      </c>
      <c r="Q266" s="39">
        <f t="shared" si="13"/>
        <v>0</v>
      </c>
      <c r="R266" s="40">
        <f t="shared" si="14"/>
        <v>0</v>
      </c>
      <c r="S266" s="40">
        <f t="shared" si="15"/>
        <v>0</v>
      </c>
      <c r="T266" s="39">
        <f t="shared" si="16"/>
        <v>0</v>
      </c>
      <c r="U266" s="37">
        <f t="shared" si="17"/>
        <v>0</v>
      </c>
      <c r="V266" s="38">
        <f t="shared" si="18"/>
        <v>0</v>
      </c>
      <c r="W266" s="38">
        <f t="shared" si="19"/>
        <v>0</v>
      </c>
      <c r="X266" s="38">
        <f t="shared" si="20"/>
        <v>0</v>
      </c>
      <c r="Y266" s="39">
        <f t="shared" si="21"/>
        <v>0</v>
      </c>
      <c r="Z266" s="40">
        <f t="shared" si="22"/>
        <v>0</v>
      </c>
      <c r="AA266" s="40">
        <f t="shared" si="23"/>
        <v>0</v>
      </c>
      <c r="AB266" s="39">
        <f t="shared" si="24"/>
        <v>0</v>
      </c>
      <c r="AC266" s="37">
        <f t="shared" si="25"/>
        <v>0</v>
      </c>
      <c r="AD266" s="38">
        <f t="shared" si="26"/>
        <v>0</v>
      </c>
      <c r="AE266" s="38">
        <f t="shared" si="27"/>
        <v>0</v>
      </c>
      <c r="AF266" s="38">
        <f t="shared" si="28"/>
        <v>0</v>
      </c>
      <c r="AG266" s="39">
        <f t="shared" si="29"/>
        <v>0</v>
      </c>
      <c r="AH266" s="40">
        <f t="shared" si="30"/>
        <v>0</v>
      </c>
      <c r="AI266" s="40">
        <f t="shared" si="31"/>
        <v>0</v>
      </c>
      <c r="AJ266" s="39">
        <f t="shared" si="32"/>
        <v>0</v>
      </c>
      <c r="AK266" s="37">
        <f t="shared" si="33"/>
        <v>0</v>
      </c>
      <c r="AL266" s="38">
        <f t="shared" si="34"/>
        <v>0</v>
      </c>
      <c r="AM266" s="38">
        <f t="shared" si="35"/>
        <v>0</v>
      </c>
      <c r="AN266" s="38">
        <f t="shared" si="36"/>
        <v>0</v>
      </c>
      <c r="AO266" s="39">
        <f t="shared" si="37"/>
        <v>0</v>
      </c>
      <c r="AP266" s="40">
        <f t="shared" si="38"/>
        <v>0</v>
      </c>
      <c r="AQ266" s="40">
        <f t="shared" si="39"/>
        <v>0</v>
      </c>
      <c r="AR266" s="39">
        <f t="shared" si="40"/>
        <v>0</v>
      </c>
      <c r="AS266" s="37">
        <f t="shared" si="41"/>
        <v>0</v>
      </c>
      <c r="AT266" s="38">
        <f t="shared" si="42"/>
        <v>0</v>
      </c>
      <c r="AU266" s="38">
        <f t="shared" si="43"/>
        <v>0</v>
      </c>
      <c r="AV266" s="38">
        <f t="shared" si="44"/>
        <v>0</v>
      </c>
      <c r="AW266" s="39">
        <f t="shared" si="45"/>
        <v>0</v>
      </c>
      <c r="AX266" s="40">
        <f t="shared" si="46"/>
        <v>0</v>
      </c>
      <c r="AY266" s="40">
        <f t="shared" si="47"/>
        <v>0</v>
      </c>
      <c r="AZ266" s="74">
        <f t="shared" si="48"/>
        <v>0</v>
      </c>
      <c r="BA266" s="38">
        <f t="shared" si="49"/>
        <v>0</v>
      </c>
      <c r="BB266" s="38">
        <f t="shared" si="50"/>
        <v>0</v>
      </c>
      <c r="BC266" s="38">
        <f t="shared" si="51"/>
        <v>0</v>
      </c>
      <c r="BD266" s="38">
        <f t="shared" si="52"/>
        <v>0</v>
      </c>
      <c r="BE266" s="39">
        <f t="shared" si="53"/>
        <v>0</v>
      </c>
      <c r="BF266" s="40">
        <f t="shared" si="54"/>
        <v>0</v>
      </c>
      <c r="BG266" s="40">
        <f t="shared" si="55"/>
        <v>0</v>
      </c>
      <c r="BH266" s="39">
        <f t="shared" si="56"/>
        <v>0</v>
      </c>
      <c r="BI266" s="45">
        <f t="shared" si="57"/>
        <v>0</v>
      </c>
      <c r="BJ266" s="27">
        <f t="shared" si="58"/>
        <v>0</v>
      </c>
      <c r="BK266" s="27">
        <f t="shared" si="59"/>
        <v>0</v>
      </c>
      <c r="BL266" s="27">
        <f t="shared" si="60"/>
        <v>0</v>
      </c>
      <c r="BM266" s="27">
        <f t="shared" si="61"/>
        <v>0</v>
      </c>
      <c r="BN266" s="27">
        <f t="shared" si="62"/>
        <v>0</v>
      </c>
      <c r="BO266" s="27">
        <f t="shared" si="63"/>
        <v>0</v>
      </c>
      <c r="BP266" s="47">
        <f t="shared" si="64"/>
        <v>0</v>
      </c>
      <c r="BQ266" s="28">
        <f t="shared" si="65"/>
        <v>0</v>
      </c>
      <c r="BR266" s="25">
        <f t="shared" si="66"/>
        <v>0</v>
      </c>
      <c r="BS266" s="25">
        <f t="shared" si="67"/>
        <v>0</v>
      </c>
      <c r="BT266" s="25">
        <f t="shared" si="68"/>
        <v>0</v>
      </c>
      <c r="BU266" s="26">
        <f t="shared" si="69"/>
        <v>0</v>
      </c>
      <c r="BV266" s="27">
        <f t="shared" si="70"/>
        <v>0</v>
      </c>
      <c r="BW266" s="27">
        <f t="shared" si="71"/>
        <v>0</v>
      </c>
      <c r="BX266" s="29">
        <f t="shared" si="72"/>
        <v>0</v>
      </c>
      <c r="BY266" s="48">
        <f t="shared" si="73"/>
        <v>0</v>
      </c>
      <c r="BZ266" s="40">
        <f t="shared" si="74"/>
        <v>0</v>
      </c>
      <c r="CA266" s="40">
        <f t="shared" si="75"/>
        <v>0</v>
      </c>
      <c r="CB266" s="40">
        <f t="shared" si="76"/>
        <v>0</v>
      </c>
      <c r="CC266" s="40">
        <f t="shared" si="77"/>
        <v>0</v>
      </c>
      <c r="CD266" s="40">
        <f t="shared" si="78"/>
        <v>0</v>
      </c>
      <c r="CE266" s="40">
        <f t="shared" si="79"/>
        <v>0</v>
      </c>
      <c r="CF266" s="49">
        <f t="shared" si="80"/>
        <v>0</v>
      </c>
      <c r="CG266" s="48">
        <f t="shared" si="81"/>
        <v>0</v>
      </c>
      <c r="CH266" s="40">
        <f t="shared" si="82"/>
        <v>0</v>
      </c>
      <c r="CI266" s="40">
        <f t="shared" si="83"/>
        <v>0</v>
      </c>
      <c r="CJ266" s="40">
        <f t="shared" si="84"/>
        <v>0</v>
      </c>
      <c r="CK266" s="40">
        <f t="shared" si="85"/>
        <v>0</v>
      </c>
      <c r="CL266" s="40">
        <f t="shared" si="86"/>
        <v>0</v>
      </c>
      <c r="CM266" s="40">
        <f t="shared" si="87"/>
        <v>0</v>
      </c>
      <c r="CN266" s="49">
        <f t="shared" si="88"/>
        <v>0</v>
      </c>
      <c r="CO266" s="48">
        <f t="shared" si="89"/>
        <v>0</v>
      </c>
      <c r="CP266" s="40">
        <f t="shared" si="90"/>
        <v>0</v>
      </c>
      <c r="CQ266" s="40">
        <f t="shared" si="91"/>
        <v>0</v>
      </c>
      <c r="CR266" s="40">
        <f t="shared" si="92"/>
        <v>0</v>
      </c>
      <c r="CS266" s="40">
        <f t="shared" si="93"/>
        <v>0</v>
      </c>
      <c r="CT266" s="40">
        <f t="shared" si="94"/>
        <v>0</v>
      </c>
      <c r="CU266" s="40">
        <f t="shared" si="95"/>
        <v>0</v>
      </c>
      <c r="CV266" s="84">
        <f t="shared" si="96"/>
        <v>0</v>
      </c>
    </row>
    <row r="267" spans="5:100" ht="17.5" x14ac:dyDescent="0.35">
      <c r="E267" s="37" t="str">
        <f t="shared" si="1"/>
        <v>0</v>
      </c>
      <c r="F267" s="38" t="e">
        <f t="shared" si="2"/>
        <v>#REF!</v>
      </c>
      <c r="G267" s="38" t="e">
        <f t="shared" si="3"/>
        <v>#REF!</v>
      </c>
      <c r="H267" s="38" t="e">
        <f t="shared" si="4"/>
        <v>#REF!</v>
      </c>
      <c r="I267" s="39" t="e">
        <f t="shared" si="5"/>
        <v>#REF!</v>
      </c>
      <c r="J267" s="40" t="e">
        <f t="shared" si="6"/>
        <v>#REF!</v>
      </c>
      <c r="K267" s="40" t="e">
        <f t="shared" si="7"/>
        <v>#REF!</v>
      </c>
      <c r="L267" s="39" t="e">
        <f t="shared" si="8"/>
        <v>#REF!</v>
      </c>
      <c r="M267" s="37">
        <f t="shared" si="9"/>
        <v>0</v>
      </c>
      <c r="N267" s="38">
        <f t="shared" si="10"/>
        <v>0</v>
      </c>
      <c r="O267" s="38">
        <f t="shared" si="11"/>
        <v>0</v>
      </c>
      <c r="P267" s="38">
        <f t="shared" si="12"/>
        <v>0</v>
      </c>
      <c r="Q267" s="39">
        <f t="shared" si="13"/>
        <v>0</v>
      </c>
      <c r="R267" s="40">
        <f t="shared" si="14"/>
        <v>0</v>
      </c>
      <c r="S267" s="40">
        <f t="shared" si="15"/>
        <v>0</v>
      </c>
      <c r="T267" s="39">
        <f t="shared" si="16"/>
        <v>0</v>
      </c>
      <c r="U267" s="37">
        <f t="shared" si="17"/>
        <v>0</v>
      </c>
      <c r="V267" s="38">
        <f t="shared" si="18"/>
        <v>0</v>
      </c>
      <c r="W267" s="38">
        <f t="shared" si="19"/>
        <v>0</v>
      </c>
      <c r="X267" s="38">
        <f t="shared" si="20"/>
        <v>0</v>
      </c>
      <c r="Y267" s="39">
        <f t="shared" si="21"/>
        <v>0</v>
      </c>
      <c r="Z267" s="40">
        <f t="shared" si="22"/>
        <v>0</v>
      </c>
      <c r="AA267" s="40">
        <f t="shared" si="23"/>
        <v>0</v>
      </c>
      <c r="AB267" s="39">
        <f t="shared" si="24"/>
        <v>0</v>
      </c>
      <c r="AC267" s="37">
        <f t="shared" si="25"/>
        <v>0</v>
      </c>
      <c r="AD267" s="38">
        <f t="shared" si="26"/>
        <v>0</v>
      </c>
      <c r="AE267" s="38">
        <f t="shared" si="27"/>
        <v>0</v>
      </c>
      <c r="AF267" s="38">
        <f t="shared" si="28"/>
        <v>0</v>
      </c>
      <c r="AG267" s="39">
        <f t="shared" si="29"/>
        <v>0</v>
      </c>
      <c r="AH267" s="40">
        <f t="shared" si="30"/>
        <v>0</v>
      </c>
      <c r="AI267" s="40">
        <f t="shared" si="31"/>
        <v>0</v>
      </c>
      <c r="AJ267" s="39">
        <f t="shared" si="32"/>
        <v>0</v>
      </c>
      <c r="AK267" s="37">
        <f t="shared" si="33"/>
        <v>0</v>
      </c>
      <c r="AL267" s="38">
        <f t="shared" si="34"/>
        <v>0</v>
      </c>
      <c r="AM267" s="38">
        <f t="shared" si="35"/>
        <v>0</v>
      </c>
      <c r="AN267" s="38">
        <f t="shared" si="36"/>
        <v>0</v>
      </c>
      <c r="AO267" s="39">
        <f t="shared" si="37"/>
        <v>0</v>
      </c>
      <c r="AP267" s="40">
        <f t="shared" si="38"/>
        <v>0</v>
      </c>
      <c r="AQ267" s="40">
        <f t="shared" si="39"/>
        <v>0</v>
      </c>
      <c r="AR267" s="39">
        <f t="shared" si="40"/>
        <v>0</v>
      </c>
      <c r="AS267" s="37">
        <f t="shared" si="41"/>
        <v>0</v>
      </c>
      <c r="AT267" s="38">
        <f t="shared" si="42"/>
        <v>0</v>
      </c>
      <c r="AU267" s="38">
        <f t="shared" si="43"/>
        <v>0</v>
      </c>
      <c r="AV267" s="38">
        <f t="shared" si="44"/>
        <v>0</v>
      </c>
      <c r="AW267" s="39">
        <f t="shared" si="45"/>
        <v>0</v>
      </c>
      <c r="AX267" s="40">
        <f t="shared" si="46"/>
        <v>0</v>
      </c>
      <c r="AY267" s="40">
        <f t="shared" si="47"/>
        <v>0</v>
      </c>
      <c r="AZ267" s="74">
        <f t="shared" si="48"/>
        <v>0</v>
      </c>
      <c r="BA267" s="38">
        <f t="shared" si="49"/>
        <v>0</v>
      </c>
      <c r="BB267" s="38">
        <f t="shared" si="50"/>
        <v>0</v>
      </c>
      <c r="BC267" s="38">
        <f t="shared" si="51"/>
        <v>0</v>
      </c>
      <c r="BD267" s="38">
        <f t="shared" si="52"/>
        <v>0</v>
      </c>
      <c r="BE267" s="39">
        <f t="shared" si="53"/>
        <v>0</v>
      </c>
      <c r="BF267" s="40">
        <f t="shared" si="54"/>
        <v>0</v>
      </c>
      <c r="BG267" s="40">
        <f t="shared" si="55"/>
        <v>0</v>
      </c>
      <c r="BH267" s="39">
        <f t="shared" si="56"/>
        <v>0</v>
      </c>
      <c r="BI267" s="45">
        <f t="shared" si="57"/>
        <v>0</v>
      </c>
      <c r="BJ267" s="27">
        <f t="shared" si="58"/>
        <v>0</v>
      </c>
      <c r="BK267" s="27">
        <f t="shared" si="59"/>
        <v>0</v>
      </c>
      <c r="BL267" s="27">
        <f t="shared" si="60"/>
        <v>0</v>
      </c>
      <c r="BM267" s="27">
        <f t="shared" si="61"/>
        <v>0</v>
      </c>
      <c r="BN267" s="27">
        <f t="shared" si="62"/>
        <v>0</v>
      </c>
      <c r="BO267" s="27">
        <f t="shared" si="63"/>
        <v>0</v>
      </c>
      <c r="BP267" s="47">
        <f t="shared" si="64"/>
        <v>0</v>
      </c>
      <c r="BQ267" s="28">
        <f t="shared" si="65"/>
        <v>0</v>
      </c>
      <c r="BR267" s="25">
        <f t="shared" si="66"/>
        <v>0</v>
      </c>
      <c r="BS267" s="25">
        <f t="shared" si="67"/>
        <v>0</v>
      </c>
      <c r="BT267" s="25">
        <f t="shared" si="68"/>
        <v>0</v>
      </c>
      <c r="BU267" s="26">
        <f t="shared" si="69"/>
        <v>0</v>
      </c>
      <c r="BV267" s="27">
        <f t="shared" si="70"/>
        <v>0</v>
      </c>
      <c r="BW267" s="27">
        <f t="shared" si="71"/>
        <v>0</v>
      </c>
      <c r="BX267" s="29">
        <f t="shared" si="72"/>
        <v>0</v>
      </c>
      <c r="BY267" s="48">
        <f t="shared" si="73"/>
        <v>0</v>
      </c>
      <c r="BZ267" s="40">
        <f t="shared" si="74"/>
        <v>0</v>
      </c>
      <c r="CA267" s="40">
        <f t="shared" si="75"/>
        <v>0</v>
      </c>
      <c r="CB267" s="40">
        <f t="shared" si="76"/>
        <v>0</v>
      </c>
      <c r="CC267" s="40">
        <f t="shared" si="77"/>
        <v>0</v>
      </c>
      <c r="CD267" s="40">
        <f t="shared" si="78"/>
        <v>0</v>
      </c>
      <c r="CE267" s="40">
        <f t="shared" si="79"/>
        <v>0</v>
      </c>
      <c r="CF267" s="49">
        <f t="shared" si="80"/>
        <v>0</v>
      </c>
      <c r="CG267" s="48">
        <f t="shared" si="81"/>
        <v>0</v>
      </c>
      <c r="CH267" s="40">
        <f t="shared" si="82"/>
        <v>0</v>
      </c>
      <c r="CI267" s="40">
        <f t="shared" si="83"/>
        <v>0</v>
      </c>
      <c r="CJ267" s="40">
        <f t="shared" si="84"/>
        <v>0</v>
      </c>
      <c r="CK267" s="40">
        <f t="shared" si="85"/>
        <v>0</v>
      </c>
      <c r="CL267" s="40">
        <f t="shared" si="86"/>
        <v>0</v>
      </c>
      <c r="CM267" s="40">
        <f t="shared" si="87"/>
        <v>0</v>
      </c>
      <c r="CN267" s="49">
        <f t="shared" si="88"/>
        <v>0</v>
      </c>
      <c r="CO267" s="48">
        <f t="shared" si="89"/>
        <v>0</v>
      </c>
      <c r="CP267" s="40">
        <f t="shared" si="90"/>
        <v>0</v>
      </c>
      <c r="CQ267" s="40">
        <f t="shared" si="91"/>
        <v>0</v>
      </c>
      <c r="CR267" s="40">
        <f t="shared" si="92"/>
        <v>0</v>
      </c>
      <c r="CS267" s="40">
        <f t="shared" si="93"/>
        <v>0</v>
      </c>
      <c r="CT267" s="40">
        <f t="shared" si="94"/>
        <v>0</v>
      </c>
      <c r="CU267" s="40">
        <f t="shared" si="95"/>
        <v>0</v>
      </c>
      <c r="CV267" s="84">
        <f t="shared" si="96"/>
        <v>0</v>
      </c>
    </row>
    <row r="268" spans="5:100" ht="17.5" x14ac:dyDescent="0.35">
      <c r="E268" s="37" t="str">
        <f t="shared" si="1"/>
        <v>0</v>
      </c>
      <c r="F268" s="38" t="e">
        <f t="shared" si="2"/>
        <v>#REF!</v>
      </c>
      <c r="G268" s="38" t="e">
        <f t="shared" si="3"/>
        <v>#REF!</v>
      </c>
      <c r="H268" s="38" t="e">
        <f t="shared" si="4"/>
        <v>#REF!</v>
      </c>
      <c r="I268" s="39" t="e">
        <f t="shared" si="5"/>
        <v>#REF!</v>
      </c>
      <c r="J268" s="40" t="e">
        <f t="shared" si="6"/>
        <v>#REF!</v>
      </c>
      <c r="K268" s="40" t="e">
        <f t="shared" si="7"/>
        <v>#REF!</v>
      </c>
      <c r="L268" s="39" t="e">
        <f t="shared" si="8"/>
        <v>#REF!</v>
      </c>
      <c r="M268" s="37">
        <f t="shared" si="9"/>
        <v>0</v>
      </c>
      <c r="N268" s="38">
        <f t="shared" si="10"/>
        <v>0</v>
      </c>
      <c r="O268" s="38">
        <f t="shared" si="11"/>
        <v>0</v>
      </c>
      <c r="P268" s="38">
        <f t="shared" si="12"/>
        <v>0</v>
      </c>
      <c r="Q268" s="39">
        <f t="shared" si="13"/>
        <v>0</v>
      </c>
      <c r="R268" s="40">
        <f t="shared" si="14"/>
        <v>0</v>
      </c>
      <c r="S268" s="40">
        <f t="shared" si="15"/>
        <v>0</v>
      </c>
      <c r="T268" s="39">
        <f t="shared" si="16"/>
        <v>0</v>
      </c>
      <c r="U268" s="37">
        <f t="shared" si="17"/>
        <v>0</v>
      </c>
      <c r="V268" s="38">
        <f t="shared" si="18"/>
        <v>0</v>
      </c>
      <c r="W268" s="38">
        <f t="shared" si="19"/>
        <v>0</v>
      </c>
      <c r="X268" s="38">
        <f t="shared" si="20"/>
        <v>0</v>
      </c>
      <c r="Y268" s="39">
        <f t="shared" si="21"/>
        <v>0</v>
      </c>
      <c r="Z268" s="40">
        <f t="shared" si="22"/>
        <v>0</v>
      </c>
      <c r="AA268" s="40">
        <f t="shared" si="23"/>
        <v>0</v>
      </c>
      <c r="AB268" s="39">
        <f t="shared" si="24"/>
        <v>0</v>
      </c>
      <c r="AC268" s="37">
        <f t="shared" si="25"/>
        <v>0</v>
      </c>
      <c r="AD268" s="38">
        <f t="shared" si="26"/>
        <v>0</v>
      </c>
      <c r="AE268" s="38">
        <f t="shared" si="27"/>
        <v>0</v>
      </c>
      <c r="AF268" s="38">
        <f t="shared" si="28"/>
        <v>0</v>
      </c>
      <c r="AG268" s="39">
        <f t="shared" si="29"/>
        <v>0</v>
      </c>
      <c r="AH268" s="40">
        <f t="shared" si="30"/>
        <v>0</v>
      </c>
      <c r="AI268" s="40">
        <f t="shared" si="31"/>
        <v>0</v>
      </c>
      <c r="AJ268" s="39">
        <f t="shared" si="32"/>
        <v>0</v>
      </c>
      <c r="AK268" s="37">
        <f t="shared" si="33"/>
        <v>0</v>
      </c>
      <c r="AL268" s="38">
        <f t="shared" si="34"/>
        <v>0</v>
      </c>
      <c r="AM268" s="38">
        <f t="shared" si="35"/>
        <v>0</v>
      </c>
      <c r="AN268" s="38">
        <f t="shared" si="36"/>
        <v>0</v>
      </c>
      <c r="AO268" s="39">
        <f t="shared" si="37"/>
        <v>0</v>
      </c>
      <c r="AP268" s="40">
        <f t="shared" si="38"/>
        <v>0</v>
      </c>
      <c r="AQ268" s="40">
        <f t="shared" si="39"/>
        <v>0</v>
      </c>
      <c r="AR268" s="39">
        <f t="shared" si="40"/>
        <v>0</v>
      </c>
      <c r="AS268" s="37">
        <f t="shared" si="41"/>
        <v>0</v>
      </c>
      <c r="AT268" s="38">
        <f t="shared" si="42"/>
        <v>0</v>
      </c>
      <c r="AU268" s="38">
        <f t="shared" si="43"/>
        <v>0</v>
      </c>
      <c r="AV268" s="38">
        <f t="shared" si="44"/>
        <v>0</v>
      </c>
      <c r="AW268" s="39">
        <f t="shared" si="45"/>
        <v>0</v>
      </c>
      <c r="AX268" s="40">
        <f t="shared" si="46"/>
        <v>0</v>
      </c>
      <c r="AY268" s="40">
        <f t="shared" si="47"/>
        <v>0</v>
      </c>
      <c r="AZ268" s="74">
        <f t="shared" si="48"/>
        <v>0</v>
      </c>
      <c r="BA268" s="38">
        <f t="shared" si="49"/>
        <v>0</v>
      </c>
      <c r="BB268" s="38">
        <f t="shared" si="50"/>
        <v>0</v>
      </c>
      <c r="BC268" s="38">
        <f t="shared" si="51"/>
        <v>0</v>
      </c>
      <c r="BD268" s="38">
        <f t="shared" si="52"/>
        <v>0</v>
      </c>
      <c r="BE268" s="39">
        <f t="shared" si="53"/>
        <v>0</v>
      </c>
      <c r="BF268" s="40">
        <f t="shared" si="54"/>
        <v>0</v>
      </c>
      <c r="BG268" s="40">
        <f t="shared" si="55"/>
        <v>0</v>
      </c>
      <c r="BH268" s="39">
        <f t="shared" si="56"/>
        <v>0</v>
      </c>
      <c r="BI268" s="45">
        <f t="shared" si="57"/>
        <v>0</v>
      </c>
      <c r="BJ268" s="27">
        <f t="shared" si="58"/>
        <v>0</v>
      </c>
      <c r="BK268" s="27">
        <f t="shared" si="59"/>
        <v>0</v>
      </c>
      <c r="BL268" s="27">
        <f t="shared" si="60"/>
        <v>0</v>
      </c>
      <c r="BM268" s="27">
        <f t="shared" si="61"/>
        <v>0</v>
      </c>
      <c r="BN268" s="27">
        <f t="shared" si="62"/>
        <v>0</v>
      </c>
      <c r="BO268" s="27">
        <f t="shared" si="63"/>
        <v>0</v>
      </c>
      <c r="BP268" s="47">
        <f t="shared" si="64"/>
        <v>0</v>
      </c>
      <c r="BQ268" s="28">
        <f t="shared" si="65"/>
        <v>0</v>
      </c>
      <c r="BR268" s="25">
        <f t="shared" si="66"/>
        <v>0</v>
      </c>
      <c r="BS268" s="25">
        <f t="shared" si="67"/>
        <v>0</v>
      </c>
      <c r="BT268" s="25">
        <f t="shared" si="68"/>
        <v>0</v>
      </c>
      <c r="BU268" s="26">
        <f t="shared" si="69"/>
        <v>0</v>
      </c>
      <c r="BV268" s="27">
        <f t="shared" si="70"/>
        <v>0</v>
      </c>
      <c r="BW268" s="27">
        <f t="shared" si="71"/>
        <v>0</v>
      </c>
      <c r="BX268" s="29">
        <f t="shared" si="72"/>
        <v>0</v>
      </c>
      <c r="BY268" s="48">
        <f t="shared" si="73"/>
        <v>0</v>
      </c>
      <c r="BZ268" s="40">
        <f t="shared" si="74"/>
        <v>0</v>
      </c>
      <c r="CA268" s="40">
        <f t="shared" si="75"/>
        <v>0</v>
      </c>
      <c r="CB268" s="40">
        <f t="shared" si="76"/>
        <v>0</v>
      </c>
      <c r="CC268" s="40">
        <f t="shared" si="77"/>
        <v>0</v>
      </c>
      <c r="CD268" s="40">
        <f t="shared" si="78"/>
        <v>0</v>
      </c>
      <c r="CE268" s="40">
        <f t="shared" si="79"/>
        <v>0</v>
      </c>
      <c r="CF268" s="49">
        <f t="shared" si="80"/>
        <v>0</v>
      </c>
      <c r="CG268" s="48">
        <f t="shared" si="81"/>
        <v>0</v>
      </c>
      <c r="CH268" s="40">
        <f t="shared" si="82"/>
        <v>0</v>
      </c>
      <c r="CI268" s="40">
        <f t="shared" si="83"/>
        <v>0</v>
      </c>
      <c r="CJ268" s="40">
        <f t="shared" si="84"/>
        <v>0</v>
      </c>
      <c r="CK268" s="40">
        <f t="shared" si="85"/>
        <v>0</v>
      </c>
      <c r="CL268" s="40">
        <f t="shared" si="86"/>
        <v>0</v>
      </c>
      <c r="CM268" s="40">
        <f t="shared" si="87"/>
        <v>0</v>
      </c>
      <c r="CN268" s="49">
        <f t="shared" si="88"/>
        <v>0</v>
      </c>
      <c r="CO268" s="48">
        <f t="shared" si="89"/>
        <v>0</v>
      </c>
      <c r="CP268" s="40">
        <f t="shared" si="90"/>
        <v>0</v>
      </c>
      <c r="CQ268" s="40">
        <f t="shared" si="91"/>
        <v>0</v>
      </c>
      <c r="CR268" s="40">
        <f t="shared" si="92"/>
        <v>0</v>
      </c>
      <c r="CS268" s="40">
        <f t="shared" si="93"/>
        <v>0</v>
      </c>
      <c r="CT268" s="40">
        <f t="shared" si="94"/>
        <v>0</v>
      </c>
      <c r="CU268" s="40">
        <f t="shared" si="95"/>
        <v>0</v>
      </c>
      <c r="CV268" s="84">
        <f t="shared" si="96"/>
        <v>0</v>
      </c>
    </row>
    <row r="269" spans="5:100" ht="17.5" x14ac:dyDescent="0.35">
      <c r="E269" s="37" t="str">
        <f t="shared" si="1"/>
        <v>0</v>
      </c>
      <c r="F269" s="38" t="e">
        <f t="shared" si="2"/>
        <v>#REF!</v>
      </c>
      <c r="G269" s="38" t="e">
        <f t="shared" si="3"/>
        <v>#REF!</v>
      </c>
      <c r="H269" s="38" t="e">
        <f t="shared" si="4"/>
        <v>#REF!</v>
      </c>
      <c r="I269" s="39" t="e">
        <f t="shared" si="5"/>
        <v>#REF!</v>
      </c>
      <c r="J269" s="40" t="e">
        <f t="shared" si="6"/>
        <v>#REF!</v>
      </c>
      <c r="K269" s="40" t="e">
        <f t="shared" si="7"/>
        <v>#REF!</v>
      </c>
      <c r="L269" s="39" t="e">
        <f t="shared" si="8"/>
        <v>#REF!</v>
      </c>
      <c r="M269" s="37">
        <f t="shared" si="9"/>
        <v>0</v>
      </c>
      <c r="N269" s="38">
        <f t="shared" si="10"/>
        <v>0</v>
      </c>
      <c r="O269" s="38">
        <f t="shared" si="11"/>
        <v>0</v>
      </c>
      <c r="P269" s="38">
        <f t="shared" si="12"/>
        <v>0</v>
      </c>
      <c r="Q269" s="39">
        <f t="shared" si="13"/>
        <v>0</v>
      </c>
      <c r="R269" s="40">
        <f t="shared" si="14"/>
        <v>0</v>
      </c>
      <c r="S269" s="40">
        <f t="shared" si="15"/>
        <v>0</v>
      </c>
      <c r="T269" s="39">
        <f t="shared" si="16"/>
        <v>0</v>
      </c>
      <c r="U269" s="37">
        <f t="shared" si="17"/>
        <v>0</v>
      </c>
      <c r="V269" s="38">
        <f t="shared" si="18"/>
        <v>0</v>
      </c>
      <c r="W269" s="38">
        <f t="shared" si="19"/>
        <v>0</v>
      </c>
      <c r="X269" s="38">
        <f t="shared" si="20"/>
        <v>0</v>
      </c>
      <c r="Y269" s="39">
        <f t="shared" si="21"/>
        <v>0</v>
      </c>
      <c r="Z269" s="40">
        <f t="shared" si="22"/>
        <v>0</v>
      </c>
      <c r="AA269" s="40">
        <f t="shared" si="23"/>
        <v>0</v>
      </c>
      <c r="AB269" s="39">
        <f t="shared" si="24"/>
        <v>0</v>
      </c>
      <c r="AC269" s="37">
        <f t="shared" si="25"/>
        <v>0</v>
      </c>
      <c r="AD269" s="38">
        <f t="shared" si="26"/>
        <v>0</v>
      </c>
      <c r="AE269" s="38">
        <f t="shared" si="27"/>
        <v>0</v>
      </c>
      <c r="AF269" s="38">
        <f t="shared" si="28"/>
        <v>0</v>
      </c>
      <c r="AG269" s="39">
        <f t="shared" si="29"/>
        <v>0</v>
      </c>
      <c r="AH269" s="40">
        <f t="shared" si="30"/>
        <v>0</v>
      </c>
      <c r="AI269" s="40">
        <f t="shared" si="31"/>
        <v>0</v>
      </c>
      <c r="AJ269" s="39">
        <f t="shared" si="32"/>
        <v>0</v>
      </c>
      <c r="AK269" s="37">
        <f t="shared" si="33"/>
        <v>0</v>
      </c>
      <c r="AL269" s="38">
        <f t="shared" si="34"/>
        <v>0</v>
      </c>
      <c r="AM269" s="38">
        <f t="shared" si="35"/>
        <v>0</v>
      </c>
      <c r="AN269" s="38">
        <f t="shared" si="36"/>
        <v>0</v>
      </c>
      <c r="AO269" s="39">
        <f t="shared" si="37"/>
        <v>0</v>
      </c>
      <c r="AP269" s="40">
        <f t="shared" si="38"/>
        <v>0</v>
      </c>
      <c r="AQ269" s="40">
        <f t="shared" si="39"/>
        <v>0</v>
      </c>
      <c r="AR269" s="39">
        <f t="shared" si="40"/>
        <v>0</v>
      </c>
      <c r="AS269" s="37">
        <f t="shared" si="41"/>
        <v>0</v>
      </c>
      <c r="AT269" s="38">
        <f t="shared" si="42"/>
        <v>0</v>
      </c>
      <c r="AU269" s="38">
        <f t="shared" si="43"/>
        <v>0</v>
      </c>
      <c r="AV269" s="38">
        <f t="shared" si="44"/>
        <v>0</v>
      </c>
      <c r="AW269" s="39">
        <f t="shared" si="45"/>
        <v>0</v>
      </c>
      <c r="AX269" s="40">
        <f t="shared" si="46"/>
        <v>0</v>
      </c>
      <c r="AY269" s="40">
        <f t="shared" si="47"/>
        <v>0</v>
      </c>
      <c r="AZ269" s="74">
        <f t="shared" si="48"/>
        <v>0</v>
      </c>
      <c r="BA269" s="38">
        <f t="shared" si="49"/>
        <v>0</v>
      </c>
      <c r="BB269" s="38">
        <f t="shared" si="50"/>
        <v>0</v>
      </c>
      <c r="BC269" s="38">
        <f t="shared" si="51"/>
        <v>0</v>
      </c>
      <c r="BD269" s="38">
        <f t="shared" si="52"/>
        <v>0</v>
      </c>
      <c r="BE269" s="39">
        <f t="shared" si="53"/>
        <v>0</v>
      </c>
      <c r="BF269" s="40">
        <f t="shared" si="54"/>
        <v>0</v>
      </c>
      <c r="BG269" s="40">
        <f t="shared" si="55"/>
        <v>0</v>
      </c>
      <c r="BH269" s="39">
        <f t="shared" si="56"/>
        <v>0</v>
      </c>
      <c r="BI269" s="45">
        <f t="shared" si="57"/>
        <v>0</v>
      </c>
      <c r="BJ269" s="27">
        <f t="shared" si="58"/>
        <v>0</v>
      </c>
      <c r="BK269" s="27">
        <f t="shared" si="59"/>
        <v>0</v>
      </c>
      <c r="BL269" s="27">
        <f t="shared" si="60"/>
        <v>0</v>
      </c>
      <c r="BM269" s="27">
        <f t="shared" si="61"/>
        <v>0</v>
      </c>
      <c r="BN269" s="27">
        <f t="shared" si="62"/>
        <v>0</v>
      </c>
      <c r="BO269" s="27">
        <f t="shared" si="63"/>
        <v>0</v>
      </c>
      <c r="BP269" s="47">
        <f t="shared" si="64"/>
        <v>0</v>
      </c>
      <c r="BQ269" s="28">
        <f t="shared" si="65"/>
        <v>0</v>
      </c>
      <c r="BR269" s="25">
        <f t="shared" si="66"/>
        <v>0</v>
      </c>
      <c r="BS269" s="25">
        <f t="shared" si="67"/>
        <v>0</v>
      </c>
      <c r="BT269" s="25">
        <f t="shared" si="68"/>
        <v>0</v>
      </c>
      <c r="BU269" s="26">
        <f t="shared" si="69"/>
        <v>0</v>
      </c>
      <c r="BV269" s="27">
        <f t="shared" si="70"/>
        <v>0</v>
      </c>
      <c r="BW269" s="27">
        <f t="shared" si="71"/>
        <v>0</v>
      </c>
      <c r="BX269" s="29">
        <f t="shared" si="72"/>
        <v>0</v>
      </c>
      <c r="BY269" s="48">
        <f t="shared" si="73"/>
        <v>0</v>
      </c>
      <c r="BZ269" s="40">
        <f t="shared" si="74"/>
        <v>0</v>
      </c>
      <c r="CA269" s="40">
        <f t="shared" si="75"/>
        <v>0</v>
      </c>
      <c r="CB269" s="40">
        <f t="shared" si="76"/>
        <v>0</v>
      </c>
      <c r="CC269" s="40">
        <f t="shared" si="77"/>
        <v>0</v>
      </c>
      <c r="CD269" s="40">
        <f t="shared" si="78"/>
        <v>0</v>
      </c>
      <c r="CE269" s="40">
        <f t="shared" si="79"/>
        <v>0</v>
      </c>
      <c r="CF269" s="49">
        <f t="shared" si="80"/>
        <v>0</v>
      </c>
      <c r="CG269" s="48">
        <f t="shared" si="81"/>
        <v>0</v>
      </c>
      <c r="CH269" s="40">
        <f t="shared" si="82"/>
        <v>0</v>
      </c>
      <c r="CI269" s="40">
        <f t="shared" si="83"/>
        <v>0</v>
      </c>
      <c r="CJ269" s="40">
        <f t="shared" si="84"/>
        <v>0</v>
      </c>
      <c r="CK269" s="40">
        <f t="shared" si="85"/>
        <v>0</v>
      </c>
      <c r="CL269" s="40">
        <f t="shared" si="86"/>
        <v>0</v>
      </c>
      <c r="CM269" s="40">
        <f t="shared" si="87"/>
        <v>0</v>
      </c>
      <c r="CN269" s="49">
        <f t="shared" si="88"/>
        <v>0</v>
      </c>
      <c r="CO269" s="48">
        <f t="shared" si="89"/>
        <v>0</v>
      </c>
      <c r="CP269" s="40">
        <f t="shared" si="90"/>
        <v>0</v>
      </c>
      <c r="CQ269" s="40">
        <f t="shared" si="91"/>
        <v>0</v>
      </c>
      <c r="CR269" s="40">
        <f t="shared" si="92"/>
        <v>0</v>
      </c>
      <c r="CS269" s="40">
        <f t="shared" si="93"/>
        <v>0</v>
      </c>
      <c r="CT269" s="40">
        <f t="shared" si="94"/>
        <v>0</v>
      </c>
      <c r="CU269" s="40">
        <f t="shared" si="95"/>
        <v>0</v>
      </c>
      <c r="CV269" s="84">
        <f t="shared" si="96"/>
        <v>0</v>
      </c>
    </row>
    <row r="270" spans="5:100" ht="17.5" x14ac:dyDescent="0.35">
      <c r="E270" s="37" t="str">
        <f t="shared" si="1"/>
        <v>0</v>
      </c>
      <c r="F270" s="38" t="e">
        <f t="shared" si="2"/>
        <v>#REF!</v>
      </c>
      <c r="G270" s="38" t="e">
        <f t="shared" si="3"/>
        <v>#REF!</v>
      </c>
      <c r="H270" s="38" t="e">
        <f t="shared" si="4"/>
        <v>#REF!</v>
      </c>
      <c r="I270" s="39" t="e">
        <f t="shared" si="5"/>
        <v>#REF!</v>
      </c>
      <c r="J270" s="40" t="e">
        <f t="shared" si="6"/>
        <v>#REF!</v>
      </c>
      <c r="K270" s="40" t="e">
        <f t="shared" si="7"/>
        <v>#REF!</v>
      </c>
      <c r="L270" s="39" t="e">
        <f t="shared" si="8"/>
        <v>#REF!</v>
      </c>
      <c r="M270" s="37">
        <f t="shared" si="9"/>
        <v>0</v>
      </c>
      <c r="N270" s="38">
        <f t="shared" si="10"/>
        <v>0</v>
      </c>
      <c r="O270" s="38">
        <f t="shared" si="11"/>
        <v>0</v>
      </c>
      <c r="P270" s="38">
        <f t="shared" si="12"/>
        <v>0</v>
      </c>
      <c r="Q270" s="39">
        <f t="shared" si="13"/>
        <v>0</v>
      </c>
      <c r="R270" s="40">
        <f t="shared" si="14"/>
        <v>0</v>
      </c>
      <c r="S270" s="40">
        <f t="shared" si="15"/>
        <v>0</v>
      </c>
      <c r="T270" s="39">
        <f t="shared" si="16"/>
        <v>0</v>
      </c>
      <c r="U270" s="37">
        <f t="shared" si="17"/>
        <v>0</v>
      </c>
      <c r="V270" s="38">
        <f t="shared" si="18"/>
        <v>0</v>
      </c>
      <c r="W270" s="38">
        <f t="shared" si="19"/>
        <v>0</v>
      </c>
      <c r="X270" s="38">
        <f t="shared" si="20"/>
        <v>0</v>
      </c>
      <c r="Y270" s="39">
        <f t="shared" si="21"/>
        <v>0</v>
      </c>
      <c r="Z270" s="40">
        <f t="shared" si="22"/>
        <v>0</v>
      </c>
      <c r="AA270" s="40">
        <f t="shared" si="23"/>
        <v>0</v>
      </c>
      <c r="AB270" s="39">
        <f t="shared" si="24"/>
        <v>0</v>
      </c>
      <c r="AC270" s="37">
        <f t="shared" si="25"/>
        <v>0</v>
      </c>
      <c r="AD270" s="38">
        <f t="shared" si="26"/>
        <v>0</v>
      </c>
      <c r="AE270" s="38">
        <f t="shared" si="27"/>
        <v>0</v>
      </c>
      <c r="AF270" s="38">
        <f t="shared" si="28"/>
        <v>0</v>
      </c>
      <c r="AG270" s="39">
        <f t="shared" si="29"/>
        <v>0</v>
      </c>
      <c r="AH270" s="40">
        <f t="shared" si="30"/>
        <v>0</v>
      </c>
      <c r="AI270" s="40">
        <f t="shared" si="31"/>
        <v>0</v>
      </c>
      <c r="AJ270" s="39">
        <f t="shared" si="32"/>
        <v>0</v>
      </c>
      <c r="AK270" s="37">
        <f t="shared" si="33"/>
        <v>0</v>
      </c>
      <c r="AL270" s="38">
        <f t="shared" si="34"/>
        <v>0</v>
      </c>
      <c r="AM270" s="38">
        <f t="shared" si="35"/>
        <v>0</v>
      </c>
      <c r="AN270" s="38">
        <f t="shared" si="36"/>
        <v>0</v>
      </c>
      <c r="AO270" s="39">
        <f t="shared" si="37"/>
        <v>0</v>
      </c>
      <c r="AP270" s="40">
        <f t="shared" si="38"/>
        <v>0</v>
      </c>
      <c r="AQ270" s="40">
        <f t="shared" si="39"/>
        <v>0</v>
      </c>
      <c r="AR270" s="39">
        <f t="shared" si="40"/>
        <v>0</v>
      </c>
      <c r="AS270" s="37">
        <f t="shared" si="41"/>
        <v>0</v>
      </c>
      <c r="AT270" s="38">
        <f t="shared" si="42"/>
        <v>0</v>
      </c>
      <c r="AU270" s="38">
        <f t="shared" si="43"/>
        <v>0</v>
      </c>
      <c r="AV270" s="38">
        <f t="shared" si="44"/>
        <v>0</v>
      </c>
      <c r="AW270" s="39">
        <f t="shared" si="45"/>
        <v>0</v>
      </c>
      <c r="AX270" s="40">
        <f t="shared" si="46"/>
        <v>0</v>
      </c>
      <c r="AY270" s="40">
        <f t="shared" si="47"/>
        <v>0</v>
      </c>
      <c r="AZ270" s="74">
        <f t="shared" si="48"/>
        <v>0</v>
      </c>
      <c r="BA270" s="38">
        <f t="shared" si="49"/>
        <v>0</v>
      </c>
      <c r="BB270" s="38">
        <f t="shared" si="50"/>
        <v>0</v>
      </c>
      <c r="BC270" s="38">
        <f t="shared" si="51"/>
        <v>0</v>
      </c>
      <c r="BD270" s="38">
        <f t="shared" si="52"/>
        <v>0</v>
      </c>
      <c r="BE270" s="39">
        <f t="shared" si="53"/>
        <v>0</v>
      </c>
      <c r="BF270" s="40">
        <f t="shared" si="54"/>
        <v>0</v>
      </c>
      <c r="BG270" s="40">
        <f t="shared" si="55"/>
        <v>0</v>
      </c>
      <c r="BH270" s="39">
        <f t="shared" si="56"/>
        <v>0</v>
      </c>
      <c r="BI270" s="45">
        <f t="shared" si="57"/>
        <v>0</v>
      </c>
      <c r="BJ270" s="27">
        <f t="shared" si="58"/>
        <v>0</v>
      </c>
      <c r="BK270" s="27">
        <f t="shared" si="59"/>
        <v>0</v>
      </c>
      <c r="BL270" s="27">
        <f t="shared" si="60"/>
        <v>0</v>
      </c>
      <c r="BM270" s="27">
        <f t="shared" si="61"/>
        <v>0</v>
      </c>
      <c r="BN270" s="27">
        <f t="shared" si="62"/>
        <v>0</v>
      </c>
      <c r="BO270" s="27">
        <f t="shared" si="63"/>
        <v>0</v>
      </c>
      <c r="BP270" s="47">
        <f t="shared" si="64"/>
        <v>0</v>
      </c>
      <c r="BQ270" s="28">
        <f t="shared" si="65"/>
        <v>0</v>
      </c>
      <c r="BR270" s="25">
        <f t="shared" si="66"/>
        <v>0</v>
      </c>
      <c r="BS270" s="25">
        <f t="shared" si="67"/>
        <v>0</v>
      </c>
      <c r="BT270" s="25">
        <f t="shared" si="68"/>
        <v>0</v>
      </c>
      <c r="BU270" s="26">
        <f t="shared" si="69"/>
        <v>0</v>
      </c>
      <c r="BV270" s="27">
        <f t="shared" si="70"/>
        <v>0</v>
      </c>
      <c r="BW270" s="27">
        <f t="shared" si="71"/>
        <v>0</v>
      </c>
      <c r="BX270" s="29">
        <f t="shared" si="72"/>
        <v>0</v>
      </c>
      <c r="BY270" s="48">
        <f t="shared" si="73"/>
        <v>0</v>
      </c>
      <c r="BZ270" s="40">
        <f t="shared" si="74"/>
        <v>0</v>
      </c>
      <c r="CA270" s="40">
        <f t="shared" si="75"/>
        <v>0</v>
      </c>
      <c r="CB270" s="40">
        <f t="shared" si="76"/>
        <v>0</v>
      </c>
      <c r="CC270" s="40">
        <f t="shared" si="77"/>
        <v>0</v>
      </c>
      <c r="CD270" s="40">
        <f t="shared" si="78"/>
        <v>0</v>
      </c>
      <c r="CE270" s="40">
        <f t="shared" si="79"/>
        <v>0</v>
      </c>
      <c r="CF270" s="49">
        <f t="shared" si="80"/>
        <v>0</v>
      </c>
      <c r="CG270" s="48">
        <f t="shared" si="81"/>
        <v>0</v>
      </c>
      <c r="CH270" s="40">
        <f t="shared" si="82"/>
        <v>0</v>
      </c>
      <c r="CI270" s="40">
        <f t="shared" si="83"/>
        <v>0</v>
      </c>
      <c r="CJ270" s="40">
        <f t="shared" si="84"/>
        <v>0</v>
      </c>
      <c r="CK270" s="40">
        <f t="shared" si="85"/>
        <v>0</v>
      </c>
      <c r="CL270" s="40">
        <f t="shared" si="86"/>
        <v>0</v>
      </c>
      <c r="CM270" s="40">
        <f t="shared" si="87"/>
        <v>0</v>
      </c>
      <c r="CN270" s="49">
        <f t="shared" si="88"/>
        <v>0</v>
      </c>
      <c r="CO270" s="48">
        <f t="shared" si="89"/>
        <v>0</v>
      </c>
      <c r="CP270" s="40">
        <f t="shared" si="90"/>
        <v>0</v>
      </c>
      <c r="CQ270" s="40">
        <f t="shared" si="91"/>
        <v>0</v>
      </c>
      <c r="CR270" s="40">
        <f t="shared" si="92"/>
        <v>0</v>
      </c>
      <c r="CS270" s="40">
        <f t="shared" si="93"/>
        <v>0</v>
      </c>
      <c r="CT270" s="40">
        <f t="shared" si="94"/>
        <v>0</v>
      </c>
      <c r="CU270" s="40">
        <f t="shared" si="95"/>
        <v>0</v>
      </c>
      <c r="CV270" s="84">
        <f t="shared" si="96"/>
        <v>0</v>
      </c>
    </row>
    <row r="271" spans="5:100" ht="17.5" x14ac:dyDescent="0.35">
      <c r="E271" s="37" t="str">
        <f t="shared" si="1"/>
        <v>0</v>
      </c>
      <c r="F271" s="38" t="e">
        <f t="shared" si="2"/>
        <v>#REF!</v>
      </c>
      <c r="G271" s="38" t="e">
        <f t="shared" si="3"/>
        <v>#REF!</v>
      </c>
      <c r="H271" s="38" t="e">
        <f t="shared" si="4"/>
        <v>#REF!</v>
      </c>
      <c r="I271" s="39" t="e">
        <f t="shared" si="5"/>
        <v>#REF!</v>
      </c>
      <c r="J271" s="40" t="e">
        <f t="shared" si="6"/>
        <v>#REF!</v>
      </c>
      <c r="K271" s="40" t="e">
        <f t="shared" si="7"/>
        <v>#REF!</v>
      </c>
      <c r="L271" s="39" t="e">
        <f t="shared" si="8"/>
        <v>#REF!</v>
      </c>
      <c r="M271" s="37">
        <f t="shared" si="9"/>
        <v>0</v>
      </c>
      <c r="N271" s="38">
        <f t="shared" si="10"/>
        <v>0</v>
      </c>
      <c r="O271" s="38">
        <f t="shared" si="11"/>
        <v>0</v>
      </c>
      <c r="P271" s="38">
        <f t="shared" si="12"/>
        <v>0</v>
      </c>
      <c r="Q271" s="39">
        <f t="shared" si="13"/>
        <v>0</v>
      </c>
      <c r="R271" s="40">
        <f t="shared" si="14"/>
        <v>0</v>
      </c>
      <c r="S271" s="40">
        <f t="shared" si="15"/>
        <v>0</v>
      </c>
      <c r="T271" s="39">
        <f t="shared" si="16"/>
        <v>0</v>
      </c>
      <c r="U271" s="37">
        <f t="shared" si="17"/>
        <v>0</v>
      </c>
      <c r="V271" s="38">
        <f t="shared" si="18"/>
        <v>0</v>
      </c>
      <c r="W271" s="38">
        <f t="shared" si="19"/>
        <v>0</v>
      </c>
      <c r="X271" s="38">
        <f t="shared" si="20"/>
        <v>0</v>
      </c>
      <c r="Y271" s="39">
        <f t="shared" si="21"/>
        <v>0</v>
      </c>
      <c r="Z271" s="40">
        <f t="shared" si="22"/>
        <v>0</v>
      </c>
      <c r="AA271" s="40">
        <f t="shared" si="23"/>
        <v>0</v>
      </c>
      <c r="AB271" s="39">
        <f t="shared" si="24"/>
        <v>0</v>
      </c>
      <c r="AC271" s="37">
        <f t="shared" si="25"/>
        <v>0</v>
      </c>
      <c r="AD271" s="38">
        <f t="shared" si="26"/>
        <v>0</v>
      </c>
      <c r="AE271" s="38">
        <f t="shared" si="27"/>
        <v>0</v>
      </c>
      <c r="AF271" s="38">
        <f t="shared" si="28"/>
        <v>0</v>
      </c>
      <c r="AG271" s="39">
        <f t="shared" si="29"/>
        <v>0</v>
      </c>
      <c r="AH271" s="40">
        <f t="shared" si="30"/>
        <v>0</v>
      </c>
      <c r="AI271" s="40">
        <f t="shared" si="31"/>
        <v>0</v>
      </c>
      <c r="AJ271" s="39">
        <f t="shared" si="32"/>
        <v>0</v>
      </c>
      <c r="AK271" s="37">
        <f t="shared" si="33"/>
        <v>0</v>
      </c>
      <c r="AL271" s="38">
        <f t="shared" si="34"/>
        <v>0</v>
      </c>
      <c r="AM271" s="38">
        <f t="shared" si="35"/>
        <v>0</v>
      </c>
      <c r="AN271" s="38">
        <f t="shared" si="36"/>
        <v>0</v>
      </c>
      <c r="AO271" s="39">
        <f t="shared" si="37"/>
        <v>0</v>
      </c>
      <c r="AP271" s="40">
        <f t="shared" si="38"/>
        <v>0</v>
      </c>
      <c r="AQ271" s="40">
        <f t="shared" si="39"/>
        <v>0</v>
      </c>
      <c r="AR271" s="39">
        <f t="shared" si="40"/>
        <v>0</v>
      </c>
      <c r="AS271" s="37">
        <f t="shared" si="41"/>
        <v>0</v>
      </c>
      <c r="AT271" s="38">
        <f t="shared" si="42"/>
        <v>0</v>
      </c>
      <c r="AU271" s="38">
        <f t="shared" si="43"/>
        <v>0</v>
      </c>
      <c r="AV271" s="38">
        <f t="shared" si="44"/>
        <v>0</v>
      </c>
      <c r="AW271" s="39">
        <f t="shared" si="45"/>
        <v>0</v>
      </c>
      <c r="AX271" s="40">
        <f t="shared" si="46"/>
        <v>0</v>
      </c>
      <c r="AY271" s="40">
        <f t="shared" si="47"/>
        <v>0</v>
      </c>
      <c r="AZ271" s="74">
        <f t="shared" si="48"/>
        <v>0</v>
      </c>
      <c r="BA271" s="38">
        <f t="shared" si="49"/>
        <v>0</v>
      </c>
      <c r="BB271" s="38">
        <f t="shared" si="50"/>
        <v>0</v>
      </c>
      <c r="BC271" s="38">
        <f t="shared" si="51"/>
        <v>0</v>
      </c>
      <c r="BD271" s="38">
        <f t="shared" si="52"/>
        <v>0</v>
      </c>
      <c r="BE271" s="39">
        <f t="shared" si="53"/>
        <v>0</v>
      </c>
      <c r="BF271" s="40">
        <f t="shared" si="54"/>
        <v>0</v>
      </c>
      <c r="BG271" s="40">
        <f t="shared" si="55"/>
        <v>0</v>
      </c>
      <c r="BH271" s="39">
        <f t="shared" si="56"/>
        <v>0</v>
      </c>
      <c r="BI271" s="45">
        <f t="shared" si="57"/>
        <v>0</v>
      </c>
      <c r="BJ271" s="27">
        <f t="shared" si="58"/>
        <v>0</v>
      </c>
      <c r="BK271" s="27">
        <f t="shared" si="59"/>
        <v>0</v>
      </c>
      <c r="BL271" s="27">
        <f t="shared" si="60"/>
        <v>0</v>
      </c>
      <c r="BM271" s="27">
        <f t="shared" si="61"/>
        <v>0</v>
      </c>
      <c r="BN271" s="27">
        <f t="shared" si="62"/>
        <v>0</v>
      </c>
      <c r="BO271" s="27">
        <f t="shared" si="63"/>
        <v>0</v>
      </c>
      <c r="BP271" s="47">
        <f t="shared" si="64"/>
        <v>0</v>
      </c>
      <c r="BQ271" s="28">
        <f t="shared" si="65"/>
        <v>0</v>
      </c>
      <c r="BR271" s="25">
        <f t="shared" si="66"/>
        <v>0</v>
      </c>
      <c r="BS271" s="25">
        <f t="shared" si="67"/>
        <v>0</v>
      </c>
      <c r="BT271" s="25">
        <f t="shared" si="68"/>
        <v>0</v>
      </c>
      <c r="BU271" s="26">
        <f t="shared" si="69"/>
        <v>0</v>
      </c>
      <c r="BV271" s="27">
        <f t="shared" si="70"/>
        <v>0</v>
      </c>
      <c r="BW271" s="27">
        <f t="shared" si="71"/>
        <v>0</v>
      </c>
      <c r="BX271" s="29">
        <f t="shared" si="72"/>
        <v>0</v>
      </c>
      <c r="BY271" s="48">
        <f t="shared" si="73"/>
        <v>0</v>
      </c>
      <c r="BZ271" s="40">
        <f t="shared" si="74"/>
        <v>0</v>
      </c>
      <c r="CA271" s="40">
        <f t="shared" si="75"/>
        <v>0</v>
      </c>
      <c r="CB271" s="40">
        <f t="shared" si="76"/>
        <v>0</v>
      </c>
      <c r="CC271" s="40">
        <f t="shared" si="77"/>
        <v>0</v>
      </c>
      <c r="CD271" s="40">
        <f t="shared" si="78"/>
        <v>0</v>
      </c>
      <c r="CE271" s="40">
        <f t="shared" si="79"/>
        <v>0</v>
      </c>
      <c r="CF271" s="49">
        <f t="shared" si="80"/>
        <v>0</v>
      </c>
      <c r="CG271" s="48">
        <f t="shared" si="81"/>
        <v>0</v>
      </c>
      <c r="CH271" s="40">
        <f t="shared" si="82"/>
        <v>0</v>
      </c>
      <c r="CI271" s="40">
        <f t="shared" si="83"/>
        <v>0</v>
      </c>
      <c r="CJ271" s="40">
        <f t="shared" si="84"/>
        <v>0</v>
      </c>
      <c r="CK271" s="40">
        <f t="shared" si="85"/>
        <v>0</v>
      </c>
      <c r="CL271" s="40">
        <f t="shared" si="86"/>
        <v>0</v>
      </c>
      <c r="CM271" s="40">
        <f t="shared" si="87"/>
        <v>0</v>
      </c>
      <c r="CN271" s="49">
        <f t="shared" si="88"/>
        <v>0</v>
      </c>
      <c r="CO271" s="48">
        <f t="shared" si="89"/>
        <v>0</v>
      </c>
      <c r="CP271" s="40">
        <f t="shared" si="90"/>
        <v>0</v>
      </c>
      <c r="CQ271" s="40">
        <f t="shared" si="91"/>
        <v>0</v>
      </c>
      <c r="CR271" s="40">
        <f t="shared" si="92"/>
        <v>0</v>
      </c>
      <c r="CS271" s="40">
        <f t="shared" si="93"/>
        <v>0</v>
      </c>
      <c r="CT271" s="40">
        <f t="shared" si="94"/>
        <v>0</v>
      </c>
      <c r="CU271" s="40">
        <f t="shared" si="95"/>
        <v>0</v>
      </c>
      <c r="CV271" s="84">
        <f t="shared" si="96"/>
        <v>0</v>
      </c>
    </row>
    <row r="272" spans="5:100" ht="17.5" x14ac:dyDescent="0.35">
      <c r="E272" s="37" t="str">
        <f t="shared" si="1"/>
        <v>0</v>
      </c>
      <c r="F272" s="38" t="e">
        <f t="shared" si="2"/>
        <v>#REF!</v>
      </c>
      <c r="G272" s="38" t="e">
        <f t="shared" si="3"/>
        <v>#REF!</v>
      </c>
      <c r="H272" s="38" t="e">
        <f t="shared" si="4"/>
        <v>#REF!</v>
      </c>
      <c r="I272" s="39" t="e">
        <f t="shared" si="5"/>
        <v>#REF!</v>
      </c>
      <c r="J272" s="40" t="e">
        <f t="shared" si="6"/>
        <v>#REF!</v>
      </c>
      <c r="K272" s="40" t="e">
        <f t="shared" si="7"/>
        <v>#REF!</v>
      </c>
      <c r="L272" s="39" t="e">
        <f t="shared" si="8"/>
        <v>#REF!</v>
      </c>
      <c r="M272" s="37">
        <f t="shared" si="9"/>
        <v>0</v>
      </c>
      <c r="N272" s="38">
        <f t="shared" si="10"/>
        <v>0</v>
      </c>
      <c r="O272" s="38">
        <f t="shared" si="11"/>
        <v>0</v>
      </c>
      <c r="P272" s="38">
        <f t="shared" si="12"/>
        <v>0</v>
      </c>
      <c r="Q272" s="39">
        <f t="shared" si="13"/>
        <v>0</v>
      </c>
      <c r="R272" s="40">
        <f t="shared" si="14"/>
        <v>0</v>
      </c>
      <c r="S272" s="40">
        <f t="shared" si="15"/>
        <v>0</v>
      </c>
      <c r="T272" s="39">
        <f t="shared" si="16"/>
        <v>0</v>
      </c>
      <c r="U272" s="37">
        <f t="shared" si="17"/>
        <v>0</v>
      </c>
      <c r="V272" s="38">
        <f t="shared" si="18"/>
        <v>0</v>
      </c>
      <c r="W272" s="38">
        <f t="shared" si="19"/>
        <v>0</v>
      </c>
      <c r="X272" s="38">
        <f t="shared" si="20"/>
        <v>0</v>
      </c>
      <c r="Y272" s="39">
        <f t="shared" si="21"/>
        <v>0</v>
      </c>
      <c r="Z272" s="40">
        <f t="shared" si="22"/>
        <v>0</v>
      </c>
      <c r="AA272" s="40">
        <f t="shared" si="23"/>
        <v>0</v>
      </c>
      <c r="AB272" s="39">
        <f t="shared" si="24"/>
        <v>0</v>
      </c>
      <c r="AC272" s="37">
        <f t="shared" si="25"/>
        <v>0</v>
      </c>
      <c r="AD272" s="38">
        <f t="shared" si="26"/>
        <v>0</v>
      </c>
      <c r="AE272" s="38">
        <f t="shared" si="27"/>
        <v>0</v>
      </c>
      <c r="AF272" s="38">
        <f t="shared" si="28"/>
        <v>0</v>
      </c>
      <c r="AG272" s="39">
        <f t="shared" si="29"/>
        <v>0</v>
      </c>
      <c r="AH272" s="40">
        <f t="shared" si="30"/>
        <v>0</v>
      </c>
      <c r="AI272" s="40">
        <f t="shared" si="31"/>
        <v>0</v>
      </c>
      <c r="AJ272" s="39">
        <f t="shared" si="32"/>
        <v>0</v>
      </c>
      <c r="AK272" s="37">
        <f t="shared" si="33"/>
        <v>0</v>
      </c>
      <c r="AL272" s="38">
        <f t="shared" si="34"/>
        <v>0</v>
      </c>
      <c r="AM272" s="38">
        <f t="shared" si="35"/>
        <v>0</v>
      </c>
      <c r="AN272" s="38">
        <f t="shared" si="36"/>
        <v>0</v>
      </c>
      <c r="AO272" s="39">
        <f t="shared" si="37"/>
        <v>0</v>
      </c>
      <c r="AP272" s="40">
        <f t="shared" si="38"/>
        <v>0</v>
      </c>
      <c r="AQ272" s="40">
        <f t="shared" si="39"/>
        <v>0</v>
      </c>
      <c r="AR272" s="39">
        <f t="shared" si="40"/>
        <v>0</v>
      </c>
      <c r="AS272" s="37">
        <f t="shared" si="41"/>
        <v>0</v>
      </c>
      <c r="AT272" s="38">
        <f t="shared" si="42"/>
        <v>0</v>
      </c>
      <c r="AU272" s="38">
        <f t="shared" si="43"/>
        <v>0</v>
      </c>
      <c r="AV272" s="38">
        <f t="shared" si="44"/>
        <v>0</v>
      </c>
      <c r="AW272" s="39">
        <f t="shared" si="45"/>
        <v>0</v>
      </c>
      <c r="AX272" s="40">
        <f t="shared" si="46"/>
        <v>0</v>
      </c>
      <c r="AY272" s="40">
        <f t="shared" si="47"/>
        <v>0</v>
      </c>
      <c r="AZ272" s="74">
        <f t="shared" si="48"/>
        <v>0</v>
      </c>
      <c r="BA272" s="38">
        <f t="shared" si="49"/>
        <v>0</v>
      </c>
      <c r="BB272" s="38">
        <f t="shared" si="50"/>
        <v>0</v>
      </c>
      <c r="BC272" s="38">
        <f t="shared" si="51"/>
        <v>0</v>
      </c>
      <c r="BD272" s="38">
        <f t="shared" si="52"/>
        <v>0</v>
      </c>
      <c r="BE272" s="39">
        <f t="shared" si="53"/>
        <v>0</v>
      </c>
      <c r="BF272" s="40">
        <f t="shared" si="54"/>
        <v>0</v>
      </c>
      <c r="BG272" s="40">
        <f t="shared" si="55"/>
        <v>0</v>
      </c>
      <c r="BH272" s="39">
        <f t="shared" si="56"/>
        <v>0</v>
      </c>
      <c r="BI272" s="45">
        <f t="shared" si="57"/>
        <v>0</v>
      </c>
      <c r="BJ272" s="27">
        <f t="shared" si="58"/>
        <v>0</v>
      </c>
      <c r="BK272" s="27">
        <f t="shared" si="59"/>
        <v>0</v>
      </c>
      <c r="BL272" s="27">
        <f t="shared" si="60"/>
        <v>0</v>
      </c>
      <c r="BM272" s="27">
        <f t="shared" si="61"/>
        <v>0</v>
      </c>
      <c r="BN272" s="27">
        <f t="shared" si="62"/>
        <v>0</v>
      </c>
      <c r="BO272" s="27">
        <f t="shared" si="63"/>
        <v>0</v>
      </c>
      <c r="BP272" s="47">
        <f t="shared" si="64"/>
        <v>0</v>
      </c>
      <c r="BQ272" s="28">
        <f t="shared" si="65"/>
        <v>0</v>
      </c>
      <c r="BR272" s="25">
        <f t="shared" si="66"/>
        <v>0</v>
      </c>
      <c r="BS272" s="25">
        <f t="shared" si="67"/>
        <v>0</v>
      </c>
      <c r="BT272" s="25">
        <f t="shared" si="68"/>
        <v>0</v>
      </c>
      <c r="BU272" s="26">
        <f t="shared" si="69"/>
        <v>0</v>
      </c>
      <c r="BV272" s="27">
        <f t="shared" si="70"/>
        <v>0</v>
      </c>
      <c r="BW272" s="27">
        <f t="shared" si="71"/>
        <v>0</v>
      </c>
      <c r="BX272" s="29">
        <f t="shared" si="72"/>
        <v>0</v>
      </c>
      <c r="BY272" s="48">
        <f t="shared" si="73"/>
        <v>0</v>
      </c>
      <c r="BZ272" s="40">
        <f t="shared" si="74"/>
        <v>0</v>
      </c>
      <c r="CA272" s="40">
        <f t="shared" si="75"/>
        <v>0</v>
      </c>
      <c r="CB272" s="40">
        <f t="shared" si="76"/>
        <v>0</v>
      </c>
      <c r="CC272" s="40">
        <f t="shared" si="77"/>
        <v>0</v>
      </c>
      <c r="CD272" s="40">
        <f t="shared" si="78"/>
        <v>0</v>
      </c>
      <c r="CE272" s="40">
        <f t="shared" si="79"/>
        <v>0</v>
      </c>
      <c r="CF272" s="49">
        <f t="shared" si="80"/>
        <v>0</v>
      </c>
      <c r="CG272" s="48">
        <f t="shared" si="81"/>
        <v>0</v>
      </c>
      <c r="CH272" s="40">
        <f t="shared" si="82"/>
        <v>0</v>
      </c>
      <c r="CI272" s="40">
        <f t="shared" si="83"/>
        <v>0</v>
      </c>
      <c r="CJ272" s="40">
        <f t="shared" si="84"/>
        <v>0</v>
      </c>
      <c r="CK272" s="40">
        <f t="shared" si="85"/>
        <v>0</v>
      </c>
      <c r="CL272" s="40">
        <f t="shared" si="86"/>
        <v>0</v>
      </c>
      <c r="CM272" s="40">
        <f t="shared" si="87"/>
        <v>0</v>
      </c>
      <c r="CN272" s="49">
        <f t="shared" si="88"/>
        <v>0</v>
      </c>
      <c r="CO272" s="48">
        <f t="shared" si="89"/>
        <v>0</v>
      </c>
      <c r="CP272" s="40">
        <f t="shared" si="90"/>
        <v>0</v>
      </c>
      <c r="CQ272" s="40">
        <f t="shared" si="91"/>
        <v>0</v>
      </c>
      <c r="CR272" s="40">
        <f t="shared" si="92"/>
        <v>0</v>
      </c>
      <c r="CS272" s="40">
        <f t="shared" si="93"/>
        <v>0</v>
      </c>
      <c r="CT272" s="40">
        <f t="shared" si="94"/>
        <v>0</v>
      </c>
      <c r="CU272" s="40">
        <f t="shared" si="95"/>
        <v>0</v>
      </c>
      <c r="CV272" s="84">
        <f t="shared" si="96"/>
        <v>0</v>
      </c>
    </row>
    <row r="273" spans="5:100" ht="17.5" x14ac:dyDescent="0.35">
      <c r="E273" s="37" t="str">
        <f t="shared" ref="E273:E289" si="98">IF(E38="","0",1)</f>
        <v>0</v>
      </c>
      <c r="F273" s="38" t="e">
        <f t="shared" ref="F273:F289" si="99">IF(F38=" &gt;&gt;&gt;",1,0)</f>
        <v>#REF!</v>
      </c>
      <c r="G273" s="38" t="e">
        <f t="shared" ref="G273:G289" si="100">IF(F38="X",1,0)</f>
        <v>#REF!</v>
      </c>
      <c r="H273" s="38" t="e">
        <f t="shared" ref="H273:H289" si="101">IF(F38="RP",1,0)</f>
        <v>#REF!</v>
      </c>
      <c r="I273" s="39" t="e">
        <f t="shared" ref="I273:I289" si="102">IF(F38="MR",1,0)</f>
        <v>#REF!</v>
      </c>
      <c r="J273" s="40" t="e">
        <f t="shared" ref="J273:J289" si="103">IF(AND(E273=1,F38=""),1,0)</f>
        <v>#REF!</v>
      </c>
      <c r="K273" s="40" t="e">
        <f t="shared" ref="K273:K289" si="104">IF(F38="OOS",1,0)</f>
        <v>#REF!</v>
      </c>
      <c r="L273" s="39" t="e">
        <f t="shared" ref="L273:L289" si="105">IF(F38="C",1,0)</f>
        <v>#REF!</v>
      </c>
      <c r="M273" s="37">
        <f t="shared" ref="M273:M289" si="106">IF(G38="",0,1)</f>
        <v>0</v>
      </c>
      <c r="N273" s="38">
        <f t="shared" ref="N273:N289" si="107">IF(H38=" &gt;&gt;&gt;",1,0)</f>
        <v>0</v>
      </c>
      <c r="O273" s="38">
        <f t="shared" ref="O273:O289" si="108">IF(H38="X",1,0)</f>
        <v>0</v>
      </c>
      <c r="P273" s="38">
        <f t="shared" ref="P273:P289" si="109">IF(H38="RP",1,0)</f>
        <v>0</v>
      </c>
      <c r="Q273" s="39">
        <f t="shared" ref="Q273:Q289" si="110">IF(H38="MR",1,0)</f>
        <v>0</v>
      </c>
      <c r="R273" s="40">
        <f t="shared" ref="R273:R289" si="111">IF(AND(M273=1,H38=""),1,0)</f>
        <v>0</v>
      </c>
      <c r="S273" s="40">
        <f t="shared" ref="S273:S289" si="112">IF(H38="OOS",1,0)</f>
        <v>0</v>
      </c>
      <c r="T273" s="39">
        <f t="shared" ref="T273:T289" si="113">IF(H38="C",1,0)</f>
        <v>0</v>
      </c>
      <c r="U273" s="37">
        <f t="shared" ref="U273:U289" si="114">IF(I38="",0,1)</f>
        <v>0</v>
      </c>
      <c r="V273" s="38">
        <f t="shared" ref="V273:V289" si="115">IF(J38=" &gt;&gt;&gt;",1,0)</f>
        <v>0</v>
      </c>
      <c r="W273" s="38">
        <f t="shared" ref="W273:W289" si="116">IF(J38="X",1,0)</f>
        <v>0</v>
      </c>
      <c r="X273" s="38">
        <f t="shared" ref="X273:X289" si="117">IF(J38="RP",1,0)</f>
        <v>0</v>
      </c>
      <c r="Y273" s="39">
        <f t="shared" ref="Y273:Y289" si="118">IF(J38="MR",1,0)</f>
        <v>0</v>
      </c>
      <c r="Z273" s="40">
        <f t="shared" ref="Z273:Z289" si="119">IF(AND(U273=1,J38=""),1,0)</f>
        <v>0</v>
      </c>
      <c r="AA273" s="40">
        <f t="shared" ref="AA273:AA289" si="120">IF(J38="OOS",1,0)</f>
        <v>0</v>
      </c>
      <c r="AB273" s="39">
        <f t="shared" ref="AB273:AB289" si="121">IF(J38="C",1,0)</f>
        <v>0</v>
      </c>
      <c r="AC273" s="37">
        <f t="shared" ref="AC273:AC289" si="122">IF(K38="",0,1)</f>
        <v>0</v>
      </c>
      <c r="AD273" s="38">
        <f t="shared" ref="AD273:AD289" si="123">IF(L38=" &gt;&gt;&gt;",1,0)</f>
        <v>0</v>
      </c>
      <c r="AE273" s="38">
        <f t="shared" ref="AE273:AE289" si="124">IF(L38="X",1,0)</f>
        <v>0</v>
      </c>
      <c r="AF273" s="38">
        <f t="shared" ref="AF273:AF289" si="125">IF(L38="RP",1,0)</f>
        <v>0</v>
      </c>
      <c r="AG273" s="39">
        <f t="shared" ref="AG273:AG289" si="126">IF(L38="MR",1,0)</f>
        <v>0</v>
      </c>
      <c r="AH273" s="40">
        <f t="shared" ref="AH273:AH289" si="127">IF(AND(AC273=1,L38=""),1,0)</f>
        <v>0</v>
      </c>
      <c r="AI273" s="40">
        <f t="shared" ref="AI273:AI289" si="128">IF(L38="OOS",1,0)</f>
        <v>0</v>
      </c>
      <c r="AJ273" s="39">
        <f t="shared" ref="AJ273:AJ289" si="129">IF(L38="C",1,0)</f>
        <v>0</v>
      </c>
      <c r="AK273" s="37">
        <f t="shared" ref="AK273:AK289" si="130">IF(M38="",0,1)</f>
        <v>0</v>
      </c>
      <c r="AL273" s="38">
        <f t="shared" ref="AL273:AL289" si="131">IF(N38=" &gt;&gt;&gt;",1,0)</f>
        <v>0</v>
      </c>
      <c r="AM273" s="38">
        <f t="shared" ref="AM273:AM289" si="132">IF(N38="X",1,0)</f>
        <v>0</v>
      </c>
      <c r="AN273" s="38">
        <f t="shared" ref="AN273:AN289" si="133">IF(N38="RP",1,0)</f>
        <v>0</v>
      </c>
      <c r="AO273" s="39">
        <f t="shared" ref="AO273:AO289" si="134">IF(N38="MR",1,0)</f>
        <v>0</v>
      </c>
      <c r="AP273" s="40">
        <f t="shared" ref="AP273:AP289" si="135">IF(AND(AK273=1,N38=""),1,0)</f>
        <v>0</v>
      </c>
      <c r="AQ273" s="40">
        <f t="shared" ref="AQ273:AQ289" si="136">IF(N38="OOS",1,0)</f>
        <v>0</v>
      </c>
      <c r="AR273" s="39">
        <f t="shared" ref="AR273:AR289" si="137">IF(N38="C",1,0)</f>
        <v>0</v>
      </c>
      <c r="AS273" s="37">
        <f t="shared" ref="AS273:AS289" si="138">IF(O38="",0,1)</f>
        <v>0</v>
      </c>
      <c r="AT273" s="38">
        <f t="shared" ref="AT273:AT289" si="139">IF(P38=" &gt;&gt;&gt;",1,0)</f>
        <v>0</v>
      </c>
      <c r="AU273" s="38">
        <f t="shared" ref="AU273:AU289" si="140">IF(P38="X",1,0)</f>
        <v>0</v>
      </c>
      <c r="AV273" s="38">
        <f t="shared" ref="AV273:AV289" si="141">IF(P38="RP",1,0)</f>
        <v>0</v>
      </c>
      <c r="AW273" s="39">
        <f t="shared" ref="AW273:AW289" si="142">IF(P38="MR",1,0)</f>
        <v>0</v>
      </c>
      <c r="AX273" s="40">
        <f t="shared" ref="AX273:AX289" si="143">IF(AND(AS273=1,P38=""),1,0)</f>
        <v>0</v>
      </c>
      <c r="AY273" s="40">
        <f t="shared" ref="AY273:AY289" si="144">IF(P38="OOS",1,0)</f>
        <v>0</v>
      </c>
      <c r="AZ273" s="74">
        <f t="shared" ref="AZ273:AZ289" si="145">IF(P38="C",1,0)</f>
        <v>0</v>
      </c>
      <c r="BA273" s="38">
        <f t="shared" ref="BA273:BA289" si="146">IF(Q38="",0,1)</f>
        <v>0</v>
      </c>
      <c r="BB273" s="38">
        <f t="shared" ref="BB273:BB289" si="147">IF(R38=" &gt;&gt;&gt;",1,0)</f>
        <v>0</v>
      </c>
      <c r="BC273" s="38">
        <f t="shared" ref="BC273:BC289" si="148">IF(R38="X",1,0)</f>
        <v>0</v>
      </c>
      <c r="BD273" s="38">
        <f t="shared" ref="BD273:BD289" si="149">IF(R38="RP",1,0)</f>
        <v>0</v>
      </c>
      <c r="BE273" s="39">
        <f t="shared" ref="BE273:BE289" si="150">IF(R38="MR",1,0)</f>
        <v>0</v>
      </c>
      <c r="BF273" s="40">
        <f t="shared" ref="BF273:BF289" si="151">IF(AND(BA273=1,R38=""),1,0)</f>
        <v>0</v>
      </c>
      <c r="BG273" s="40">
        <f t="shared" ref="BG273:BG289" si="152">IF(R38="OOS",1,0)</f>
        <v>0</v>
      </c>
      <c r="BH273" s="39">
        <f t="shared" ref="BH273:BH289" si="153">IF(R38="C",1,0)</f>
        <v>0</v>
      </c>
      <c r="BI273" s="45">
        <f t="shared" ref="BI273:BI289" si="154">IF(S38="",0,1)</f>
        <v>0</v>
      </c>
      <c r="BJ273" s="27">
        <f t="shared" ref="BJ273:BJ289" si="155">IF(T38=" &gt;&gt;&gt;",1,0)</f>
        <v>0</v>
      </c>
      <c r="BK273" s="27">
        <f t="shared" ref="BK273:BK289" si="156">IF(T38="X",1,0)</f>
        <v>0</v>
      </c>
      <c r="BL273" s="27">
        <f t="shared" ref="BL273:BL289" si="157">IF(T38="RP",1,0)</f>
        <v>0</v>
      </c>
      <c r="BM273" s="27">
        <f t="shared" ref="BM273:BM289" si="158">IF(T38="MR",1,0)</f>
        <v>0</v>
      </c>
      <c r="BN273" s="27">
        <f t="shared" ref="BN273:BN289" si="159">IF(AND(BI273=1,T38=""),1,0)</f>
        <v>0</v>
      </c>
      <c r="BO273" s="27">
        <f t="shared" ref="BO273:BO289" si="160">IF(T38="OOS",1,0)</f>
        <v>0</v>
      </c>
      <c r="BP273" s="47">
        <f t="shared" ref="BP273:BP289" si="161">IF(T38="C",1,0)</f>
        <v>0</v>
      </c>
      <c r="BQ273" s="28">
        <f t="shared" ref="BQ273:BQ289" si="162">IF(U38="",0,1)</f>
        <v>0</v>
      </c>
      <c r="BR273" s="25">
        <f t="shared" ref="BR273:BR289" si="163">IF(V38=" &gt;&gt;&gt;",1,0)</f>
        <v>0</v>
      </c>
      <c r="BS273" s="25">
        <f t="shared" ref="BS273:BS289" si="164">IF(V38="X",1,0)</f>
        <v>0</v>
      </c>
      <c r="BT273" s="25">
        <f t="shared" ref="BT273:BT289" si="165">IF(V38="RP",1,0)</f>
        <v>0</v>
      </c>
      <c r="BU273" s="26">
        <f t="shared" ref="BU273:BU289" si="166">IF(V38="MR",1,0)</f>
        <v>0</v>
      </c>
      <c r="BV273" s="27">
        <f t="shared" ref="BV273:BV289" si="167">IF(AND(BQ273=1,V38=""),1,0)</f>
        <v>0</v>
      </c>
      <c r="BW273" s="27">
        <f t="shared" ref="BW273:BW289" si="168">IF(V38="OOS",1,0)</f>
        <v>0</v>
      </c>
      <c r="BX273" s="29">
        <f t="shared" ref="BX273:BX289" si="169">IF(V38="C",1,0)</f>
        <v>0</v>
      </c>
      <c r="BY273" s="48">
        <f t="shared" ref="BY273:BY289" si="170">IF(W38="",0,1)</f>
        <v>0</v>
      </c>
      <c r="BZ273" s="40">
        <f t="shared" ref="BZ273:BZ289" si="171">IF(X38=" &gt;&gt;&gt;",1,0)</f>
        <v>0</v>
      </c>
      <c r="CA273" s="40">
        <f t="shared" ref="CA273:CA289" si="172">IF(X38="X",1,0)</f>
        <v>0</v>
      </c>
      <c r="CB273" s="40">
        <f t="shared" ref="CB273:CB289" si="173">IF(X38="RP",1,0)</f>
        <v>0</v>
      </c>
      <c r="CC273" s="40">
        <f t="shared" ref="CC273:CC289" si="174">IF(X38="MR",1,0)</f>
        <v>0</v>
      </c>
      <c r="CD273" s="40">
        <f t="shared" ref="CD273:CD289" si="175">IF(AND(BY273=1,X38=""),1,0)</f>
        <v>0</v>
      </c>
      <c r="CE273" s="40">
        <f t="shared" ref="CE273:CE289" si="176">IF(X38="OOS",1,0)</f>
        <v>0</v>
      </c>
      <c r="CF273" s="49">
        <f t="shared" ref="CF273:CF289" si="177">IF(X38="C",1,0)</f>
        <v>0</v>
      </c>
      <c r="CG273" s="48">
        <f t="shared" ref="CG273:CG289" si="178">IF(Y38="",0,1)</f>
        <v>0</v>
      </c>
      <c r="CH273" s="40">
        <f t="shared" ref="CH273:CH289" si="179">IF(Z38=" &gt;&gt;&gt;",1,0)</f>
        <v>0</v>
      </c>
      <c r="CI273" s="40">
        <f t="shared" ref="CI273:CI289" si="180">IF(Z38="X",1,0)</f>
        <v>0</v>
      </c>
      <c r="CJ273" s="40">
        <f t="shared" ref="CJ273:CJ289" si="181">IF(Z38="RP",1,0)</f>
        <v>0</v>
      </c>
      <c r="CK273" s="40">
        <f t="shared" ref="CK273:CK289" si="182">IF(Z38="MR",1,0)</f>
        <v>0</v>
      </c>
      <c r="CL273" s="40">
        <f t="shared" ref="CL273:CL289" si="183">IF(AND(CG273=1,Z38=""),1,0)</f>
        <v>0</v>
      </c>
      <c r="CM273" s="40">
        <f t="shared" ref="CM273:CM289" si="184">IF(Z38="OOS",1,0)</f>
        <v>0</v>
      </c>
      <c r="CN273" s="49">
        <f t="shared" ref="CN273:CN289" si="185">IF(Z38="C",1,0)</f>
        <v>0</v>
      </c>
      <c r="CO273" s="48">
        <f t="shared" ref="CO273:CO289" si="186">IF(AA38="",0,1)</f>
        <v>0</v>
      </c>
      <c r="CP273" s="40">
        <f t="shared" ref="CP273:CP289" si="187">IF(AB38=" &gt;&gt;&gt;",1,0)</f>
        <v>0</v>
      </c>
      <c r="CQ273" s="40">
        <f t="shared" ref="CQ273:CQ289" si="188">IF(AB38="X",1,0)</f>
        <v>0</v>
      </c>
      <c r="CR273" s="40">
        <f t="shared" ref="CR273:CR289" si="189">IF(AB38="RP",1,0)</f>
        <v>0</v>
      </c>
      <c r="CS273" s="40">
        <f t="shared" ref="CS273:CS289" si="190">IF(AB38="MR",1,0)</f>
        <v>0</v>
      </c>
      <c r="CT273" s="40">
        <f t="shared" ref="CT273:CT289" si="191">IF(AND(CO273=1,AB38=""),1,0)</f>
        <v>0</v>
      </c>
      <c r="CU273" s="40">
        <f t="shared" ref="CU273:CU289" si="192">IF(AB38="OOS",1,0)</f>
        <v>0</v>
      </c>
      <c r="CV273" s="84">
        <f t="shared" ref="CV273:CV289" si="193">IF(AB38="C",1,0)</f>
        <v>0</v>
      </c>
    </row>
    <row r="274" spans="5:100" ht="17.5" x14ac:dyDescent="0.35">
      <c r="E274" s="37" t="str">
        <f t="shared" si="98"/>
        <v>0</v>
      </c>
      <c r="F274" s="38" t="e">
        <f t="shared" si="99"/>
        <v>#REF!</v>
      </c>
      <c r="G274" s="38" t="e">
        <f t="shared" si="100"/>
        <v>#REF!</v>
      </c>
      <c r="H274" s="38" t="e">
        <f t="shared" si="101"/>
        <v>#REF!</v>
      </c>
      <c r="I274" s="39" t="e">
        <f t="shared" si="102"/>
        <v>#REF!</v>
      </c>
      <c r="J274" s="40" t="e">
        <f t="shared" si="103"/>
        <v>#REF!</v>
      </c>
      <c r="K274" s="40" t="e">
        <f t="shared" si="104"/>
        <v>#REF!</v>
      </c>
      <c r="L274" s="39" t="e">
        <f t="shared" si="105"/>
        <v>#REF!</v>
      </c>
      <c r="M274" s="37">
        <f t="shared" si="106"/>
        <v>0</v>
      </c>
      <c r="N274" s="38">
        <f t="shared" si="107"/>
        <v>0</v>
      </c>
      <c r="O274" s="38">
        <f t="shared" si="108"/>
        <v>0</v>
      </c>
      <c r="P274" s="38">
        <f t="shared" si="109"/>
        <v>0</v>
      </c>
      <c r="Q274" s="39">
        <f t="shared" si="110"/>
        <v>0</v>
      </c>
      <c r="R274" s="40">
        <f t="shared" si="111"/>
        <v>0</v>
      </c>
      <c r="S274" s="40">
        <f t="shared" si="112"/>
        <v>0</v>
      </c>
      <c r="T274" s="39">
        <f t="shared" si="113"/>
        <v>0</v>
      </c>
      <c r="U274" s="37">
        <f t="shared" si="114"/>
        <v>0</v>
      </c>
      <c r="V274" s="38">
        <f t="shared" si="115"/>
        <v>0</v>
      </c>
      <c r="W274" s="38">
        <f t="shared" si="116"/>
        <v>0</v>
      </c>
      <c r="X274" s="38">
        <f t="shared" si="117"/>
        <v>0</v>
      </c>
      <c r="Y274" s="39">
        <f t="shared" si="118"/>
        <v>0</v>
      </c>
      <c r="Z274" s="40">
        <f t="shared" si="119"/>
        <v>0</v>
      </c>
      <c r="AA274" s="40">
        <f t="shared" si="120"/>
        <v>0</v>
      </c>
      <c r="AB274" s="39">
        <f t="shared" si="121"/>
        <v>0</v>
      </c>
      <c r="AC274" s="37">
        <f t="shared" si="122"/>
        <v>0</v>
      </c>
      <c r="AD274" s="38">
        <f t="shared" si="123"/>
        <v>0</v>
      </c>
      <c r="AE274" s="38">
        <f t="shared" si="124"/>
        <v>0</v>
      </c>
      <c r="AF274" s="38">
        <f t="shared" si="125"/>
        <v>0</v>
      </c>
      <c r="AG274" s="39">
        <f t="shared" si="126"/>
        <v>0</v>
      </c>
      <c r="AH274" s="40">
        <f t="shared" si="127"/>
        <v>0</v>
      </c>
      <c r="AI274" s="40">
        <f t="shared" si="128"/>
        <v>0</v>
      </c>
      <c r="AJ274" s="39">
        <f t="shared" si="129"/>
        <v>0</v>
      </c>
      <c r="AK274" s="37">
        <f t="shared" si="130"/>
        <v>0</v>
      </c>
      <c r="AL274" s="38">
        <f t="shared" si="131"/>
        <v>0</v>
      </c>
      <c r="AM274" s="38">
        <f t="shared" si="132"/>
        <v>0</v>
      </c>
      <c r="AN274" s="38">
        <f t="shared" si="133"/>
        <v>0</v>
      </c>
      <c r="AO274" s="39">
        <f t="shared" si="134"/>
        <v>0</v>
      </c>
      <c r="AP274" s="40">
        <f t="shared" si="135"/>
        <v>0</v>
      </c>
      <c r="AQ274" s="40">
        <f t="shared" si="136"/>
        <v>0</v>
      </c>
      <c r="AR274" s="39">
        <f t="shared" si="137"/>
        <v>0</v>
      </c>
      <c r="AS274" s="37">
        <f t="shared" si="138"/>
        <v>0</v>
      </c>
      <c r="AT274" s="38">
        <f t="shared" si="139"/>
        <v>0</v>
      </c>
      <c r="AU274" s="38">
        <f t="shared" si="140"/>
        <v>0</v>
      </c>
      <c r="AV274" s="38">
        <f t="shared" si="141"/>
        <v>0</v>
      </c>
      <c r="AW274" s="39">
        <f t="shared" si="142"/>
        <v>0</v>
      </c>
      <c r="AX274" s="40">
        <f t="shared" si="143"/>
        <v>0</v>
      </c>
      <c r="AY274" s="40">
        <f t="shared" si="144"/>
        <v>0</v>
      </c>
      <c r="AZ274" s="74">
        <f t="shared" si="145"/>
        <v>0</v>
      </c>
      <c r="BA274" s="38">
        <f t="shared" si="146"/>
        <v>0</v>
      </c>
      <c r="BB274" s="38">
        <f t="shared" si="147"/>
        <v>0</v>
      </c>
      <c r="BC274" s="38">
        <f t="shared" si="148"/>
        <v>0</v>
      </c>
      <c r="BD274" s="38">
        <f t="shared" si="149"/>
        <v>0</v>
      </c>
      <c r="BE274" s="39">
        <f t="shared" si="150"/>
        <v>0</v>
      </c>
      <c r="BF274" s="40">
        <f t="shared" si="151"/>
        <v>0</v>
      </c>
      <c r="BG274" s="40">
        <f t="shared" si="152"/>
        <v>0</v>
      </c>
      <c r="BH274" s="39">
        <f t="shared" si="153"/>
        <v>0</v>
      </c>
      <c r="BI274" s="45">
        <f t="shared" si="154"/>
        <v>0</v>
      </c>
      <c r="BJ274" s="27">
        <f t="shared" si="155"/>
        <v>0</v>
      </c>
      <c r="BK274" s="27">
        <f t="shared" si="156"/>
        <v>0</v>
      </c>
      <c r="BL274" s="27">
        <f t="shared" si="157"/>
        <v>0</v>
      </c>
      <c r="BM274" s="27">
        <f t="shared" si="158"/>
        <v>0</v>
      </c>
      <c r="BN274" s="27">
        <f t="shared" si="159"/>
        <v>0</v>
      </c>
      <c r="BO274" s="27">
        <f t="shared" si="160"/>
        <v>0</v>
      </c>
      <c r="BP274" s="47">
        <f t="shared" si="161"/>
        <v>0</v>
      </c>
      <c r="BQ274" s="28">
        <f t="shared" si="162"/>
        <v>0</v>
      </c>
      <c r="BR274" s="25">
        <f t="shared" si="163"/>
        <v>0</v>
      </c>
      <c r="BS274" s="25">
        <f t="shared" si="164"/>
        <v>0</v>
      </c>
      <c r="BT274" s="25">
        <f t="shared" si="165"/>
        <v>0</v>
      </c>
      <c r="BU274" s="26">
        <f t="shared" si="166"/>
        <v>0</v>
      </c>
      <c r="BV274" s="27">
        <f t="shared" si="167"/>
        <v>0</v>
      </c>
      <c r="BW274" s="27">
        <f t="shared" si="168"/>
        <v>0</v>
      </c>
      <c r="BX274" s="29">
        <f t="shared" si="169"/>
        <v>0</v>
      </c>
      <c r="BY274" s="48">
        <f t="shared" si="170"/>
        <v>0</v>
      </c>
      <c r="BZ274" s="40">
        <f t="shared" si="171"/>
        <v>0</v>
      </c>
      <c r="CA274" s="40">
        <f t="shared" si="172"/>
        <v>0</v>
      </c>
      <c r="CB274" s="40">
        <f t="shared" si="173"/>
        <v>0</v>
      </c>
      <c r="CC274" s="40">
        <f t="shared" si="174"/>
        <v>0</v>
      </c>
      <c r="CD274" s="40">
        <f t="shared" si="175"/>
        <v>0</v>
      </c>
      <c r="CE274" s="40">
        <f t="shared" si="176"/>
        <v>0</v>
      </c>
      <c r="CF274" s="49">
        <f t="shared" si="177"/>
        <v>0</v>
      </c>
      <c r="CG274" s="48">
        <f t="shared" si="178"/>
        <v>0</v>
      </c>
      <c r="CH274" s="40">
        <f t="shared" si="179"/>
        <v>0</v>
      </c>
      <c r="CI274" s="40">
        <f t="shared" si="180"/>
        <v>0</v>
      </c>
      <c r="CJ274" s="40">
        <f t="shared" si="181"/>
        <v>0</v>
      </c>
      <c r="CK274" s="40">
        <f t="shared" si="182"/>
        <v>0</v>
      </c>
      <c r="CL274" s="40">
        <f t="shared" si="183"/>
        <v>0</v>
      </c>
      <c r="CM274" s="40">
        <f t="shared" si="184"/>
        <v>0</v>
      </c>
      <c r="CN274" s="49">
        <f t="shared" si="185"/>
        <v>0</v>
      </c>
      <c r="CO274" s="48">
        <f t="shared" si="186"/>
        <v>0</v>
      </c>
      <c r="CP274" s="40">
        <f t="shared" si="187"/>
        <v>0</v>
      </c>
      <c r="CQ274" s="40">
        <f t="shared" si="188"/>
        <v>0</v>
      </c>
      <c r="CR274" s="40">
        <f t="shared" si="189"/>
        <v>0</v>
      </c>
      <c r="CS274" s="40">
        <f t="shared" si="190"/>
        <v>0</v>
      </c>
      <c r="CT274" s="40">
        <f t="shared" si="191"/>
        <v>0</v>
      </c>
      <c r="CU274" s="40">
        <f t="shared" si="192"/>
        <v>0</v>
      </c>
      <c r="CV274" s="84">
        <f t="shared" si="193"/>
        <v>0</v>
      </c>
    </row>
    <row r="275" spans="5:100" ht="17.5" x14ac:dyDescent="0.35">
      <c r="E275" s="37" t="str">
        <f t="shared" si="98"/>
        <v>0</v>
      </c>
      <c r="F275" s="38" t="e">
        <f t="shared" si="99"/>
        <v>#REF!</v>
      </c>
      <c r="G275" s="38" t="e">
        <f t="shared" si="100"/>
        <v>#REF!</v>
      </c>
      <c r="H275" s="38" t="e">
        <f t="shared" si="101"/>
        <v>#REF!</v>
      </c>
      <c r="I275" s="39" t="e">
        <f t="shared" si="102"/>
        <v>#REF!</v>
      </c>
      <c r="J275" s="40" t="e">
        <f t="shared" si="103"/>
        <v>#REF!</v>
      </c>
      <c r="K275" s="40" t="e">
        <f t="shared" si="104"/>
        <v>#REF!</v>
      </c>
      <c r="L275" s="39" t="e">
        <f t="shared" si="105"/>
        <v>#REF!</v>
      </c>
      <c r="M275" s="37">
        <f t="shared" si="106"/>
        <v>0</v>
      </c>
      <c r="N275" s="38">
        <f t="shared" si="107"/>
        <v>0</v>
      </c>
      <c r="O275" s="38">
        <f t="shared" si="108"/>
        <v>0</v>
      </c>
      <c r="P275" s="38">
        <f t="shared" si="109"/>
        <v>0</v>
      </c>
      <c r="Q275" s="39">
        <f t="shared" si="110"/>
        <v>0</v>
      </c>
      <c r="R275" s="40">
        <f t="shared" si="111"/>
        <v>0</v>
      </c>
      <c r="S275" s="40">
        <f t="shared" si="112"/>
        <v>0</v>
      </c>
      <c r="T275" s="39">
        <f t="shared" si="113"/>
        <v>0</v>
      </c>
      <c r="U275" s="37">
        <f t="shared" si="114"/>
        <v>0</v>
      </c>
      <c r="V275" s="38">
        <f t="shared" si="115"/>
        <v>0</v>
      </c>
      <c r="W275" s="38">
        <f t="shared" si="116"/>
        <v>0</v>
      </c>
      <c r="X275" s="38">
        <f t="shared" si="117"/>
        <v>0</v>
      </c>
      <c r="Y275" s="39">
        <f t="shared" si="118"/>
        <v>0</v>
      </c>
      <c r="Z275" s="40">
        <f t="shared" si="119"/>
        <v>0</v>
      </c>
      <c r="AA275" s="40">
        <f t="shared" si="120"/>
        <v>0</v>
      </c>
      <c r="AB275" s="39">
        <f t="shared" si="121"/>
        <v>0</v>
      </c>
      <c r="AC275" s="37">
        <f t="shared" si="122"/>
        <v>0</v>
      </c>
      <c r="AD275" s="38">
        <f t="shared" si="123"/>
        <v>0</v>
      </c>
      <c r="AE275" s="38">
        <f t="shared" si="124"/>
        <v>0</v>
      </c>
      <c r="AF275" s="38">
        <f t="shared" si="125"/>
        <v>0</v>
      </c>
      <c r="AG275" s="39">
        <f t="shared" si="126"/>
        <v>0</v>
      </c>
      <c r="AH275" s="40">
        <f t="shared" si="127"/>
        <v>0</v>
      </c>
      <c r="AI275" s="40">
        <f t="shared" si="128"/>
        <v>0</v>
      </c>
      <c r="AJ275" s="39">
        <f t="shared" si="129"/>
        <v>0</v>
      </c>
      <c r="AK275" s="37">
        <f t="shared" si="130"/>
        <v>0</v>
      </c>
      <c r="AL275" s="38">
        <f t="shared" si="131"/>
        <v>0</v>
      </c>
      <c r="AM275" s="38">
        <f t="shared" si="132"/>
        <v>0</v>
      </c>
      <c r="AN275" s="38">
        <f t="shared" si="133"/>
        <v>0</v>
      </c>
      <c r="AO275" s="39">
        <f t="shared" si="134"/>
        <v>0</v>
      </c>
      <c r="AP275" s="40">
        <f t="shared" si="135"/>
        <v>0</v>
      </c>
      <c r="AQ275" s="40">
        <f t="shared" si="136"/>
        <v>0</v>
      </c>
      <c r="AR275" s="39">
        <f t="shared" si="137"/>
        <v>0</v>
      </c>
      <c r="AS275" s="37">
        <f t="shared" si="138"/>
        <v>0</v>
      </c>
      <c r="AT275" s="38">
        <f t="shared" si="139"/>
        <v>0</v>
      </c>
      <c r="AU275" s="38">
        <f t="shared" si="140"/>
        <v>0</v>
      </c>
      <c r="AV275" s="38">
        <f t="shared" si="141"/>
        <v>0</v>
      </c>
      <c r="AW275" s="39">
        <f t="shared" si="142"/>
        <v>0</v>
      </c>
      <c r="AX275" s="40">
        <f t="shared" si="143"/>
        <v>0</v>
      </c>
      <c r="AY275" s="40">
        <f t="shared" si="144"/>
        <v>0</v>
      </c>
      <c r="AZ275" s="74">
        <f t="shared" si="145"/>
        <v>0</v>
      </c>
      <c r="BA275" s="38">
        <f t="shared" si="146"/>
        <v>0</v>
      </c>
      <c r="BB275" s="38">
        <f t="shared" si="147"/>
        <v>0</v>
      </c>
      <c r="BC275" s="38">
        <f t="shared" si="148"/>
        <v>0</v>
      </c>
      <c r="BD275" s="38">
        <f t="shared" si="149"/>
        <v>0</v>
      </c>
      <c r="BE275" s="39">
        <f t="shared" si="150"/>
        <v>0</v>
      </c>
      <c r="BF275" s="40">
        <f t="shared" si="151"/>
        <v>0</v>
      </c>
      <c r="BG275" s="40">
        <f t="shared" si="152"/>
        <v>0</v>
      </c>
      <c r="BH275" s="39">
        <f t="shared" si="153"/>
        <v>0</v>
      </c>
      <c r="BI275" s="45">
        <f t="shared" si="154"/>
        <v>0</v>
      </c>
      <c r="BJ275" s="27">
        <f t="shared" si="155"/>
        <v>0</v>
      </c>
      <c r="BK275" s="27">
        <f t="shared" si="156"/>
        <v>0</v>
      </c>
      <c r="BL275" s="27">
        <f t="shared" si="157"/>
        <v>0</v>
      </c>
      <c r="BM275" s="27">
        <f t="shared" si="158"/>
        <v>0</v>
      </c>
      <c r="BN275" s="27">
        <f t="shared" si="159"/>
        <v>0</v>
      </c>
      <c r="BO275" s="27">
        <f t="shared" si="160"/>
        <v>0</v>
      </c>
      <c r="BP275" s="47">
        <f t="shared" si="161"/>
        <v>0</v>
      </c>
      <c r="BQ275" s="28">
        <f t="shared" si="162"/>
        <v>0</v>
      </c>
      <c r="BR275" s="25">
        <f t="shared" si="163"/>
        <v>0</v>
      </c>
      <c r="BS275" s="25">
        <f t="shared" si="164"/>
        <v>0</v>
      </c>
      <c r="BT275" s="25">
        <f t="shared" si="165"/>
        <v>0</v>
      </c>
      <c r="BU275" s="26">
        <f t="shared" si="166"/>
        <v>0</v>
      </c>
      <c r="BV275" s="27">
        <f t="shared" si="167"/>
        <v>0</v>
      </c>
      <c r="BW275" s="27">
        <f t="shared" si="168"/>
        <v>0</v>
      </c>
      <c r="BX275" s="29">
        <f t="shared" si="169"/>
        <v>0</v>
      </c>
      <c r="BY275" s="48">
        <f t="shared" si="170"/>
        <v>0</v>
      </c>
      <c r="BZ275" s="40">
        <f t="shared" si="171"/>
        <v>0</v>
      </c>
      <c r="CA275" s="40">
        <f t="shared" si="172"/>
        <v>0</v>
      </c>
      <c r="CB275" s="40">
        <f t="shared" si="173"/>
        <v>0</v>
      </c>
      <c r="CC275" s="40">
        <f t="shared" si="174"/>
        <v>0</v>
      </c>
      <c r="CD275" s="40">
        <f t="shared" si="175"/>
        <v>0</v>
      </c>
      <c r="CE275" s="40">
        <f t="shared" si="176"/>
        <v>0</v>
      </c>
      <c r="CF275" s="49">
        <f t="shared" si="177"/>
        <v>0</v>
      </c>
      <c r="CG275" s="48">
        <f t="shared" si="178"/>
        <v>0</v>
      </c>
      <c r="CH275" s="40">
        <f t="shared" si="179"/>
        <v>0</v>
      </c>
      <c r="CI275" s="40">
        <f t="shared" si="180"/>
        <v>0</v>
      </c>
      <c r="CJ275" s="40">
        <f t="shared" si="181"/>
        <v>0</v>
      </c>
      <c r="CK275" s="40">
        <f t="shared" si="182"/>
        <v>0</v>
      </c>
      <c r="CL275" s="40">
        <f t="shared" si="183"/>
        <v>0</v>
      </c>
      <c r="CM275" s="40">
        <f t="shared" si="184"/>
        <v>0</v>
      </c>
      <c r="CN275" s="49">
        <f t="shared" si="185"/>
        <v>0</v>
      </c>
      <c r="CO275" s="48">
        <f t="shared" si="186"/>
        <v>0</v>
      </c>
      <c r="CP275" s="40">
        <f t="shared" si="187"/>
        <v>0</v>
      </c>
      <c r="CQ275" s="40">
        <f t="shared" si="188"/>
        <v>0</v>
      </c>
      <c r="CR275" s="40">
        <f t="shared" si="189"/>
        <v>0</v>
      </c>
      <c r="CS275" s="40">
        <f t="shared" si="190"/>
        <v>0</v>
      </c>
      <c r="CT275" s="40">
        <f t="shared" si="191"/>
        <v>0</v>
      </c>
      <c r="CU275" s="40">
        <f t="shared" si="192"/>
        <v>0</v>
      </c>
      <c r="CV275" s="84">
        <f t="shared" si="193"/>
        <v>0</v>
      </c>
    </row>
    <row r="276" spans="5:100" ht="17.5" x14ac:dyDescent="0.35">
      <c r="E276" s="37" t="str">
        <f t="shared" si="98"/>
        <v>0</v>
      </c>
      <c r="F276" s="38" t="e">
        <f t="shared" si="99"/>
        <v>#REF!</v>
      </c>
      <c r="G276" s="38" t="e">
        <f t="shared" si="100"/>
        <v>#REF!</v>
      </c>
      <c r="H276" s="38" t="e">
        <f t="shared" si="101"/>
        <v>#REF!</v>
      </c>
      <c r="I276" s="39" t="e">
        <f t="shared" si="102"/>
        <v>#REF!</v>
      </c>
      <c r="J276" s="40" t="e">
        <f t="shared" si="103"/>
        <v>#REF!</v>
      </c>
      <c r="K276" s="40" t="e">
        <f t="shared" si="104"/>
        <v>#REF!</v>
      </c>
      <c r="L276" s="39" t="e">
        <f t="shared" si="105"/>
        <v>#REF!</v>
      </c>
      <c r="M276" s="37">
        <f t="shared" si="106"/>
        <v>0</v>
      </c>
      <c r="N276" s="38">
        <f t="shared" si="107"/>
        <v>0</v>
      </c>
      <c r="O276" s="38">
        <f t="shared" si="108"/>
        <v>0</v>
      </c>
      <c r="P276" s="38">
        <f t="shared" si="109"/>
        <v>0</v>
      </c>
      <c r="Q276" s="39">
        <f t="shared" si="110"/>
        <v>0</v>
      </c>
      <c r="R276" s="40">
        <f t="shared" si="111"/>
        <v>0</v>
      </c>
      <c r="S276" s="40">
        <f t="shared" si="112"/>
        <v>0</v>
      </c>
      <c r="T276" s="39">
        <f t="shared" si="113"/>
        <v>0</v>
      </c>
      <c r="U276" s="37">
        <f t="shared" si="114"/>
        <v>0</v>
      </c>
      <c r="V276" s="38">
        <f t="shared" si="115"/>
        <v>0</v>
      </c>
      <c r="W276" s="38">
        <f t="shared" si="116"/>
        <v>0</v>
      </c>
      <c r="X276" s="38">
        <f t="shared" si="117"/>
        <v>0</v>
      </c>
      <c r="Y276" s="39">
        <f t="shared" si="118"/>
        <v>0</v>
      </c>
      <c r="Z276" s="40">
        <f t="shared" si="119"/>
        <v>0</v>
      </c>
      <c r="AA276" s="40">
        <f t="shared" si="120"/>
        <v>0</v>
      </c>
      <c r="AB276" s="39">
        <f t="shared" si="121"/>
        <v>0</v>
      </c>
      <c r="AC276" s="37">
        <f t="shared" si="122"/>
        <v>0</v>
      </c>
      <c r="AD276" s="38">
        <f t="shared" si="123"/>
        <v>0</v>
      </c>
      <c r="AE276" s="38">
        <f t="shared" si="124"/>
        <v>0</v>
      </c>
      <c r="AF276" s="38">
        <f t="shared" si="125"/>
        <v>0</v>
      </c>
      <c r="AG276" s="39">
        <f t="shared" si="126"/>
        <v>0</v>
      </c>
      <c r="AH276" s="40">
        <f t="shared" si="127"/>
        <v>0</v>
      </c>
      <c r="AI276" s="40">
        <f t="shared" si="128"/>
        <v>0</v>
      </c>
      <c r="AJ276" s="39">
        <f t="shared" si="129"/>
        <v>0</v>
      </c>
      <c r="AK276" s="37">
        <f t="shared" si="130"/>
        <v>0</v>
      </c>
      <c r="AL276" s="38">
        <f t="shared" si="131"/>
        <v>0</v>
      </c>
      <c r="AM276" s="38">
        <f t="shared" si="132"/>
        <v>0</v>
      </c>
      <c r="AN276" s="38">
        <f t="shared" si="133"/>
        <v>0</v>
      </c>
      <c r="AO276" s="39">
        <f t="shared" si="134"/>
        <v>0</v>
      </c>
      <c r="AP276" s="40">
        <f t="shared" si="135"/>
        <v>0</v>
      </c>
      <c r="AQ276" s="40">
        <f t="shared" si="136"/>
        <v>0</v>
      </c>
      <c r="AR276" s="39">
        <f t="shared" si="137"/>
        <v>0</v>
      </c>
      <c r="AS276" s="37">
        <f t="shared" si="138"/>
        <v>0</v>
      </c>
      <c r="AT276" s="38">
        <f t="shared" si="139"/>
        <v>0</v>
      </c>
      <c r="AU276" s="38">
        <f t="shared" si="140"/>
        <v>0</v>
      </c>
      <c r="AV276" s="38">
        <f t="shared" si="141"/>
        <v>0</v>
      </c>
      <c r="AW276" s="39">
        <f t="shared" si="142"/>
        <v>0</v>
      </c>
      <c r="AX276" s="40">
        <f t="shared" si="143"/>
        <v>0</v>
      </c>
      <c r="AY276" s="40">
        <f t="shared" si="144"/>
        <v>0</v>
      </c>
      <c r="AZ276" s="74">
        <f t="shared" si="145"/>
        <v>0</v>
      </c>
      <c r="BA276" s="38">
        <f t="shared" si="146"/>
        <v>0</v>
      </c>
      <c r="BB276" s="38">
        <f t="shared" si="147"/>
        <v>0</v>
      </c>
      <c r="BC276" s="38">
        <f t="shared" si="148"/>
        <v>0</v>
      </c>
      <c r="BD276" s="38">
        <f t="shared" si="149"/>
        <v>0</v>
      </c>
      <c r="BE276" s="39">
        <f t="shared" si="150"/>
        <v>0</v>
      </c>
      <c r="BF276" s="40">
        <f t="shared" si="151"/>
        <v>0</v>
      </c>
      <c r="BG276" s="40">
        <f t="shared" si="152"/>
        <v>0</v>
      </c>
      <c r="BH276" s="39">
        <f t="shared" si="153"/>
        <v>0</v>
      </c>
      <c r="BI276" s="45">
        <f t="shared" si="154"/>
        <v>0</v>
      </c>
      <c r="BJ276" s="27">
        <f t="shared" si="155"/>
        <v>0</v>
      </c>
      <c r="BK276" s="27">
        <f t="shared" si="156"/>
        <v>0</v>
      </c>
      <c r="BL276" s="27">
        <f t="shared" si="157"/>
        <v>0</v>
      </c>
      <c r="BM276" s="27">
        <f t="shared" si="158"/>
        <v>0</v>
      </c>
      <c r="BN276" s="27">
        <f t="shared" si="159"/>
        <v>0</v>
      </c>
      <c r="BO276" s="27">
        <f t="shared" si="160"/>
        <v>0</v>
      </c>
      <c r="BP276" s="47">
        <f t="shared" si="161"/>
        <v>0</v>
      </c>
      <c r="BQ276" s="28">
        <f t="shared" si="162"/>
        <v>0</v>
      </c>
      <c r="BR276" s="25">
        <f t="shared" si="163"/>
        <v>0</v>
      </c>
      <c r="BS276" s="25">
        <f t="shared" si="164"/>
        <v>0</v>
      </c>
      <c r="BT276" s="25">
        <f t="shared" si="165"/>
        <v>0</v>
      </c>
      <c r="BU276" s="26">
        <f t="shared" si="166"/>
        <v>0</v>
      </c>
      <c r="BV276" s="27">
        <f t="shared" si="167"/>
        <v>0</v>
      </c>
      <c r="BW276" s="27">
        <f t="shared" si="168"/>
        <v>0</v>
      </c>
      <c r="BX276" s="29">
        <f t="shared" si="169"/>
        <v>0</v>
      </c>
      <c r="BY276" s="48">
        <f t="shared" si="170"/>
        <v>0</v>
      </c>
      <c r="BZ276" s="40">
        <f t="shared" si="171"/>
        <v>0</v>
      </c>
      <c r="CA276" s="40">
        <f t="shared" si="172"/>
        <v>0</v>
      </c>
      <c r="CB276" s="40">
        <f t="shared" si="173"/>
        <v>0</v>
      </c>
      <c r="CC276" s="40">
        <f t="shared" si="174"/>
        <v>0</v>
      </c>
      <c r="CD276" s="40">
        <f t="shared" si="175"/>
        <v>0</v>
      </c>
      <c r="CE276" s="40">
        <f t="shared" si="176"/>
        <v>0</v>
      </c>
      <c r="CF276" s="49">
        <f t="shared" si="177"/>
        <v>0</v>
      </c>
      <c r="CG276" s="48">
        <f t="shared" si="178"/>
        <v>0</v>
      </c>
      <c r="CH276" s="40">
        <f t="shared" si="179"/>
        <v>0</v>
      </c>
      <c r="CI276" s="40">
        <f t="shared" si="180"/>
        <v>0</v>
      </c>
      <c r="CJ276" s="40">
        <f t="shared" si="181"/>
        <v>0</v>
      </c>
      <c r="CK276" s="40">
        <f t="shared" si="182"/>
        <v>0</v>
      </c>
      <c r="CL276" s="40">
        <f t="shared" si="183"/>
        <v>0</v>
      </c>
      <c r="CM276" s="40">
        <f t="shared" si="184"/>
        <v>0</v>
      </c>
      <c r="CN276" s="49">
        <f t="shared" si="185"/>
        <v>0</v>
      </c>
      <c r="CO276" s="48">
        <f t="shared" si="186"/>
        <v>0</v>
      </c>
      <c r="CP276" s="40">
        <f t="shared" si="187"/>
        <v>0</v>
      </c>
      <c r="CQ276" s="40">
        <f t="shared" si="188"/>
        <v>0</v>
      </c>
      <c r="CR276" s="40">
        <f t="shared" si="189"/>
        <v>0</v>
      </c>
      <c r="CS276" s="40">
        <f t="shared" si="190"/>
        <v>0</v>
      </c>
      <c r="CT276" s="40">
        <f t="shared" si="191"/>
        <v>0</v>
      </c>
      <c r="CU276" s="40">
        <f t="shared" si="192"/>
        <v>0</v>
      </c>
      <c r="CV276" s="84">
        <f t="shared" si="193"/>
        <v>0</v>
      </c>
    </row>
    <row r="277" spans="5:100" ht="17.5" x14ac:dyDescent="0.35">
      <c r="E277" s="37" t="str">
        <f t="shared" si="98"/>
        <v>0</v>
      </c>
      <c r="F277" s="38" t="e">
        <f t="shared" si="99"/>
        <v>#REF!</v>
      </c>
      <c r="G277" s="38" t="e">
        <f t="shared" si="100"/>
        <v>#REF!</v>
      </c>
      <c r="H277" s="38" t="e">
        <f t="shared" si="101"/>
        <v>#REF!</v>
      </c>
      <c r="I277" s="39" t="e">
        <f t="shared" si="102"/>
        <v>#REF!</v>
      </c>
      <c r="J277" s="40" t="e">
        <f t="shared" si="103"/>
        <v>#REF!</v>
      </c>
      <c r="K277" s="40" t="e">
        <f t="shared" si="104"/>
        <v>#REF!</v>
      </c>
      <c r="L277" s="39" t="e">
        <f t="shared" si="105"/>
        <v>#REF!</v>
      </c>
      <c r="M277" s="37">
        <f t="shared" si="106"/>
        <v>0</v>
      </c>
      <c r="N277" s="38">
        <f t="shared" si="107"/>
        <v>0</v>
      </c>
      <c r="O277" s="38">
        <f t="shared" si="108"/>
        <v>0</v>
      </c>
      <c r="P277" s="38">
        <f t="shared" si="109"/>
        <v>0</v>
      </c>
      <c r="Q277" s="39">
        <f t="shared" si="110"/>
        <v>0</v>
      </c>
      <c r="R277" s="40">
        <f t="shared" si="111"/>
        <v>0</v>
      </c>
      <c r="S277" s="40">
        <f t="shared" si="112"/>
        <v>0</v>
      </c>
      <c r="T277" s="39">
        <f t="shared" si="113"/>
        <v>0</v>
      </c>
      <c r="U277" s="37">
        <f t="shared" si="114"/>
        <v>0</v>
      </c>
      <c r="V277" s="38">
        <f t="shared" si="115"/>
        <v>0</v>
      </c>
      <c r="W277" s="38">
        <f t="shared" si="116"/>
        <v>0</v>
      </c>
      <c r="X277" s="38">
        <f t="shared" si="117"/>
        <v>0</v>
      </c>
      <c r="Y277" s="39">
        <f t="shared" si="118"/>
        <v>0</v>
      </c>
      <c r="Z277" s="40">
        <f t="shared" si="119"/>
        <v>0</v>
      </c>
      <c r="AA277" s="40">
        <f t="shared" si="120"/>
        <v>0</v>
      </c>
      <c r="AB277" s="39">
        <f t="shared" si="121"/>
        <v>0</v>
      </c>
      <c r="AC277" s="37">
        <f t="shared" si="122"/>
        <v>0</v>
      </c>
      <c r="AD277" s="38">
        <f t="shared" si="123"/>
        <v>0</v>
      </c>
      <c r="AE277" s="38">
        <f t="shared" si="124"/>
        <v>0</v>
      </c>
      <c r="AF277" s="38">
        <f t="shared" si="125"/>
        <v>0</v>
      </c>
      <c r="AG277" s="39">
        <f t="shared" si="126"/>
        <v>0</v>
      </c>
      <c r="AH277" s="40">
        <f t="shared" si="127"/>
        <v>0</v>
      </c>
      <c r="AI277" s="40">
        <f t="shared" si="128"/>
        <v>0</v>
      </c>
      <c r="AJ277" s="39">
        <f t="shared" si="129"/>
        <v>0</v>
      </c>
      <c r="AK277" s="37">
        <f t="shared" si="130"/>
        <v>0</v>
      </c>
      <c r="AL277" s="38">
        <f t="shared" si="131"/>
        <v>0</v>
      </c>
      <c r="AM277" s="38">
        <f t="shared" si="132"/>
        <v>0</v>
      </c>
      <c r="AN277" s="38">
        <f t="shared" si="133"/>
        <v>0</v>
      </c>
      <c r="AO277" s="39">
        <f t="shared" si="134"/>
        <v>0</v>
      </c>
      <c r="AP277" s="40">
        <f t="shared" si="135"/>
        <v>0</v>
      </c>
      <c r="AQ277" s="40">
        <f t="shared" si="136"/>
        <v>0</v>
      </c>
      <c r="AR277" s="39">
        <f t="shared" si="137"/>
        <v>0</v>
      </c>
      <c r="AS277" s="37">
        <f t="shared" si="138"/>
        <v>0</v>
      </c>
      <c r="AT277" s="38">
        <f t="shared" si="139"/>
        <v>0</v>
      </c>
      <c r="AU277" s="38">
        <f t="shared" si="140"/>
        <v>0</v>
      </c>
      <c r="AV277" s="38">
        <f t="shared" si="141"/>
        <v>0</v>
      </c>
      <c r="AW277" s="39">
        <f t="shared" si="142"/>
        <v>0</v>
      </c>
      <c r="AX277" s="40">
        <f t="shared" si="143"/>
        <v>0</v>
      </c>
      <c r="AY277" s="40">
        <f t="shared" si="144"/>
        <v>0</v>
      </c>
      <c r="AZ277" s="74">
        <f t="shared" si="145"/>
        <v>0</v>
      </c>
      <c r="BA277" s="38">
        <f t="shared" si="146"/>
        <v>0</v>
      </c>
      <c r="BB277" s="38">
        <f t="shared" si="147"/>
        <v>0</v>
      </c>
      <c r="BC277" s="38">
        <f t="shared" si="148"/>
        <v>0</v>
      </c>
      <c r="BD277" s="38">
        <f t="shared" si="149"/>
        <v>0</v>
      </c>
      <c r="BE277" s="39">
        <f t="shared" si="150"/>
        <v>0</v>
      </c>
      <c r="BF277" s="40">
        <f t="shared" si="151"/>
        <v>0</v>
      </c>
      <c r="BG277" s="40">
        <f t="shared" si="152"/>
        <v>0</v>
      </c>
      <c r="BH277" s="39">
        <f t="shared" si="153"/>
        <v>0</v>
      </c>
      <c r="BI277" s="45">
        <f t="shared" si="154"/>
        <v>0</v>
      </c>
      <c r="BJ277" s="27">
        <f t="shared" si="155"/>
        <v>0</v>
      </c>
      <c r="BK277" s="27">
        <f t="shared" si="156"/>
        <v>0</v>
      </c>
      <c r="BL277" s="27">
        <f t="shared" si="157"/>
        <v>0</v>
      </c>
      <c r="BM277" s="27">
        <f t="shared" si="158"/>
        <v>0</v>
      </c>
      <c r="BN277" s="27">
        <f t="shared" si="159"/>
        <v>0</v>
      </c>
      <c r="BO277" s="27">
        <f t="shared" si="160"/>
        <v>0</v>
      </c>
      <c r="BP277" s="47">
        <f t="shared" si="161"/>
        <v>0</v>
      </c>
      <c r="BQ277" s="28">
        <f t="shared" si="162"/>
        <v>0</v>
      </c>
      <c r="BR277" s="25">
        <f t="shared" si="163"/>
        <v>0</v>
      </c>
      <c r="BS277" s="25">
        <f t="shared" si="164"/>
        <v>0</v>
      </c>
      <c r="BT277" s="25">
        <f t="shared" si="165"/>
        <v>0</v>
      </c>
      <c r="BU277" s="26">
        <f t="shared" si="166"/>
        <v>0</v>
      </c>
      <c r="BV277" s="27">
        <f t="shared" si="167"/>
        <v>0</v>
      </c>
      <c r="BW277" s="27">
        <f t="shared" si="168"/>
        <v>0</v>
      </c>
      <c r="BX277" s="29">
        <f t="shared" si="169"/>
        <v>0</v>
      </c>
      <c r="BY277" s="48">
        <f t="shared" si="170"/>
        <v>0</v>
      </c>
      <c r="BZ277" s="40">
        <f t="shared" si="171"/>
        <v>0</v>
      </c>
      <c r="CA277" s="40">
        <f t="shared" si="172"/>
        <v>0</v>
      </c>
      <c r="CB277" s="40">
        <f t="shared" si="173"/>
        <v>0</v>
      </c>
      <c r="CC277" s="40">
        <f t="shared" si="174"/>
        <v>0</v>
      </c>
      <c r="CD277" s="40">
        <f t="shared" si="175"/>
        <v>0</v>
      </c>
      <c r="CE277" s="40">
        <f t="shared" si="176"/>
        <v>0</v>
      </c>
      <c r="CF277" s="49">
        <f t="shared" si="177"/>
        <v>0</v>
      </c>
      <c r="CG277" s="48">
        <f t="shared" si="178"/>
        <v>0</v>
      </c>
      <c r="CH277" s="40">
        <f t="shared" si="179"/>
        <v>0</v>
      </c>
      <c r="CI277" s="40">
        <f t="shared" si="180"/>
        <v>0</v>
      </c>
      <c r="CJ277" s="40">
        <f t="shared" si="181"/>
        <v>0</v>
      </c>
      <c r="CK277" s="40">
        <f t="shared" si="182"/>
        <v>0</v>
      </c>
      <c r="CL277" s="40">
        <f t="shared" si="183"/>
        <v>0</v>
      </c>
      <c r="CM277" s="40">
        <f t="shared" si="184"/>
        <v>0</v>
      </c>
      <c r="CN277" s="49">
        <f t="shared" si="185"/>
        <v>0</v>
      </c>
      <c r="CO277" s="48">
        <f t="shared" si="186"/>
        <v>0</v>
      </c>
      <c r="CP277" s="40">
        <f t="shared" si="187"/>
        <v>0</v>
      </c>
      <c r="CQ277" s="40">
        <f t="shared" si="188"/>
        <v>0</v>
      </c>
      <c r="CR277" s="40">
        <f t="shared" si="189"/>
        <v>0</v>
      </c>
      <c r="CS277" s="40">
        <f t="shared" si="190"/>
        <v>0</v>
      </c>
      <c r="CT277" s="40">
        <f t="shared" si="191"/>
        <v>0</v>
      </c>
      <c r="CU277" s="40">
        <f t="shared" si="192"/>
        <v>0</v>
      </c>
      <c r="CV277" s="84">
        <f t="shared" si="193"/>
        <v>0</v>
      </c>
    </row>
    <row r="278" spans="5:100" ht="17.5" x14ac:dyDescent="0.35">
      <c r="E278" s="37" t="str">
        <f t="shared" si="98"/>
        <v>0</v>
      </c>
      <c r="F278" s="38" t="e">
        <f t="shared" si="99"/>
        <v>#REF!</v>
      </c>
      <c r="G278" s="38" t="e">
        <f t="shared" si="100"/>
        <v>#REF!</v>
      </c>
      <c r="H278" s="38" t="e">
        <f t="shared" si="101"/>
        <v>#REF!</v>
      </c>
      <c r="I278" s="39" t="e">
        <f t="shared" si="102"/>
        <v>#REF!</v>
      </c>
      <c r="J278" s="40" t="e">
        <f t="shared" si="103"/>
        <v>#REF!</v>
      </c>
      <c r="K278" s="40" t="e">
        <f t="shared" si="104"/>
        <v>#REF!</v>
      </c>
      <c r="L278" s="39" t="e">
        <f t="shared" si="105"/>
        <v>#REF!</v>
      </c>
      <c r="M278" s="37">
        <f t="shared" si="106"/>
        <v>0</v>
      </c>
      <c r="N278" s="38">
        <f t="shared" si="107"/>
        <v>0</v>
      </c>
      <c r="O278" s="38">
        <f t="shared" si="108"/>
        <v>0</v>
      </c>
      <c r="P278" s="38">
        <f t="shared" si="109"/>
        <v>0</v>
      </c>
      <c r="Q278" s="39">
        <f t="shared" si="110"/>
        <v>0</v>
      </c>
      <c r="R278" s="40">
        <f t="shared" si="111"/>
        <v>0</v>
      </c>
      <c r="S278" s="40">
        <f t="shared" si="112"/>
        <v>0</v>
      </c>
      <c r="T278" s="39">
        <f t="shared" si="113"/>
        <v>0</v>
      </c>
      <c r="U278" s="37">
        <f t="shared" si="114"/>
        <v>0</v>
      </c>
      <c r="V278" s="38">
        <f t="shared" si="115"/>
        <v>0</v>
      </c>
      <c r="W278" s="38">
        <f t="shared" si="116"/>
        <v>0</v>
      </c>
      <c r="X278" s="38">
        <f t="shared" si="117"/>
        <v>0</v>
      </c>
      <c r="Y278" s="39">
        <f t="shared" si="118"/>
        <v>0</v>
      </c>
      <c r="Z278" s="40">
        <f t="shared" si="119"/>
        <v>0</v>
      </c>
      <c r="AA278" s="40">
        <f t="shared" si="120"/>
        <v>0</v>
      </c>
      <c r="AB278" s="39">
        <f t="shared" si="121"/>
        <v>0</v>
      </c>
      <c r="AC278" s="37">
        <f t="shared" si="122"/>
        <v>0</v>
      </c>
      <c r="AD278" s="38">
        <f t="shared" si="123"/>
        <v>0</v>
      </c>
      <c r="AE278" s="38">
        <f t="shared" si="124"/>
        <v>0</v>
      </c>
      <c r="AF278" s="38">
        <f t="shared" si="125"/>
        <v>0</v>
      </c>
      <c r="AG278" s="39">
        <f t="shared" si="126"/>
        <v>0</v>
      </c>
      <c r="AH278" s="40">
        <f t="shared" si="127"/>
        <v>0</v>
      </c>
      <c r="AI278" s="40">
        <f t="shared" si="128"/>
        <v>0</v>
      </c>
      <c r="AJ278" s="39">
        <f t="shared" si="129"/>
        <v>0</v>
      </c>
      <c r="AK278" s="37">
        <f t="shared" si="130"/>
        <v>0</v>
      </c>
      <c r="AL278" s="38">
        <f t="shared" si="131"/>
        <v>0</v>
      </c>
      <c r="AM278" s="38">
        <f t="shared" si="132"/>
        <v>0</v>
      </c>
      <c r="AN278" s="38">
        <f t="shared" si="133"/>
        <v>0</v>
      </c>
      <c r="AO278" s="39">
        <f t="shared" si="134"/>
        <v>0</v>
      </c>
      <c r="AP278" s="40">
        <f t="shared" si="135"/>
        <v>0</v>
      </c>
      <c r="AQ278" s="40">
        <f t="shared" si="136"/>
        <v>0</v>
      </c>
      <c r="AR278" s="39">
        <f t="shared" si="137"/>
        <v>0</v>
      </c>
      <c r="AS278" s="37">
        <f t="shared" si="138"/>
        <v>0</v>
      </c>
      <c r="AT278" s="38">
        <f t="shared" si="139"/>
        <v>0</v>
      </c>
      <c r="AU278" s="38">
        <f t="shared" si="140"/>
        <v>0</v>
      </c>
      <c r="AV278" s="38">
        <f t="shared" si="141"/>
        <v>0</v>
      </c>
      <c r="AW278" s="39">
        <f t="shared" si="142"/>
        <v>0</v>
      </c>
      <c r="AX278" s="40">
        <f t="shared" si="143"/>
        <v>0</v>
      </c>
      <c r="AY278" s="40">
        <f t="shared" si="144"/>
        <v>0</v>
      </c>
      <c r="AZ278" s="74">
        <f t="shared" si="145"/>
        <v>0</v>
      </c>
      <c r="BA278" s="38">
        <f t="shared" si="146"/>
        <v>0</v>
      </c>
      <c r="BB278" s="38">
        <f t="shared" si="147"/>
        <v>0</v>
      </c>
      <c r="BC278" s="38">
        <f t="shared" si="148"/>
        <v>0</v>
      </c>
      <c r="BD278" s="38">
        <f t="shared" si="149"/>
        <v>0</v>
      </c>
      <c r="BE278" s="39">
        <f t="shared" si="150"/>
        <v>0</v>
      </c>
      <c r="BF278" s="40">
        <f t="shared" si="151"/>
        <v>0</v>
      </c>
      <c r="BG278" s="40">
        <f t="shared" si="152"/>
        <v>0</v>
      </c>
      <c r="BH278" s="39">
        <f t="shared" si="153"/>
        <v>0</v>
      </c>
      <c r="BI278" s="45">
        <f t="shared" si="154"/>
        <v>0</v>
      </c>
      <c r="BJ278" s="27">
        <f t="shared" si="155"/>
        <v>0</v>
      </c>
      <c r="BK278" s="27">
        <f t="shared" si="156"/>
        <v>0</v>
      </c>
      <c r="BL278" s="27">
        <f t="shared" si="157"/>
        <v>0</v>
      </c>
      <c r="BM278" s="27">
        <f t="shared" si="158"/>
        <v>0</v>
      </c>
      <c r="BN278" s="27">
        <f t="shared" si="159"/>
        <v>0</v>
      </c>
      <c r="BO278" s="27">
        <f t="shared" si="160"/>
        <v>0</v>
      </c>
      <c r="BP278" s="47">
        <f t="shared" si="161"/>
        <v>0</v>
      </c>
      <c r="BQ278" s="28">
        <f t="shared" si="162"/>
        <v>0</v>
      </c>
      <c r="BR278" s="25">
        <f t="shared" si="163"/>
        <v>0</v>
      </c>
      <c r="BS278" s="25">
        <f t="shared" si="164"/>
        <v>0</v>
      </c>
      <c r="BT278" s="25">
        <f t="shared" si="165"/>
        <v>0</v>
      </c>
      <c r="BU278" s="26">
        <f t="shared" si="166"/>
        <v>0</v>
      </c>
      <c r="BV278" s="27">
        <f t="shared" si="167"/>
        <v>0</v>
      </c>
      <c r="BW278" s="27">
        <f t="shared" si="168"/>
        <v>0</v>
      </c>
      <c r="BX278" s="29">
        <f t="shared" si="169"/>
        <v>0</v>
      </c>
      <c r="BY278" s="48">
        <f t="shared" si="170"/>
        <v>0</v>
      </c>
      <c r="BZ278" s="40">
        <f t="shared" si="171"/>
        <v>0</v>
      </c>
      <c r="CA278" s="40">
        <f t="shared" si="172"/>
        <v>0</v>
      </c>
      <c r="CB278" s="40">
        <f t="shared" si="173"/>
        <v>0</v>
      </c>
      <c r="CC278" s="40">
        <f t="shared" si="174"/>
        <v>0</v>
      </c>
      <c r="CD278" s="40">
        <f t="shared" si="175"/>
        <v>0</v>
      </c>
      <c r="CE278" s="40">
        <f t="shared" si="176"/>
        <v>0</v>
      </c>
      <c r="CF278" s="49">
        <f t="shared" si="177"/>
        <v>0</v>
      </c>
      <c r="CG278" s="48">
        <f t="shared" si="178"/>
        <v>0</v>
      </c>
      <c r="CH278" s="40">
        <f t="shared" si="179"/>
        <v>0</v>
      </c>
      <c r="CI278" s="40">
        <f t="shared" si="180"/>
        <v>0</v>
      </c>
      <c r="CJ278" s="40">
        <f t="shared" si="181"/>
        <v>0</v>
      </c>
      <c r="CK278" s="40">
        <f t="shared" si="182"/>
        <v>0</v>
      </c>
      <c r="CL278" s="40">
        <f t="shared" si="183"/>
        <v>0</v>
      </c>
      <c r="CM278" s="40">
        <f t="shared" si="184"/>
        <v>0</v>
      </c>
      <c r="CN278" s="49">
        <f t="shared" si="185"/>
        <v>0</v>
      </c>
      <c r="CO278" s="48">
        <f t="shared" si="186"/>
        <v>0</v>
      </c>
      <c r="CP278" s="40">
        <f t="shared" si="187"/>
        <v>0</v>
      </c>
      <c r="CQ278" s="40">
        <f t="shared" si="188"/>
        <v>0</v>
      </c>
      <c r="CR278" s="40">
        <f t="shared" si="189"/>
        <v>0</v>
      </c>
      <c r="CS278" s="40">
        <f t="shared" si="190"/>
        <v>0</v>
      </c>
      <c r="CT278" s="40">
        <f t="shared" si="191"/>
        <v>0</v>
      </c>
      <c r="CU278" s="40">
        <f t="shared" si="192"/>
        <v>0</v>
      </c>
      <c r="CV278" s="84">
        <f t="shared" si="193"/>
        <v>0</v>
      </c>
    </row>
    <row r="279" spans="5:100" ht="17.5" x14ac:dyDescent="0.35">
      <c r="E279" s="37" t="str">
        <f t="shared" si="98"/>
        <v>0</v>
      </c>
      <c r="F279" s="38" t="e">
        <f t="shared" si="99"/>
        <v>#REF!</v>
      </c>
      <c r="G279" s="38" t="e">
        <f t="shared" si="100"/>
        <v>#REF!</v>
      </c>
      <c r="H279" s="38" t="e">
        <f t="shared" si="101"/>
        <v>#REF!</v>
      </c>
      <c r="I279" s="39" t="e">
        <f t="shared" si="102"/>
        <v>#REF!</v>
      </c>
      <c r="J279" s="40" t="e">
        <f t="shared" si="103"/>
        <v>#REF!</v>
      </c>
      <c r="K279" s="40" t="e">
        <f t="shared" si="104"/>
        <v>#REF!</v>
      </c>
      <c r="L279" s="39" t="e">
        <f t="shared" si="105"/>
        <v>#REF!</v>
      </c>
      <c r="M279" s="37">
        <f t="shared" si="106"/>
        <v>0</v>
      </c>
      <c r="N279" s="38">
        <f t="shared" si="107"/>
        <v>0</v>
      </c>
      <c r="O279" s="38">
        <f t="shared" si="108"/>
        <v>0</v>
      </c>
      <c r="P279" s="38">
        <f t="shared" si="109"/>
        <v>0</v>
      </c>
      <c r="Q279" s="39">
        <f t="shared" si="110"/>
        <v>0</v>
      </c>
      <c r="R279" s="40">
        <f t="shared" si="111"/>
        <v>0</v>
      </c>
      <c r="S279" s="40">
        <f t="shared" si="112"/>
        <v>0</v>
      </c>
      <c r="T279" s="39">
        <f t="shared" si="113"/>
        <v>0</v>
      </c>
      <c r="U279" s="37">
        <f t="shared" si="114"/>
        <v>0</v>
      </c>
      <c r="V279" s="38">
        <f t="shared" si="115"/>
        <v>0</v>
      </c>
      <c r="W279" s="38">
        <f t="shared" si="116"/>
        <v>0</v>
      </c>
      <c r="X279" s="38">
        <f t="shared" si="117"/>
        <v>0</v>
      </c>
      <c r="Y279" s="39">
        <f t="shared" si="118"/>
        <v>0</v>
      </c>
      <c r="Z279" s="40">
        <f t="shared" si="119"/>
        <v>0</v>
      </c>
      <c r="AA279" s="40">
        <f t="shared" si="120"/>
        <v>0</v>
      </c>
      <c r="AB279" s="39">
        <f t="shared" si="121"/>
        <v>0</v>
      </c>
      <c r="AC279" s="37">
        <f t="shared" si="122"/>
        <v>0</v>
      </c>
      <c r="AD279" s="38">
        <f t="shared" si="123"/>
        <v>0</v>
      </c>
      <c r="AE279" s="38">
        <f t="shared" si="124"/>
        <v>0</v>
      </c>
      <c r="AF279" s="38">
        <f t="shared" si="125"/>
        <v>0</v>
      </c>
      <c r="AG279" s="39">
        <f t="shared" si="126"/>
        <v>0</v>
      </c>
      <c r="AH279" s="40">
        <f t="shared" si="127"/>
        <v>0</v>
      </c>
      <c r="AI279" s="40">
        <f t="shared" si="128"/>
        <v>0</v>
      </c>
      <c r="AJ279" s="39">
        <f t="shared" si="129"/>
        <v>0</v>
      </c>
      <c r="AK279" s="37">
        <f t="shared" si="130"/>
        <v>0</v>
      </c>
      <c r="AL279" s="38">
        <f t="shared" si="131"/>
        <v>0</v>
      </c>
      <c r="AM279" s="38">
        <f t="shared" si="132"/>
        <v>0</v>
      </c>
      <c r="AN279" s="38">
        <f t="shared" si="133"/>
        <v>0</v>
      </c>
      <c r="AO279" s="39">
        <f t="shared" si="134"/>
        <v>0</v>
      </c>
      <c r="AP279" s="40">
        <f t="shared" si="135"/>
        <v>0</v>
      </c>
      <c r="AQ279" s="40">
        <f t="shared" si="136"/>
        <v>0</v>
      </c>
      <c r="AR279" s="39">
        <f t="shared" si="137"/>
        <v>0</v>
      </c>
      <c r="AS279" s="37">
        <f t="shared" si="138"/>
        <v>0</v>
      </c>
      <c r="AT279" s="38">
        <f t="shared" si="139"/>
        <v>0</v>
      </c>
      <c r="AU279" s="38">
        <f t="shared" si="140"/>
        <v>0</v>
      </c>
      <c r="AV279" s="38">
        <f t="shared" si="141"/>
        <v>0</v>
      </c>
      <c r="AW279" s="39">
        <f t="shared" si="142"/>
        <v>0</v>
      </c>
      <c r="AX279" s="40">
        <f t="shared" si="143"/>
        <v>0</v>
      </c>
      <c r="AY279" s="40">
        <f t="shared" si="144"/>
        <v>0</v>
      </c>
      <c r="AZ279" s="74">
        <f t="shared" si="145"/>
        <v>0</v>
      </c>
      <c r="BA279" s="38">
        <f t="shared" si="146"/>
        <v>0</v>
      </c>
      <c r="BB279" s="38">
        <f t="shared" si="147"/>
        <v>0</v>
      </c>
      <c r="BC279" s="38">
        <f t="shared" si="148"/>
        <v>0</v>
      </c>
      <c r="BD279" s="38">
        <f t="shared" si="149"/>
        <v>0</v>
      </c>
      <c r="BE279" s="39">
        <f t="shared" si="150"/>
        <v>0</v>
      </c>
      <c r="BF279" s="40">
        <f t="shared" si="151"/>
        <v>0</v>
      </c>
      <c r="BG279" s="40">
        <f t="shared" si="152"/>
        <v>0</v>
      </c>
      <c r="BH279" s="39">
        <f t="shared" si="153"/>
        <v>0</v>
      </c>
      <c r="BI279" s="45">
        <f t="shared" si="154"/>
        <v>0</v>
      </c>
      <c r="BJ279" s="27">
        <f t="shared" si="155"/>
        <v>0</v>
      </c>
      <c r="BK279" s="27">
        <f t="shared" si="156"/>
        <v>0</v>
      </c>
      <c r="BL279" s="27">
        <f t="shared" si="157"/>
        <v>0</v>
      </c>
      <c r="BM279" s="27">
        <f t="shared" si="158"/>
        <v>0</v>
      </c>
      <c r="BN279" s="27">
        <f t="shared" si="159"/>
        <v>0</v>
      </c>
      <c r="BO279" s="27">
        <f t="shared" si="160"/>
        <v>0</v>
      </c>
      <c r="BP279" s="47">
        <f t="shared" si="161"/>
        <v>0</v>
      </c>
      <c r="BQ279" s="28">
        <f t="shared" si="162"/>
        <v>0</v>
      </c>
      <c r="BR279" s="25">
        <f t="shared" si="163"/>
        <v>0</v>
      </c>
      <c r="BS279" s="25">
        <f t="shared" si="164"/>
        <v>0</v>
      </c>
      <c r="BT279" s="25">
        <f t="shared" si="165"/>
        <v>0</v>
      </c>
      <c r="BU279" s="26">
        <f t="shared" si="166"/>
        <v>0</v>
      </c>
      <c r="BV279" s="27">
        <f t="shared" si="167"/>
        <v>0</v>
      </c>
      <c r="BW279" s="27">
        <f t="shared" si="168"/>
        <v>0</v>
      </c>
      <c r="BX279" s="29">
        <f t="shared" si="169"/>
        <v>0</v>
      </c>
      <c r="BY279" s="48">
        <f t="shared" si="170"/>
        <v>0</v>
      </c>
      <c r="BZ279" s="40">
        <f t="shared" si="171"/>
        <v>0</v>
      </c>
      <c r="CA279" s="40">
        <f t="shared" si="172"/>
        <v>0</v>
      </c>
      <c r="CB279" s="40">
        <f t="shared" si="173"/>
        <v>0</v>
      </c>
      <c r="CC279" s="40">
        <f t="shared" si="174"/>
        <v>0</v>
      </c>
      <c r="CD279" s="40">
        <f t="shared" si="175"/>
        <v>0</v>
      </c>
      <c r="CE279" s="40">
        <f t="shared" si="176"/>
        <v>0</v>
      </c>
      <c r="CF279" s="49">
        <f t="shared" si="177"/>
        <v>0</v>
      </c>
      <c r="CG279" s="48">
        <f t="shared" si="178"/>
        <v>0</v>
      </c>
      <c r="CH279" s="40">
        <f t="shared" si="179"/>
        <v>0</v>
      </c>
      <c r="CI279" s="40">
        <f t="shared" si="180"/>
        <v>0</v>
      </c>
      <c r="CJ279" s="40">
        <f t="shared" si="181"/>
        <v>0</v>
      </c>
      <c r="CK279" s="40">
        <f t="shared" si="182"/>
        <v>0</v>
      </c>
      <c r="CL279" s="40">
        <f t="shared" si="183"/>
        <v>0</v>
      </c>
      <c r="CM279" s="40">
        <f t="shared" si="184"/>
        <v>0</v>
      </c>
      <c r="CN279" s="49">
        <f t="shared" si="185"/>
        <v>0</v>
      </c>
      <c r="CO279" s="48">
        <f t="shared" si="186"/>
        <v>0</v>
      </c>
      <c r="CP279" s="40">
        <f t="shared" si="187"/>
        <v>0</v>
      </c>
      <c r="CQ279" s="40">
        <f t="shared" si="188"/>
        <v>0</v>
      </c>
      <c r="CR279" s="40">
        <f t="shared" si="189"/>
        <v>0</v>
      </c>
      <c r="CS279" s="40">
        <f t="shared" si="190"/>
        <v>0</v>
      </c>
      <c r="CT279" s="40">
        <f t="shared" si="191"/>
        <v>0</v>
      </c>
      <c r="CU279" s="40">
        <f t="shared" si="192"/>
        <v>0</v>
      </c>
      <c r="CV279" s="84">
        <f t="shared" si="193"/>
        <v>0</v>
      </c>
    </row>
    <row r="280" spans="5:100" ht="17.5" x14ac:dyDescent="0.35">
      <c r="E280" s="37" t="str">
        <f t="shared" si="98"/>
        <v>0</v>
      </c>
      <c r="F280" s="38" t="e">
        <f t="shared" si="99"/>
        <v>#REF!</v>
      </c>
      <c r="G280" s="38" t="e">
        <f t="shared" si="100"/>
        <v>#REF!</v>
      </c>
      <c r="H280" s="38" t="e">
        <f t="shared" si="101"/>
        <v>#REF!</v>
      </c>
      <c r="I280" s="39" t="e">
        <f t="shared" si="102"/>
        <v>#REF!</v>
      </c>
      <c r="J280" s="40" t="e">
        <f t="shared" si="103"/>
        <v>#REF!</v>
      </c>
      <c r="K280" s="40" t="e">
        <f t="shared" si="104"/>
        <v>#REF!</v>
      </c>
      <c r="L280" s="39" t="e">
        <f t="shared" si="105"/>
        <v>#REF!</v>
      </c>
      <c r="M280" s="37">
        <f t="shared" si="106"/>
        <v>0</v>
      </c>
      <c r="N280" s="38">
        <f t="shared" si="107"/>
        <v>0</v>
      </c>
      <c r="O280" s="38">
        <f t="shared" si="108"/>
        <v>0</v>
      </c>
      <c r="P280" s="38">
        <f t="shared" si="109"/>
        <v>0</v>
      </c>
      <c r="Q280" s="39">
        <f t="shared" si="110"/>
        <v>0</v>
      </c>
      <c r="R280" s="40">
        <f t="shared" si="111"/>
        <v>0</v>
      </c>
      <c r="S280" s="40">
        <f t="shared" si="112"/>
        <v>0</v>
      </c>
      <c r="T280" s="39">
        <f t="shared" si="113"/>
        <v>0</v>
      </c>
      <c r="U280" s="37">
        <f t="shared" si="114"/>
        <v>0</v>
      </c>
      <c r="V280" s="38">
        <f t="shared" si="115"/>
        <v>0</v>
      </c>
      <c r="W280" s="38">
        <f t="shared" si="116"/>
        <v>0</v>
      </c>
      <c r="X280" s="38">
        <f t="shared" si="117"/>
        <v>0</v>
      </c>
      <c r="Y280" s="39">
        <f t="shared" si="118"/>
        <v>0</v>
      </c>
      <c r="Z280" s="40">
        <f t="shared" si="119"/>
        <v>0</v>
      </c>
      <c r="AA280" s="40">
        <f t="shared" si="120"/>
        <v>0</v>
      </c>
      <c r="AB280" s="39">
        <f t="shared" si="121"/>
        <v>0</v>
      </c>
      <c r="AC280" s="37">
        <f t="shared" si="122"/>
        <v>0</v>
      </c>
      <c r="AD280" s="38">
        <f t="shared" si="123"/>
        <v>0</v>
      </c>
      <c r="AE280" s="38">
        <f t="shared" si="124"/>
        <v>0</v>
      </c>
      <c r="AF280" s="38">
        <f t="shared" si="125"/>
        <v>0</v>
      </c>
      <c r="AG280" s="39">
        <f t="shared" si="126"/>
        <v>0</v>
      </c>
      <c r="AH280" s="40">
        <f t="shared" si="127"/>
        <v>0</v>
      </c>
      <c r="AI280" s="40">
        <f t="shared" si="128"/>
        <v>0</v>
      </c>
      <c r="AJ280" s="39">
        <f t="shared" si="129"/>
        <v>0</v>
      </c>
      <c r="AK280" s="37">
        <f t="shared" si="130"/>
        <v>0</v>
      </c>
      <c r="AL280" s="38">
        <f t="shared" si="131"/>
        <v>0</v>
      </c>
      <c r="AM280" s="38">
        <f t="shared" si="132"/>
        <v>0</v>
      </c>
      <c r="AN280" s="38">
        <f t="shared" si="133"/>
        <v>0</v>
      </c>
      <c r="AO280" s="39">
        <f t="shared" si="134"/>
        <v>0</v>
      </c>
      <c r="AP280" s="40">
        <f t="shared" si="135"/>
        <v>0</v>
      </c>
      <c r="AQ280" s="40">
        <f t="shared" si="136"/>
        <v>0</v>
      </c>
      <c r="AR280" s="39">
        <f t="shared" si="137"/>
        <v>0</v>
      </c>
      <c r="AS280" s="37">
        <f t="shared" si="138"/>
        <v>0</v>
      </c>
      <c r="AT280" s="38">
        <f t="shared" si="139"/>
        <v>0</v>
      </c>
      <c r="AU280" s="38">
        <f t="shared" si="140"/>
        <v>0</v>
      </c>
      <c r="AV280" s="38">
        <f t="shared" si="141"/>
        <v>0</v>
      </c>
      <c r="AW280" s="39">
        <f t="shared" si="142"/>
        <v>0</v>
      </c>
      <c r="AX280" s="40">
        <f t="shared" si="143"/>
        <v>0</v>
      </c>
      <c r="AY280" s="40">
        <f t="shared" si="144"/>
        <v>0</v>
      </c>
      <c r="AZ280" s="74">
        <f t="shared" si="145"/>
        <v>0</v>
      </c>
      <c r="BA280" s="38">
        <f t="shared" si="146"/>
        <v>0</v>
      </c>
      <c r="BB280" s="38">
        <f t="shared" si="147"/>
        <v>0</v>
      </c>
      <c r="BC280" s="38">
        <f t="shared" si="148"/>
        <v>0</v>
      </c>
      <c r="BD280" s="38">
        <f t="shared" si="149"/>
        <v>0</v>
      </c>
      <c r="BE280" s="39">
        <f t="shared" si="150"/>
        <v>0</v>
      </c>
      <c r="BF280" s="40">
        <f t="shared" si="151"/>
        <v>0</v>
      </c>
      <c r="BG280" s="40">
        <f t="shared" si="152"/>
        <v>0</v>
      </c>
      <c r="BH280" s="39">
        <f t="shared" si="153"/>
        <v>0</v>
      </c>
      <c r="BI280" s="45">
        <f t="shared" si="154"/>
        <v>0</v>
      </c>
      <c r="BJ280" s="27">
        <f t="shared" si="155"/>
        <v>0</v>
      </c>
      <c r="BK280" s="27">
        <f t="shared" si="156"/>
        <v>0</v>
      </c>
      <c r="BL280" s="27">
        <f t="shared" si="157"/>
        <v>0</v>
      </c>
      <c r="BM280" s="27">
        <f t="shared" si="158"/>
        <v>0</v>
      </c>
      <c r="BN280" s="27">
        <f t="shared" si="159"/>
        <v>0</v>
      </c>
      <c r="BO280" s="27">
        <f t="shared" si="160"/>
        <v>0</v>
      </c>
      <c r="BP280" s="47">
        <f t="shared" si="161"/>
        <v>0</v>
      </c>
      <c r="BQ280" s="28">
        <f t="shared" si="162"/>
        <v>0</v>
      </c>
      <c r="BR280" s="25">
        <f t="shared" si="163"/>
        <v>0</v>
      </c>
      <c r="BS280" s="25">
        <f t="shared" si="164"/>
        <v>0</v>
      </c>
      <c r="BT280" s="25">
        <f t="shared" si="165"/>
        <v>0</v>
      </c>
      <c r="BU280" s="26">
        <f t="shared" si="166"/>
        <v>0</v>
      </c>
      <c r="BV280" s="27">
        <f t="shared" si="167"/>
        <v>0</v>
      </c>
      <c r="BW280" s="27">
        <f t="shared" si="168"/>
        <v>0</v>
      </c>
      <c r="BX280" s="29">
        <f t="shared" si="169"/>
        <v>0</v>
      </c>
      <c r="BY280" s="48">
        <f t="shared" si="170"/>
        <v>0</v>
      </c>
      <c r="BZ280" s="40">
        <f t="shared" si="171"/>
        <v>0</v>
      </c>
      <c r="CA280" s="40">
        <f t="shared" si="172"/>
        <v>0</v>
      </c>
      <c r="CB280" s="40">
        <f t="shared" si="173"/>
        <v>0</v>
      </c>
      <c r="CC280" s="40">
        <f t="shared" si="174"/>
        <v>0</v>
      </c>
      <c r="CD280" s="40">
        <f t="shared" si="175"/>
        <v>0</v>
      </c>
      <c r="CE280" s="40">
        <f t="shared" si="176"/>
        <v>0</v>
      </c>
      <c r="CF280" s="49">
        <f t="shared" si="177"/>
        <v>0</v>
      </c>
      <c r="CG280" s="48">
        <f t="shared" si="178"/>
        <v>0</v>
      </c>
      <c r="CH280" s="40">
        <f t="shared" si="179"/>
        <v>0</v>
      </c>
      <c r="CI280" s="40">
        <f t="shared" si="180"/>
        <v>0</v>
      </c>
      <c r="CJ280" s="40">
        <f t="shared" si="181"/>
        <v>0</v>
      </c>
      <c r="CK280" s="40">
        <f t="shared" si="182"/>
        <v>0</v>
      </c>
      <c r="CL280" s="40">
        <f t="shared" si="183"/>
        <v>0</v>
      </c>
      <c r="CM280" s="40">
        <f t="shared" si="184"/>
        <v>0</v>
      </c>
      <c r="CN280" s="49">
        <f t="shared" si="185"/>
        <v>0</v>
      </c>
      <c r="CO280" s="48">
        <f t="shared" si="186"/>
        <v>0</v>
      </c>
      <c r="CP280" s="40">
        <f t="shared" si="187"/>
        <v>0</v>
      </c>
      <c r="CQ280" s="40">
        <f t="shared" si="188"/>
        <v>0</v>
      </c>
      <c r="CR280" s="40">
        <f t="shared" si="189"/>
        <v>0</v>
      </c>
      <c r="CS280" s="40">
        <f t="shared" si="190"/>
        <v>0</v>
      </c>
      <c r="CT280" s="40">
        <f t="shared" si="191"/>
        <v>0</v>
      </c>
      <c r="CU280" s="40">
        <f t="shared" si="192"/>
        <v>0</v>
      </c>
      <c r="CV280" s="84">
        <f t="shared" si="193"/>
        <v>0</v>
      </c>
    </row>
    <row r="281" spans="5:100" ht="17.5" x14ac:dyDescent="0.35">
      <c r="E281" s="37" t="str">
        <f t="shared" si="98"/>
        <v>0</v>
      </c>
      <c r="F281" s="38" t="e">
        <f t="shared" si="99"/>
        <v>#REF!</v>
      </c>
      <c r="G281" s="38" t="e">
        <f t="shared" si="100"/>
        <v>#REF!</v>
      </c>
      <c r="H281" s="38" t="e">
        <f t="shared" si="101"/>
        <v>#REF!</v>
      </c>
      <c r="I281" s="39" t="e">
        <f t="shared" si="102"/>
        <v>#REF!</v>
      </c>
      <c r="J281" s="40" t="e">
        <f t="shared" si="103"/>
        <v>#REF!</v>
      </c>
      <c r="K281" s="40" t="e">
        <f t="shared" si="104"/>
        <v>#REF!</v>
      </c>
      <c r="L281" s="39" t="e">
        <f t="shared" si="105"/>
        <v>#REF!</v>
      </c>
      <c r="M281" s="37">
        <f t="shared" si="106"/>
        <v>0</v>
      </c>
      <c r="N281" s="38">
        <f t="shared" si="107"/>
        <v>0</v>
      </c>
      <c r="O281" s="38">
        <f t="shared" si="108"/>
        <v>0</v>
      </c>
      <c r="P281" s="38">
        <f t="shared" si="109"/>
        <v>0</v>
      </c>
      <c r="Q281" s="39">
        <f t="shared" si="110"/>
        <v>0</v>
      </c>
      <c r="R281" s="40">
        <f t="shared" si="111"/>
        <v>0</v>
      </c>
      <c r="S281" s="40">
        <f t="shared" si="112"/>
        <v>0</v>
      </c>
      <c r="T281" s="39">
        <f t="shared" si="113"/>
        <v>0</v>
      </c>
      <c r="U281" s="37">
        <f t="shared" si="114"/>
        <v>0</v>
      </c>
      <c r="V281" s="38">
        <f t="shared" si="115"/>
        <v>0</v>
      </c>
      <c r="W281" s="38">
        <f t="shared" si="116"/>
        <v>0</v>
      </c>
      <c r="X281" s="38">
        <f t="shared" si="117"/>
        <v>0</v>
      </c>
      <c r="Y281" s="39">
        <f t="shared" si="118"/>
        <v>0</v>
      </c>
      <c r="Z281" s="40">
        <f t="shared" si="119"/>
        <v>0</v>
      </c>
      <c r="AA281" s="40">
        <f t="shared" si="120"/>
        <v>0</v>
      </c>
      <c r="AB281" s="39">
        <f t="shared" si="121"/>
        <v>0</v>
      </c>
      <c r="AC281" s="37">
        <f t="shared" si="122"/>
        <v>0</v>
      </c>
      <c r="AD281" s="38">
        <f t="shared" si="123"/>
        <v>0</v>
      </c>
      <c r="AE281" s="38">
        <f t="shared" si="124"/>
        <v>0</v>
      </c>
      <c r="AF281" s="38">
        <f t="shared" si="125"/>
        <v>0</v>
      </c>
      <c r="AG281" s="39">
        <f t="shared" si="126"/>
        <v>0</v>
      </c>
      <c r="AH281" s="40">
        <f t="shared" si="127"/>
        <v>0</v>
      </c>
      <c r="AI281" s="40">
        <f t="shared" si="128"/>
        <v>0</v>
      </c>
      <c r="AJ281" s="39">
        <f t="shared" si="129"/>
        <v>0</v>
      </c>
      <c r="AK281" s="37">
        <f t="shared" si="130"/>
        <v>0</v>
      </c>
      <c r="AL281" s="38">
        <f t="shared" si="131"/>
        <v>0</v>
      </c>
      <c r="AM281" s="38">
        <f t="shared" si="132"/>
        <v>0</v>
      </c>
      <c r="AN281" s="38">
        <f t="shared" si="133"/>
        <v>0</v>
      </c>
      <c r="AO281" s="39">
        <f t="shared" si="134"/>
        <v>0</v>
      </c>
      <c r="AP281" s="40">
        <f t="shared" si="135"/>
        <v>0</v>
      </c>
      <c r="AQ281" s="40">
        <f t="shared" si="136"/>
        <v>0</v>
      </c>
      <c r="AR281" s="39">
        <f t="shared" si="137"/>
        <v>0</v>
      </c>
      <c r="AS281" s="37">
        <f t="shared" si="138"/>
        <v>0</v>
      </c>
      <c r="AT281" s="38">
        <f t="shared" si="139"/>
        <v>0</v>
      </c>
      <c r="AU281" s="38">
        <f t="shared" si="140"/>
        <v>0</v>
      </c>
      <c r="AV281" s="38">
        <f t="shared" si="141"/>
        <v>0</v>
      </c>
      <c r="AW281" s="39">
        <f t="shared" si="142"/>
        <v>0</v>
      </c>
      <c r="AX281" s="40">
        <f t="shared" si="143"/>
        <v>0</v>
      </c>
      <c r="AY281" s="40">
        <f t="shared" si="144"/>
        <v>0</v>
      </c>
      <c r="AZ281" s="74">
        <f t="shared" si="145"/>
        <v>0</v>
      </c>
      <c r="BA281" s="38">
        <f t="shared" si="146"/>
        <v>0</v>
      </c>
      <c r="BB281" s="38">
        <f t="shared" si="147"/>
        <v>0</v>
      </c>
      <c r="BC281" s="38">
        <f t="shared" si="148"/>
        <v>0</v>
      </c>
      <c r="BD281" s="38">
        <f t="shared" si="149"/>
        <v>0</v>
      </c>
      <c r="BE281" s="39">
        <f t="shared" si="150"/>
        <v>0</v>
      </c>
      <c r="BF281" s="40">
        <f t="shared" si="151"/>
        <v>0</v>
      </c>
      <c r="BG281" s="40">
        <f t="shared" si="152"/>
        <v>0</v>
      </c>
      <c r="BH281" s="39">
        <f t="shared" si="153"/>
        <v>0</v>
      </c>
      <c r="BI281" s="45">
        <f t="shared" si="154"/>
        <v>0</v>
      </c>
      <c r="BJ281" s="27">
        <f t="shared" si="155"/>
        <v>0</v>
      </c>
      <c r="BK281" s="27">
        <f t="shared" si="156"/>
        <v>0</v>
      </c>
      <c r="BL281" s="27">
        <f t="shared" si="157"/>
        <v>0</v>
      </c>
      <c r="BM281" s="27">
        <f t="shared" si="158"/>
        <v>0</v>
      </c>
      <c r="BN281" s="27">
        <f t="shared" si="159"/>
        <v>0</v>
      </c>
      <c r="BO281" s="27">
        <f t="shared" si="160"/>
        <v>0</v>
      </c>
      <c r="BP281" s="47">
        <f t="shared" si="161"/>
        <v>0</v>
      </c>
      <c r="BQ281" s="28">
        <f t="shared" si="162"/>
        <v>0</v>
      </c>
      <c r="BR281" s="25">
        <f t="shared" si="163"/>
        <v>0</v>
      </c>
      <c r="BS281" s="25">
        <f t="shared" si="164"/>
        <v>0</v>
      </c>
      <c r="BT281" s="25">
        <f t="shared" si="165"/>
        <v>0</v>
      </c>
      <c r="BU281" s="26">
        <f t="shared" si="166"/>
        <v>0</v>
      </c>
      <c r="BV281" s="27">
        <f t="shared" si="167"/>
        <v>0</v>
      </c>
      <c r="BW281" s="27">
        <f t="shared" si="168"/>
        <v>0</v>
      </c>
      <c r="BX281" s="29">
        <f t="shared" si="169"/>
        <v>0</v>
      </c>
      <c r="BY281" s="48">
        <f t="shared" si="170"/>
        <v>0</v>
      </c>
      <c r="BZ281" s="40">
        <f t="shared" si="171"/>
        <v>0</v>
      </c>
      <c r="CA281" s="40">
        <f t="shared" si="172"/>
        <v>0</v>
      </c>
      <c r="CB281" s="40">
        <f t="shared" si="173"/>
        <v>0</v>
      </c>
      <c r="CC281" s="40">
        <f t="shared" si="174"/>
        <v>0</v>
      </c>
      <c r="CD281" s="40">
        <f t="shared" si="175"/>
        <v>0</v>
      </c>
      <c r="CE281" s="40">
        <f t="shared" si="176"/>
        <v>0</v>
      </c>
      <c r="CF281" s="49">
        <f t="shared" si="177"/>
        <v>0</v>
      </c>
      <c r="CG281" s="48">
        <f t="shared" si="178"/>
        <v>0</v>
      </c>
      <c r="CH281" s="40">
        <f t="shared" si="179"/>
        <v>0</v>
      </c>
      <c r="CI281" s="40">
        <f t="shared" si="180"/>
        <v>0</v>
      </c>
      <c r="CJ281" s="40">
        <f t="shared" si="181"/>
        <v>0</v>
      </c>
      <c r="CK281" s="40">
        <f t="shared" si="182"/>
        <v>0</v>
      </c>
      <c r="CL281" s="40">
        <f t="shared" si="183"/>
        <v>0</v>
      </c>
      <c r="CM281" s="40">
        <f t="shared" si="184"/>
        <v>0</v>
      </c>
      <c r="CN281" s="49">
        <f t="shared" si="185"/>
        <v>0</v>
      </c>
      <c r="CO281" s="48">
        <f t="shared" si="186"/>
        <v>0</v>
      </c>
      <c r="CP281" s="40">
        <f t="shared" si="187"/>
        <v>0</v>
      </c>
      <c r="CQ281" s="40">
        <f t="shared" si="188"/>
        <v>0</v>
      </c>
      <c r="CR281" s="40">
        <f t="shared" si="189"/>
        <v>0</v>
      </c>
      <c r="CS281" s="40">
        <f t="shared" si="190"/>
        <v>0</v>
      </c>
      <c r="CT281" s="40">
        <f t="shared" si="191"/>
        <v>0</v>
      </c>
      <c r="CU281" s="40">
        <f t="shared" si="192"/>
        <v>0</v>
      </c>
      <c r="CV281" s="84">
        <f t="shared" si="193"/>
        <v>0</v>
      </c>
    </row>
    <row r="282" spans="5:100" ht="17.5" x14ac:dyDescent="0.35">
      <c r="E282" s="37" t="str">
        <f t="shared" si="98"/>
        <v>0</v>
      </c>
      <c r="F282" s="38" t="e">
        <f t="shared" si="99"/>
        <v>#REF!</v>
      </c>
      <c r="G282" s="38" t="e">
        <f t="shared" si="100"/>
        <v>#REF!</v>
      </c>
      <c r="H282" s="38" t="e">
        <f t="shared" si="101"/>
        <v>#REF!</v>
      </c>
      <c r="I282" s="39" t="e">
        <f t="shared" si="102"/>
        <v>#REF!</v>
      </c>
      <c r="J282" s="40" t="e">
        <f t="shared" si="103"/>
        <v>#REF!</v>
      </c>
      <c r="K282" s="40" t="e">
        <f t="shared" si="104"/>
        <v>#REF!</v>
      </c>
      <c r="L282" s="39" t="e">
        <f t="shared" si="105"/>
        <v>#REF!</v>
      </c>
      <c r="M282" s="37">
        <f t="shared" si="106"/>
        <v>0</v>
      </c>
      <c r="N282" s="38">
        <f t="shared" si="107"/>
        <v>0</v>
      </c>
      <c r="O282" s="38">
        <f t="shared" si="108"/>
        <v>0</v>
      </c>
      <c r="P282" s="38">
        <f t="shared" si="109"/>
        <v>0</v>
      </c>
      <c r="Q282" s="39">
        <f t="shared" si="110"/>
        <v>0</v>
      </c>
      <c r="R282" s="40">
        <f t="shared" si="111"/>
        <v>0</v>
      </c>
      <c r="S282" s="40">
        <f t="shared" si="112"/>
        <v>0</v>
      </c>
      <c r="T282" s="39">
        <f t="shared" si="113"/>
        <v>0</v>
      </c>
      <c r="U282" s="37">
        <f t="shared" si="114"/>
        <v>0</v>
      </c>
      <c r="V282" s="38">
        <f t="shared" si="115"/>
        <v>0</v>
      </c>
      <c r="W282" s="38">
        <f t="shared" si="116"/>
        <v>0</v>
      </c>
      <c r="X282" s="38">
        <f t="shared" si="117"/>
        <v>0</v>
      </c>
      <c r="Y282" s="39">
        <f t="shared" si="118"/>
        <v>0</v>
      </c>
      <c r="Z282" s="40">
        <f t="shared" si="119"/>
        <v>0</v>
      </c>
      <c r="AA282" s="40">
        <f t="shared" si="120"/>
        <v>0</v>
      </c>
      <c r="AB282" s="39">
        <f t="shared" si="121"/>
        <v>0</v>
      </c>
      <c r="AC282" s="37">
        <f t="shared" si="122"/>
        <v>0</v>
      </c>
      <c r="AD282" s="38">
        <f t="shared" si="123"/>
        <v>0</v>
      </c>
      <c r="AE282" s="38">
        <f t="shared" si="124"/>
        <v>0</v>
      </c>
      <c r="AF282" s="38">
        <f t="shared" si="125"/>
        <v>0</v>
      </c>
      <c r="AG282" s="39">
        <f t="shared" si="126"/>
        <v>0</v>
      </c>
      <c r="AH282" s="40">
        <f t="shared" si="127"/>
        <v>0</v>
      </c>
      <c r="AI282" s="40">
        <f t="shared" si="128"/>
        <v>0</v>
      </c>
      <c r="AJ282" s="39">
        <f t="shared" si="129"/>
        <v>0</v>
      </c>
      <c r="AK282" s="37">
        <f t="shared" si="130"/>
        <v>0</v>
      </c>
      <c r="AL282" s="38">
        <f t="shared" si="131"/>
        <v>0</v>
      </c>
      <c r="AM282" s="38">
        <f t="shared" si="132"/>
        <v>0</v>
      </c>
      <c r="AN282" s="38">
        <f t="shared" si="133"/>
        <v>0</v>
      </c>
      <c r="AO282" s="39">
        <f t="shared" si="134"/>
        <v>0</v>
      </c>
      <c r="AP282" s="40">
        <f t="shared" si="135"/>
        <v>0</v>
      </c>
      <c r="AQ282" s="40">
        <f t="shared" si="136"/>
        <v>0</v>
      </c>
      <c r="AR282" s="39">
        <f t="shared" si="137"/>
        <v>0</v>
      </c>
      <c r="AS282" s="37">
        <f t="shared" si="138"/>
        <v>0</v>
      </c>
      <c r="AT282" s="38">
        <f t="shared" si="139"/>
        <v>0</v>
      </c>
      <c r="AU282" s="38">
        <f t="shared" si="140"/>
        <v>0</v>
      </c>
      <c r="AV282" s="38">
        <f t="shared" si="141"/>
        <v>0</v>
      </c>
      <c r="AW282" s="39">
        <f t="shared" si="142"/>
        <v>0</v>
      </c>
      <c r="AX282" s="40">
        <f t="shared" si="143"/>
        <v>0</v>
      </c>
      <c r="AY282" s="40">
        <f t="shared" si="144"/>
        <v>0</v>
      </c>
      <c r="AZ282" s="74">
        <f t="shared" si="145"/>
        <v>0</v>
      </c>
      <c r="BA282" s="38">
        <f t="shared" si="146"/>
        <v>0</v>
      </c>
      <c r="BB282" s="38">
        <f t="shared" si="147"/>
        <v>0</v>
      </c>
      <c r="BC282" s="38">
        <f t="shared" si="148"/>
        <v>0</v>
      </c>
      <c r="BD282" s="38">
        <f t="shared" si="149"/>
        <v>0</v>
      </c>
      <c r="BE282" s="39">
        <f t="shared" si="150"/>
        <v>0</v>
      </c>
      <c r="BF282" s="40">
        <f t="shared" si="151"/>
        <v>0</v>
      </c>
      <c r="BG282" s="40">
        <f t="shared" si="152"/>
        <v>0</v>
      </c>
      <c r="BH282" s="39">
        <f t="shared" si="153"/>
        <v>0</v>
      </c>
      <c r="BI282" s="45">
        <f t="shared" si="154"/>
        <v>0</v>
      </c>
      <c r="BJ282" s="27">
        <f t="shared" si="155"/>
        <v>0</v>
      </c>
      <c r="BK282" s="27">
        <f t="shared" si="156"/>
        <v>0</v>
      </c>
      <c r="BL282" s="27">
        <f t="shared" si="157"/>
        <v>0</v>
      </c>
      <c r="BM282" s="27">
        <f t="shared" si="158"/>
        <v>0</v>
      </c>
      <c r="BN282" s="27">
        <f t="shared" si="159"/>
        <v>0</v>
      </c>
      <c r="BO282" s="27">
        <f t="shared" si="160"/>
        <v>0</v>
      </c>
      <c r="BP282" s="47">
        <f t="shared" si="161"/>
        <v>0</v>
      </c>
      <c r="BQ282" s="28">
        <f t="shared" si="162"/>
        <v>0</v>
      </c>
      <c r="BR282" s="25">
        <f t="shared" si="163"/>
        <v>0</v>
      </c>
      <c r="BS282" s="25">
        <f t="shared" si="164"/>
        <v>0</v>
      </c>
      <c r="BT282" s="25">
        <f t="shared" si="165"/>
        <v>0</v>
      </c>
      <c r="BU282" s="26">
        <f t="shared" si="166"/>
        <v>0</v>
      </c>
      <c r="BV282" s="27">
        <f t="shared" si="167"/>
        <v>0</v>
      </c>
      <c r="BW282" s="27">
        <f t="shared" si="168"/>
        <v>0</v>
      </c>
      <c r="BX282" s="29">
        <f t="shared" si="169"/>
        <v>0</v>
      </c>
      <c r="BY282" s="48">
        <f t="shared" si="170"/>
        <v>0</v>
      </c>
      <c r="BZ282" s="40">
        <f t="shared" si="171"/>
        <v>0</v>
      </c>
      <c r="CA282" s="40">
        <f t="shared" si="172"/>
        <v>0</v>
      </c>
      <c r="CB282" s="40">
        <f t="shared" si="173"/>
        <v>0</v>
      </c>
      <c r="CC282" s="40">
        <f t="shared" si="174"/>
        <v>0</v>
      </c>
      <c r="CD282" s="40">
        <f t="shared" si="175"/>
        <v>0</v>
      </c>
      <c r="CE282" s="40">
        <f t="shared" si="176"/>
        <v>0</v>
      </c>
      <c r="CF282" s="49">
        <f t="shared" si="177"/>
        <v>0</v>
      </c>
      <c r="CG282" s="48">
        <f t="shared" si="178"/>
        <v>0</v>
      </c>
      <c r="CH282" s="40">
        <f t="shared" si="179"/>
        <v>0</v>
      </c>
      <c r="CI282" s="40">
        <f t="shared" si="180"/>
        <v>0</v>
      </c>
      <c r="CJ282" s="40">
        <f t="shared" si="181"/>
        <v>0</v>
      </c>
      <c r="CK282" s="40">
        <f t="shared" si="182"/>
        <v>0</v>
      </c>
      <c r="CL282" s="40">
        <f t="shared" si="183"/>
        <v>0</v>
      </c>
      <c r="CM282" s="40">
        <f t="shared" si="184"/>
        <v>0</v>
      </c>
      <c r="CN282" s="49">
        <f t="shared" si="185"/>
        <v>0</v>
      </c>
      <c r="CO282" s="48">
        <f t="shared" si="186"/>
        <v>0</v>
      </c>
      <c r="CP282" s="40">
        <f t="shared" si="187"/>
        <v>0</v>
      </c>
      <c r="CQ282" s="40">
        <f t="shared" si="188"/>
        <v>0</v>
      </c>
      <c r="CR282" s="40">
        <f t="shared" si="189"/>
        <v>0</v>
      </c>
      <c r="CS282" s="40">
        <f t="shared" si="190"/>
        <v>0</v>
      </c>
      <c r="CT282" s="40">
        <f t="shared" si="191"/>
        <v>0</v>
      </c>
      <c r="CU282" s="40">
        <f t="shared" si="192"/>
        <v>0</v>
      </c>
      <c r="CV282" s="84">
        <f t="shared" si="193"/>
        <v>0</v>
      </c>
    </row>
    <row r="283" spans="5:100" ht="17.5" x14ac:dyDescent="0.35">
      <c r="E283" s="37" t="str">
        <f t="shared" si="98"/>
        <v>0</v>
      </c>
      <c r="F283" s="38" t="e">
        <f t="shared" si="99"/>
        <v>#REF!</v>
      </c>
      <c r="G283" s="38" t="e">
        <f t="shared" si="100"/>
        <v>#REF!</v>
      </c>
      <c r="H283" s="38" t="e">
        <f t="shared" si="101"/>
        <v>#REF!</v>
      </c>
      <c r="I283" s="39" t="e">
        <f t="shared" si="102"/>
        <v>#REF!</v>
      </c>
      <c r="J283" s="40" t="e">
        <f t="shared" si="103"/>
        <v>#REF!</v>
      </c>
      <c r="K283" s="40" t="e">
        <f t="shared" si="104"/>
        <v>#REF!</v>
      </c>
      <c r="L283" s="39" t="e">
        <f t="shared" si="105"/>
        <v>#REF!</v>
      </c>
      <c r="M283" s="37">
        <f t="shared" si="106"/>
        <v>0</v>
      </c>
      <c r="N283" s="38">
        <f t="shared" si="107"/>
        <v>0</v>
      </c>
      <c r="O283" s="38">
        <f t="shared" si="108"/>
        <v>0</v>
      </c>
      <c r="P283" s="38">
        <f t="shared" si="109"/>
        <v>0</v>
      </c>
      <c r="Q283" s="39">
        <f t="shared" si="110"/>
        <v>0</v>
      </c>
      <c r="R283" s="40">
        <f t="shared" si="111"/>
        <v>0</v>
      </c>
      <c r="S283" s="40">
        <f t="shared" si="112"/>
        <v>0</v>
      </c>
      <c r="T283" s="39">
        <f t="shared" si="113"/>
        <v>0</v>
      </c>
      <c r="U283" s="37">
        <f t="shared" si="114"/>
        <v>0</v>
      </c>
      <c r="V283" s="38">
        <f t="shared" si="115"/>
        <v>0</v>
      </c>
      <c r="W283" s="38">
        <f t="shared" si="116"/>
        <v>0</v>
      </c>
      <c r="X283" s="38">
        <f t="shared" si="117"/>
        <v>0</v>
      </c>
      <c r="Y283" s="39">
        <f t="shared" si="118"/>
        <v>0</v>
      </c>
      <c r="Z283" s="40">
        <f t="shared" si="119"/>
        <v>0</v>
      </c>
      <c r="AA283" s="40">
        <f t="shared" si="120"/>
        <v>0</v>
      </c>
      <c r="AB283" s="39">
        <f t="shared" si="121"/>
        <v>0</v>
      </c>
      <c r="AC283" s="37">
        <f t="shared" si="122"/>
        <v>0</v>
      </c>
      <c r="AD283" s="38">
        <f t="shared" si="123"/>
        <v>0</v>
      </c>
      <c r="AE283" s="38">
        <f t="shared" si="124"/>
        <v>0</v>
      </c>
      <c r="AF283" s="38">
        <f t="shared" si="125"/>
        <v>0</v>
      </c>
      <c r="AG283" s="39">
        <f t="shared" si="126"/>
        <v>0</v>
      </c>
      <c r="AH283" s="40">
        <f t="shared" si="127"/>
        <v>0</v>
      </c>
      <c r="AI283" s="40">
        <f t="shared" si="128"/>
        <v>0</v>
      </c>
      <c r="AJ283" s="39">
        <f t="shared" si="129"/>
        <v>0</v>
      </c>
      <c r="AK283" s="37">
        <f t="shared" si="130"/>
        <v>0</v>
      </c>
      <c r="AL283" s="38">
        <f t="shared" si="131"/>
        <v>0</v>
      </c>
      <c r="AM283" s="38">
        <f t="shared" si="132"/>
        <v>0</v>
      </c>
      <c r="AN283" s="38">
        <f t="shared" si="133"/>
        <v>0</v>
      </c>
      <c r="AO283" s="39">
        <f t="shared" si="134"/>
        <v>0</v>
      </c>
      <c r="AP283" s="40">
        <f t="shared" si="135"/>
        <v>0</v>
      </c>
      <c r="AQ283" s="40">
        <f t="shared" si="136"/>
        <v>0</v>
      </c>
      <c r="AR283" s="39">
        <f t="shared" si="137"/>
        <v>0</v>
      </c>
      <c r="AS283" s="37">
        <f t="shared" si="138"/>
        <v>0</v>
      </c>
      <c r="AT283" s="38">
        <f t="shared" si="139"/>
        <v>0</v>
      </c>
      <c r="AU283" s="38">
        <f t="shared" si="140"/>
        <v>0</v>
      </c>
      <c r="AV283" s="38">
        <f t="shared" si="141"/>
        <v>0</v>
      </c>
      <c r="AW283" s="39">
        <f t="shared" si="142"/>
        <v>0</v>
      </c>
      <c r="AX283" s="40">
        <f t="shared" si="143"/>
        <v>0</v>
      </c>
      <c r="AY283" s="40">
        <f t="shared" si="144"/>
        <v>0</v>
      </c>
      <c r="AZ283" s="74">
        <f t="shared" si="145"/>
        <v>0</v>
      </c>
      <c r="BA283" s="38">
        <f t="shared" si="146"/>
        <v>0</v>
      </c>
      <c r="BB283" s="38">
        <f t="shared" si="147"/>
        <v>0</v>
      </c>
      <c r="BC283" s="38">
        <f t="shared" si="148"/>
        <v>0</v>
      </c>
      <c r="BD283" s="38">
        <f t="shared" si="149"/>
        <v>0</v>
      </c>
      <c r="BE283" s="39">
        <f t="shared" si="150"/>
        <v>0</v>
      </c>
      <c r="BF283" s="40">
        <f t="shared" si="151"/>
        <v>0</v>
      </c>
      <c r="BG283" s="40">
        <f t="shared" si="152"/>
        <v>0</v>
      </c>
      <c r="BH283" s="39">
        <f t="shared" si="153"/>
        <v>0</v>
      </c>
      <c r="BI283" s="45">
        <f t="shared" si="154"/>
        <v>0</v>
      </c>
      <c r="BJ283" s="27">
        <f t="shared" si="155"/>
        <v>0</v>
      </c>
      <c r="BK283" s="27">
        <f t="shared" si="156"/>
        <v>0</v>
      </c>
      <c r="BL283" s="27">
        <f t="shared" si="157"/>
        <v>0</v>
      </c>
      <c r="BM283" s="27">
        <f t="shared" si="158"/>
        <v>0</v>
      </c>
      <c r="BN283" s="27">
        <f t="shared" si="159"/>
        <v>0</v>
      </c>
      <c r="BO283" s="27">
        <f t="shared" si="160"/>
        <v>0</v>
      </c>
      <c r="BP283" s="47">
        <f t="shared" si="161"/>
        <v>0</v>
      </c>
      <c r="BQ283" s="28">
        <f t="shared" si="162"/>
        <v>0</v>
      </c>
      <c r="BR283" s="25">
        <f t="shared" si="163"/>
        <v>0</v>
      </c>
      <c r="BS283" s="25">
        <f t="shared" si="164"/>
        <v>0</v>
      </c>
      <c r="BT283" s="25">
        <f t="shared" si="165"/>
        <v>0</v>
      </c>
      <c r="BU283" s="26">
        <f t="shared" si="166"/>
        <v>0</v>
      </c>
      <c r="BV283" s="27">
        <f t="shared" si="167"/>
        <v>0</v>
      </c>
      <c r="BW283" s="27">
        <f t="shared" si="168"/>
        <v>0</v>
      </c>
      <c r="BX283" s="29">
        <f t="shared" si="169"/>
        <v>0</v>
      </c>
      <c r="BY283" s="48">
        <f t="shared" si="170"/>
        <v>0</v>
      </c>
      <c r="BZ283" s="40">
        <f t="shared" si="171"/>
        <v>0</v>
      </c>
      <c r="CA283" s="40">
        <f t="shared" si="172"/>
        <v>0</v>
      </c>
      <c r="CB283" s="40">
        <f t="shared" si="173"/>
        <v>0</v>
      </c>
      <c r="CC283" s="40">
        <f t="shared" si="174"/>
        <v>0</v>
      </c>
      <c r="CD283" s="40">
        <f t="shared" si="175"/>
        <v>0</v>
      </c>
      <c r="CE283" s="40">
        <f t="shared" si="176"/>
        <v>0</v>
      </c>
      <c r="CF283" s="49">
        <f t="shared" si="177"/>
        <v>0</v>
      </c>
      <c r="CG283" s="48">
        <f t="shared" si="178"/>
        <v>0</v>
      </c>
      <c r="CH283" s="40">
        <f t="shared" si="179"/>
        <v>0</v>
      </c>
      <c r="CI283" s="40">
        <f t="shared" si="180"/>
        <v>0</v>
      </c>
      <c r="CJ283" s="40">
        <f t="shared" si="181"/>
        <v>0</v>
      </c>
      <c r="CK283" s="40">
        <f t="shared" si="182"/>
        <v>0</v>
      </c>
      <c r="CL283" s="40">
        <f t="shared" si="183"/>
        <v>0</v>
      </c>
      <c r="CM283" s="40">
        <f t="shared" si="184"/>
        <v>0</v>
      </c>
      <c r="CN283" s="49">
        <f t="shared" si="185"/>
        <v>0</v>
      </c>
      <c r="CO283" s="48">
        <f t="shared" si="186"/>
        <v>0</v>
      </c>
      <c r="CP283" s="40">
        <f t="shared" si="187"/>
        <v>0</v>
      </c>
      <c r="CQ283" s="40">
        <f t="shared" si="188"/>
        <v>0</v>
      </c>
      <c r="CR283" s="40">
        <f t="shared" si="189"/>
        <v>0</v>
      </c>
      <c r="CS283" s="40">
        <f t="shared" si="190"/>
        <v>0</v>
      </c>
      <c r="CT283" s="40">
        <f t="shared" si="191"/>
        <v>0</v>
      </c>
      <c r="CU283" s="40">
        <f t="shared" si="192"/>
        <v>0</v>
      </c>
      <c r="CV283" s="84">
        <f t="shared" si="193"/>
        <v>0</v>
      </c>
    </row>
    <row r="284" spans="5:100" ht="17.5" x14ac:dyDescent="0.35">
      <c r="E284" s="37" t="str">
        <f t="shared" si="98"/>
        <v>0</v>
      </c>
      <c r="F284" s="38" t="e">
        <f t="shared" si="99"/>
        <v>#REF!</v>
      </c>
      <c r="G284" s="38" t="e">
        <f t="shared" si="100"/>
        <v>#REF!</v>
      </c>
      <c r="H284" s="38" t="e">
        <f t="shared" si="101"/>
        <v>#REF!</v>
      </c>
      <c r="I284" s="39" t="e">
        <f t="shared" si="102"/>
        <v>#REF!</v>
      </c>
      <c r="J284" s="40" t="e">
        <f t="shared" si="103"/>
        <v>#REF!</v>
      </c>
      <c r="K284" s="40" t="e">
        <f t="shared" si="104"/>
        <v>#REF!</v>
      </c>
      <c r="L284" s="39" t="e">
        <f t="shared" si="105"/>
        <v>#REF!</v>
      </c>
      <c r="M284" s="37">
        <f t="shared" si="106"/>
        <v>0</v>
      </c>
      <c r="N284" s="38">
        <f t="shared" si="107"/>
        <v>0</v>
      </c>
      <c r="O284" s="38">
        <f t="shared" si="108"/>
        <v>0</v>
      </c>
      <c r="P284" s="38">
        <f t="shared" si="109"/>
        <v>0</v>
      </c>
      <c r="Q284" s="39">
        <f t="shared" si="110"/>
        <v>0</v>
      </c>
      <c r="R284" s="40">
        <f t="shared" si="111"/>
        <v>0</v>
      </c>
      <c r="S284" s="40">
        <f t="shared" si="112"/>
        <v>0</v>
      </c>
      <c r="T284" s="39">
        <f t="shared" si="113"/>
        <v>0</v>
      </c>
      <c r="U284" s="37">
        <f t="shared" si="114"/>
        <v>0</v>
      </c>
      <c r="V284" s="38">
        <f t="shared" si="115"/>
        <v>0</v>
      </c>
      <c r="W284" s="38">
        <f t="shared" si="116"/>
        <v>0</v>
      </c>
      <c r="X284" s="38">
        <f t="shared" si="117"/>
        <v>0</v>
      </c>
      <c r="Y284" s="39">
        <f t="shared" si="118"/>
        <v>0</v>
      </c>
      <c r="Z284" s="40">
        <f t="shared" si="119"/>
        <v>0</v>
      </c>
      <c r="AA284" s="40">
        <f t="shared" si="120"/>
        <v>0</v>
      </c>
      <c r="AB284" s="39">
        <f t="shared" si="121"/>
        <v>0</v>
      </c>
      <c r="AC284" s="37">
        <f t="shared" si="122"/>
        <v>0</v>
      </c>
      <c r="AD284" s="38">
        <f t="shared" si="123"/>
        <v>0</v>
      </c>
      <c r="AE284" s="38">
        <f t="shared" si="124"/>
        <v>0</v>
      </c>
      <c r="AF284" s="38">
        <f t="shared" si="125"/>
        <v>0</v>
      </c>
      <c r="AG284" s="39">
        <f t="shared" si="126"/>
        <v>0</v>
      </c>
      <c r="AH284" s="40">
        <f t="shared" si="127"/>
        <v>0</v>
      </c>
      <c r="AI284" s="40">
        <f t="shared" si="128"/>
        <v>0</v>
      </c>
      <c r="AJ284" s="39">
        <f t="shared" si="129"/>
        <v>0</v>
      </c>
      <c r="AK284" s="37">
        <f t="shared" si="130"/>
        <v>0</v>
      </c>
      <c r="AL284" s="38">
        <f t="shared" si="131"/>
        <v>0</v>
      </c>
      <c r="AM284" s="38">
        <f t="shared" si="132"/>
        <v>0</v>
      </c>
      <c r="AN284" s="38">
        <f t="shared" si="133"/>
        <v>0</v>
      </c>
      <c r="AO284" s="39">
        <f t="shared" si="134"/>
        <v>0</v>
      </c>
      <c r="AP284" s="40">
        <f t="shared" si="135"/>
        <v>0</v>
      </c>
      <c r="AQ284" s="40">
        <f t="shared" si="136"/>
        <v>0</v>
      </c>
      <c r="AR284" s="39">
        <f t="shared" si="137"/>
        <v>0</v>
      </c>
      <c r="AS284" s="37">
        <f t="shared" si="138"/>
        <v>0</v>
      </c>
      <c r="AT284" s="38">
        <f t="shared" si="139"/>
        <v>0</v>
      </c>
      <c r="AU284" s="38">
        <f t="shared" si="140"/>
        <v>0</v>
      </c>
      <c r="AV284" s="38">
        <f t="shared" si="141"/>
        <v>0</v>
      </c>
      <c r="AW284" s="39">
        <f t="shared" si="142"/>
        <v>0</v>
      </c>
      <c r="AX284" s="40">
        <f t="shared" si="143"/>
        <v>0</v>
      </c>
      <c r="AY284" s="40">
        <f t="shared" si="144"/>
        <v>0</v>
      </c>
      <c r="AZ284" s="74">
        <f t="shared" si="145"/>
        <v>0</v>
      </c>
      <c r="BA284" s="38">
        <f t="shared" si="146"/>
        <v>0</v>
      </c>
      <c r="BB284" s="38">
        <f t="shared" si="147"/>
        <v>0</v>
      </c>
      <c r="BC284" s="38">
        <f t="shared" si="148"/>
        <v>0</v>
      </c>
      <c r="BD284" s="38">
        <f t="shared" si="149"/>
        <v>0</v>
      </c>
      <c r="BE284" s="39">
        <f t="shared" si="150"/>
        <v>0</v>
      </c>
      <c r="BF284" s="40">
        <f t="shared" si="151"/>
        <v>0</v>
      </c>
      <c r="BG284" s="40">
        <f t="shared" si="152"/>
        <v>0</v>
      </c>
      <c r="BH284" s="39">
        <f t="shared" si="153"/>
        <v>0</v>
      </c>
      <c r="BI284" s="45">
        <f t="shared" si="154"/>
        <v>0</v>
      </c>
      <c r="BJ284" s="27">
        <f t="shared" si="155"/>
        <v>0</v>
      </c>
      <c r="BK284" s="27">
        <f t="shared" si="156"/>
        <v>0</v>
      </c>
      <c r="BL284" s="27">
        <f t="shared" si="157"/>
        <v>0</v>
      </c>
      <c r="BM284" s="27">
        <f t="shared" si="158"/>
        <v>0</v>
      </c>
      <c r="BN284" s="27">
        <f t="shared" si="159"/>
        <v>0</v>
      </c>
      <c r="BO284" s="27">
        <f t="shared" si="160"/>
        <v>0</v>
      </c>
      <c r="BP284" s="47">
        <f t="shared" si="161"/>
        <v>0</v>
      </c>
      <c r="BQ284" s="28">
        <f t="shared" si="162"/>
        <v>0</v>
      </c>
      <c r="BR284" s="25">
        <f t="shared" si="163"/>
        <v>0</v>
      </c>
      <c r="BS284" s="25">
        <f t="shared" si="164"/>
        <v>0</v>
      </c>
      <c r="BT284" s="25">
        <f t="shared" si="165"/>
        <v>0</v>
      </c>
      <c r="BU284" s="26">
        <f t="shared" si="166"/>
        <v>0</v>
      </c>
      <c r="BV284" s="27">
        <f t="shared" si="167"/>
        <v>0</v>
      </c>
      <c r="BW284" s="27">
        <f t="shared" si="168"/>
        <v>0</v>
      </c>
      <c r="BX284" s="29">
        <f t="shared" si="169"/>
        <v>0</v>
      </c>
      <c r="BY284" s="48">
        <f t="shared" si="170"/>
        <v>0</v>
      </c>
      <c r="BZ284" s="40">
        <f t="shared" si="171"/>
        <v>0</v>
      </c>
      <c r="CA284" s="40">
        <f t="shared" si="172"/>
        <v>0</v>
      </c>
      <c r="CB284" s="40">
        <f t="shared" si="173"/>
        <v>0</v>
      </c>
      <c r="CC284" s="40">
        <f t="shared" si="174"/>
        <v>0</v>
      </c>
      <c r="CD284" s="40">
        <f t="shared" si="175"/>
        <v>0</v>
      </c>
      <c r="CE284" s="40">
        <f t="shared" si="176"/>
        <v>0</v>
      </c>
      <c r="CF284" s="49">
        <f t="shared" si="177"/>
        <v>0</v>
      </c>
      <c r="CG284" s="48">
        <f t="shared" si="178"/>
        <v>0</v>
      </c>
      <c r="CH284" s="40">
        <f t="shared" si="179"/>
        <v>0</v>
      </c>
      <c r="CI284" s="40">
        <f t="shared" si="180"/>
        <v>0</v>
      </c>
      <c r="CJ284" s="40">
        <f t="shared" si="181"/>
        <v>0</v>
      </c>
      <c r="CK284" s="40">
        <f t="shared" si="182"/>
        <v>0</v>
      </c>
      <c r="CL284" s="40">
        <f t="shared" si="183"/>
        <v>0</v>
      </c>
      <c r="CM284" s="40">
        <f t="shared" si="184"/>
        <v>0</v>
      </c>
      <c r="CN284" s="49">
        <f t="shared" si="185"/>
        <v>0</v>
      </c>
      <c r="CO284" s="48">
        <f t="shared" si="186"/>
        <v>0</v>
      </c>
      <c r="CP284" s="40">
        <f t="shared" si="187"/>
        <v>0</v>
      </c>
      <c r="CQ284" s="40">
        <f t="shared" si="188"/>
        <v>0</v>
      </c>
      <c r="CR284" s="40">
        <f t="shared" si="189"/>
        <v>0</v>
      </c>
      <c r="CS284" s="40">
        <f t="shared" si="190"/>
        <v>0</v>
      </c>
      <c r="CT284" s="40">
        <f t="shared" si="191"/>
        <v>0</v>
      </c>
      <c r="CU284" s="40">
        <f t="shared" si="192"/>
        <v>0</v>
      </c>
      <c r="CV284" s="84">
        <f t="shared" si="193"/>
        <v>0</v>
      </c>
    </row>
    <row r="285" spans="5:100" ht="17.5" x14ac:dyDescent="0.35">
      <c r="E285" s="37" t="str">
        <f t="shared" si="98"/>
        <v>0</v>
      </c>
      <c r="F285" s="38" t="e">
        <f t="shared" si="99"/>
        <v>#REF!</v>
      </c>
      <c r="G285" s="38" t="e">
        <f t="shared" si="100"/>
        <v>#REF!</v>
      </c>
      <c r="H285" s="38" t="e">
        <f t="shared" si="101"/>
        <v>#REF!</v>
      </c>
      <c r="I285" s="39" t="e">
        <f t="shared" si="102"/>
        <v>#REF!</v>
      </c>
      <c r="J285" s="40" t="e">
        <f t="shared" si="103"/>
        <v>#REF!</v>
      </c>
      <c r="K285" s="40" t="e">
        <f t="shared" si="104"/>
        <v>#REF!</v>
      </c>
      <c r="L285" s="39" t="e">
        <f t="shared" si="105"/>
        <v>#REF!</v>
      </c>
      <c r="M285" s="37">
        <f t="shared" si="106"/>
        <v>0</v>
      </c>
      <c r="N285" s="38">
        <f t="shared" si="107"/>
        <v>0</v>
      </c>
      <c r="O285" s="38">
        <f t="shared" si="108"/>
        <v>0</v>
      </c>
      <c r="P285" s="38">
        <f t="shared" si="109"/>
        <v>0</v>
      </c>
      <c r="Q285" s="39">
        <f t="shared" si="110"/>
        <v>0</v>
      </c>
      <c r="R285" s="40">
        <f t="shared" si="111"/>
        <v>0</v>
      </c>
      <c r="S285" s="40">
        <f t="shared" si="112"/>
        <v>0</v>
      </c>
      <c r="T285" s="39">
        <f t="shared" si="113"/>
        <v>0</v>
      </c>
      <c r="U285" s="37">
        <f t="shared" si="114"/>
        <v>0</v>
      </c>
      <c r="V285" s="38">
        <f t="shared" si="115"/>
        <v>0</v>
      </c>
      <c r="W285" s="38">
        <f t="shared" si="116"/>
        <v>0</v>
      </c>
      <c r="X285" s="38">
        <f t="shared" si="117"/>
        <v>0</v>
      </c>
      <c r="Y285" s="39">
        <f t="shared" si="118"/>
        <v>0</v>
      </c>
      <c r="Z285" s="40">
        <f t="shared" si="119"/>
        <v>0</v>
      </c>
      <c r="AA285" s="40">
        <f t="shared" si="120"/>
        <v>0</v>
      </c>
      <c r="AB285" s="39">
        <f t="shared" si="121"/>
        <v>0</v>
      </c>
      <c r="AC285" s="37">
        <f t="shared" si="122"/>
        <v>0</v>
      </c>
      <c r="AD285" s="38">
        <f t="shared" si="123"/>
        <v>0</v>
      </c>
      <c r="AE285" s="38">
        <f t="shared" si="124"/>
        <v>0</v>
      </c>
      <c r="AF285" s="38">
        <f t="shared" si="125"/>
        <v>0</v>
      </c>
      <c r="AG285" s="39">
        <f t="shared" si="126"/>
        <v>0</v>
      </c>
      <c r="AH285" s="40">
        <f t="shared" si="127"/>
        <v>0</v>
      </c>
      <c r="AI285" s="40">
        <f t="shared" si="128"/>
        <v>0</v>
      </c>
      <c r="AJ285" s="39">
        <f t="shared" si="129"/>
        <v>0</v>
      </c>
      <c r="AK285" s="37">
        <f t="shared" si="130"/>
        <v>0</v>
      </c>
      <c r="AL285" s="38">
        <f t="shared" si="131"/>
        <v>0</v>
      </c>
      <c r="AM285" s="38">
        <f t="shared" si="132"/>
        <v>0</v>
      </c>
      <c r="AN285" s="38">
        <f t="shared" si="133"/>
        <v>0</v>
      </c>
      <c r="AO285" s="39">
        <f t="shared" si="134"/>
        <v>0</v>
      </c>
      <c r="AP285" s="40">
        <f t="shared" si="135"/>
        <v>0</v>
      </c>
      <c r="AQ285" s="40">
        <f t="shared" si="136"/>
        <v>0</v>
      </c>
      <c r="AR285" s="39">
        <f t="shared" si="137"/>
        <v>0</v>
      </c>
      <c r="AS285" s="37">
        <f t="shared" si="138"/>
        <v>0</v>
      </c>
      <c r="AT285" s="38">
        <f t="shared" si="139"/>
        <v>0</v>
      </c>
      <c r="AU285" s="38">
        <f t="shared" si="140"/>
        <v>0</v>
      </c>
      <c r="AV285" s="38">
        <f t="shared" si="141"/>
        <v>0</v>
      </c>
      <c r="AW285" s="39">
        <f t="shared" si="142"/>
        <v>0</v>
      </c>
      <c r="AX285" s="40">
        <f t="shared" si="143"/>
        <v>0</v>
      </c>
      <c r="AY285" s="40">
        <f t="shared" si="144"/>
        <v>0</v>
      </c>
      <c r="AZ285" s="74">
        <f t="shared" si="145"/>
        <v>0</v>
      </c>
      <c r="BA285" s="38">
        <f t="shared" si="146"/>
        <v>0</v>
      </c>
      <c r="BB285" s="38">
        <f t="shared" si="147"/>
        <v>0</v>
      </c>
      <c r="BC285" s="38">
        <f t="shared" si="148"/>
        <v>0</v>
      </c>
      <c r="BD285" s="38">
        <f t="shared" si="149"/>
        <v>0</v>
      </c>
      <c r="BE285" s="39">
        <f t="shared" si="150"/>
        <v>0</v>
      </c>
      <c r="BF285" s="40">
        <f t="shared" si="151"/>
        <v>0</v>
      </c>
      <c r="BG285" s="40">
        <f t="shared" si="152"/>
        <v>0</v>
      </c>
      <c r="BH285" s="39">
        <f t="shared" si="153"/>
        <v>0</v>
      </c>
      <c r="BI285" s="45">
        <f t="shared" si="154"/>
        <v>0</v>
      </c>
      <c r="BJ285" s="27">
        <f t="shared" si="155"/>
        <v>0</v>
      </c>
      <c r="BK285" s="27">
        <f t="shared" si="156"/>
        <v>0</v>
      </c>
      <c r="BL285" s="27">
        <f t="shared" si="157"/>
        <v>0</v>
      </c>
      <c r="BM285" s="27">
        <f t="shared" si="158"/>
        <v>0</v>
      </c>
      <c r="BN285" s="27">
        <f t="shared" si="159"/>
        <v>0</v>
      </c>
      <c r="BO285" s="27">
        <f t="shared" si="160"/>
        <v>0</v>
      </c>
      <c r="BP285" s="47">
        <f t="shared" si="161"/>
        <v>0</v>
      </c>
      <c r="BQ285" s="28">
        <f t="shared" si="162"/>
        <v>0</v>
      </c>
      <c r="BR285" s="25">
        <f t="shared" si="163"/>
        <v>0</v>
      </c>
      <c r="BS285" s="25">
        <f t="shared" si="164"/>
        <v>0</v>
      </c>
      <c r="BT285" s="25">
        <f t="shared" si="165"/>
        <v>0</v>
      </c>
      <c r="BU285" s="26">
        <f t="shared" si="166"/>
        <v>0</v>
      </c>
      <c r="BV285" s="27">
        <f t="shared" si="167"/>
        <v>0</v>
      </c>
      <c r="BW285" s="27">
        <f t="shared" si="168"/>
        <v>0</v>
      </c>
      <c r="BX285" s="29">
        <f t="shared" si="169"/>
        <v>0</v>
      </c>
      <c r="BY285" s="48">
        <f t="shared" si="170"/>
        <v>0</v>
      </c>
      <c r="BZ285" s="40">
        <f t="shared" si="171"/>
        <v>0</v>
      </c>
      <c r="CA285" s="40">
        <f t="shared" si="172"/>
        <v>0</v>
      </c>
      <c r="CB285" s="40">
        <f t="shared" si="173"/>
        <v>0</v>
      </c>
      <c r="CC285" s="40">
        <f t="shared" si="174"/>
        <v>0</v>
      </c>
      <c r="CD285" s="40">
        <f t="shared" si="175"/>
        <v>0</v>
      </c>
      <c r="CE285" s="40">
        <f t="shared" si="176"/>
        <v>0</v>
      </c>
      <c r="CF285" s="49">
        <f t="shared" si="177"/>
        <v>0</v>
      </c>
      <c r="CG285" s="48">
        <f t="shared" si="178"/>
        <v>0</v>
      </c>
      <c r="CH285" s="40">
        <f t="shared" si="179"/>
        <v>0</v>
      </c>
      <c r="CI285" s="40">
        <f t="shared" si="180"/>
        <v>0</v>
      </c>
      <c r="CJ285" s="40">
        <f t="shared" si="181"/>
        <v>0</v>
      </c>
      <c r="CK285" s="40">
        <f t="shared" si="182"/>
        <v>0</v>
      </c>
      <c r="CL285" s="40">
        <f t="shared" si="183"/>
        <v>0</v>
      </c>
      <c r="CM285" s="40">
        <f t="shared" si="184"/>
        <v>0</v>
      </c>
      <c r="CN285" s="49">
        <f t="shared" si="185"/>
        <v>0</v>
      </c>
      <c r="CO285" s="48">
        <f t="shared" si="186"/>
        <v>0</v>
      </c>
      <c r="CP285" s="40">
        <f t="shared" si="187"/>
        <v>0</v>
      </c>
      <c r="CQ285" s="40">
        <f t="shared" si="188"/>
        <v>0</v>
      </c>
      <c r="CR285" s="40">
        <f t="shared" si="189"/>
        <v>0</v>
      </c>
      <c r="CS285" s="40">
        <f t="shared" si="190"/>
        <v>0</v>
      </c>
      <c r="CT285" s="40">
        <f t="shared" si="191"/>
        <v>0</v>
      </c>
      <c r="CU285" s="40">
        <f t="shared" si="192"/>
        <v>0</v>
      </c>
      <c r="CV285" s="84">
        <f t="shared" si="193"/>
        <v>0</v>
      </c>
    </row>
    <row r="286" spans="5:100" ht="17.5" x14ac:dyDescent="0.35">
      <c r="E286" s="37" t="str">
        <f t="shared" si="98"/>
        <v>0</v>
      </c>
      <c r="F286" s="38" t="e">
        <f t="shared" si="99"/>
        <v>#REF!</v>
      </c>
      <c r="G286" s="38" t="e">
        <f t="shared" si="100"/>
        <v>#REF!</v>
      </c>
      <c r="H286" s="38" t="e">
        <f t="shared" si="101"/>
        <v>#REF!</v>
      </c>
      <c r="I286" s="39" t="e">
        <f t="shared" si="102"/>
        <v>#REF!</v>
      </c>
      <c r="J286" s="40" t="e">
        <f t="shared" si="103"/>
        <v>#REF!</v>
      </c>
      <c r="K286" s="40" t="e">
        <f t="shared" si="104"/>
        <v>#REF!</v>
      </c>
      <c r="L286" s="39" t="e">
        <f t="shared" si="105"/>
        <v>#REF!</v>
      </c>
      <c r="M286" s="37">
        <f t="shared" si="106"/>
        <v>0</v>
      </c>
      <c r="N286" s="38">
        <f t="shared" si="107"/>
        <v>0</v>
      </c>
      <c r="O286" s="38">
        <f t="shared" si="108"/>
        <v>0</v>
      </c>
      <c r="P286" s="38">
        <f t="shared" si="109"/>
        <v>0</v>
      </c>
      <c r="Q286" s="39">
        <f t="shared" si="110"/>
        <v>0</v>
      </c>
      <c r="R286" s="40">
        <f t="shared" si="111"/>
        <v>0</v>
      </c>
      <c r="S286" s="40">
        <f t="shared" si="112"/>
        <v>0</v>
      </c>
      <c r="T286" s="39">
        <f t="shared" si="113"/>
        <v>0</v>
      </c>
      <c r="U286" s="37">
        <f t="shared" si="114"/>
        <v>0</v>
      </c>
      <c r="V286" s="38">
        <f t="shared" si="115"/>
        <v>0</v>
      </c>
      <c r="W286" s="38">
        <f t="shared" si="116"/>
        <v>0</v>
      </c>
      <c r="X286" s="38">
        <f t="shared" si="117"/>
        <v>0</v>
      </c>
      <c r="Y286" s="39">
        <f t="shared" si="118"/>
        <v>0</v>
      </c>
      <c r="Z286" s="40">
        <f t="shared" si="119"/>
        <v>0</v>
      </c>
      <c r="AA286" s="40">
        <f t="shared" si="120"/>
        <v>0</v>
      </c>
      <c r="AB286" s="39">
        <f t="shared" si="121"/>
        <v>0</v>
      </c>
      <c r="AC286" s="37">
        <f t="shared" si="122"/>
        <v>0</v>
      </c>
      <c r="AD286" s="38">
        <f t="shared" si="123"/>
        <v>0</v>
      </c>
      <c r="AE286" s="38">
        <f t="shared" si="124"/>
        <v>0</v>
      </c>
      <c r="AF286" s="38">
        <f t="shared" si="125"/>
        <v>0</v>
      </c>
      <c r="AG286" s="39">
        <f t="shared" si="126"/>
        <v>0</v>
      </c>
      <c r="AH286" s="40">
        <f t="shared" si="127"/>
        <v>0</v>
      </c>
      <c r="AI286" s="40">
        <f t="shared" si="128"/>
        <v>0</v>
      </c>
      <c r="AJ286" s="39">
        <f t="shared" si="129"/>
        <v>0</v>
      </c>
      <c r="AK286" s="37">
        <f t="shared" si="130"/>
        <v>0</v>
      </c>
      <c r="AL286" s="38">
        <f t="shared" si="131"/>
        <v>0</v>
      </c>
      <c r="AM286" s="38">
        <f t="shared" si="132"/>
        <v>0</v>
      </c>
      <c r="AN286" s="38">
        <f t="shared" si="133"/>
        <v>0</v>
      </c>
      <c r="AO286" s="39">
        <f t="shared" si="134"/>
        <v>0</v>
      </c>
      <c r="AP286" s="40">
        <f t="shared" si="135"/>
        <v>0</v>
      </c>
      <c r="AQ286" s="40">
        <f t="shared" si="136"/>
        <v>0</v>
      </c>
      <c r="AR286" s="39">
        <f t="shared" si="137"/>
        <v>0</v>
      </c>
      <c r="AS286" s="37">
        <f t="shared" si="138"/>
        <v>0</v>
      </c>
      <c r="AT286" s="38">
        <f t="shared" si="139"/>
        <v>0</v>
      </c>
      <c r="AU286" s="38">
        <f t="shared" si="140"/>
        <v>0</v>
      </c>
      <c r="AV286" s="38">
        <f t="shared" si="141"/>
        <v>0</v>
      </c>
      <c r="AW286" s="39">
        <f t="shared" si="142"/>
        <v>0</v>
      </c>
      <c r="AX286" s="40">
        <f t="shared" si="143"/>
        <v>0</v>
      </c>
      <c r="AY286" s="40">
        <f t="shared" si="144"/>
        <v>0</v>
      </c>
      <c r="AZ286" s="74">
        <f t="shared" si="145"/>
        <v>0</v>
      </c>
      <c r="BA286" s="38">
        <f t="shared" si="146"/>
        <v>0</v>
      </c>
      <c r="BB286" s="38">
        <f t="shared" si="147"/>
        <v>0</v>
      </c>
      <c r="BC286" s="38">
        <f t="shared" si="148"/>
        <v>0</v>
      </c>
      <c r="BD286" s="38">
        <f t="shared" si="149"/>
        <v>0</v>
      </c>
      <c r="BE286" s="39">
        <f t="shared" si="150"/>
        <v>0</v>
      </c>
      <c r="BF286" s="40">
        <f t="shared" si="151"/>
        <v>0</v>
      </c>
      <c r="BG286" s="40">
        <f t="shared" si="152"/>
        <v>0</v>
      </c>
      <c r="BH286" s="39">
        <f t="shared" si="153"/>
        <v>0</v>
      </c>
      <c r="BI286" s="45">
        <f t="shared" si="154"/>
        <v>0</v>
      </c>
      <c r="BJ286" s="27">
        <f t="shared" si="155"/>
        <v>0</v>
      </c>
      <c r="BK286" s="27">
        <f t="shared" si="156"/>
        <v>0</v>
      </c>
      <c r="BL286" s="27">
        <f t="shared" si="157"/>
        <v>0</v>
      </c>
      <c r="BM286" s="27">
        <f t="shared" si="158"/>
        <v>0</v>
      </c>
      <c r="BN286" s="27">
        <f t="shared" si="159"/>
        <v>0</v>
      </c>
      <c r="BO286" s="27">
        <f t="shared" si="160"/>
        <v>0</v>
      </c>
      <c r="BP286" s="47">
        <f t="shared" si="161"/>
        <v>0</v>
      </c>
      <c r="BQ286" s="28">
        <f t="shared" si="162"/>
        <v>0</v>
      </c>
      <c r="BR286" s="25">
        <f t="shared" si="163"/>
        <v>0</v>
      </c>
      <c r="BS286" s="25">
        <f t="shared" si="164"/>
        <v>0</v>
      </c>
      <c r="BT286" s="25">
        <f t="shared" si="165"/>
        <v>0</v>
      </c>
      <c r="BU286" s="26">
        <f t="shared" si="166"/>
        <v>0</v>
      </c>
      <c r="BV286" s="27">
        <f t="shared" si="167"/>
        <v>0</v>
      </c>
      <c r="BW286" s="27">
        <f t="shared" si="168"/>
        <v>0</v>
      </c>
      <c r="BX286" s="29">
        <f t="shared" si="169"/>
        <v>0</v>
      </c>
      <c r="BY286" s="48">
        <f t="shared" si="170"/>
        <v>0</v>
      </c>
      <c r="BZ286" s="40">
        <f t="shared" si="171"/>
        <v>0</v>
      </c>
      <c r="CA286" s="40">
        <f t="shared" si="172"/>
        <v>0</v>
      </c>
      <c r="CB286" s="40">
        <f t="shared" si="173"/>
        <v>0</v>
      </c>
      <c r="CC286" s="40">
        <f t="shared" si="174"/>
        <v>0</v>
      </c>
      <c r="CD286" s="40">
        <f t="shared" si="175"/>
        <v>0</v>
      </c>
      <c r="CE286" s="40">
        <f t="shared" si="176"/>
        <v>0</v>
      </c>
      <c r="CF286" s="49">
        <f t="shared" si="177"/>
        <v>0</v>
      </c>
      <c r="CG286" s="48">
        <f t="shared" si="178"/>
        <v>0</v>
      </c>
      <c r="CH286" s="40">
        <f t="shared" si="179"/>
        <v>0</v>
      </c>
      <c r="CI286" s="40">
        <f t="shared" si="180"/>
        <v>0</v>
      </c>
      <c r="CJ286" s="40">
        <f t="shared" si="181"/>
        <v>0</v>
      </c>
      <c r="CK286" s="40">
        <f t="shared" si="182"/>
        <v>0</v>
      </c>
      <c r="CL286" s="40">
        <f t="shared" si="183"/>
        <v>0</v>
      </c>
      <c r="CM286" s="40">
        <f t="shared" si="184"/>
        <v>0</v>
      </c>
      <c r="CN286" s="49">
        <f t="shared" si="185"/>
        <v>0</v>
      </c>
      <c r="CO286" s="48">
        <f t="shared" si="186"/>
        <v>0</v>
      </c>
      <c r="CP286" s="40">
        <f t="shared" si="187"/>
        <v>0</v>
      </c>
      <c r="CQ286" s="40">
        <f t="shared" si="188"/>
        <v>0</v>
      </c>
      <c r="CR286" s="40">
        <f t="shared" si="189"/>
        <v>0</v>
      </c>
      <c r="CS286" s="40">
        <f t="shared" si="190"/>
        <v>0</v>
      </c>
      <c r="CT286" s="40">
        <f t="shared" si="191"/>
        <v>0</v>
      </c>
      <c r="CU286" s="40">
        <f t="shared" si="192"/>
        <v>0</v>
      </c>
      <c r="CV286" s="84">
        <f t="shared" si="193"/>
        <v>0</v>
      </c>
    </row>
    <row r="287" spans="5:100" ht="17.5" x14ac:dyDescent="0.35">
      <c r="E287" s="37" t="str">
        <f t="shared" si="98"/>
        <v>0</v>
      </c>
      <c r="F287" s="38" t="e">
        <f t="shared" si="99"/>
        <v>#REF!</v>
      </c>
      <c r="G287" s="38" t="e">
        <f t="shared" si="100"/>
        <v>#REF!</v>
      </c>
      <c r="H287" s="38" t="e">
        <f t="shared" si="101"/>
        <v>#REF!</v>
      </c>
      <c r="I287" s="39" t="e">
        <f t="shared" si="102"/>
        <v>#REF!</v>
      </c>
      <c r="J287" s="40" t="e">
        <f t="shared" si="103"/>
        <v>#REF!</v>
      </c>
      <c r="K287" s="40" t="e">
        <f t="shared" si="104"/>
        <v>#REF!</v>
      </c>
      <c r="L287" s="39" t="e">
        <f t="shared" si="105"/>
        <v>#REF!</v>
      </c>
      <c r="M287" s="37">
        <f t="shared" si="106"/>
        <v>0</v>
      </c>
      <c r="N287" s="38">
        <f t="shared" si="107"/>
        <v>0</v>
      </c>
      <c r="O287" s="38">
        <f t="shared" si="108"/>
        <v>0</v>
      </c>
      <c r="P287" s="38">
        <f t="shared" si="109"/>
        <v>0</v>
      </c>
      <c r="Q287" s="39">
        <f t="shared" si="110"/>
        <v>0</v>
      </c>
      <c r="R287" s="40">
        <f t="shared" si="111"/>
        <v>0</v>
      </c>
      <c r="S287" s="40">
        <f t="shared" si="112"/>
        <v>0</v>
      </c>
      <c r="T287" s="39">
        <f t="shared" si="113"/>
        <v>0</v>
      </c>
      <c r="U287" s="37">
        <f t="shared" si="114"/>
        <v>0</v>
      </c>
      <c r="V287" s="38">
        <f t="shared" si="115"/>
        <v>0</v>
      </c>
      <c r="W287" s="38">
        <f t="shared" si="116"/>
        <v>0</v>
      </c>
      <c r="X287" s="38">
        <f t="shared" si="117"/>
        <v>0</v>
      </c>
      <c r="Y287" s="39">
        <f t="shared" si="118"/>
        <v>0</v>
      </c>
      <c r="Z287" s="40">
        <f t="shared" si="119"/>
        <v>0</v>
      </c>
      <c r="AA287" s="40">
        <f t="shared" si="120"/>
        <v>0</v>
      </c>
      <c r="AB287" s="39">
        <f t="shared" si="121"/>
        <v>0</v>
      </c>
      <c r="AC287" s="37">
        <f t="shared" si="122"/>
        <v>0</v>
      </c>
      <c r="AD287" s="38">
        <f t="shared" si="123"/>
        <v>0</v>
      </c>
      <c r="AE287" s="38">
        <f t="shared" si="124"/>
        <v>0</v>
      </c>
      <c r="AF287" s="38">
        <f t="shared" si="125"/>
        <v>0</v>
      </c>
      <c r="AG287" s="39">
        <f t="shared" si="126"/>
        <v>0</v>
      </c>
      <c r="AH287" s="40">
        <f t="shared" si="127"/>
        <v>0</v>
      </c>
      <c r="AI287" s="40">
        <f t="shared" si="128"/>
        <v>0</v>
      </c>
      <c r="AJ287" s="39">
        <f t="shared" si="129"/>
        <v>0</v>
      </c>
      <c r="AK287" s="37">
        <f t="shared" si="130"/>
        <v>0</v>
      </c>
      <c r="AL287" s="38">
        <f t="shared" si="131"/>
        <v>0</v>
      </c>
      <c r="AM287" s="38">
        <f t="shared" si="132"/>
        <v>0</v>
      </c>
      <c r="AN287" s="38">
        <f t="shared" si="133"/>
        <v>0</v>
      </c>
      <c r="AO287" s="39">
        <f t="shared" si="134"/>
        <v>0</v>
      </c>
      <c r="AP287" s="40">
        <f t="shared" si="135"/>
        <v>0</v>
      </c>
      <c r="AQ287" s="40">
        <f t="shared" si="136"/>
        <v>0</v>
      </c>
      <c r="AR287" s="39">
        <f t="shared" si="137"/>
        <v>0</v>
      </c>
      <c r="AS287" s="37">
        <f t="shared" si="138"/>
        <v>0</v>
      </c>
      <c r="AT287" s="38">
        <f t="shared" si="139"/>
        <v>0</v>
      </c>
      <c r="AU287" s="38">
        <f t="shared" si="140"/>
        <v>0</v>
      </c>
      <c r="AV287" s="38">
        <f t="shared" si="141"/>
        <v>0</v>
      </c>
      <c r="AW287" s="39">
        <f t="shared" si="142"/>
        <v>0</v>
      </c>
      <c r="AX287" s="40">
        <f t="shared" si="143"/>
        <v>0</v>
      </c>
      <c r="AY287" s="40">
        <f t="shared" si="144"/>
        <v>0</v>
      </c>
      <c r="AZ287" s="74">
        <f t="shared" si="145"/>
        <v>0</v>
      </c>
      <c r="BA287" s="38">
        <f t="shared" si="146"/>
        <v>0</v>
      </c>
      <c r="BB287" s="38">
        <f t="shared" si="147"/>
        <v>0</v>
      </c>
      <c r="BC287" s="38">
        <f t="shared" si="148"/>
        <v>0</v>
      </c>
      <c r="BD287" s="38">
        <f t="shared" si="149"/>
        <v>0</v>
      </c>
      <c r="BE287" s="39">
        <f t="shared" si="150"/>
        <v>0</v>
      </c>
      <c r="BF287" s="40">
        <f t="shared" si="151"/>
        <v>0</v>
      </c>
      <c r="BG287" s="40">
        <f t="shared" si="152"/>
        <v>0</v>
      </c>
      <c r="BH287" s="39">
        <f t="shared" si="153"/>
        <v>0</v>
      </c>
      <c r="BI287" s="45">
        <f t="shared" si="154"/>
        <v>0</v>
      </c>
      <c r="BJ287" s="27">
        <f t="shared" si="155"/>
        <v>0</v>
      </c>
      <c r="BK287" s="27">
        <f t="shared" si="156"/>
        <v>0</v>
      </c>
      <c r="BL287" s="27">
        <f t="shared" si="157"/>
        <v>0</v>
      </c>
      <c r="BM287" s="27">
        <f t="shared" si="158"/>
        <v>0</v>
      </c>
      <c r="BN287" s="27">
        <f t="shared" si="159"/>
        <v>0</v>
      </c>
      <c r="BO287" s="27">
        <f t="shared" si="160"/>
        <v>0</v>
      </c>
      <c r="BP287" s="47">
        <f t="shared" si="161"/>
        <v>0</v>
      </c>
      <c r="BQ287" s="28">
        <f t="shared" si="162"/>
        <v>0</v>
      </c>
      <c r="BR287" s="25">
        <f t="shared" si="163"/>
        <v>0</v>
      </c>
      <c r="BS287" s="25">
        <f t="shared" si="164"/>
        <v>0</v>
      </c>
      <c r="BT287" s="25">
        <f t="shared" si="165"/>
        <v>0</v>
      </c>
      <c r="BU287" s="26">
        <f t="shared" si="166"/>
        <v>0</v>
      </c>
      <c r="BV287" s="27">
        <f t="shared" si="167"/>
        <v>0</v>
      </c>
      <c r="BW287" s="27">
        <f t="shared" si="168"/>
        <v>0</v>
      </c>
      <c r="BX287" s="29">
        <f t="shared" si="169"/>
        <v>0</v>
      </c>
      <c r="BY287" s="48">
        <f t="shared" si="170"/>
        <v>0</v>
      </c>
      <c r="BZ287" s="40">
        <f t="shared" si="171"/>
        <v>0</v>
      </c>
      <c r="CA287" s="40">
        <f t="shared" si="172"/>
        <v>0</v>
      </c>
      <c r="CB287" s="40">
        <f t="shared" si="173"/>
        <v>0</v>
      </c>
      <c r="CC287" s="40">
        <f t="shared" si="174"/>
        <v>0</v>
      </c>
      <c r="CD287" s="40">
        <f t="shared" si="175"/>
        <v>0</v>
      </c>
      <c r="CE287" s="40">
        <f t="shared" si="176"/>
        <v>0</v>
      </c>
      <c r="CF287" s="49">
        <f t="shared" si="177"/>
        <v>0</v>
      </c>
      <c r="CG287" s="48">
        <f t="shared" si="178"/>
        <v>0</v>
      </c>
      <c r="CH287" s="40">
        <f t="shared" si="179"/>
        <v>0</v>
      </c>
      <c r="CI287" s="40">
        <f t="shared" si="180"/>
        <v>0</v>
      </c>
      <c r="CJ287" s="40">
        <f t="shared" si="181"/>
        <v>0</v>
      </c>
      <c r="CK287" s="40">
        <f t="shared" si="182"/>
        <v>0</v>
      </c>
      <c r="CL287" s="40">
        <f t="shared" si="183"/>
        <v>0</v>
      </c>
      <c r="CM287" s="40">
        <f t="shared" si="184"/>
        <v>0</v>
      </c>
      <c r="CN287" s="49">
        <f t="shared" si="185"/>
        <v>0</v>
      </c>
      <c r="CO287" s="48">
        <f t="shared" si="186"/>
        <v>0</v>
      </c>
      <c r="CP287" s="40">
        <f t="shared" si="187"/>
        <v>0</v>
      </c>
      <c r="CQ287" s="40">
        <f t="shared" si="188"/>
        <v>0</v>
      </c>
      <c r="CR287" s="40">
        <f t="shared" si="189"/>
        <v>0</v>
      </c>
      <c r="CS287" s="40">
        <f t="shared" si="190"/>
        <v>0</v>
      </c>
      <c r="CT287" s="40">
        <f t="shared" si="191"/>
        <v>0</v>
      </c>
      <c r="CU287" s="40">
        <f t="shared" si="192"/>
        <v>0</v>
      </c>
      <c r="CV287" s="84">
        <f t="shared" si="193"/>
        <v>0</v>
      </c>
    </row>
    <row r="288" spans="5:100" ht="17.5" x14ac:dyDescent="0.35">
      <c r="E288" s="37" t="str">
        <f t="shared" si="98"/>
        <v>0</v>
      </c>
      <c r="F288" s="38" t="e">
        <f t="shared" si="99"/>
        <v>#REF!</v>
      </c>
      <c r="G288" s="38" t="e">
        <f t="shared" si="100"/>
        <v>#REF!</v>
      </c>
      <c r="H288" s="38" t="e">
        <f t="shared" si="101"/>
        <v>#REF!</v>
      </c>
      <c r="I288" s="39" t="e">
        <f t="shared" si="102"/>
        <v>#REF!</v>
      </c>
      <c r="J288" s="40" t="e">
        <f t="shared" si="103"/>
        <v>#REF!</v>
      </c>
      <c r="K288" s="40" t="e">
        <f t="shared" si="104"/>
        <v>#REF!</v>
      </c>
      <c r="L288" s="39" t="e">
        <f t="shared" si="105"/>
        <v>#REF!</v>
      </c>
      <c r="M288" s="37">
        <f t="shared" si="106"/>
        <v>0</v>
      </c>
      <c r="N288" s="38">
        <f t="shared" si="107"/>
        <v>0</v>
      </c>
      <c r="O288" s="38">
        <f t="shared" si="108"/>
        <v>0</v>
      </c>
      <c r="P288" s="38">
        <f t="shared" si="109"/>
        <v>0</v>
      </c>
      <c r="Q288" s="39">
        <f t="shared" si="110"/>
        <v>0</v>
      </c>
      <c r="R288" s="40">
        <f t="shared" si="111"/>
        <v>0</v>
      </c>
      <c r="S288" s="40">
        <f t="shared" si="112"/>
        <v>0</v>
      </c>
      <c r="T288" s="39">
        <f t="shared" si="113"/>
        <v>0</v>
      </c>
      <c r="U288" s="37">
        <f t="shared" si="114"/>
        <v>0</v>
      </c>
      <c r="V288" s="38">
        <f t="shared" si="115"/>
        <v>0</v>
      </c>
      <c r="W288" s="38">
        <f t="shared" si="116"/>
        <v>0</v>
      </c>
      <c r="X288" s="38">
        <f t="shared" si="117"/>
        <v>0</v>
      </c>
      <c r="Y288" s="39">
        <f t="shared" si="118"/>
        <v>0</v>
      </c>
      <c r="Z288" s="40">
        <f t="shared" si="119"/>
        <v>0</v>
      </c>
      <c r="AA288" s="40">
        <f t="shared" si="120"/>
        <v>0</v>
      </c>
      <c r="AB288" s="39">
        <f t="shared" si="121"/>
        <v>0</v>
      </c>
      <c r="AC288" s="37">
        <f t="shared" si="122"/>
        <v>0</v>
      </c>
      <c r="AD288" s="38">
        <f t="shared" si="123"/>
        <v>0</v>
      </c>
      <c r="AE288" s="38">
        <f t="shared" si="124"/>
        <v>0</v>
      </c>
      <c r="AF288" s="38">
        <f t="shared" si="125"/>
        <v>0</v>
      </c>
      <c r="AG288" s="39">
        <f t="shared" si="126"/>
        <v>0</v>
      </c>
      <c r="AH288" s="40">
        <f t="shared" si="127"/>
        <v>0</v>
      </c>
      <c r="AI288" s="40">
        <f t="shared" si="128"/>
        <v>0</v>
      </c>
      <c r="AJ288" s="39">
        <f t="shared" si="129"/>
        <v>0</v>
      </c>
      <c r="AK288" s="37">
        <f t="shared" si="130"/>
        <v>0</v>
      </c>
      <c r="AL288" s="38">
        <f t="shared" si="131"/>
        <v>0</v>
      </c>
      <c r="AM288" s="38">
        <f t="shared" si="132"/>
        <v>0</v>
      </c>
      <c r="AN288" s="38">
        <f t="shared" si="133"/>
        <v>0</v>
      </c>
      <c r="AO288" s="39">
        <f t="shared" si="134"/>
        <v>0</v>
      </c>
      <c r="AP288" s="40">
        <f t="shared" si="135"/>
        <v>0</v>
      </c>
      <c r="AQ288" s="40">
        <f t="shared" si="136"/>
        <v>0</v>
      </c>
      <c r="AR288" s="39">
        <f t="shared" si="137"/>
        <v>0</v>
      </c>
      <c r="AS288" s="37">
        <f t="shared" si="138"/>
        <v>0</v>
      </c>
      <c r="AT288" s="38">
        <f t="shared" si="139"/>
        <v>0</v>
      </c>
      <c r="AU288" s="38">
        <f t="shared" si="140"/>
        <v>0</v>
      </c>
      <c r="AV288" s="38">
        <f t="shared" si="141"/>
        <v>0</v>
      </c>
      <c r="AW288" s="39">
        <f t="shared" si="142"/>
        <v>0</v>
      </c>
      <c r="AX288" s="40">
        <f t="shared" si="143"/>
        <v>0</v>
      </c>
      <c r="AY288" s="40">
        <f t="shared" si="144"/>
        <v>0</v>
      </c>
      <c r="AZ288" s="74">
        <f t="shared" si="145"/>
        <v>0</v>
      </c>
      <c r="BA288" s="38">
        <f t="shared" si="146"/>
        <v>0</v>
      </c>
      <c r="BB288" s="38">
        <f t="shared" si="147"/>
        <v>0</v>
      </c>
      <c r="BC288" s="38">
        <f t="shared" si="148"/>
        <v>0</v>
      </c>
      <c r="BD288" s="38">
        <f t="shared" si="149"/>
        <v>0</v>
      </c>
      <c r="BE288" s="39">
        <f t="shared" si="150"/>
        <v>0</v>
      </c>
      <c r="BF288" s="40">
        <f t="shared" si="151"/>
        <v>0</v>
      </c>
      <c r="BG288" s="40">
        <f t="shared" si="152"/>
        <v>0</v>
      </c>
      <c r="BH288" s="39">
        <f t="shared" si="153"/>
        <v>0</v>
      </c>
      <c r="BI288" s="45">
        <f t="shared" si="154"/>
        <v>0</v>
      </c>
      <c r="BJ288" s="27">
        <f t="shared" si="155"/>
        <v>0</v>
      </c>
      <c r="BK288" s="27">
        <f t="shared" si="156"/>
        <v>0</v>
      </c>
      <c r="BL288" s="27">
        <f t="shared" si="157"/>
        <v>0</v>
      </c>
      <c r="BM288" s="27">
        <f t="shared" si="158"/>
        <v>0</v>
      </c>
      <c r="BN288" s="27">
        <f t="shared" si="159"/>
        <v>0</v>
      </c>
      <c r="BO288" s="27">
        <f t="shared" si="160"/>
        <v>0</v>
      </c>
      <c r="BP288" s="47">
        <f t="shared" si="161"/>
        <v>0</v>
      </c>
      <c r="BQ288" s="28">
        <f t="shared" si="162"/>
        <v>0</v>
      </c>
      <c r="BR288" s="25">
        <f t="shared" si="163"/>
        <v>0</v>
      </c>
      <c r="BS288" s="25">
        <f t="shared" si="164"/>
        <v>0</v>
      </c>
      <c r="BT288" s="25">
        <f t="shared" si="165"/>
        <v>0</v>
      </c>
      <c r="BU288" s="26">
        <f t="shared" si="166"/>
        <v>0</v>
      </c>
      <c r="BV288" s="27">
        <f t="shared" si="167"/>
        <v>0</v>
      </c>
      <c r="BW288" s="27">
        <f t="shared" si="168"/>
        <v>0</v>
      </c>
      <c r="BX288" s="29">
        <f t="shared" si="169"/>
        <v>0</v>
      </c>
      <c r="BY288" s="48">
        <f t="shared" si="170"/>
        <v>0</v>
      </c>
      <c r="BZ288" s="40">
        <f t="shared" si="171"/>
        <v>0</v>
      </c>
      <c r="CA288" s="40">
        <f t="shared" si="172"/>
        <v>0</v>
      </c>
      <c r="CB288" s="40">
        <f t="shared" si="173"/>
        <v>0</v>
      </c>
      <c r="CC288" s="40">
        <f t="shared" si="174"/>
        <v>0</v>
      </c>
      <c r="CD288" s="40">
        <f t="shared" si="175"/>
        <v>0</v>
      </c>
      <c r="CE288" s="40">
        <f t="shared" si="176"/>
        <v>0</v>
      </c>
      <c r="CF288" s="49">
        <f t="shared" si="177"/>
        <v>0</v>
      </c>
      <c r="CG288" s="48">
        <f t="shared" si="178"/>
        <v>0</v>
      </c>
      <c r="CH288" s="40">
        <f t="shared" si="179"/>
        <v>0</v>
      </c>
      <c r="CI288" s="40">
        <f t="shared" si="180"/>
        <v>0</v>
      </c>
      <c r="CJ288" s="40">
        <f t="shared" si="181"/>
        <v>0</v>
      </c>
      <c r="CK288" s="40">
        <f t="shared" si="182"/>
        <v>0</v>
      </c>
      <c r="CL288" s="40">
        <f t="shared" si="183"/>
        <v>0</v>
      </c>
      <c r="CM288" s="40">
        <f t="shared" si="184"/>
        <v>0</v>
      </c>
      <c r="CN288" s="49">
        <f t="shared" si="185"/>
        <v>0</v>
      </c>
      <c r="CO288" s="48">
        <f t="shared" si="186"/>
        <v>0</v>
      </c>
      <c r="CP288" s="40">
        <f t="shared" si="187"/>
        <v>0</v>
      </c>
      <c r="CQ288" s="40">
        <f t="shared" si="188"/>
        <v>0</v>
      </c>
      <c r="CR288" s="40">
        <f t="shared" si="189"/>
        <v>0</v>
      </c>
      <c r="CS288" s="40">
        <f t="shared" si="190"/>
        <v>0</v>
      </c>
      <c r="CT288" s="40">
        <f t="shared" si="191"/>
        <v>0</v>
      </c>
      <c r="CU288" s="40">
        <f t="shared" si="192"/>
        <v>0</v>
      </c>
      <c r="CV288" s="84">
        <f t="shared" si="193"/>
        <v>0</v>
      </c>
    </row>
    <row r="289" spans="5:100" ht="17.5" x14ac:dyDescent="0.35">
      <c r="E289" s="37" t="str">
        <f t="shared" si="98"/>
        <v>0</v>
      </c>
      <c r="F289" s="38" t="e">
        <f t="shared" si="99"/>
        <v>#REF!</v>
      </c>
      <c r="G289" s="38" t="e">
        <f t="shared" si="100"/>
        <v>#REF!</v>
      </c>
      <c r="H289" s="38" t="e">
        <f t="shared" si="101"/>
        <v>#REF!</v>
      </c>
      <c r="I289" s="39" t="e">
        <f t="shared" si="102"/>
        <v>#REF!</v>
      </c>
      <c r="J289" s="40" t="e">
        <f t="shared" si="103"/>
        <v>#REF!</v>
      </c>
      <c r="K289" s="40" t="e">
        <f t="shared" si="104"/>
        <v>#REF!</v>
      </c>
      <c r="L289" s="39" t="e">
        <f t="shared" si="105"/>
        <v>#REF!</v>
      </c>
      <c r="M289" s="37">
        <f t="shared" si="106"/>
        <v>0</v>
      </c>
      <c r="N289" s="38">
        <f t="shared" si="107"/>
        <v>0</v>
      </c>
      <c r="O289" s="38">
        <f t="shared" si="108"/>
        <v>0</v>
      </c>
      <c r="P289" s="38">
        <f t="shared" si="109"/>
        <v>0</v>
      </c>
      <c r="Q289" s="39">
        <f t="shared" si="110"/>
        <v>0</v>
      </c>
      <c r="R289" s="40">
        <f t="shared" si="111"/>
        <v>0</v>
      </c>
      <c r="S289" s="40">
        <f t="shared" si="112"/>
        <v>0</v>
      </c>
      <c r="T289" s="39">
        <f t="shared" si="113"/>
        <v>0</v>
      </c>
      <c r="U289" s="37">
        <f t="shared" si="114"/>
        <v>0</v>
      </c>
      <c r="V289" s="38">
        <f t="shared" si="115"/>
        <v>0</v>
      </c>
      <c r="W289" s="38">
        <f t="shared" si="116"/>
        <v>0</v>
      </c>
      <c r="X289" s="38">
        <f t="shared" si="117"/>
        <v>0</v>
      </c>
      <c r="Y289" s="39">
        <f t="shared" si="118"/>
        <v>0</v>
      </c>
      <c r="Z289" s="40">
        <f t="shared" si="119"/>
        <v>0</v>
      </c>
      <c r="AA289" s="40">
        <f t="shared" si="120"/>
        <v>0</v>
      </c>
      <c r="AB289" s="39">
        <f t="shared" si="121"/>
        <v>0</v>
      </c>
      <c r="AC289" s="37">
        <f t="shared" si="122"/>
        <v>0</v>
      </c>
      <c r="AD289" s="38">
        <f t="shared" si="123"/>
        <v>0</v>
      </c>
      <c r="AE289" s="38">
        <f t="shared" si="124"/>
        <v>0</v>
      </c>
      <c r="AF289" s="38">
        <f t="shared" si="125"/>
        <v>0</v>
      </c>
      <c r="AG289" s="39">
        <f t="shared" si="126"/>
        <v>0</v>
      </c>
      <c r="AH289" s="40">
        <f t="shared" si="127"/>
        <v>0</v>
      </c>
      <c r="AI289" s="40">
        <f t="shared" si="128"/>
        <v>0</v>
      </c>
      <c r="AJ289" s="39">
        <f t="shared" si="129"/>
        <v>0</v>
      </c>
      <c r="AK289" s="37">
        <f t="shared" si="130"/>
        <v>0</v>
      </c>
      <c r="AL289" s="38">
        <f t="shared" si="131"/>
        <v>0</v>
      </c>
      <c r="AM289" s="38">
        <f t="shared" si="132"/>
        <v>0</v>
      </c>
      <c r="AN289" s="38">
        <f t="shared" si="133"/>
        <v>0</v>
      </c>
      <c r="AO289" s="39">
        <f t="shared" si="134"/>
        <v>0</v>
      </c>
      <c r="AP289" s="40">
        <f t="shared" si="135"/>
        <v>0</v>
      </c>
      <c r="AQ289" s="40">
        <f t="shared" si="136"/>
        <v>0</v>
      </c>
      <c r="AR289" s="39">
        <f t="shared" si="137"/>
        <v>0</v>
      </c>
      <c r="AS289" s="37">
        <f t="shared" si="138"/>
        <v>0</v>
      </c>
      <c r="AT289" s="38">
        <f t="shared" si="139"/>
        <v>0</v>
      </c>
      <c r="AU289" s="38">
        <f t="shared" si="140"/>
        <v>0</v>
      </c>
      <c r="AV289" s="38">
        <f t="shared" si="141"/>
        <v>0</v>
      </c>
      <c r="AW289" s="39">
        <f t="shared" si="142"/>
        <v>0</v>
      </c>
      <c r="AX289" s="40">
        <f t="shared" si="143"/>
        <v>0</v>
      </c>
      <c r="AY289" s="40">
        <f t="shared" si="144"/>
        <v>0</v>
      </c>
      <c r="AZ289" s="74">
        <f t="shared" si="145"/>
        <v>0</v>
      </c>
      <c r="BA289" s="38">
        <f t="shared" si="146"/>
        <v>0</v>
      </c>
      <c r="BB289" s="38">
        <f t="shared" si="147"/>
        <v>0</v>
      </c>
      <c r="BC289" s="38">
        <f t="shared" si="148"/>
        <v>0</v>
      </c>
      <c r="BD289" s="38">
        <f t="shared" si="149"/>
        <v>0</v>
      </c>
      <c r="BE289" s="39">
        <f t="shared" si="150"/>
        <v>0</v>
      </c>
      <c r="BF289" s="40">
        <f t="shared" si="151"/>
        <v>0</v>
      </c>
      <c r="BG289" s="40">
        <f t="shared" si="152"/>
        <v>0</v>
      </c>
      <c r="BH289" s="39">
        <f t="shared" si="153"/>
        <v>0</v>
      </c>
      <c r="BI289" s="45">
        <f t="shared" si="154"/>
        <v>0</v>
      </c>
      <c r="BJ289" s="27">
        <f t="shared" si="155"/>
        <v>0</v>
      </c>
      <c r="BK289" s="27">
        <f t="shared" si="156"/>
        <v>0</v>
      </c>
      <c r="BL289" s="27">
        <f t="shared" si="157"/>
        <v>0</v>
      </c>
      <c r="BM289" s="27">
        <f t="shared" si="158"/>
        <v>0</v>
      </c>
      <c r="BN289" s="27">
        <f t="shared" si="159"/>
        <v>0</v>
      </c>
      <c r="BO289" s="27">
        <f t="shared" si="160"/>
        <v>0</v>
      </c>
      <c r="BP289" s="47">
        <f t="shared" si="161"/>
        <v>0</v>
      </c>
      <c r="BQ289" s="28">
        <f t="shared" si="162"/>
        <v>0</v>
      </c>
      <c r="BR289" s="25">
        <f t="shared" si="163"/>
        <v>0</v>
      </c>
      <c r="BS289" s="25">
        <f t="shared" si="164"/>
        <v>0</v>
      </c>
      <c r="BT289" s="25">
        <f t="shared" si="165"/>
        <v>0</v>
      </c>
      <c r="BU289" s="26">
        <f t="shared" si="166"/>
        <v>0</v>
      </c>
      <c r="BV289" s="27">
        <f t="shared" si="167"/>
        <v>0</v>
      </c>
      <c r="BW289" s="27">
        <f t="shared" si="168"/>
        <v>0</v>
      </c>
      <c r="BX289" s="29">
        <f t="shared" si="169"/>
        <v>0</v>
      </c>
      <c r="BY289" s="48">
        <f t="shared" si="170"/>
        <v>0</v>
      </c>
      <c r="BZ289" s="40">
        <f t="shared" si="171"/>
        <v>0</v>
      </c>
      <c r="CA289" s="40">
        <f t="shared" si="172"/>
        <v>0</v>
      </c>
      <c r="CB289" s="40">
        <f t="shared" si="173"/>
        <v>0</v>
      </c>
      <c r="CC289" s="40">
        <f t="shared" si="174"/>
        <v>0</v>
      </c>
      <c r="CD289" s="40">
        <f t="shared" si="175"/>
        <v>0</v>
      </c>
      <c r="CE289" s="40">
        <f t="shared" si="176"/>
        <v>0</v>
      </c>
      <c r="CF289" s="49">
        <f t="shared" si="177"/>
        <v>0</v>
      </c>
      <c r="CG289" s="48">
        <f t="shared" si="178"/>
        <v>0</v>
      </c>
      <c r="CH289" s="40">
        <f t="shared" si="179"/>
        <v>0</v>
      </c>
      <c r="CI289" s="40">
        <f t="shared" si="180"/>
        <v>0</v>
      </c>
      <c r="CJ289" s="40">
        <f t="shared" si="181"/>
        <v>0</v>
      </c>
      <c r="CK289" s="40">
        <f t="shared" si="182"/>
        <v>0</v>
      </c>
      <c r="CL289" s="40">
        <f t="shared" si="183"/>
        <v>0</v>
      </c>
      <c r="CM289" s="40">
        <f t="shared" si="184"/>
        <v>0</v>
      </c>
      <c r="CN289" s="49">
        <f t="shared" si="185"/>
        <v>0</v>
      </c>
      <c r="CO289" s="48">
        <f t="shared" si="186"/>
        <v>0</v>
      </c>
      <c r="CP289" s="40">
        <f t="shared" si="187"/>
        <v>0</v>
      </c>
      <c r="CQ289" s="40">
        <f t="shared" si="188"/>
        <v>0</v>
      </c>
      <c r="CR289" s="40">
        <f t="shared" si="189"/>
        <v>0</v>
      </c>
      <c r="CS289" s="40">
        <f t="shared" si="190"/>
        <v>0</v>
      </c>
      <c r="CT289" s="40">
        <f t="shared" si="191"/>
        <v>0</v>
      </c>
      <c r="CU289" s="40">
        <f t="shared" si="192"/>
        <v>0</v>
      </c>
      <c r="CV289" s="84">
        <f t="shared" si="193"/>
        <v>0</v>
      </c>
    </row>
    <row r="290" spans="5:100" ht="17.5" x14ac:dyDescent="0.35">
      <c r="E290" s="37" t="str">
        <f>IF(E32="","0",1)</f>
        <v>0</v>
      </c>
      <c r="F290" s="38" t="e">
        <f>IF(F32=" &gt;&gt;&gt;",1,0)</f>
        <v>#REF!</v>
      </c>
      <c r="G290" s="38" t="e">
        <f>IF(F32="X",1,0)</f>
        <v>#REF!</v>
      </c>
      <c r="H290" s="38" t="e">
        <f>IF(F32="RP",1,0)</f>
        <v>#REF!</v>
      </c>
      <c r="I290" s="39" t="e">
        <f>IF(F32="MR",1,0)</f>
        <v>#REF!</v>
      </c>
      <c r="J290" s="40" t="e">
        <f>IF(AND(E290=1,F32=""),1,0)</f>
        <v>#REF!</v>
      </c>
      <c r="K290" s="40" t="e">
        <f>IF(F32="OOS",1,0)</f>
        <v>#REF!</v>
      </c>
      <c r="L290" s="39" t="e">
        <f>IF(F32="C",1,0)</f>
        <v>#REF!</v>
      </c>
      <c r="M290" s="37">
        <f>IF(G32="",0,1)</f>
        <v>0</v>
      </c>
      <c r="N290" s="38">
        <f>IF(H32=" &gt;&gt;&gt;",1,0)</f>
        <v>0</v>
      </c>
      <c r="O290" s="38">
        <f>IF(H32="X",1,0)</f>
        <v>0</v>
      </c>
      <c r="P290" s="38">
        <f>IF(H32="RP",1,0)</f>
        <v>0</v>
      </c>
      <c r="Q290" s="39">
        <f>IF(H32="MR",1,0)</f>
        <v>0</v>
      </c>
      <c r="R290" s="40">
        <f>IF(AND(M290=1,H32=""),1,0)</f>
        <v>0</v>
      </c>
      <c r="S290" s="40">
        <f>IF(H32="OOS",1,0)</f>
        <v>0</v>
      </c>
      <c r="T290" s="39">
        <f>IF(H32="C",1,0)</f>
        <v>0</v>
      </c>
      <c r="U290" s="37">
        <f>IF(I32="",0,1)</f>
        <v>0</v>
      </c>
      <c r="V290" s="38">
        <f>IF(J32=" &gt;&gt;&gt;",1,0)</f>
        <v>0</v>
      </c>
      <c r="W290" s="38">
        <f>IF(J32="X",1,0)</f>
        <v>0</v>
      </c>
      <c r="X290" s="38">
        <f>IF(J32="RP",1,0)</f>
        <v>0</v>
      </c>
      <c r="Y290" s="39">
        <f>IF(J32="MR",1,0)</f>
        <v>0</v>
      </c>
      <c r="Z290" s="40">
        <f>IF(AND(U290=1,J32=""),1,0)</f>
        <v>0</v>
      </c>
      <c r="AA290" s="40">
        <f>IF(J32="OOS",1,0)</f>
        <v>0</v>
      </c>
      <c r="AB290" s="39">
        <f>IF(J32="C",1,0)</f>
        <v>0</v>
      </c>
      <c r="AC290" s="37">
        <f>IF(K32="",0,1)</f>
        <v>0</v>
      </c>
      <c r="AD290" s="38">
        <f>IF(L32=" &gt;&gt;&gt;",1,0)</f>
        <v>0</v>
      </c>
      <c r="AE290" s="38">
        <f>IF(L32="X",1,0)</f>
        <v>0</v>
      </c>
      <c r="AF290" s="38">
        <f>IF(L32="RP",1,0)</f>
        <v>0</v>
      </c>
      <c r="AG290" s="39">
        <f>IF(L32="MR",1,0)</f>
        <v>0</v>
      </c>
      <c r="AH290" s="40">
        <f>IF(AND(AC290=1,L32=""),1,0)</f>
        <v>0</v>
      </c>
      <c r="AI290" s="40">
        <f>IF(L32="OOS",1,0)</f>
        <v>0</v>
      </c>
      <c r="AJ290" s="39">
        <f>IF(L32="C",1,0)</f>
        <v>0</v>
      </c>
      <c r="AK290" s="37">
        <f>IF(M32="",0,1)</f>
        <v>0</v>
      </c>
      <c r="AL290" s="38">
        <f>IF(N32=" &gt;&gt;&gt;",1,0)</f>
        <v>0</v>
      </c>
      <c r="AM290" s="38">
        <f>IF(N32="X",1,0)</f>
        <v>0</v>
      </c>
      <c r="AN290" s="38">
        <f>IF(N32="RP",1,0)</f>
        <v>0</v>
      </c>
      <c r="AO290" s="39">
        <f>IF(N32="MR",1,0)</f>
        <v>0</v>
      </c>
      <c r="AP290" s="40">
        <f>IF(AND(AK290=1,N32=""),1,0)</f>
        <v>0</v>
      </c>
      <c r="AQ290" s="40">
        <f>IF(N32="OOS",1,0)</f>
        <v>0</v>
      </c>
      <c r="AR290" s="39">
        <f>IF(N32="C",1,0)</f>
        <v>0</v>
      </c>
      <c r="AS290" s="37">
        <f>IF(O32="",0,1)</f>
        <v>0</v>
      </c>
      <c r="AT290" s="38">
        <f>IF(P32=" &gt;&gt;&gt;",1,0)</f>
        <v>0</v>
      </c>
      <c r="AU290" s="38">
        <f>IF(P32="X",1,0)</f>
        <v>0</v>
      </c>
      <c r="AV290" s="38">
        <f>IF(P32="RP",1,0)</f>
        <v>0</v>
      </c>
      <c r="AW290" s="39">
        <f>IF(P32="MR",1,0)</f>
        <v>0</v>
      </c>
      <c r="AX290" s="40">
        <f>IF(AND(AS290=1,P32=""),1,0)</f>
        <v>0</v>
      </c>
      <c r="AY290" s="40">
        <f>IF(P32="OOS",1,0)</f>
        <v>0</v>
      </c>
      <c r="AZ290" s="74">
        <f>IF(P32="C",1,0)</f>
        <v>0</v>
      </c>
      <c r="BA290" s="38">
        <f>IF(Q32="",0,1)</f>
        <v>0</v>
      </c>
      <c r="BB290" s="38">
        <f>IF(R32=" &gt;&gt;&gt;",1,0)</f>
        <v>0</v>
      </c>
      <c r="BC290" s="38">
        <f>IF(R32="X",1,0)</f>
        <v>0</v>
      </c>
      <c r="BD290" s="38">
        <f>IF(R32="RP",1,0)</f>
        <v>0</v>
      </c>
      <c r="BE290" s="39">
        <f>IF(R32="MR",1,0)</f>
        <v>0</v>
      </c>
      <c r="BF290" s="40">
        <f>IF(AND(BA290=1,R32=""),1,0)</f>
        <v>0</v>
      </c>
      <c r="BG290" s="40">
        <f>IF(R32="OOS",1,0)</f>
        <v>0</v>
      </c>
      <c r="BH290" s="39">
        <f>IF(R32="C",1,0)</f>
        <v>0</v>
      </c>
      <c r="BI290" s="45">
        <f>IF(S32="",0,1)</f>
        <v>0</v>
      </c>
      <c r="BJ290" s="27">
        <f>IF(T32=" &gt;&gt;&gt;",1,0)</f>
        <v>0</v>
      </c>
      <c r="BK290" s="27">
        <f>IF(T32="X",1,0)</f>
        <v>0</v>
      </c>
      <c r="BL290" s="27">
        <f>IF(T32="RP",1,0)</f>
        <v>0</v>
      </c>
      <c r="BM290" s="27">
        <f>IF(T32="MR",1,0)</f>
        <v>0</v>
      </c>
      <c r="BN290" s="27">
        <f>IF(AND(BI290=1,T32=""),1,0)</f>
        <v>0</v>
      </c>
      <c r="BO290" s="27">
        <f>IF(T32="OOS",1,0)</f>
        <v>0</v>
      </c>
      <c r="BP290" s="47">
        <f>IF(T32="C",1,0)</f>
        <v>0</v>
      </c>
      <c r="BQ290" s="28">
        <f>IF(U32="",0,1)</f>
        <v>0</v>
      </c>
      <c r="BR290" s="25">
        <f>IF(V32=" &gt;&gt;&gt;",1,0)</f>
        <v>0</v>
      </c>
      <c r="BS290" s="25">
        <f>IF(V32="X",1,0)</f>
        <v>0</v>
      </c>
      <c r="BT290" s="25">
        <f>IF(V32="RP",1,0)</f>
        <v>0</v>
      </c>
      <c r="BU290" s="26">
        <f>IF(V32="MR",1,0)</f>
        <v>0</v>
      </c>
      <c r="BV290" s="27">
        <f>IF(AND(BQ290=1,V32=""),1,0)</f>
        <v>0</v>
      </c>
      <c r="BW290" s="27">
        <f>IF(V32="OOS",1,0)</f>
        <v>0</v>
      </c>
      <c r="BX290" s="29">
        <f>IF(V32="C",1,0)</f>
        <v>0</v>
      </c>
      <c r="BY290" s="48">
        <f>IF(W32="",0,1)</f>
        <v>0</v>
      </c>
      <c r="BZ290" s="40">
        <f>IF(X32=" &gt;&gt;&gt;",1,0)</f>
        <v>0</v>
      </c>
      <c r="CA290" s="40">
        <f>IF(X32="X",1,0)</f>
        <v>0</v>
      </c>
      <c r="CB290" s="40">
        <f>IF(X32="RP",1,0)</f>
        <v>0</v>
      </c>
      <c r="CC290" s="40">
        <f>IF(X32="MR",1,0)</f>
        <v>0</v>
      </c>
      <c r="CD290" s="40">
        <f>IF(AND(BY290=1,X32=""),1,0)</f>
        <v>0</v>
      </c>
      <c r="CE290" s="40">
        <f>IF(X32="OOS",1,0)</f>
        <v>0</v>
      </c>
      <c r="CF290" s="49">
        <f>IF(X32="C",1,0)</f>
        <v>0</v>
      </c>
      <c r="CG290" s="48">
        <f>IF(Y32="",0,1)</f>
        <v>0</v>
      </c>
      <c r="CH290" s="40">
        <f>IF(Z32=" &gt;&gt;&gt;",1,0)</f>
        <v>0</v>
      </c>
      <c r="CI290" s="40">
        <f>IF(Z32="X",1,0)</f>
        <v>0</v>
      </c>
      <c r="CJ290" s="40">
        <f>IF(Z32="RP",1,0)</f>
        <v>0</v>
      </c>
      <c r="CK290" s="40">
        <f>IF(Z32="MR",1,0)</f>
        <v>0</v>
      </c>
      <c r="CL290" s="40">
        <f>IF(AND(CG290=1,Z32=""),1,0)</f>
        <v>0</v>
      </c>
      <c r="CM290" s="40">
        <f>IF(Z32="OOS",1,0)</f>
        <v>0</v>
      </c>
      <c r="CN290" s="49">
        <f>IF(Z32="C",1,0)</f>
        <v>0</v>
      </c>
      <c r="CO290" s="48">
        <f>IF(AA32="",0,1)</f>
        <v>0</v>
      </c>
      <c r="CP290" s="40">
        <f>IF(AB32=" &gt;&gt;&gt;",1,0)</f>
        <v>0</v>
      </c>
      <c r="CQ290" s="40">
        <f>IF(AB32="X",1,0)</f>
        <v>0</v>
      </c>
      <c r="CR290" s="40">
        <f>IF(AB32="RP",1,0)</f>
        <v>0</v>
      </c>
      <c r="CS290" s="40">
        <f>IF(AB32="MR",1,0)</f>
        <v>0</v>
      </c>
      <c r="CT290" s="40">
        <f>IF(AND(CO290=1,AB32=""),1,0)</f>
        <v>0</v>
      </c>
      <c r="CU290" s="40">
        <f>IF(AB32="OOS",1,0)</f>
        <v>0</v>
      </c>
      <c r="CV290" s="84">
        <f>IF(AB32="C",1,0)</f>
        <v>0</v>
      </c>
    </row>
    <row r="291" spans="5:100" ht="17.5" x14ac:dyDescent="0.35">
      <c r="E291" s="37" t="str">
        <f>IF(E33="","0",1)</f>
        <v>0</v>
      </c>
      <c r="F291" s="38" t="e">
        <f>IF(F33=" &gt;&gt;&gt;",1,0)</f>
        <v>#REF!</v>
      </c>
      <c r="G291" s="38" t="e">
        <f>IF(F33="X",1,0)</f>
        <v>#REF!</v>
      </c>
      <c r="H291" s="38" t="e">
        <f>IF(F33="RP",1,0)</f>
        <v>#REF!</v>
      </c>
      <c r="I291" s="39" t="e">
        <f>IF(F33="MR",1,0)</f>
        <v>#REF!</v>
      </c>
      <c r="J291" s="40" t="e">
        <f>IF(AND(E291=1,F33=""),1,0)</f>
        <v>#REF!</v>
      </c>
      <c r="K291" s="40" t="e">
        <f>IF(F33="OOS",1,0)</f>
        <v>#REF!</v>
      </c>
      <c r="L291" s="39" t="e">
        <f>IF(F33="C",1,0)</f>
        <v>#REF!</v>
      </c>
      <c r="M291" s="37">
        <f>IF(G33="",0,1)</f>
        <v>0</v>
      </c>
      <c r="N291" s="38">
        <f>IF(H33=" &gt;&gt;&gt;",1,0)</f>
        <v>0</v>
      </c>
      <c r="O291" s="38">
        <f>IF(H33="X",1,0)</f>
        <v>0</v>
      </c>
      <c r="P291" s="38">
        <f>IF(H33="RP",1,0)</f>
        <v>0</v>
      </c>
      <c r="Q291" s="39">
        <f>IF(H33="MR",1,0)</f>
        <v>0</v>
      </c>
      <c r="R291" s="40">
        <f>IF(AND(M291=1,H33=""),1,0)</f>
        <v>0</v>
      </c>
      <c r="S291" s="40">
        <f>IF(H33="OOS",1,0)</f>
        <v>0</v>
      </c>
      <c r="T291" s="39">
        <f>IF(H33="C",1,0)</f>
        <v>0</v>
      </c>
      <c r="U291" s="37">
        <f>IF(I33="",0,1)</f>
        <v>0</v>
      </c>
      <c r="V291" s="38">
        <f>IF(J33=" &gt;&gt;&gt;",1,0)</f>
        <v>0</v>
      </c>
      <c r="W291" s="38">
        <f>IF(J33="X",1,0)</f>
        <v>0</v>
      </c>
      <c r="X291" s="38">
        <f>IF(J33="RP",1,0)</f>
        <v>0</v>
      </c>
      <c r="Y291" s="39">
        <f>IF(J33="MR",1,0)</f>
        <v>0</v>
      </c>
      <c r="Z291" s="40">
        <f>IF(AND(U291=1,J33=""),1,0)</f>
        <v>0</v>
      </c>
      <c r="AA291" s="40">
        <f>IF(J33="OOS",1,0)</f>
        <v>0</v>
      </c>
      <c r="AB291" s="39">
        <f>IF(J33="C",1,0)</f>
        <v>0</v>
      </c>
      <c r="AC291" s="37">
        <f>IF(K33="",0,1)</f>
        <v>0</v>
      </c>
      <c r="AD291" s="38">
        <f>IF(L33=" &gt;&gt;&gt;",1,0)</f>
        <v>0</v>
      </c>
      <c r="AE291" s="38">
        <f>IF(L33="X",1,0)</f>
        <v>0</v>
      </c>
      <c r="AF291" s="38">
        <f>IF(L33="RP",1,0)</f>
        <v>0</v>
      </c>
      <c r="AG291" s="39">
        <f>IF(L33="MR",1,0)</f>
        <v>0</v>
      </c>
      <c r="AH291" s="40">
        <f>IF(AND(AC291=1,L33=""),1,0)</f>
        <v>0</v>
      </c>
      <c r="AI291" s="40">
        <f>IF(L33="OOS",1,0)</f>
        <v>0</v>
      </c>
      <c r="AJ291" s="39">
        <f>IF(L33="C",1,0)</f>
        <v>0</v>
      </c>
      <c r="AK291" s="37">
        <f>IF(M33="",0,1)</f>
        <v>0</v>
      </c>
      <c r="AL291" s="38">
        <f>IF(N33=" &gt;&gt;&gt;",1,0)</f>
        <v>0</v>
      </c>
      <c r="AM291" s="38">
        <f>IF(N33="X",1,0)</f>
        <v>0</v>
      </c>
      <c r="AN291" s="38">
        <f>IF(N33="RP",1,0)</f>
        <v>0</v>
      </c>
      <c r="AO291" s="39">
        <f>IF(N33="MR",1,0)</f>
        <v>0</v>
      </c>
      <c r="AP291" s="40">
        <f>IF(AND(AK291=1,N33=""),1,0)</f>
        <v>0</v>
      </c>
      <c r="AQ291" s="40">
        <f>IF(N33="OOS",1,0)</f>
        <v>0</v>
      </c>
      <c r="AR291" s="39">
        <f>IF(N33="C",1,0)</f>
        <v>0</v>
      </c>
      <c r="AS291" s="37">
        <f>IF(O33="",0,1)</f>
        <v>0</v>
      </c>
      <c r="AT291" s="38">
        <f>IF(P33=" &gt;&gt;&gt;",1,0)</f>
        <v>0</v>
      </c>
      <c r="AU291" s="38">
        <f>IF(P33="X",1,0)</f>
        <v>0</v>
      </c>
      <c r="AV291" s="38">
        <f>IF(P33="RP",1,0)</f>
        <v>0</v>
      </c>
      <c r="AW291" s="39">
        <f>IF(P33="MR",1,0)</f>
        <v>0</v>
      </c>
      <c r="AX291" s="40">
        <f>IF(AND(AS291=1,P33=""),1,0)</f>
        <v>0</v>
      </c>
      <c r="AY291" s="40">
        <f>IF(P33="OOS",1,0)</f>
        <v>0</v>
      </c>
      <c r="AZ291" s="74">
        <f>IF(P33="C",1,0)</f>
        <v>0</v>
      </c>
      <c r="BA291" s="38">
        <f>IF(Q33="",0,1)</f>
        <v>0</v>
      </c>
      <c r="BB291" s="38">
        <f>IF(R33=" &gt;&gt;&gt;",1,0)</f>
        <v>0</v>
      </c>
      <c r="BC291" s="38">
        <f>IF(R33="X",1,0)</f>
        <v>0</v>
      </c>
      <c r="BD291" s="38">
        <f>IF(R33="RP",1,0)</f>
        <v>0</v>
      </c>
      <c r="BE291" s="39">
        <f>IF(R33="MR",1,0)</f>
        <v>0</v>
      </c>
      <c r="BF291" s="40">
        <f>IF(AND(BA291=1,R33=""),1,0)</f>
        <v>0</v>
      </c>
      <c r="BG291" s="40">
        <f>IF(R33="OOS",1,0)</f>
        <v>0</v>
      </c>
      <c r="BH291" s="39">
        <f>IF(R33="C",1,0)</f>
        <v>0</v>
      </c>
      <c r="BI291" s="45">
        <f>IF(S33="",0,1)</f>
        <v>0</v>
      </c>
      <c r="BJ291" s="27">
        <f>IF(T33=" &gt;&gt;&gt;",1,0)</f>
        <v>0</v>
      </c>
      <c r="BK291" s="27">
        <f>IF(T33="X",1,0)</f>
        <v>0</v>
      </c>
      <c r="BL291" s="27">
        <f>IF(T33="RP",1,0)</f>
        <v>0</v>
      </c>
      <c r="BM291" s="27">
        <f>IF(T33="MR",1,0)</f>
        <v>0</v>
      </c>
      <c r="BN291" s="27">
        <f>IF(AND(BI291=1,T33=""),1,0)</f>
        <v>0</v>
      </c>
      <c r="BO291" s="27">
        <f>IF(T33="OOS",1,0)</f>
        <v>0</v>
      </c>
      <c r="BP291" s="47">
        <f>IF(T33="C",1,0)</f>
        <v>0</v>
      </c>
      <c r="BQ291" s="28">
        <f>IF(U33="",0,1)</f>
        <v>0</v>
      </c>
      <c r="BR291" s="25">
        <f>IF(V33=" &gt;&gt;&gt;",1,0)</f>
        <v>0</v>
      </c>
      <c r="BS291" s="25">
        <f>IF(V33="X",1,0)</f>
        <v>0</v>
      </c>
      <c r="BT291" s="25">
        <f>IF(V33="RP",1,0)</f>
        <v>0</v>
      </c>
      <c r="BU291" s="26">
        <f>IF(V33="MR",1,0)</f>
        <v>0</v>
      </c>
      <c r="BV291" s="27">
        <f>IF(AND(BQ291=1,V33=""),1,0)</f>
        <v>0</v>
      </c>
      <c r="BW291" s="27">
        <f>IF(V33="OOS",1,0)</f>
        <v>0</v>
      </c>
      <c r="BX291" s="29">
        <f>IF(V33="C",1,0)</f>
        <v>0</v>
      </c>
      <c r="BY291" s="48">
        <f>IF(W33="",0,1)</f>
        <v>0</v>
      </c>
      <c r="BZ291" s="40">
        <f>IF(X33=" &gt;&gt;&gt;",1,0)</f>
        <v>0</v>
      </c>
      <c r="CA291" s="40">
        <f>IF(X33="X",1,0)</f>
        <v>0</v>
      </c>
      <c r="CB291" s="40">
        <f>IF(X33="RP",1,0)</f>
        <v>0</v>
      </c>
      <c r="CC291" s="40">
        <f>IF(X33="MR",1,0)</f>
        <v>0</v>
      </c>
      <c r="CD291" s="40">
        <f>IF(AND(BY291=1,X33=""),1,0)</f>
        <v>0</v>
      </c>
      <c r="CE291" s="40">
        <f>IF(X33="OOS",1,0)</f>
        <v>0</v>
      </c>
      <c r="CF291" s="49">
        <f>IF(X33="C",1,0)</f>
        <v>0</v>
      </c>
      <c r="CG291" s="48">
        <f>IF(Y33="",0,1)</f>
        <v>0</v>
      </c>
      <c r="CH291" s="40">
        <f>IF(Z33=" &gt;&gt;&gt;",1,0)</f>
        <v>0</v>
      </c>
      <c r="CI291" s="40">
        <f>IF(Z33="X",1,0)</f>
        <v>0</v>
      </c>
      <c r="CJ291" s="40">
        <f>IF(Z33="RP",1,0)</f>
        <v>0</v>
      </c>
      <c r="CK291" s="40">
        <f>IF(Z33="MR",1,0)</f>
        <v>0</v>
      </c>
      <c r="CL291" s="40">
        <f>IF(AND(CG291=1,Z33=""),1,0)</f>
        <v>0</v>
      </c>
      <c r="CM291" s="40">
        <f>IF(Z33="OOS",1,0)</f>
        <v>0</v>
      </c>
      <c r="CN291" s="49">
        <f>IF(Z33="C",1,0)</f>
        <v>0</v>
      </c>
      <c r="CO291" s="48">
        <f>IF(AA33="",0,1)</f>
        <v>0</v>
      </c>
      <c r="CP291" s="40">
        <f>IF(AB33=" &gt;&gt;&gt;",1,0)</f>
        <v>0</v>
      </c>
      <c r="CQ291" s="40">
        <f>IF(AB33="X",1,0)</f>
        <v>0</v>
      </c>
      <c r="CR291" s="40">
        <f>IF(AB33="RP",1,0)</f>
        <v>0</v>
      </c>
      <c r="CS291" s="40">
        <f>IF(AB33="MR",1,0)</f>
        <v>0</v>
      </c>
      <c r="CT291" s="40">
        <f>IF(AND(CO291=1,AB33=""),1,0)</f>
        <v>0</v>
      </c>
      <c r="CU291" s="40">
        <f>IF(AB33="OOS",1,0)</f>
        <v>0</v>
      </c>
      <c r="CV291" s="84">
        <f>IF(AB33="C",1,0)</f>
        <v>0</v>
      </c>
    </row>
    <row r="292" spans="5:100" x14ac:dyDescent="0.35">
      <c r="G292" s="16"/>
      <c r="H292" s="16"/>
      <c r="AF292" s="9"/>
      <c r="AG292" s="9"/>
    </row>
    <row r="293" spans="5:100" x14ac:dyDescent="0.35">
      <c r="G293" s="16"/>
      <c r="H293" s="16"/>
      <c r="AF293" s="9"/>
      <c r="AG293" s="9"/>
    </row>
    <row r="294" spans="5:100" x14ac:dyDescent="0.35">
      <c r="G294" s="16"/>
      <c r="H294" s="16"/>
      <c r="AF294" s="9"/>
      <c r="AG294" s="9"/>
    </row>
    <row r="295" spans="5:100" x14ac:dyDescent="0.35">
      <c r="G295" s="16"/>
      <c r="H295" s="16"/>
      <c r="AF295" s="9"/>
      <c r="AG295" s="9"/>
    </row>
    <row r="296" spans="5:100" x14ac:dyDescent="0.35">
      <c r="G296" s="16"/>
      <c r="H296" s="16"/>
      <c r="AF296" s="9"/>
      <c r="AG296" s="9"/>
    </row>
    <row r="297" spans="5:100" x14ac:dyDescent="0.35">
      <c r="G297" s="16"/>
      <c r="H297" s="16"/>
      <c r="AF297" s="9"/>
      <c r="AG297" s="9"/>
    </row>
    <row r="298" spans="5:100" x14ac:dyDescent="0.35">
      <c r="G298" s="16"/>
      <c r="H298" s="16"/>
      <c r="AF298" s="9"/>
      <c r="AG298" s="9"/>
    </row>
    <row r="299" spans="5:100" x14ac:dyDescent="0.35">
      <c r="G299" s="16"/>
      <c r="H299" s="16"/>
      <c r="AF299" s="9"/>
      <c r="AG299" s="9"/>
    </row>
    <row r="300" spans="5:100" x14ac:dyDescent="0.35">
      <c r="G300" s="16"/>
      <c r="H300" s="16"/>
      <c r="AF300" s="9"/>
      <c r="AG300" s="9"/>
    </row>
    <row r="301" spans="5:100" x14ac:dyDescent="0.35">
      <c r="G301" s="16"/>
      <c r="H301" s="16"/>
      <c r="AF301" s="9"/>
      <c r="AG301" s="9"/>
    </row>
    <row r="302" spans="5:100" x14ac:dyDescent="0.35">
      <c r="G302" s="16"/>
      <c r="H302" s="16"/>
      <c r="AF302" s="9"/>
      <c r="AG302" s="9"/>
    </row>
    <row r="303" spans="5:100" x14ac:dyDescent="0.35">
      <c r="G303" s="16"/>
      <c r="H303" s="16"/>
      <c r="AF303" s="9"/>
      <c r="AG303" s="9"/>
    </row>
    <row r="304" spans="5:100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</sheetData>
  <protectedRanges>
    <protectedRange sqref="E1:E2 Y1 O1:O2 AF3:AH3 S1:V2 AL4:AR4 AH4 BK4:XFD4 BC4:BD4 C4:AE4 C98:AS151 C310:XFD1048576 AS3:XFD3 C292:D309 CH307:XFD309 I7:AE7 EW5:XFD6 AG7:BE7 AT16:XFD151 I9:AE9 AG9:XFD9 BO7:XFD7 I8:XFD8 I10:XFD14 DG292:XFD306 C152:XFD231 I15:AG97 AH16:AS97 AH15:XFD15 I5:BD6 C5:E97" name="Plage1" securityDescriptor="O:WDG:WDD:(A;;CC;;;S-1-5-21-396404609-3403087032-71983864-124487)(A;;CC;;;S-1-5-21-396404609-3403087032-71983864-124398)"/>
    <protectedRange sqref="A3 D3:AE3" name="Plage1_2" securityDescriptor="O:WDG:WDD:(A;;CC;;;S-1-5-21-396404609-3403087032-71983864-124487)(A;;CC;;;S-1-5-21-396404609-3403087032-71983864-124398)"/>
    <protectedRange sqref="AF4:AG4" name="Plage1_10" securityDescriptor="O:WDG:WDD:(A;;CC;;;S-1-5-21-396404609-3403087032-71983864-124487)(A;;CC;;;S-1-5-21-396404609-3403087032-71983864-124398)"/>
    <protectedRange sqref="F5:H97" name="Plage1_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2:D291 FB232:XFD291" name="Plage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" securityDescriptor="O:WDG:WDD:(A;;CC;;;S-1-5-21-396404609-3403087032-71983864-124487)(A;;CC;;;S-1-5-21-396404609-3403087032-71983864-124398)"/>
    <protectedRange sqref="AF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E292:CG306" name="Plage1_9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</protectedRanges>
  <mergeCells count="28">
    <mergeCell ref="E146:AF151"/>
    <mergeCell ref="A1:D2"/>
    <mergeCell ref="Y1:Z2"/>
    <mergeCell ref="A3:AC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CO232:CV232"/>
    <mergeCell ref="E232:L232"/>
    <mergeCell ref="M232:T232"/>
    <mergeCell ref="U232:AB232"/>
    <mergeCell ref="AC232:AJ232"/>
    <mergeCell ref="AK232:AR232"/>
    <mergeCell ref="AS232:AZ232"/>
    <mergeCell ref="BA232:BH232"/>
    <mergeCell ref="BI232:BP232"/>
    <mergeCell ref="BQ232:BX232"/>
    <mergeCell ref="BY232:CF232"/>
    <mergeCell ref="CG232:CN232"/>
  </mergeCells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171" priority="34" operator="equal">
      <formula>"C"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170" priority="33" operator="equal">
      <formula>"OOS"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169" priority="30" operator="containsText" text="RP">
      <formula>NOT(ISERROR(SEARCH("RP",F1)))</formula>
    </cfRule>
    <cfRule type="containsText" dxfId="168" priority="32" operator="containsText" text="&gt;&gt;&gt;">
      <formula>NOT(ISERROR(SEARCH("&gt;&gt;&gt;",F1)))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167" priority="31" operator="containsText" text="X">
      <formula>NOT(ISERROR(SEARCH("X",F1)))</formula>
    </cfRule>
  </conditionalFormatting>
  <conditionalFormatting sqref="P6:P14 Z6:Z14 AB6:AB14 R6:R14 T6:T14 V6:V14 X6:X14 N6:N14 L6:L14 H6:H14 J6:J14">
    <cfRule type="containsText" dxfId="166" priority="29" operator="containsText" text="ATT">
      <formula>NOT(ISERROR(SEARCH("ATT",H6)))</formula>
    </cfRule>
  </conditionalFormatting>
  <conditionalFormatting sqref="P6:P14 Z6:Z14 AB6:AB14 R6:R14 T6:T14 V6:V14 X6:X14 N6:N14 L6:L14 H6:H14 J6:J14">
    <cfRule type="containsText" dxfId="165" priority="28" operator="containsText" text="N">
      <formula>NOT(ISERROR(SEARCH("N",H6)))</formula>
    </cfRule>
  </conditionalFormatting>
  <conditionalFormatting sqref="A4:B4 AD4:AE4 AD6:AE97 A6:B97">
    <cfRule type="containsBlanks" dxfId="164" priority="27">
      <formula>LEN(TRIM(A4))=0</formula>
    </cfRule>
  </conditionalFormatting>
  <conditionalFormatting sqref="A4:B4 AD4:AE4 AD6:AE97 A6:B97">
    <cfRule type="notContainsBlanks" dxfId="163" priority="26">
      <formula>LEN(TRIM(A4))&gt;0</formula>
    </cfRule>
  </conditionalFormatting>
  <conditionalFormatting sqref="L232:L291 F232:F291 H232:H291 J232:J291 P232:P291 N232:N291 AB232:AB291 Z232:Z291 X232:X291 V232:V291 T232:T291 R232:R291">
    <cfRule type="cellIs" dxfId="162" priority="25" operator="equal">
      <formula>"C"</formula>
    </cfRule>
  </conditionalFormatting>
  <conditionalFormatting sqref="L232:L291 F232:F291 H232:H291 J232:J291 P232:P291 N232:N291 AB232:AB291 Z232:Z291 X232:X291 V232:V291 T232:T291 R232:R291">
    <cfRule type="cellIs" dxfId="161" priority="24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160" priority="17" operator="containsText" text="RP">
      <formula>NOT(ISERROR(SEARCH("RP",F232)))</formula>
    </cfRule>
    <cfRule type="containsText" dxfId="159" priority="23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158" priority="22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157" priority="21" operator="equal">
      <formula>"C"</formula>
    </cfRule>
  </conditionalFormatting>
  <conditionalFormatting sqref="N232:N233 P232:P233 R232:R233 T232:T233 V232:V233 X232:X233 Z232:Z233 AB232:AB233 F232:F233 H232:H233 J232:J233 L232:L233">
    <cfRule type="cellIs" dxfId="156" priority="20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155" priority="19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154" priority="18" operator="containsText" text="X">
      <formula>NOT(ISERROR(SEARCH("X",F232)))</formula>
    </cfRule>
  </conditionalFormatting>
  <conditionalFormatting sqref="T15:T97 V15:V97 X15:X97 Z15:Z97 AB15:AB97 R15:R97 P15:P97 L15:L97 N15:N97 H15:H97 J15:J97">
    <cfRule type="cellIs" dxfId="153" priority="16" operator="equal">
      <formula>"C"</formula>
    </cfRule>
  </conditionalFormatting>
  <conditionalFormatting sqref="T15:T97 V15:V97 X15:X97 Z15:Z97 AB15:AB97 R15:R97 P15:P97 L15:L97 N15:N97 H15:H97 J15:J97">
    <cfRule type="cellIs" dxfId="152" priority="15" operator="equal">
      <formula>"OOS"</formula>
    </cfRule>
  </conditionalFormatting>
  <conditionalFormatting sqref="T15:T97 V15:V97 X15:X97 Z15:Z97 AB15:AB97 R15:R97 P15:P97 L15:L97 N15:N97 H15:H97 J15:J97">
    <cfRule type="containsText" dxfId="151" priority="12" operator="containsText" text="RP">
      <formula>NOT(ISERROR(SEARCH("RP",H15)))</formula>
    </cfRule>
    <cfRule type="containsText" dxfId="150" priority="14" operator="containsText" text="&gt;&gt;&gt;">
      <formula>NOT(ISERROR(SEARCH("&gt;&gt;&gt;",H15)))</formula>
    </cfRule>
  </conditionalFormatting>
  <conditionalFormatting sqref="T15:T97 V15:V97 X15:X97 Z15:Z97 AB15:AB97 R15:R97 P15:P97 L15:L97 N15:N97 H15:H97 J15:J97">
    <cfRule type="containsText" dxfId="149" priority="13" operator="containsText" text="X">
      <formula>NOT(ISERROR(SEARCH("X",H15)))</formula>
    </cfRule>
  </conditionalFormatting>
  <conditionalFormatting sqref="P15:P97 Z15:Z97 AB15:AB97 R15:R97 T15:T97 V15:V97 X15:X97 N15:N97 L15:L97 H15:H97 J15:J97">
    <cfRule type="containsText" dxfId="148" priority="11" operator="containsText" text="ATT">
      <formula>NOT(ISERROR(SEARCH("ATT",H15)))</formula>
    </cfRule>
  </conditionalFormatting>
  <conditionalFormatting sqref="P15:P97 Z15:Z97 AB15:AB97 R15:R97 T15:T97 V15:V97 X15:X97 N15:N97 L15:L97 H15:H97 J15:J97">
    <cfRule type="containsText" dxfId="147" priority="10" operator="containsText" text="N">
      <formula>NOT(ISERROR(SEARCH("N",H15)))</formula>
    </cfRule>
  </conditionalFormatting>
  <conditionalFormatting sqref="P5 L5 N5 H5 J5 R5 AB5 Z5 X5 V5 T5 F5:F97">
    <cfRule type="cellIs" dxfId="146" priority="9" operator="equal">
      <formula>"C"</formula>
    </cfRule>
  </conditionalFormatting>
  <conditionalFormatting sqref="P5 L5 N5 H5 J5 R5 AB5 Z5 X5 V5 T5 F5:F97">
    <cfRule type="cellIs" dxfId="145" priority="8" operator="equal">
      <formula>"OOS"</formula>
    </cfRule>
  </conditionalFormatting>
  <conditionalFormatting sqref="P5 L5 N5 H5 J5 R5 AB5 Z5 X5 V5 T5 F5:F97">
    <cfRule type="containsText" dxfId="144" priority="5" operator="containsText" text="RP">
      <formula>NOT(ISERROR(SEARCH("RP",F5)))</formula>
    </cfRule>
    <cfRule type="containsText" dxfId="143" priority="7" operator="containsText" text="&gt;&gt;&gt;">
      <formula>NOT(ISERROR(SEARCH("&gt;&gt;&gt;",F5)))</formula>
    </cfRule>
  </conditionalFormatting>
  <conditionalFormatting sqref="P5 L5 N5 H5 J5 R5 AB5 Z5 X5 V5 T5 F5:F97">
    <cfRule type="containsText" dxfId="142" priority="6" operator="containsText" text="X">
      <formula>NOT(ISERROR(SEARCH("X",F5)))</formula>
    </cfRule>
  </conditionalFormatting>
  <conditionalFormatting sqref="P5 Z5 AB5 R5 T5 V5 X5 N5 L5 H5 J5 F5:F97">
    <cfRule type="containsText" dxfId="141" priority="4" operator="containsText" text="ATT">
      <formula>NOT(ISERROR(SEARCH("ATT",F5)))</formula>
    </cfRule>
  </conditionalFormatting>
  <conditionalFormatting sqref="P5 Z5 AB5 R5 T5 V5 X5 N5 L5 H5 J5 F5:F97">
    <cfRule type="containsText" dxfId="140" priority="3" operator="containsText" text="N">
      <formula>NOT(ISERROR(SEARCH("N",F5)))</formula>
    </cfRule>
  </conditionalFormatting>
  <conditionalFormatting sqref="AD5:AE5 A5:B5">
    <cfRule type="containsBlanks" dxfId="139" priority="2">
      <formula>LEN(TRIM(A5))=0</formula>
    </cfRule>
  </conditionalFormatting>
  <conditionalFormatting sqref="AD5:AE5 A5:B5">
    <cfRule type="notContainsBlanks" dxfId="138" priority="1">
      <formula>LEN(TRIM(A5))&gt;0</formula>
    </cfRule>
  </conditionalFormatting>
  <dataValidations count="1">
    <dataValidation allowBlank="1" showInputMessage="1" showErrorMessage="1" sqref="G5:G97 U5:U97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REFERENCES!$E$3:$E$12</xm:f>
          </x14:formula1>
          <xm:sqref>L5:L97 H5:H97 J5:J97 P5:P97 AB5:AB97 Z5:Z97 X5:X97 V5:V97 T5:T97 R5:R97 N5:N97</xm:sqref>
        </x14:dataValidation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'NOM ACTEUR'!$A$1:$A$38</xm:f>
          </x14:formula1>
          <xm:sqref>AD5:AD97</xm:sqref>
        </x14:dataValidation>
        <x14:dataValidation type="list" allowBlank="1" showInputMessage="1" showErrorMessage="1">
          <x14:formula1>
            <xm:f>DEMANDEUR!$A$1:$A$9</xm:f>
          </x14:formula1>
          <xm:sqref>A5:A97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808080"/>
    <pageSetUpPr fitToPage="1"/>
  </sheetPr>
  <dimension ref="A1:AT311"/>
  <sheetViews>
    <sheetView tabSelected="1" zoomScale="40" zoomScaleNormal="40" workbookViewId="0">
      <pane xSplit="4" ySplit="4" topLeftCell="E5" activePane="bottomRight" state="frozen"/>
      <selection pane="topRight"/>
      <selection pane="bottomLeft"/>
      <selection pane="bottomRight" activeCell="AB7" sqref="AB7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8" width="8" style="9" customWidth="1"/>
    <col min="9" max="9" width="49.54296875" style="9" customWidth="1"/>
    <col min="10" max="10" width="8" style="9" customWidth="1"/>
    <col min="11" max="11" width="76" style="9" bestFit="1" customWidth="1"/>
    <col min="12" max="12" width="8" style="9" customWidth="1"/>
    <col min="13" max="13" width="22" style="9" customWidth="1"/>
    <col min="14" max="14" width="34.453125" style="9" customWidth="1"/>
    <col min="15" max="15" width="30.81640625" style="9" bestFit="1" customWidth="1"/>
    <col min="16" max="16" width="60.1796875" style="9" bestFit="1" customWidth="1"/>
    <col min="17" max="17" width="56.54296875" style="9" bestFit="1" customWidth="1"/>
    <col min="18" max="18" width="8" style="9" customWidth="1"/>
    <col min="19" max="19" width="26.1796875" style="9" customWidth="1"/>
    <col min="20" max="20" width="8" style="9" customWidth="1"/>
    <col min="21" max="21" width="18.81640625" style="9" customWidth="1"/>
    <col min="22" max="22" width="8" style="9" customWidth="1"/>
    <col min="23" max="23" width="21.7265625" style="9" bestFit="1" customWidth="1"/>
    <col min="24" max="24" width="8" style="9" customWidth="1"/>
    <col min="25" max="25" width="20.453125" style="9" bestFit="1" customWidth="1"/>
    <col min="26" max="26" width="8" style="9" customWidth="1"/>
    <col min="27" max="27" width="22.54296875" style="9" customWidth="1"/>
    <col min="28" max="28" width="8" style="9" customWidth="1"/>
    <col min="29" max="29" width="16.6328125" style="9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4" ht="18.75" customHeight="1" thickBot="1" x14ac:dyDescent="0.4">
      <c r="A1" s="175" t="s">
        <v>653</v>
      </c>
      <c r="B1" s="175"/>
      <c r="C1" s="12" t="s">
        <v>656</v>
      </c>
      <c r="D1" s="164"/>
      <c r="E1" s="164"/>
      <c r="F1" s="164"/>
      <c r="G1" s="12" t="s">
        <v>657</v>
      </c>
      <c r="H1" s="13"/>
      <c r="I1" s="13"/>
      <c r="J1" s="13" t="s">
        <v>658</v>
      </c>
      <c r="K1" s="164"/>
      <c r="L1" s="176" t="s">
        <v>659</v>
      </c>
      <c r="M1" s="176"/>
      <c r="N1" s="194" t="s">
        <v>660</v>
      </c>
      <c r="O1" s="12"/>
      <c r="P1" s="164"/>
      <c r="Q1" s="164"/>
    </row>
    <row r="2" spans="1:44" ht="18.75" customHeight="1" thickBot="1" x14ac:dyDescent="0.4">
      <c r="A2" s="175"/>
      <c r="B2" s="175"/>
      <c r="C2" s="12" t="s">
        <v>662</v>
      </c>
      <c r="D2" s="164"/>
      <c r="E2" s="164"/>
      <c r="F2" s="164"/>
      <c r="G2" s="12" t="s">
        <v>663</v>
      </c>
      <c r="H2" s="13"/>
      <c r="I2" s="13"/>
      <c r="J2" s="13"/>
      <c r="K2" s="164"/>
      <c r="L2" s="177"/>
      <c r="M2" s="177"/>
      <c r="N2" s="194"/>
      <c r="O2" s="12"/>
      <c r="P2" s="164"/>
      <c r="Q2" s="164"/>
      <c r="AI2" s="52" t="s">
        <v>664</v>
      </c>
      <c r="AJ2" s="56" t="s">
        <v>665</v>
      </c>
      <c r="AK2" s="52" t="s">
        <v>666</v>
      </c>
      <c r="AM2" s="85" t="s">
        <v>667</v>
      </c>
      <c r="AN2" s="85" t="s">
        <v>668</v>
      </c>
      <c r="AO2" s="86" t="s">
        <v>669</v>
      </c>
      <c r="AP2" s="87" t="s">
        <v>670</v>
      </c>
      <c r="AQ2" s="86" t="s">
        <v>671</v>
      </c>
      <c r="AR2" s="88" t="s">
        <v>672</v>
      </c>
    </row>
    <row r="3" spans="1:44" ht="40.15" customHeight="1" thickBot="1" x14ac:dyDescent="0.4">
      <c r="A3" s="178" t="s">
        <v>673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AF3" s="9"/>
      <c r="AI3" s="53">
        <f>SUM(AM238:AN238)</f>
        <v>2</v>
      </c>
      <c r="AJ3" s="54">
        <f>AN238</f>
        <v>2</v>
      </c>
      <c r="AK3" s="55">
        <f>(AJ3/AI3)</f>
        <v>1</v>
      </c>
      <c r="AM3" s="89">
        <f>AP238/AJ3</f>
        <v>0.5</v>
      </c>
      <c r="AN3" s="89">
        <f>AQ238/$AJ$3</f>
        <v>0</v>
      </c>
      <c r="AO3" s="89">
        <f>AR238/$AJ$3</f>
        <v>0.5</v>
      </c>
      <c r="AP3" s="89">
        <f>AS238/$AJ$3</f>
        <v>0</v>
      </c>
      <c r="AQ3" s="89">
        <f>AT238/$AJ$3</f>
        <v>0</v>
      </c>
      <c r="AR3" s="89">
        <f>AU246/$AJ$3</f>
        <v>0</v>
      </c>
    </row>
    <row r="4" spans="1:44" ht="39.75" customHeight="1" thickBot="1" x14ac:dyDescent="0.4">
      <c r="A4" s="99" t="s">
        <v>674</v>
      </c>
      <c r="B4" s="99" t="s">
        <v>675</v>
      </c>
      <c r="C4" s="101" t="s">
        <v>676</v>
      </c>
      <c r="D4" s="20" t="s">
        <v>754</v>
      </c>
      <c r="E4" s="180" t="s">
        <v>755</v>
      </c>
      <c r="F4" s="183"/>
      <c r="G4" s="180" t="s">
        <v>756</v>
      </c>
      <c r="H4" s="183"/>
      <c r="I4" s="180" t="s">
        <v>757</v>
      </c>
      <c r="J4" s="183"/>
      <c r="K4" s="180" t="s">
        <v>760</v>
      </c>
      <c r="L4" s="183"/>
      <c r="M4" s="147" t="s">
        <v>690</v>
      </c>
      <c r="N4" s="143" t="s">
        <v>691</v>
      </c>
      <c r="O4" s="100" t="s">
        <v>692</v>
      </c>
      <c r="P4" s="97" t="s">
        <v>693</v>
      </c>
      <c r="Q4" s="50" t="s">
        <v>694</v>
      </c>
      <c r="AF4" s="9"/>
      <c r="AG4" s="9"/>
    </row>
    <row r="5" spans="1:44" ht="39" customHeight="1" thickBot="1" x14ac:dyDescent="0.4">
      <c r="A5" s="109"/>
      <c r="B5" s="110"/>
      <c r="C5" s="111"/>
      <c r="D5" s="112"/>
      <c r="E5" s="113" t="str">
        <f>IF('120123- onglet actif'!E5="","")</f>
        <v/>
      </c>
      <c r="F5" s="112" t="s">
        <v>20</v>
      </c>
      <c r="G5" s="114"/>
      <c r="H5" s="112"/>
      <c r="I5" s="114"/>
      <c r="J5" s="115"/>
      <c r="K5" s="151"/>
      <c r="L5" s="115"/>
      <c r="M5" s="148"/>
      <c r="N5" s="111"/>
      <c r="O5" s="122"/>
      <c r="P5" s="123"/>
      <c r="Q5" s="124"/>
      <c r="AF5" s="9"/>
      <c r="AG5" s="9"/>
    </row>
    <row r="6" spans="1:44" ht="39" customHeight="1" x14ac:dyDescent="0.35">
      <c r="A6" s="109"/>
      <c r="B6" s="110"/>
      <c r="C6" s="111"/>
      <c r="D6" s="112"/>
      <c r="E6" s="113"/>
      <c r="F6" s="112"/>
      <c r="G6" s="114"/>
      <c r="H6" s="112"/>
      <c r="I6" s="114"/>
      <c r="J6" s="115"/>
      <c r="K6" s="151"/>
      <c r="L6" s="115"/>
      <c r="M6" s="148"/>
      <c r="N6" s="111"/>
      <c r="O6" s="122"/>
      <c r="P6" s="123"/>
      <c r="Q6" s="124"/>
      <c r="Y6" s="174"/>
      <c r="Z6" s="174"/>
      <c r="AA6" s="174"/>
      <c r="AB6" s="174" t="s">
        <v>770</v>
      </c>
      <c r="AC6" s="174"/>
      <c r="AD6" s="174"/>
      <c r="AF6" s="9"/>
      <c r="AG6" s="9"/>
    </row>
    <row r="7" spans="1:44" ht="39" customHeight="1" x14ac:dyDescent="0.35">
      <c r="A7" s="125"/>
      <c r="B7" s="104"/>
      <c r="C7" s="22"/>
      <c r="D7" s="21"/>
      <c r="E7" s="108"/>
      <c r="F7" s="21"/>
      <c r="G7" s="19"/>
      <c r="H7" s="21"/>
      <c r="I7" s="19"/>
      <c r="J7" s="35"/>
      <c r="K7" s="153"/>
      <c r="L7" s="35"/>
      <c r="M7" s="149"/>
      <c r="N7" s="144"/>
      <c r="O7" s="105"/>
      <c r="P7" s="95"/>
      <c r="Q7" s="126"/>
      <c r="Y7" s="174"/>
      <c r="Z7" s="174" t="str">
        <f>AB6</f>
        <v>NO</v>
      </c>
      <c r="AA7" s="174"/>
      <c r="AB7" s="174" t="s">
        <v>771</v>
      </c>
      <c r="AC7" s="174"/>
      <c r="AD7" s="174"/>
      <c r="AF7" s="9"/>
      <c r="AG7" s="9"/>
    </row>
    <row r="8" spans="1:44" ht="39" customHeight="1" x14ac:dyDescent="0.35">
      <c r="A8" s="127"/>
      <c r="B8" s="107"/>
      <c r="C8" s="22"/>
      <c r="D8" s="21"/>
      <c r="E8" s="108"/>
      <c r="F8" s="21"/>
      <c r="G8" s="19"/>
      <c r="H8" s="21"/>
      <c r="I8" s="19"/>
      <c r="J8" s="35"/>
      <c r="K8" s="153"/>
      <c r="L8" s="35"/>
      <c r="M8" s="149"/>
      <c r="N8" s="144"/>
      <c r="O8" s="103"/>
      <c r="P8" s="96"/>
      <c r="Q8" s="126"/>
      <c r="Y8" s="174"/>
      <c r="Z8" s="174" t="str">
        <f>AB7</f>
        <v>YES</v>
      </c>
      <c r="AA8" s="174"/>
      <c r="AB8" s="174"/>
      <c r="AC8" s="174"/>
      <c r="AD8" s="174"/>
      <c r="AF8" s="9"/>
      <c r="AG8" s="9"/>
    </row>
    <row r="9" spans="1:44" ht="39" customHeight="1" x14ac:dyDescent="0.35">
      <c r="A9" s="127"/>
      <c r="B9" s="107"/>
      <c r="C9" s="22"/>
      <c r="D9" s="21"/>
      <c r="E9" s="108"/>
      <c r="F9" s="21" t="s">
        <v>12</v>
      </c>
      <c r="G9" s="19"/>
      <c r="H9" s="21"/>
      <c r="I9" s="19"/>
      <c r="J9" s="35"/>
      <c r="K9" s="153"/>
      <c r="L9" s="35"/>
      <c r="M9" s="149"/>
      <c r="N9" s="144"/>
      <c r="O9" s="103"/>
      <c r="P9" s="95"/>
      <c r="Q9" s="126"/>
      <c r="Y9" s="174"/>
      <c r="Z9" s="174"/>
      <c r="AA9" s="174"/>
      <c r="AB9" s="174"/>
      <c r="AC9" s="174"/>
      <c r="AD9" s="174"/>
      <c r="AF9" s="9"/>
      <c r="AG9" s="9"/>
    </row>
    <row r="10" spans="1:44" ht="39" customHeight="1" x14ac:dyDescent="0.35">
      <c r="A10" s="127"/>
      <c r="B10" s="107"/>
      <c r="C10" s="22"/>
      <c r="D10" s="21"/>
      <c r="E10" s="108"/>
      <c r="F10" s="21"/>
      <c r="G10" s="19"/>
      <c r="H10" s="21"/>
      <c r="I10" s="19"/>
      <c r="J10" s="35"/>
      <c r="K10" s="153"/>
      <c r="L10" s="35"/>
      <c r="M10" s="149"/>
      <c r="N10" s="144"/>
      <c r="O10" s="103"/>
      <c r="P10" s="96"/>
      <c r="Q10" s="126"/>
      <c r="Y10" s="174"/>
      <c r="Z10" s="174"/>
      <c r="AA10" s="174"/>
      <c r="AB10" s="174"/>
      <c r="AC10" s="174"/>
      <c r="AD10" s="174"/>
      <c r="AF10" s="9"/>
      <c r="AG10" s="9"/>
    </row>
    <row r="11" spans="1:44" ht="39" customHeight="1" x14ac:dyDescent="0.35">
      <c r="A11" s="127"/>
      <c r="B11" s="106"/>
      <c r="C11" s="22"/>
      <c r="D11" s="21"/>
      <c r="E11" s="108"/>
      <c r="F11" s="21"/>
      <c r="G11" s="19"/>
      <c r="H11" s="21"/>
      <c r="I11" s="19"/>
      <c r="J11" s="35"/>
      <c r="K11" s="153"/>
      <c r="L11" s="35"/>
      <c r="M11" s="149"/>
      <c r="N11" s="144"/>
      <c r="O11" s="103"/>
      <c r="P11" s="96"/>
      <c r="Q11" s="126"/>
      <c r="Y11" s="174"/>
      <c r="Z11" s="174"/>
      <c r="AA11" s="174"/>
      <c r="AB11" s="174"/>
      <c r="AC11" s="174"/>
      <c r="AD11" s="174"/>
      <c r="AF11" s="9"/>
      <c r="AG11" s="9"/>
    </row>
    <row r="12" spans="1:44" ht="39" customHeight="1" x14ac:dyDescent="0.35">
      <c r="A12" s="127"/>
      <c r="B12" s="106"/>
      <c r="C12" s="22"/>
      <c r="D12" s="21"/>
      <c r="E12" s="108"/>
      <c r="F12" s="21"/>
      <c r="G12" s="19"/>
      <c r="H12" s="21"/>
      <c r="I12" s="19"/>
      <c r="J12" s="35"/>
      <c r="K12" s="153"/>
      <c r="L12" s="35"/>
      <c r="M12" s="149"/>
      <c r="N12" s="144"/>
      <c r="O12" s="103"/>
      <c r="P12" s="96"/>
      <c r="Q12" s="126"/>
      <c r="Y12" s="174"/>
      <c r="Z12" s="174"/>
      <c r="AA12" s="174"/>
      <c r="AB12" s="174"/>
      <c r="AC12" s="174"/>
      <c r="AD12" s="174"/>
      <c r="AF12" s="9"/>
      <c r="AG12" s="9"/>
    </row>
    <row r="13" spans="1:44" ht="39" customHeight="1" x14ac:dyDescent="0.35">
      <c r="A13" s="127"/>
      <c r="B13" s="106"/>
      <c r="C13" s="22"/>
      <c r="D13" s="21"/>
      <c r="E13" s="108"/>
      <c r="F13" s="21"/>
      <c r="G13" s="19"/>
      <c r="H13" s="21"/>
      <c r="I13" s="19"/>
      <c r="J13" s="35"/>
      <c r="K13" s="153"/>
      <c r="L13" s="35"/>
      <c r="M13" s="149"/>
      <c r="N13" s="144"/>
      <c r="O13" s="103"/>
      <c r="P13" s="96"/>
      <c r="Q13" s="126"/>
      <c r="Y13" s="174"/>
      <c r="Z13" s="174"/>
      <c r="AA13" s="174"/>
      <c r="AB13" s="174"/>
      <c r="AC13" s="174"/>
      <c r="AD13" s="174"/>
      <c r="AF13" s="9"/>
      <c r="AG13" s="9"/>
    </row>
    <row r="14" spans="1:44" ht="39" customHeight="1" x14ac:dyDescent="0.35">
      <c r="A14" s="127"/>
      <c r="B14" s="107"/>
      <c r="C14" s="22"/>
      <c r="D14" s="21"/>
      <c r="E14" s="108"/>
      <c r="F14" s="21"/>
      <c r="G14" s="19"/>
      <c r="H14" s="21"/>
      <c r="I14" s="19"/>
      <c r="J14" s="35"/>
      <c r="K14" s="153"/>
      <c r="L14" s="35"/>
      <c r="M14" s="149"/>
      <c r="N14" s="144"/>
      <c r="O14" s="103"/>
      <c r="P14" s="95"/>
      <c r="Q14" s="126"/>
      <c r="Y14" s="174"/>
      <c r="Z14" s="174"/>
      <c r="AA14" s="174"/>
      <c r="AB14" s="174"/>
      <c r="AC14" s="174"/>
      <c r="AD14" s="174"/>
      <c r="AF14" s="9"/>
      <c r="AG14" s="9"/>
    </row>
    <row r="15" spans="1:44" ht="39" customHeight="1" x14ac:dyDescent="0.35">
      <c r="A15" s="128"/>
      <c r="B15" s="99"/>
      <c r="C15" s="22"/>
      <c r="D15" s="21"/>
      <c r="E15" s="108"/>
      <c r="F15" s="21"/>
      <c r="G15" s="19"/>
      <c r="H15" s="21"/>
      <c r="I15" s="19"/>
      <c r="J15" s="35"/>
      <c r="K15" s="153"/>
      <c r="L15" s="35"/>
      <c r="M15" s="149"/>
      <c r="N15" s="145"/>
      <c r="O15" s="94"/>
      <c r="P15" s="95"/>
      <c r="Q15" s="126"/>
      <c r="AF15" s="9"/>
      <c r="AG15" s="9"/>
    </row>
    <row r="16" spans="1:44" ht="39" customHeight="1" x14ac:dyDescent="0.35">
      <c r="A16" s="128"/>
      <c r="B16" s="99"/>
      <c r="C16" s="22"/>
      <c r="D16" s="21"/>
      <c r="E16" s="108"/>
      <c r="F16" s="21"/>
      <c r="G16" s="19"/>
      <c r="H16" s="21"/>
      <c r="I16" s="19"/>
      <c r="J16" s="35"/>
      <c r="K16" s="153"/>
      <c r="L16" s="35"/>
      <c r="M16" s="149"/>
      <c r="N16" s="145"/>
      <c r="O16" s="94"/>
      <c r="P16" s="95"/>
      <c r="Q16" s="126"/>
      <c r="AF16" s="9"/>
      <c r="AG16" s="9"/>
    </row>
    <row r="17" spans="1:33" ht="39" customHeight="1" x14ac:dyDescent="0.35">
      <c r="A17" s="128"/>
      <c r="B17" s="99"/>
      <c r="C17" s="22"/>
      <c r="D17" s="21"/>
      <c r="E17" s="108"/>
      <c r="F17" s="21"/>
      <c r="G17" s="19"/>
      <c r="H17" s="21"/>
      <c r="I17" s="19"/>
      <c r="J17" s="35"/>
      <c r="K17" s="153"/>
      <c r="L17" s="35"/>
      <c r="M17" s="149"/>
      <c r="N17" s="145"/>
      <c r="O17" s="94"/>
      <c r="P17" s="95"/>
      <c r="Q17" s="126"/>
      <c r="AF17" s="9"/>
      <c r="AG17" s="9"/>
    </row>
    <row r="18" spans="1:33" ht="39" customHeight="1" x14ac:dyDescent="0.35">
      <c r="A18" s="128"/>
      <c r="B18" s="99"/>
      <c r="C18" s="22"/>
      <c r="D18" s="21"/>
      <c r="E18" s="108"/>
      <c r="F18" s="21"/>
      <c r="G18" s="19"/>
      <c r="H18" s="21"/>
      <c r="I18" s="19"/>
      <c r="J18" s="35"/>
      <c r="K18" s="153"/>
      <c r="L18" s="35"/>
      <c r="M18" s="149"/>
      <c r="N18" s="145"/>
      <c r="O18" s="94"/>
      <c r="P18" s="95"/>
      <c r="Q18" s="126"/>
      <c r="AF18" s="9"/>
      <c r="AG18" s="9"/>
    </row>
    <row r="19" spans="1:33" ht="39" customHeight="1" x14ac:dyDescent="0.35">
      <c r="A19" s="128"/>
      <c r="B19" s="99"/>
      <c r="C19" s="22"/>
      <c r="D19" s="21"/>
      <c r="E19" s="108"/>
      <c r="F19" s="21"/>
      <c r="G19" s="19"/>
      <c r="H19" s="21"/>
      <c r="I19" s="19"/>
      <c r="J19" s="35"/>
      <c r="K19" s="153"/>
      <c r="L19" s="35"/>
      <c r="M19" s="149"/>
      <c r="N19" s="145"/>
      <c r="O19" s="94"/>
      <c r="P19" s="95"/>
      <c r="Q19" s="126"/>
      <c r="AF19" s="9"/>
      <c r="AG19" s="9"/>
    </row>
    <row r="20" spans="1:33" ht="39" customHeight="1" x14ac:dyDescent="0.35">
      <c r="A20" s="128"/>
      <c r="B20" s="99"/>
      <c r="C20" s="22"/>
      <c r="D20" s="21"/>
      <c r="E20" s="108"/>
      <c r="F20" s="21"/>
      <c r="G20" s="19"/>
      <c r="H20" s="21"/>
      <c r="I20" s="19"/>
      <c r="J20" s="35"/>
      <c r="K20" s="153"/>
      <c r="L20" s="35"/>
      <c r="M20" s="149"/>
      <c r="N20" s="145"/>
      <c r="O20" s="94"/>
      <c r="P20" s="95"/>
      <c r="Q20" s="126"/>
      <c r="AF20" s="9"/>
      <c r="AG20" s="9"/>
    </row>
    <row r="21" spans="1:33" ht="39" customHeight="1" x14ac:dyDescent="0.35">
      <c r="A21" s="128"/>
      <c r="B21" s="99"/>
      <c r="C21" s="22"/>
      <c r="D21" s="21"/>
      <c r="E21" s="108"/>
      <c r="F21" s="21"/>
      <c r="G21" s="19"/>
      <c r="H21" s="21"/>
      <c r="I21" s="19"/>
      <c r="J21" s="35"/>
      <c r="K21" s="153"/>
      <c r="L21" s="35"/>
      <c r="M21" s="149"/>
      <c r="N21" s="145"/>
      <c r="O21" s="94"/>
      <c r="P21" s="95"/>
      <c r="Q21" s="126"/>
      <c r="AF21" s="9"/>
      <c r="AG21" s="9"/>
    </row>
    <row r="22" spans="1:33" ht="39" customHeight="1" x14ac:dyDescent="0.35">
      <c r="A22" s="128"/>
      <c r="B22" s="99"/>
      <c r="C22" s="22"/>
      <c r="D22" s="21"/>
      <c r="E22" s="108"/>
      <c r="F22" s="21"/>
      <c r="G22" s="19"/>
      <c r="H22" s="21"/>
      <c r="I22" s="19"/>
      <c r="J22" s="35"/>
      <c r="K22" s="153"/>
      <c r="L22" s="35"/>
      <c r="M22" s="149"/>
      <c r="N22" s="145"/>
      <c r="O22" s="94"/>
      <c r="P22" s="95"/>
      <c r="Q22" s="126"/>
      <c r="AF22" s="9"/>
      <c r="AG22" s="9"/>
    </row>
    <row r="23" spans="1:33" ht="39" customHeight="1" x14ac:dyDescent="0.35">
      <c r="A23" s="128"/>
      <c r="B23" s="99"/>
      <c r="C23" s="22"/>
      <c r="D23" s="21"/>
      <c r="E23" s="108"/>
      <c r="F23" s="21"/>
      <c r="G23" s="19"/>
      <c r="H23" s="21"/>
      <c r="I23" s="19"/>
      <c r="J23" s="35"/>
      <c r="K23" s="153"/>
      <c r="L23" s="35"/>
      <c r="M23" s="149"/>
      <c r="N23" s="145"/>
      <c r="O23" s="94"/>
      <c r="P23" s="95"/>
      <c r="Q23" s="126"/>
      <c r="AF23" s="9"/>
      <c r="AG23" s="9"/>
    </row>
    <row r="24" spans="1:33" ht="39" customHeight="1" x14ac:dyDescent="0.35">
      <c r="A24" s="128"/>
      <c r="B24" s="99"/>
      <c r="C24" s="22"/>
      <c r="D24" s="21"/>
      <c r="E24" s="108"/>
      <c r="F24" s="21"/>
      <c r="G24" s="19"/>
      <c r="H24" s="21"/>
      <c r="I24" s="19"/>
      <c r="J24" s="35"/>
      <c r="K24" s="153"/>
      <c r="L24" s="35"/>
      <c r="M24" s="149"/>
      <c r="N24" s="145"/>
      <c r="O24" s="94"/>
      <c r="P24" s="95"/>
      <c r="Q24" s="126"/>
      <c r="AF24" s="9"/>
      <c r="AG24" s="9"/>
    </row>
    <row r="25" spans="1:33" ht="39" customHeight="1" x14ac:dyDescent="0.35">
      <c r="A25" s="128"/>
      <c r="B25" s="99"/>
      <c r="C25" s="22"/>
      <c r="D25" s="21"/>
      <c r="E25" s="108"/>
      <c r="F25" s="21"/>
      <c r="G25" s="19"/>
      <c r="H25" s="21"/>
      <c r="I25" s="19"/>
      <c r="J25" s="35"/>
      <c r="K25" s="153"/>
      <c r="L25" s="35"/>
      <c r="M25" s="149"/>
      <c r="N25" s="145"/>
      <c r="O25" s="94"/>
      <c r="P25" s="95"/>
      <c r="Q25" s="126"/>
      <c r="AF25" s="9"/>
      <c r="AG25" s="9"/>
    </row>
    <row r="26" spans="1:33" ht="39" customHeight="1" x14ac:dyDescent="0.35">
      <c r="A26" s="128"/>
      <c r="B26" s="99"/>
      <c r="C26" s="22"/>
      <c r="D26" s="21"/>
      <c r="E26" s="108"/>
      <c r="F26" s="21"/>
      <c r="G26" s="19"/>
      <c r="H26" s="21"/>
      <c r="I26" s="19"/>
      <c r="J26" s="35"/>
      <c r="K26" s="153"/>
      <c r="L26" s="35"/>
      <c r="M26" s="149"/>
      <c r="N26" s="145"/>
      <c r="O26" s="94"/>
      <c r="P26" s="95"/>
      <c r="Q26" s="126"/>
      <c r="AF26" s="9"/>
      <c r="AG26" s="9"/>
    </row>
    <row r="27" spans="1:33" ht="39" customHeight="1" x14ac:dyDescent="0.35">
      <c r="A27" s="128"/>
      <c r="B27" s="99"/>
      <c r="C27" s="22"/>
      <c r="D27" s="21"/>
      <c r="E27" s="108"/>
      <c r="F27" s="21"/>
      <c r="G27" s="19"/>
      <c r="H27" s="21"/>
      <c r="I27" s="19"/>
      <c r="J27" s="35"/>
      <c r="K27" s="153"/>
      <c r="L27" s="35"/>
      <c r="M27" s="149"/>
      <c r="N27" s="145"/>
      <c r="O27" s="94"/>
      <c r="P27" s="95"/>
      <c r="Q27" s="126"/>
      <c r="AF27" s="9"/>
      <c r="AG27" s="9"/>
    </row>
    <row r="28" spans="1:33" ht="39" customHeight="1" x14ac:dyDescent="0.35">
      <c r="A28" s="128"/>
      <c r="B28" s="99"/>
      <c r="C28" s="22"/>
      <c r="D28" s="21"/>
      <c r="E28" s="108"/>
      <c r="F28" s="21"/>
      <c r="G28" s="19"/>
      <c r="H28" s="21"/>
      <c r="I28" s="19"/>
      <c r="J28" s="35"/>
      <c r="K28" s="153"/>
      <c r="L28" s="35"/>
      <c r="M28" s="149"/>
      <c r="N28" s="145"/>
      <c r="O28" s="94"/>
      <c r="P28" s="95"/>
      <c r="Q28" s="126"/>
      <c r="AF28" s="9"/>
      <c r="AG28" s="9"/>
    </row>
    <row r="29" spans="1:33" ht="39" customHeight="1" x14ac:dyDescent="0.35">
      <c r="A29" s="128"/>
      <c r="B29" s="99"/>
      <c r="C29" s="22"/>
      <c r="D29" s="21"/>
      <c r="E29" s="108"/>
      <c r="F29" s="21"/>
      <c r="G29" s="19"/>
      <c r="H29" s="21"/>
      <c r="I29" s="19"/>
      <c r="J29" s="35"/>
      <c r="K29" s="153"/>
      <c r="L29" s="35"/>
      <c r="M29" s="149"/>
      <c r="N29" s="145"/>
      <c r="O29" s="94"/>
      <c r="P29" s="95"/>
      <c r="Q29" s="126"/>
      <c r="AF29" s="9"/>
      <c r="AG29" s="9"/>
    </row>
    <row r="30" spans="1:33" ht="39" customHeight="1" x14ac:dyDescent="0.35">
      <c r="A30" s="128"/>
      <c r="B30" s="99"/>
      <c r="C30" s="22"/>
      <c r="D30" s="21"/>
      <c r="E30" s="108"/>
      <c r="F30" s="21"/>
      <c r="G30" s="19"/>
      <c r="H30" s="21"/>
      <c r="I30" s="19"/>
      <c r="J30" s="35"/>
      <c r="K30" s="153"/>
      <c r="L30" s="35"/>
      <c r="M30" s="149"/>
      <c r="N30" s="145"/>
      <c r="O30" s="94"/>
      <c r="P30" s="95"/>
      <c r="Q30" s="126"/>
      <c r="AF30" s="9"/>
      <c r="AG30" s="9"/>
    </row>
    <row r="31" spans="1:33" ht="39" customHeight="1" x14ac:dyDescent="0.35">
      <c r="A31" s="128"/>
      <c r="B31" s="99"/>
      <c r="C31" s="22"/>
      <c r="D31" s="21"/>
      <c r="E31" s="108"/>
      <c r="F31" s="21"/>
      <c r="G31" s="19"/>
      <c r="H31" s="21"/>
      <c r="I31" s="19"/>
      <c r="J31" s="35"/>
      <c r="K31" s="153"/>
      <c r="L31" s="35"/>
      <c r="M31" s="149"/>
      <c r="N31" s="145"/>
      <c r="O31" s="94"/>
      <c r="P31" s="95"/>
      <c r="Q31" s="126"/>
      <c r="AF31" s="9"/>
      <c r="AG31" s="9"/>
    </row>
    <row r="32" spans="1:33" ht="39" customHeight="1" x14ac:dyDescent="0.35">
      <c r="A32" s="128"/>
      <c r="B32" s="99"/>
      <c r="C32" s="22"/>
      <c r="D32" s="21"/>
      <c r="E32" s="108"/>
      <c r="F32" s="21"/>
      <c r="G32" s="19"/>
      <c r="H32" s="21"/>
      <c r="I32" s="19"/>
      <c r="J32" s="35"/>
      <c r="K32" s="153"/>
      <c r="L32" s="35"/>
      <c r="M32" s="149"/>
      <c r="N32" s="145"/>
      <c r="O32" s="94"/>
      <c r="P32" s="95"/>
      <c r="Q32" s="126"/>
      <c r="AF32" s="9"/>
      <c r="AG32" s="9"/>
    </row>
    <row r="33" spans="1:33" ht="39" customHeight="1" x14ac:dyDescent="0.35">
      <c r="A33" s="128"/>
      <c r="B33" s="99"/>
      <c r="C33" s="22"/>
      <c r="D33" s="21"/>
      <c r="E33" s="108"/>
      <c r="F33" s="21"/>
      <c r="G33" s="19"/>
      <c r="H33" s="21"/>
      <c r="I33" s="19"/>
      <c r="J33" s="35"/>
      <c r="K33" s="153"/>
      <c r="L33" s="35"/>
      <c r="M33" s="149"/>
      <c r="N33" s="145"/>
      <c r="O33" s="94"/>
      <c r="P33" s="95"/>
      <c r="Q33" s="126"/>
      <c r="AF33" s="9"/>
      <c r="AG33" s="9"/>
    </row>
    <row r="34" spans="1:33" ht="39" customHeight="1" x14ac:dyDescent="0.35">
      <c r="A34" s="128"/>
      <c r="B34" s="99"/>
      <c r="C34" s="22"/>
      <c r="D34" s="21"/>
      <c r="E34" s="108"/>
      <c r="F34" s="21"/>
      <c r="G34" s="19"/>
      <c r="H34" s="21"/>
      <c r="I34" s="19"/>
      <c r="J34" s="35"/>
      <c r="K34" s="153"/>
      <c r="L34" s="35"/>
      <c r="M34" s="149"/>
      <c r="N34" s="145"/>
      <c r="O34" s="94"/>
      <c r="P34" s="95"/>
      <c r="Q34" s="126"/>
      <c r="AF34" s="9"/>
      <c r="AG34" s="9"/>
    </row>
    <row r="35" spans="1:33" ht="39" customHeight="1" x14ac:dyDescent="0.35">
      <c r="A35" s="128"/>
      <c r="B35" s="99"/>
      <c r="C35" s="22"/>
      <c r="D35" s="21"/>
      <c r="E35" s="108"/>
      <c r="F35" s="21"/>
      <c r="G35" s="19"/>
      <c r="H35" s="21"/>
      <c r="I35" s="19"/>
      <c r="J35" s="35"/>
      <c r="K35" s="153"/>
      <c r="L35" s="35"/>
      <c r="M35" s="149"/>
      <c r="N35" s="145"/>
      <c r="O35" s="94"/>
      <c r="P35" s="95"/>
      <c r="Q35" s="126"/>
      <c r="AF35" s="9"/>
      <c r="AG35" s="9"/>
    </row>
    <row r="36" spans="1:33" ht="39" customHeight="1" x14ac:dyDescent="0.35">
      <c r="A36" s="128"/>
      <c r="B36" s="99"/>
      <c r="C36" s="22"/>
      <c r="D36" s="21"/>
      <c r="E36" s="108"/>
      <c r="F36" s="21"/>
      <c r="G36" s="19"/>
      <c r="H36" s="21"/>
      <c r="I36" s="19"/>
      <c r="J36" s="35"/>
      <c r="K36" s="153"/>
      <c r="L36" s="35"/>
      <c r="M36" s="149"/>
      <c r="N36" s="145"/>
      <c r="O36" s="94"/>
      <c r="P36" s="95"/>
      <c r="Q36" s="126"/>
      <c r="AF36" s="9"/>
      <c r="AG36" s="9"/>
    </row>
    <row r="37" spans="1:33" ht="39" customHeight="1" x14ac:dyDescent="0.35">
      <c r="A37" s="128"/>
      <c r="B37" s="99"/>
      <c r="C37" s="22"/>
      <c r="D37" s="21"/>
      <c r="E37" s="108"/>
      <c r="F37" s="21"/>
      <c r="G37" s="19"/>
      <c r="H37" s="21"/>
      <c r="I37" s="19"/>
      <c r="J37" s="35"/>
      <c r="K37" s="153"/>
      <c r="L37" s="35"/>
      <c r="M37" s="149"/>
      <c r="N37" s="145"/>
      <c r="O37" s="94"/>
      <c r="P37" s="95"/>
      <c r="Q37" s="126"/>
      <c r="AF37" s="9"/>
      <c r="AG37" s="9"/>
    </row>
    <row r="38" spans="1:33" ht="39" customHeight="1" x14ac:dyDescent="0.35">
      <c r="A38" s="128"/>
      <c r="B38" s="99"/>
      <c r="C38" s="22"/>
      <c r="D38" s="21"/>
      <c r="E38" s="108"/>
      <c r="F38" s="21"/>
      <c r="G38" s="19"/>
      <c r="H38" s="21"/>
      <c r="I38" s="19"/>
      <c r="J38" s="35"/>
      <c r="K38" s="153"/>
      <c r="L38" s="35"/>
      <c r="M38" s="149"/>
      <c r="N38" s="145"/>
      <c r="O38" s="94"/>
      <c r="P38" s="95"/>
      <c r="Q38" s="126"/>
      <c r="AF38" s="9"/>
      <c r="AG38" s="9"/>
    </row>
    <row r="39" spans="1:33" ht="39" customHeight="1" x14ac:dyDescent="0.35">
      <c r="A39" s="128"/>
      <c r="B39" s="99"/>
      <c r="C39" s="22"/>
      <c r="D39" s="21"/>
      <c r="E39" s="108"/>
      <c r="F39" s="21"/>
      <c r="G39" s="19"/>
      <c r="H39" s="21"/>
      <c r="I39" s="19"/>
      <c r="J39" s="35"/>
      <c r="K39" s="153"/>
      <c r="L39" s="35"/>
      <c r="M39" s="149"/>
      <c r="N39" s="145"/>
      <c r="O39" s="94"/>
      <c r="P39" s="95"/>
      <c r="Q39" s="126"/>
      <c r="AF39" s="9"/>
      <c r="AG39" s="9"/>
    </row>
    <row r="40" spans="1:33" ht="39" customHeight="1" x14ac:dyDescent="0.35">
      <c r="A40" s="128"/>
      <c r="B40" s="99"/>
      <c r="C40" s="22"/>
      <c r="D40" s="21"/>
      <c r="E40" s="108"/>
      <c r="F40" s="21"/>
      <c r="G40" s="19"/>
      <c r="H40" s="21"/>
      <c r="I40" s="19"/>
      <c r="J40" s="35"/>
      <c r="K40" s="153"/>
      <c r="L40" s="35"/>
      <c r="M40" s="149"/>
      <c r="N40" s="145"/>
      <c r="O40" s="94"/>
      <c r="P40" s="95"/>
      <c r="Q40" s="126"/>
      <c r="AF40" s="9"/>
      <c r="AG40" s="9"/>
    </row>
    <row r="41" spans="1:33" ht="39" customHeight="1" x14ac:dyDescent="0.35">
      <c r="A41" s="128"/>
      <c r="B41" s="99"/>
      <c r="C41" s="22"/>
      <c r="D41" s="21"/>
      <c r="E41" s="108"/>
      <c r="F41" s="21"/>
      <c r="G41" s="19"/>
      <c r="H41" s="21"/>
      <c r="I41" s="19"/>
      <c r="J41" s="35"/>
      <c r="K41" s="153"/>
      <c r="L41" s="35"/>
      <c r="M41" s="149"/>
      <c r="N41" s="145"/>
      <c r="O41" s="94"/>
      <c r="P41" s="95"/>
      <c r="Q41" s="126"/>
      <c r="AF41" s="9"/>
      <c r="AG41" s="9"/>
    </row>
    <row r="42" spans="1:33" ht="39" customHeight="1" x14ac:dyDescent="0.35">
      <c r="A42" s="128"/>
      <c r="B42" s="99"/>
      <c r="C42" s="22"/>
      <c r="D42" s="21"/>
      <c r="E42" s="108"/>
      <c r="F42" s="21"/>
      <c r="G42" s="19"/>
      <c r="H42" s="21"/>
      <c r="I42" s="19"/>
      <c r="J42" s="35"/>
      <c r="K42" s="153"/>
      <c r="L42" s="35"/>
      <c r="M42" s="149"/>
      <c r="N42" s="145"/>
      <c r="O42" s="94"/>
      <c r="P42" s="95"/>
      <c r="Q42" s="126"/>
      <c r="AF42" s="9"/>
      <c r="AG42" s="9"/>
    </row>
    <row r="43" spans="1:33" ht="39" customHeight="1" x14ac:dyDescent="0.35">
      <c r="A43" s="128"/>
      <c r="B43" s="99"/>
      <c r="C43" s="22"/>
      <c r="D43" s="21"/>
      <c r="E43" s="108"/>
      <c r="F43" s="21"/>
      <c r="G43" s="19"/>
      <c r="H43" s="21"/>
      <c r="I43" s="19"/>
      <c r="J43" s="35"/>
      <c r="K43" s="153"/>
      <c r="L43" s="35"/>
      <c r="M43" s="149"/>
      <c r="N43" s="145"/>
      <c r="O43" s="94"/>
      <c r="P43" s="95"/>
      <c r="Q43" s="126"/>
      <c r="AF43" s="9"/>
      <c r="AG43" s="9"/>
    </row>
    <row r="44" spans="1:33" ht="39" customHeight="1" x14ac:dyDescent="0.35">
      <c r="A44" s="128"/>
      <c r="B44" s="99"/>
      <c r="C44" s="22"/>
      <c r="D44" s="21"/>
      <c r="E44" s="108"/>
      <c r="F44" s="21"/>
      <c r="G44" s="19"/>
      <c r="H44" s="21"/>
      <c r="I44" s="19"/>
      <c r="J44" s="35"/>
      <c r="K44" s="153"/>
      <c r="L44" s="35"/>
      <c r="M44" s="149"/>
      <c r="N44" s="145"/>
      <c r="O44" s="94"/>
      <c r="P44" s="95"/>
      <c r="Q44" s="126"/>
      <c r="AF44" s="9"/>
      <c r="AG44" s="9"/>
    </row>
    <row r="45" spans="1:33" ht="39" customHeight="1" x14ac:dyDescent="0.35">
      <c r="A45" s="128"/>
      <c r="B45" s="99"/>
      <c r="C45" s="22"/>
      <c r="D45" s="21"/>
      <c r="E45" s="108"/>
      <c r="F45" s="21"/>
      <c r="G45" s="19"/>
      <c r="H45" s="21"/>
      <c r="I45" s="19"/>
      <c r="J45" s="35"/>
      <c r="K45" s="153"/>
      <c r="L45" s="35"/>
      <c r="M45" s="149"/>
      <c r="N45" s="145"/>
      <c r="O45" s="94"/>
      <c r="P45" s="95"/>
      <c r="Q45" s="126"/>
      <c r="AF45" s="9"/>
      <c r="AG45" s="9"/>
    </row>
    <row r="46" spans="1:33" ht="39" customHeight="1" x14ac:dyDescent="0.35">
      <c r="A46" s="128"/>
      <c r="B46" s="99"/>
      <c r="C46" s="22"/>
      <c r="D46" s="21"/>
      <c r="E46" s="108"/>
      <c r="F46" s="21"/>
      <c r="G46" s="19"/>
      <c r="H46" s="21"/>
      <c r="I46" s="19"/>
      <c r="J46" s="35"/>
      <c r="K46" s="153"/>
      <c r="L46" s="35"/>
      <c r="M46" s="149"/>
      <c r="N46" s="145"/>
      <c r="O46" s="94"/>
      <c r="P46" s="95"/>
      <c r="Q46" s="126"/>
      <c r="AF46" s="9"/>
      <c r="AG46" s="9"/>
    </row>
    <row r="47" spans="1:33" ht="39" customHeight="1" x14ac:dyDescent="0.35">
      <c r="A47" s="128"/>
      <c r="B47" s="99"/>
      <c r="C47" s="22"/>
      <c r="D47" s="21"/>
      <c r="E47" s="108"/>
      <c r="F47" s="21"/>
      <c r="G47" s="19"/>
      <c r="H47" s="21"/>
      <c r="I47" s="19"/>
      <c r="J47" s="35"/>
      <c r="K47" s="153"/>
      <c r="L47" s="35"/>
      <c r="M47" s="149"/>
      <c r="N47" s="145"/>
      <c r="O47" s="94"/>
      <c r="P47" s="95"/>
      <c r="Q47" s="126"/>
      <c r="AF47" s="9"/>
      <c r="AG47" s="9"/>
    </row>
    <row r="48" spans="1:33" ht="39" customHeight="1" x14ac:dyDescent="0.35">
      <c r="A48" s="128"/>
      <c r="B48" s="99"/>
      <c r="C48" s="22"/>
      <c r="D48" s="21"/>
      <c r="E48" s="108"/>
      <c r="F48" s="21"/>
      <c r="G48" s="19"/>
      <c r="H48" s="21"/>
      <c r="I48" s="19"/>
      <c r="J48" s="35"/>
      <c r="K48" s="153"/>
      <c r="L48" s="35"/>
      <c r="M48" s="149"/>
      <c r="N48" s="145"/>
      <c r="O48" s="94"/>
      <c r="P48" s="95"/>
      <c r="Q48" s="126"/>
      <c r="AF48" s="9"/>
      <c r="AG48" s="9"/>
    </row>
    <row r="49" spans="1:33" ht="39" customHeight="1" x14ac:dyDescent="0.35">
      <c r="A49" s="128"/>
      <c r="B49" s="99"/>
      <c r="C49" s="22"/>
      <c r="D49" s="21"/>
      <c r="E49" s="108"/>
      <c r="F49" s="21"/>
      <c r="G49" s="19"/>
      <c r="H49" s="21"/>
      <c r="I49" s="19"/>
      <c r="J49" s="35"/>
      <c r="K49" s="153"/>
      <c r="L49" s="35"/>
      <c r="M49" s="149"/>
      <c r="N49" s="145"/>
      <c r="O49" s="94"/>
      <c r="P49" s="95"/>
      <c r="Q49" s="126"/>
      <c r="AF49" s="9"/>
      <c r="AG49" s="9"/>
    </row>
    <row r="50" spans="1:33" ht="39" customHeight="1" x14ac:dyDescent="0.35">
      <c r="A50" s="128"/>
      <c r="B50" s="99"/>
      <c r="C50" s="22"/>
      <c r="D50" s="21"/>
      <c r="E50" s="108"/>
      <c r="F50" s="21"/>
      <c r="G50" s="19"/>
      <c r="H50" s="21"/>
      <c r="I50" s="19"/>
      <c r="J50" s="35"/>
      <c r="K50" s="153"/>
      <c r="L50" s="35"/>
      <c r="M50" s="149"/>
      <c r="N50" s="145"/>
      <c r="O50" s="94"/>
      <c r="P50" s="95"/>
      <c r="Q50" s="126"/>
      <c r="AF50" s="9"/>
      <c r="AG50" s="9"/>
    </row>
    <row r="51" spans="1:33" ht="39" customHeight="1" x14ac:dyDescent="0.35">
      <c r="A51" s="128"/>
      <c r="B51" s="99"/>
      <c r="C51" s="22"/>
      <c r="D51" s="21"/>
      <c r="E51" s="108"/>
      <c r="F51" s="21"/>
      <c r="G51" s="19"/>
      <c r="H51" s="21"/>
      <c r="I51" s="19"/>
      <c r="J51" s="35"/>
      <c r="K51" s="153"/>
      <c r="L51" s="35"/>
      <c r="M51" s="149"/>
      <c r="N51" s="145"/>
      <c r="O51" s="94"/>
      <c r="P51" s="95"/>
      <c r="Q51" s="126"/>
      <c r="AF51" s="9"/>
      <c r="AG51" s="9"/>
    </row>
    <row r="52" spans="1:33" ht="39" customHeight="1" x14ac:dyDescent="0.35">
      <c r="A52" s="128"/>
      <c r="B52" s="99"/>
      <c r="C52" s="22"/>
      <c r="D52" s="21"/>
      <c r="E52" s="108"/>
      <c r="F52" s="21"/>
      <c r="G52" s="19"/>
      <c r="H52" s="21"/>
      <c r="I52" s="19"/>
      <c r="J52" s="35"/>
      <c r="K52" s="153"/>
      <c r="L52" s="35"/>
      <c r="M52" s="149"/>
      <c r="N52" s="145"/>
      <c r="O52" s="94"/>
      <c r="P52" s="95"/>
      <c r="Q52" s="126"/>
      <c r="AF52" s="9"/>
      <c r="AG52" s="9"/>
    </row>
    <row r="53" spans="1:33" ht="39" customHeight="1" x14ac:dyDescent="0.35">
      <c r="A53" s="128"/>
      <c r="B53" s="99"/>
      <c r="C53" s="22"/>
      <c r="D53" s="21"/>
      <c r="E53" s="108"/>
      <c r="F53" s="21"/>
      <c r="G53" s="19"/>
      <c r="H53" s="21"/>
      <c r="I53" s="19"/>
      <c r="J53" s="35"/>
      <c r="K53" s="153"/>
      <c r="L53" s="35"/>
      <c r="M53" s="149"/>
      <c r="N53" s="145"/>
      <c r="O53" s="94"/>
      <c r="P53" s="95"/>
      <c r="Q53" s="126"/>
      <c r="AF53" s="9"/>
      <c r="AG53" s="9"/>
    </row>
    <row r="54" spans="1:33" ht="39" customHeight="1" x14ac:dyDescent="0.35">
      <c r="A54" s="128"/>
      <c r="B54" s="99"/>
      <c r="C54" s="22"/>
      <c r="D54" s="21"/>
      <c r="E54" s="108"/>
      <c r="F54" s="21"/>
      <c r="G54" s="19"/>
      <c r="H54" s="21"/>
      <c r="I54" s="19"/>
      <c r="J54" s="35"/>
      <c r="K54" s="153"/>
      <c r="L54" s="35"/>
      <c r="M54" s="149"/>
      <c r="N54" s="145"/>
      <c r="O54" s="94"/>
      <c r="P54" s="95"/>
      <c r="Q54" s="126"/>
      <c r="AF54" s="9"/>
      <c r="AG54" s="9"/>
    </row>
    <row r="55" spans="1:33" ht="39" customHeight="1" x14ac:dyDescent="0.35">
      <c r="A55" s="128"/>
      <c r="B55" s="99"/>
      <c r="C55" s="22"/>
      <c r="D55" s="21"/>
      <c r="E55" s="108"/>
      <c r="F55" s="21"/>
      <c r="G55" s="19"/>
      <c r="H55" s="21"/>
      <c r="I55" s="19"/>
      <c r="J55" s="35"/>
      <c r="K55" s="153"/>
      <c r="L55" s="35"/>
      <c r="M55" s="149"/>
      <c r="N55" s="145"/>
      <c r="O55" s="94"/>
      <c r="P55" s="95"/>
      <c r="Q55" s="126"/>
      <c r="AF55" s="9"/>
      <c r="AG55" s="9"/>
    </row>
    <row r="56" spans="1:33" ht="39" customHeight="1" x14ac:dyDescent="0.35">
      <c r="A56" s="128"/>
      <c r="B56" s="99"/>
      <c r="C56" s="22"/>
      <c r="D56" s="21"/>
      <c r="E56" s="108"/>
      <c r="F56" s="21"/>
      <c r="G56" s="19"/>
      <c r="H56" s="21"/>
      <c r="I56" s="19"/>
      <c r="J56" s="35"/>
      <c r="K56" s="153"/>
      <c r="L56" s="35"/>
      <c r="M56" s="149"/>
      <c r="N56" s="145"/>
      <c r="O56" s="94"/>
      <c r="P56" s="95"/>
      <c r="Q56" s="126"/>
      <c r="AF56" s="9"/>
      <c r="AG56" s="9"/>
    </row>
    <row r="57" spans="1:33" ht="39" customHeight="1" x14ac:dyDescent="0.35">
      <c r="A57" s="128"/>
      <c r="B57" s="99"/>
      <c r="C57" s="22"/>
      <c r="D57" s="21"/>
      <c r="E57" s="108"/>
      <c r="F57" s="21"/>
      <c r="G57" s="19"/>
      <c r="H57" s="21"/>
      <c r="I57" s="19"/>
      <c r="J57" s="35"/>
      <c r="K57" s="153"/>
      <c r="L57" s="35"/>
      <c r="M57" s="149"/>
      <c r="N57" s="145"/>
      <c r="O57" s="94"/>
      <c r="P57" s="95"/>
      <c r="Q57" s="126"/>
      <c r="AF57" s="9"/>
      <c r="AG57" s="9"/>
    </row>
    <row r="58" spans="1:33" ht="39" customHeight="1" x14ac:dyDescent="0.35">
      <c r="A58" s="128"/>
      <c r="B58" s="99"/>
      <c r="C58" s="22"/>
      <c r="D58" s="21"/>
      <c r="E58" s="108"/>
      <c r="F58" s="21"/>
      <c r="G58" s="19"/>
      <c r="H58" s="21"/>
      <c r="I58" s="19"/>
      <c r="J58" s="35"/>
      <c r="K58" s="153"/>
      <c r="L58" s="35"/>
      <c r="M58" s="149"/>
      <c r="N58" s="145"/>
      <c r="O58" s="94"/>
      <c r="P58" s="95"/>
      <c r="Q58" s="126"/>
      <c r="AF58" s="9"/>
      <c r="AG58" s="9"/>
    </row>
    <row r="59" spans="1:33" ht="39" customHeight="1" x14ac:dyDescent="0.35">
      <c r="A59" s="128"/>
      <c r="B59" s="99"/>
      <c r="C59" s="22"/>
      <c r="D59" s="21"/>
      <c r="E59" s="108"/>
      <c r="F59" s="21"/>
      <c r="G59" s="19"/>
      <c r="H59" s="21"/>
      <c r="I59" s="19"/>
      <c r="J59" s="35"/>
      <c r="K59" s="153"/>
      <c r="L59" s="35"/>
      <c r="M59" s="149"/>
      <c r="N59" s="145"/>
      <c r="O59" s="94"/>
      <c r="P59" s="95"/>
      <c r="Q59" s="126"/>
      <c r="AF59" s="9"/>
      <c r="AG59" s="9"/>
    </row>
    <row r="60" spans="1:33" ht="39" customHeight="1" x14ac:dyDescent="0.35">
      <c r="A60" s="128"/>
      <c r="B60" s="99"/>
      <c r="C60" s="22"/>
      <c r="D60" s="21"/>
      <c r="E60" s="108"/>
      <c r="F60" s="21"/>
      <c r="G60" s="19"/>
      <c r="H60" s="21"/>
      <c r="I60" s="19"/>
      <c r="J60" s="35"/>
      <c r="K60" s="153"/>
      <c r="L60" s="35"/>
      <c r="M60" s="149"/>
      <c r="N60" s="145"/>
      <c r="O60" s="94"/>
      <c r="P60" s="95"/>
      <c r="Q60" s="126"/>
      <c r="AF60" s="9"/>
      <c r="AG60" s="9"/>
    </row>
    <row r="61" spans="1:33" ht="39" customHeight="1" x14ac:dyDescent="0.35">
      <c r="A61" s="128"/>
      <c r="B61" s="99"/>
      <c r="C61" s="22"/>
      <c r="D61" s="21"/>
      <c r="E61" s="108"/>
      <c r="F61" s="21"/>
      <c r="G61" s="19"/>
      <c r="H61" s="21"/>
      <c r="I61" s="19"/>
      <c r="J61" s="35"/>
      <c r="K61" s="153"/>
      <c r="L61" s="35"/>
      <c r="M61" s="149"/>
      <c r="N61" s="145"/>
      <c r="O61" s="94"/>
      <c r="P61" s="95"/>
      <c r="Q61" s="126"/>
      <c r="AF61" s="9"/>
      <c r="AG61" s="9"/>
    </row>
    <row r="62" spans="1:33" ht="39" customHeight="1" x14ac:dyDescent="0.35">
      <c r="A62" s="128"/>
      <c r="B62" s="99"/>
      <c r="C62" s="22"/>
      <c r="D62" s="21"/>
      <c r="E62" s="108"/>
      <c r="F62" s="21"/>
      <c r="G62" s="19"/>
      <c r="H62" s="21"/>
      <c r="I62" s="19"/>
      <c r="J62" s="35"/>
      <c r="K62" s="153"/>
      <c r="L62" s="35"/>
      <c r="M62" s="149"/>
      <c r="N62" s="145"/>
      <c r="O62" s="94"/>
      <c r="P62" s="95"/>
      <c r="Q62" s="126"/>
      <c r="AF62" s="9"/>
      <c r="AG62" s="9"/>
    </row>
    <row r="63" spans="1:33" ht="39" customHeight="1" x14ac:dyDescent="0.35">
      <c r="A63" s="128"/>
      <c r="B63" s="99"/>
      <c r="C63" s="22"/>
      <c r="D63" s="21"/>
      <c r="E63" s="108"/>
      <c r="F63" s="21"/>
      <c r="G63" s="19"/>
      <c r="H63" s="21"/>
      <c r="I63" s="19"/>
      <c r="J63" s="35"/>
      <c r="K63" s="153"/>
      <c r="L63" s="35"/>
      <c r="M63" s="149"/>
      <c r="N63" s="145"/>
      <c r="O63" s="94"/>
      <c r="P63" s="95"/>
      <c r="Q63" s="126"/>
      <c r="AF63" s="9"/>
      <c r="AG63" s="9"/>
    </row>
    <row r="64" spans="1:33" ht="39" customHeight="1" x14ac:dyDescent="0.35">
      <c r="A64" s="128"/>
      <c r="B64" s="99"/>
      <c r="C64" s="22"/>
      <c r="D64" s="21"/>
      <c r="E64" s="108"/>
      <c r="F64" s="21"/>
      <c r="G64" s="19"/>
      <c r="H64" s="21"/>
      <c r="I64" s="19"/>
      <c r="J64" s="35"/>
      <c r="K64" s="153"/>
      <c r="L64" s="35"/>
      <c r="M64" s="149"/>
      <c r="N64" s="145"/>
      <c r="O64" s="94"/>
      <c r="P64" s="95"/>
      <c r="Q64" s="126"/>
      <c r="AF64" s="9"/>
      <c r="AG64" s="9"/>
    </row>
    <row r="65" spans="1:33" ht="39" customHeight="1" x14ac:dyDescent="0.35">
      <c r="A65" s="128"/>
      <c r="B65" s="99"/>
      <c r="C65" s="22"/>
      <c r="D65" s="21"/>
      <c r="E65" s="108"/>
      <c r="F65" s="21"/>
      <c r="G65" s="19"/>
      <c r="H65" s="21"/>
      <c r="I65" s="19"/>
      <c r="J65" s="35"/>
      <c r="K65" s="153"/>
      <c r="L65" s="35"/>
      <c r="M65" s="149"/>
      <c r="N65" s="145"/>
      <c r="O65" s="94"/>
      <c r="P65" s="95"/>
      <c r="Q65" s="126"/>
      <c r="AF65" s="9"/>
      <c r="AG65" s="9"/>
    </row>
    <row r="66" spans="1:33" ht="39" customHeight="1" x14ac:dyDescent="0.35">
      <c r="A66" s="128"/>
      <c r="B66" s="99"/>
      <c r="C66" s="22"/>
      <c r="D66" s="21"/>
      <c r="E66" s="108"/>
      <c r="F66" s="21"/>
      <c r="G66" s="19"/>
      <c r="H66" s="21"/>
      <c r="I66" s="19"/>
      <c r="J66" s="35"/>
      <c r="K66" s="153"/>
      <c r="L66" s="35"/>
      <c r="M66" s="149"/>
      <c r="N66" s="145"/>
      <c r="O66" s="94"/>
      <c r="P66" s="95"/>
      <c r="Q66" s="126"/>
      <c r="AF66" s="9"/>
      <c r="AG66" s="9"/>
    </row>
    <row r="67" spans="1:33" ht="39" customHeight="1" x14ac:dyDescent="0.35">
      <c r="A67" s="128"/>
      <c r="B67" s="99"/>
      <c r="C67" s="22"/>
      <c r="D67" s="21"/>
      <c r="E67" s="108"/>
      <c r="F67" s="21"/>
      <c r="G67" s="19"/>
      <c r="H67" s="21"/>
      <c r="I67" s="19"/>
      <c r="J67" s="35"/>
      <c r="K67" s="153"/>
      <c r="L67" s="35"/>
      <c r="M67" s="149"/>
      <c r="N67" s="145"/>
      <c r="O67" s="94"/>
      <c r="P67" s="95"/>
      <c r="Q67" s="126"/>
      <c r="AF67" s="9"/>
      <c r="AG67" s="9"/>
    </row>
    <row r="68" spans="1:33" ht="39" customHeight="1" x14ac:dyDescent="0.35">
      <c r="A68" s="128"/>
      <c r="B68" s="99"/>
      <c r="C68" s="22"/>
      <c r="D68" s="21"/>
      <c r="E68" s="108"/>
      <c r="F68" s="21"/>
      <c r="G68" s="19"/>
      <c r="H68" s="21"/>
      <c r="I68" s="19"/>
      <c r="J68" s="35"/>
      <c r="K68" s="153"/>
      <c r="L68" s="35"/>
      <c r="M68" s="149"/>
      <c r="N68" s="145"/>
      <c r="O68" s="94"/>
      <c r="P68" s="95"/>
      <c r="Q68" s="126"/>
      <c r="AF68" s="9"/>
      <c r="AG68" s="9"/>
    </row>
    <row r="69" spans="1:33" ht="39" customHeight="1" x14ac:dyDescent="0.35">
      <c r="A69" s="128"/>
      <c r="B69" s="99"/>
      <c r="C69" s="22"/>
      <c r="D69" s="21"/>
      <c r="E69" s="108"/>
      <c r="F69" s="21"/>
      <c r="G69" s="19"/>
      <c r="H69" s="21"/>
      <c r="I69" s="19"/>
      <c r="J69" s="35"/>
      <c r="K69" s="153"/>
      <c r="L69" s="35"/>
      <c r="M69" s="149"/>
      <c r="N69" s="145"/>
      <c r="O69" s="94"/>
      <c r="P69" s="95"/>
      <c r="Q69" s="126"/>
      <c r="AF69" s="9"/>
      <c r="AG69" s="9"/>
    </row>
    <row r="70" spans="1:33" ht="39" customHeight="1" x14ac:dyDescent="0.35">
      <c r="A70" s="128"/>
      <c r="B70" s="99"/>
      <c r="C70" s="22"/>
      <c r="D70" s="21"/>
      <c r="E70" s="108"/>
      <c r="F70" s="21"/>
      <c r="G70" s="19"/>
      <c r="H70" s="21"/>
      <c r="I70" s="19"/>
      <c r="J70" s="35"/>
      <c r="K70" s="153"/>
      <c r="L70" s="35"/>
      <c r="M70" s="149"/>
      <c r="N70" s="145"/>
      <c r="O70" s="94"/>
      <c r="P70" s="95"/>
      <c r="Q70" s="126"/>
      <c r="AF70" s="9"/>
      <c r="AG70" s="9"/>
    </row>
    <row r="71" spans="1:33" ht="39" customHeight="1" x14ac:dyDescent="0.35">
      <c r="A71" s="128"/>
      <c r="B71" s="99"/>
      <c r="C71" s="22"/>
      <c r="D71" s="21"/>
      <c r="E71" s="108"/>
      <c r="F71" s="21"/>
      <c r="G71" s="19"/>
      <c r="H71" s="21"/>
      <c r="I71" s="19"/>
      <c r="J71" s="35"/>
      <c r="K71" s="153"/>
      <c r="L71" s="35"/>
      <c r="M71" s="149"/>
      <c r="N71" s="145"/>
      <c r="O71" s="94"/>
      <c r="P71" s="95"/>
      <c r="Q71" s="126"/>
      <c r="AF71" s="9"/>
      <c r="AG71" s="9"/>
    </row>
    <row r="72" spans="1:33" ht="39" customHeight="1" x14ac:dyDescent="0.35">
      <c r="A72" s="128"/>
      <c r="B72" s="99"/>
      <c r="C72" s="22"/>
      <c r="D72" s="21"/>
      <c r="E72" s="108"/>
      <c r="F72" s="21"/>
      <c r="G72" s="19"/>
      <c r="H72" s="21"/>
      <c r="I72" s="19"/>
      <c r="J72" s="35"/>
      <c r="K72" s="153"/>
      <c r="L72" s="35"/>
      <c r="M72" s="149"/>
      <c r="N72" s="145"/>
      <c r="O72" s="94"/>
      <c r="P72" s="95"/>
      <c r="Q72" s="126"/>
      <c r="AF72" s="9"/>
      <c r="AG72" s="9"/>
    </row>
    <row r="73" spans="1:33" ht="39" customHeight="1" x14ac:dyDescent="0.35">
      <c r="A73" s="128"/>
      <c r="B73" s="99"/>
      <c r="C73" s="22"/>
      <c r="D73" s="21"/>
      <c r="E73" s="108"/>
      <c r="F73" s="21"/>
      <c r="G73" s="19"/>
      <c r="H73" s="21"/>
      <c r="I73" s="19"/>
      <c r="J73" s="35"/>
      <c r="K73" s="153"/>
      <c r="L73" s="35"/>
      <c r="M73" s="149"/>
      <c r="N73" s="145"/>
      <c r="O73" s="94"/>
      <c r="P73" s="95"/>
      <c r="Q73" s="126"/>
      <c r="AF73" s="9"/>
      <c r="AG73" s="9"/>
    </row>
    <row r="74" spans="1:33" ht="39" customHeight="1" x14ac:dyDescent="0.35">
      <c r="A74" s="128"/>
      <c r="B74" s="99"/>
      <c r="C74" s="22"/>
      <c r="D74" s="21"/>
      <c r="E74" s="108"/>
      <c r="F74" s="21"/>
      <c r="G74" s="19"/>
      <c r="H74" s="21"/>
      <c r="I74" s="19"/>
      <c r="J74" s="35"/>
      <c r="K74" s="153"/>
      <c r="L74" s="35"/>
      <c r="M74" s="149"/>
      <c r="N74" s="145"/>
      <c r="O74" s="94"/>
      <c r="P74" s="95"/>
      <c r="Q74" s="126"/>
      <c r="AF74" s="9"/>
      <c r="AG74" s="9"/>
    </row>
    <row r="75" spans="1:33" ht="39" customHeight="1" x14ac:dyDescent="0.35">
      <c r="A75" s="128"/>
      <c r="B75" s="99"/>
      <c r="C75" s="22"/>
      <c r="D75" s="21"/>
      <c r="E75" s="108"/>
      <c r="F75" s="21"/>
      <c r="G75" s="19"/>
      <c r="H75" s="21"/>
      <c r="I75" s="19"/>
      <c r="J75" s="35"/>
      <c r="K75" s="153"/>
      <c r="L75" s="35"/>
      <c r="M75" s="149"/>
      <c r="N75" s="145"/>
      <c r="O75" s="94"/>
      <c r="P75" s="95"/>
      <c r="Q75" s="126"/>
      <c r="AF75" s="9"/>
      <c r="AG75" s="9"/>
    </row>
    <row r="76" spans="1:33" ht="39" customHeight="1" x14ac:dyDescent="0.35">
      <c r="A76" s="128"/>
      <c r="B76" s="99"/>
      <c r="C76" s="22"/>
      <c r="D76" s="21"/>
      <c r="E76" s="108"/>
      <c r="F76" s="21"/>
      <c r="G76" s="19"/>
      <c r="H76" s="21"/>
      <c r="I76" s="19"/>
      <c r="J76" s="35"/>
      <c r="K76" s="153"/>
      <c r="L76" s="35"/>
      <c r="M76" s="149"/>
      <c r="N76" s="145"/>
      <c r="O76" s="94"/>
      <c r="P76" s="95"/>
      <c r="Q76" s="126"/>
      <c r="AF76" s="9"/>
      <c r="AG76" s="9"/>
    </row>
    <row r="77" spans="1:33" ht="39" customHeight="1" x14ac:dyDescent="0.35">
      <c r="A77" s="128"/>
      <c r="B77" s="99"/>
      <c r="C77" s="22"/>
      <c r="D77" s="21"/>
      <c r="E77" s="108"/>
      <c r="F77" s="21"/>
      <c r="G77" s="19"/>
      <c r="H77" s="21"/>
      <c r="I77" s="19"/>
      <c r="J77" s="35"/>
      <c r="K77" s="153"/>
      <c r="L77" s="35"/>
      <c r="M77" s="149"/>
      <c r="N77" s="145"/>
      <c r="O77" s="94"/>
      <c r="P77" s="95"/>
      <c r="Q77" s="126"/>
      <c r="AF77" s="9"/>
      <c r="AG77" s="9"/>
    </row>
    <row r="78" spans="1:33" ht="39" customHeight="1" x14ac:dyDescent="0.35">
      <c r="A78" s="128"/>
      <c r="B78" s="99"/>
      <c r="C78" s="22"/>
      <c r="D78" s="21"/>
      <c r="E78" s="108"/>
      <c r="F78" s="21"/>
      <c r="G78" s="19"/>
      <c r="H78" s="21"/>
      <c r="I78" s="19"/>
      <c r="J78" s="35"/>
      <c r="K78" s="153"/>
      <c r="L78" s="35"/>
      <c r="M78" s="149"/>
      <c r="N78" s="145"/>
      <c r="O78" s="94"/>
      <c r="P78" s="95"/>
      <c r="Q78" s="126"/>
      <c r="AF78" s="9"/>
      <c r="AG78" s="9"/>
    </row>
    <row r="79" spans="1:33" ht="39" customHeight="1" x14ac:dyDescent="0.35">
      <c r="A79" s="128"/>
      <c r="B79" s="99"/>
      <c r="C79" s="22"/>
      <c r="D79" s="21"/>
      <c r="E79" s="108"/>
      <c r="F79" s="21"/>
      <c r="G79" s="19"/>
      <c r="H79" s="21"/>
      <c r="I79" s="19"/>
      <c r="J79" s="35"/>
      <c r="K79" s="153"/>
      <c r="L79" s="35"/>
      <c r="M79" s="149"/>
      <c r="N79" s="145"/>
      <c r="O79" s="94"/>
      <c r="P79" s="95"/>
      <c r="Q79" s="126"/>
      <c r="AF79" s="9"/>
      <c r="AG79" s="9"/>
    </row>
    <row r="80" spans="1:33" ht="39" customHeight="1" x14ac:dyDescent="0.35">
      <c r="A80" s="128"/>
      <c r="B80" s="99"/>
      <c r="C80" s="22"/>
      <c r="D80" s="21"/>
      <c r="E80" s="108"/>
      <c r="F80" s="21"/>
      <c r="G80" s="19"/>
      <c r="H80" s="21"/>
      <c r="I80" s="19"/>
      <c r="J80" s="35"/>
      <c r="K80" s="153"/>
      <c r="L80" s="35"/>
      <c r="M80" s="149"/>
      <c r="N80" s="145"/>
      <c r="O80" s="94"/>
      <c r="P80" s="95"/>
      <c r="Q80" s="126"/>
      <c r="AF80" s="9"/>
      <c r="AG80" s="9"/>
    </row>
    <row r="81" spans="1:33" ht="39" customHeight="1" x14ac:dyDescent="0.35">
      <c r="A81" s="128"/>
      <c r="B81" s="99"/>
      <c r="C81" s="22"/>
      <c r="D81" s="21"/>
      <c r="E81" s="108"/>
      <c r="F81" s="21"/>
      <c r="G81" s="19"/>
      <c r="H81" s="21"/>
      <c r="I81" s="19"/>
      <c r="J81" s="35"/>
      <c r="K81" s="153"/>
      <c r="L81" s="35"/>
      <c r="M81" s="149"/>
      <c r="N81" s="145"/>
      <c r="O81" s="94"/>
      <c r="P81" s="95"/>
      <c r="Q81" s="126"/>
      <c r="AF81" s="9"/>
      <c r="AG81" s="9"/>
    </row>
    <row r="82" spans="1:33" ht="39" customHeight="1" x14ac:dyDescent="0.35">
      <c r="A82" s="128"/>
      <c r="B82" s="99"/>
      <c r="C82" s="22"/>
      <c r="D82" s="21"/>
      <c r="E82" s="108"/>
      <c r="F82" s="21"/>
      <c r="G82" s="19"/>
      <c r="H82" s="21"/>
      <c r="I82" s="19"/>
      <c r="J82" s="35"/>
      <c r="K82" s="153"/>
      <c r="L82" s="35"/>
      <c r="M82" s="149"/>
      <c r="N82" s="145"/>
      <c r="O82" s="94"/>
      <c r="P82" s="95"/>
      <c r="Q82" s="126"/>
      <c r="AF82" s="9"/>
      <c r="AG82" s="9"/>
    </row>
    <row r="83" spans="1:33" ht="39" customHeight="1" x14ac:dyDescent="0.35">
      <c r="A83" s="128"/>
      <c r="B83" s="99"/>
      <c r="C83" s="22"/>
      <c r="D83" s="21"/>
      <c r="E83" s="108"/>
      <c r="F83" s="21"/>
      <c r="G83" s="19"/>
      <c r="H83" s="21"/>
      <c r="I83" s="19"/>
      <c r="J83" s="35"/>
      <c r="K83" s="153"/>
      <c r="L83" s="35"/>
      <c r="M83" s="149"/>
      <c r="N83" s="145"/>
      <c r="O83" s="94"/>
      <c r="P83" s="95"/>
      <c r="Q83" s="126"/>
      <c r="AF83" s="9"/>
      <c r="AG83" s="9"/>
    </row>
    <row r="84" spans="1:33" ht="39" customHeight="1" x14ac:dyDescent="0.35">
      <c r="A84" s="128"/>
      <c r="B84" s="99"/>
      <c r="C84" s="22"/>
      <c r="D84" s="21"/>
      <c r="E84" s="108"/>
      <c r="F84" s="21"/>
      <c r="G84" s="19"/>
      <c r="H84" s="21"/>
      <c r="I84" s="19"/>
      <c r="J84" s="35"/>
      <c r="K84" s="153"/>
      <c r="L84" s="35"/>
      <c r="M84" s="149"/>
      <c r="N84" s="145"/>
      <c r="O84" s="94"/>
      <c r="P84" s="95"/>
      <c r="Q84" s="126"/>
      <c r="AF84" s="9"/>
      <c r="AG84" s="9"/>
    </row>
    <row r="85" spans="1:33" ht="39" customHeight="1" x14ac:dyDescent="0.35">
      <c r="A85" s="128"/>
      <c r="B85" s="99"/>
      <c r="C85" s="22"/>
      <c r="D85" s="21"/>
      <c r="E85" s="108"/>
      <c r="F85" s="21"/>
      <c r="G85" s="19"/>
      <c r="H85" s="21"/>
      <c r="I85" s="19"/>
      <c r="J85" s="35"/>
      <c r="K85" s="153"/>
      <c r="L85" s="35"/>
      <c r="M85" s="149"/>
      <c r="N85" s="145"/>
      <c r="O85" s="94"/>
      <c r="P85" s="95"/>
      <c r="Q85" s="126"/>
      <c r="AF85" s="9"/>
      <c r="AG85" s="9"/>
    </row>
    <row r="86" spans="1:33" ht="39" customHeight="1" x14ac:dyDescent="0.35">
      <c r="A86" s="128"/>
      <c r="B86" s="99"/>
      <c r="C86" s="22"/>
      <c r="D86" s="21"/>
      <c r="E86" s="108"/>
      <c r="F86" s="21"/>
      <c r="G86" s="19"/>
      <c r="H86" s="21"/>
      <c r="I86" s="19"/>
      <c r="J86" s="35"/>
      <c r="K86" s="153"/>
      <c r="L86" s="35"/>
      <c r="M86" s="149"/>
      <c r="N86" s="145"/>
      <c r="O86" s="94"/>
      <c r="P86" s="95"/>
      <c r="Q86" s="126"/>
      <c r="AF86" s="9"/>
      <c r="AG86" s="9"/>
    </row>
    <row r="87" spans="1:33" ht="39" customHeight="1" x14ac:dyDescent="0.35">
      <c r="A87" s="128"/>
      <c r="B87" s="99"/>
      <c r="C87" s="22"/>
      <c r="D87" s="21"/>
      <c r="E87" s="108"/>
      <c r="F87" s="21"/>
      <c r="G87" s="19"/>
      <c r="H87" s="21"/>
      <c r="I87" s="19"/>
      <c r="J87" s="35"/>
      <c r="K87" s="153"/>
      <c r="L87" s="35"/>
      <c r="M87" s="149"/>
      <c r="N87" s="145"/>
      <c r="O87" s="94"/>
      <c r="P87" s="95"/>
      <c r="Q87" s="126"/>
      <c r="AF87" s="9"/>
      <c r="AG87" s="9"/>
    </row>
    <row r="88" spans="1:33" ht="39" customHeight="1" x14ac:dyDescent="0.35">
      <c r="A88" s="128"/>
      <c r="B88" s="99"/>
      <c r="C88" s="22"/>
      <c r="D88" s="21"/>
      <c r="E88" s="108"/>
      <c r="F88" s="21"/>
      <c r="G88" s="19"/>
      <c r="H88" s="21"/>
      <c r="I88" s="19"/>
      <c r="J88" s="35"/>
      <c r="K88" s="153"/>
      <c r="L88" s="35"/>
      <c r="M88" s="149"/>
      <c r="N88" s="145"/>
      <c r="O88" s="94"/>
      <c r="P88" s="95"/>
      <c r="Q88" s="126"/>
      <c r="AF88" s="9"/>
      <c r="AG88" s="9"/>
    </row>
    <row r="89" spans="1:33" ht="39" customHeight="1" x14ac:dyDescent="0.35">
      <c r="A89" s="128"/>
      <c r="B89" s="99"/>
      <c r="C89" s="22"/>
      <c r="D89" s="21"/>
      <c r="E89" s="108"/>
      <c r="F89" s="21"/>
      <c r="G89" s="19"/>
      <c r="H89" s="21"/>
      <c r="I89" s="19"/>
      <c r="J89" s="35"/>
      <c r="K89" s="153"/>
      <c r="L89" s="35"/>
      <c r="M89" s="149"/>
      <c r="N89" s="145"/>
      <c r="O89" s="94"/>
      <c r="P89" s="95"/>
      <c r="Q89" s="126"/>
      <c r="AF89" s="9"/>
      <c r="AG89" s="9"/>
    </row>
    <row r="90" spans="1:33" ht="39" customHeight="1" x14ac:dyDescent="0.35">
      <c r="A90" s="128"/>
      <c r="B90" s="99"/>
      <c r="C90" s="22"/>
      <c r="D90" s="21"/>
      <c r="E90" s="108"/>
      <c r="F90" s="21"/>
      <c r="G90" s="19"/>
      <c r="H90" s="21"/>
      <c r="I90" s="19"/>
      <c r="J90" s="35"/>
      <c r="K90" s="153"/>
      <c r="L90" s="35"/>
      <c r="M90" s="149"/>
      <c r="N90" s="145"/>
      <c r="O90" s="94"/>
      <c r="P90" s="95"/>
      <c r="Q90" s="126"/>
      <c r="AF90" s="9"/>
      <c r="AG90" s="9"/>
    </row>
    <row r="91" spans="1:33" ht="39" customHeight="1" x14ac:dyDescent="0.35">
      <c r="A91" s="128"/>
      <c r="B91" s="99"/>
      <c r="C91" s="22"/>
      <c r="D91" s="21"/>
      <c r="E91" s="108"/>
      <c r="F91" s="21"/>
      <c r="G91" s="19"/>
      <c r="H91" s="21"/>
      <c r="I91" s="19"/>
      <c r="J91" s="35"/>
      <c r="K91" s="153"/>
      <c r="L91" s="35"/>
      <c r="M91" s="149"/>
      <c r="N91" s="145"/>
      <c r="O91" s="94"/>
      <c r="P91" s="95"/>
      <c r="Q91" s="126"/>
      <c r="AF91" s="9"/>
      <c r="AG91" s="9"/>
    </row>
    <row r="92" spans="1:33" ht="39" customHeight="1" x14ac:dyDescent="0.35">
      <c r="A92" s="128"/>
      <c r="B92" s="99"/>
      <c r="C92" s="22"/>
      <c r="D92" s="21"/>
      <c r="E92" s="108"/>
      <c r="F92" s="21"/>
      <c r="G92" s="19"/>
      <c r="H92" s="21"/>
      <c r="I92" s="19"/>
      <c r="J92" s="35"/>
      <c r="K92" s="153"/>
      <c r="L92" s="35"/>
      <c r="M92" s="149"/>
      <c r="N92" s="145"/>
      <c r="O92" s="94"/>
      <c r="P92" s="95"/>
      <c r="Q92" s="126"/>
      <c r="AF92" s="9"/>
      <c r="AG92" s="9"/>
    </row>
    <row r="93" spans="1:33" ht="39" customHeight="1" x14ac:dyDescent="0.35">
      <c r="A93" s="128"/>
      <c r="B93" s="99"/>
      <c r="C93" s="22"/>
      <c r="D93" s="21"/>
      <c r="E93" s="108"/>
      <c r="F93" s="21"/>
      <c r="G93" s="19"/>
      <c r="H93" s="21"/>
      <c r="I93" s="19"/>
      <c r="J93" s="35"/>
      <c r="K93" s="153"/>
      <c r="L93" s="35"/>
      <c r="M93" s="149"/>
      <c r="N93" s="145"/>
      <c r="O93" s="94"/>
      <c r="P93" s="95"/>
      <c r="Q93" s="126"/>
      <c r="AF93" s="9"/>
      <c r="AG93" s="9"/>
    </row>
    <row r="94" spans="1:33" ht="39" customHeight="1" x14ac:dyDescent="0.35">
      <c r="A94" s="128"/>
      <c r="B94" s="99"/>
      <c r="C94" s="22"/>
      <c r="D94" s="21"/>
      <c r="E94" s="108"/>
      <c r="F94" s="21"/>
      <c r="G94" s="19"/>
      <c r="H94" s="21"/>
      <c r="I94" s="19"/>
      <c r="J94" s="35"/>
      <c r="K94" s="153"/>
      <c r="L94" s="35"/>
      <c r="M94" s="149"/>
      <c r="N94" s="145"/>
      <c r="O94" s="94"/>
      <c r="P94" s="95"/>
      <c r="Q94" s="126"/>
      <c r="AF94" s="9"/>
      <c r="AG94" s="9"/>
    </row>
    <row r="95" spans="1:33" ht="39" customHeight="1" x14ac:dyDescent="0.35">
      <c r="A95" s="128"/>
      <c r="B95" s="99"/>
      <c r="C95" s="22"/>
      <c r="D95" s="21"/>
      <c r="E95" s="108"/>
      <c r="F95" s="21"/>
      <c r="G95" s="19"/>
      <c r="H95" s="21"/>
      <c r="I95" s="19"/>
      <c r="J95" s="35"/>
      <c r="K95" s="153"/>
      <c r="L95" s="35"/>
      <c r="M95" s="149"/>
      <c r="N95" s="145"/>
      <c r="O95" s="94"/>
      <c r="P95" s="95"/>
      <c r="Q95" s="126"/>
      <c r="AF95" s="9"/>
      <c r="AG95" s="9"/>
    </row>
    <row r="96" spans="1:33" ht="39" customHeight="1" x14ac:dyDescent="0.35">
      <c r="A96" s="128"/>
      <c r="B96" s="99"/>
      <c r="C96" s="22"/>
      <c r="D96" s="21"/>
      <c r="E96" s="108"/>
      <c r="F96" s="21"/>
      <c r="G96" s="19"/>
      <c r="H96" s="21"/>
      <c r="I96" s="19"/>
      <c r="J96" s="35"/>
      <c r="K96" s="153"/>
      <c r="L96" s="35"/>
      <c r="M96" s="149"/>
      <c r="N96" s="145"/>
      <c r="O96" s="94"/>
      <c r="P96" s="95"/>
      <c r="Q96" s="126"/>
      <c r="AF96" s="9"/>
      <c r="AG96" s="9"/>
    </row>
    <row r="97" spans="1:33" ht="39" customHeight="1" x14ac:dyDescent="0.35">
      <c r="A97" s="128"/>
      <c r="B97" s="99"/>
      <c r="C97" s="22"/>
      <c r="D97" s="21"/>
      <c r="E97" s="108"/>
      <c r="F97" s="21"/>
      <c r="G97" s="19"/>
      <c r="H97" s="21"/>
      <c r="I97" s="19"/>
      <c r="J97" s="35"/>
      <c r="K97" s="153"/>
      <c r="L97" s="35"/>
      <c r="M97" s="149"/>
      <c r="N97" s="145"/>
      <c r="O97" s="94"/>
      <c r="P97" s="95"/>
      <c r="Q97" s="126"/>
      <c r="AF97" s="9"/>
      <c r="AG97" s="9"/>
    </row>
    <row r="98" spans="1:33" ht="39" customHeight="1" x14ac:dyDescent="0.35">
      <c r="A98" s="128"/>
      <c r="B98" s="99"/>
      <c r="C98" s="22"/>
      <c r="D98" s="21"/>
      <c r="E98" s="108"/>
      <c r="F98" s="21"/>
      <c r="G98" s="19"/>
      <c r="H98" s="21"/>
      <c r="I98" s="19"/>
      <c r="J98" s="35"/>
      <c r="K98" s="153"/>
      <c r="L98" s="35"/>
      <c r="M98" s="149"/>
      <c r="N98" s="145"/>
      <c r="O98" s="94"/>
      <c r="P98" s="95"/>
      <c r="Q98" s="126"/>
      <c r="AF98" s="9"/>
      <c r="AG98" s="9"/>
    </row>
    <row r="99" spans="1:33" ht="39" customHeight="1" thickBot="1" x14ac:dyDescent="0.4">
      <c r="A99" s="129"/>
      <c r="B99" s="130"/>
      <c r="C99" s="131"/>
      <c r="D99" s="132"/>
      <c r="E99" s="133"/>
      <c r="F99" s="132"/>
      <c r="G99" s="134"/>
      <c r="H99" s="132"/>
      <c r="I99" s="134"/>
      <c r="J99" s="135"/>
      <c r="K99" s="155"/>
      <c r="L99" s="135"/>
      <c r="M99" s="150"/>
      <c r="N99" s="146"/>
      <c r="O99" s="140"/>
      <c r="P99" s="141"/>
      <c r="Q99" s="142"/>
      <c r="AF99" s="9"/>
      <c r="AG99" s="9"/>
    </row>
    <row r="148" spans="5:32" ht="14.25" customHeight="1" x14ac:dyDescent="0.35">
      <c r="E148" s="184" t="s">
        <v>695</v>
      </c>
      <c r="F148" s="184"/>
      <c r="G148" s="184"/>
      <c r="H148" s="184"/>
      <c r="I148" s="184"/>
      <c r="J148" s="184"/>
      <c r="K148" s="184"/>
      <c r="L148" s="184"/>
      <c r="M148" s="184"/>
      <c r="N148" s="184"/>
      <c r="O148" s="184"/>
      <c r="P148" s="184"/>
      <c r="Q148" s="184"/>
      <c r="R148" s="184"/>
      <c r="S148" s="184"/>
      <c r="T148" s="184"/>
      <c r="U148" s="184"/>
      <c r="V148" s="184"/>
      <c r="W148" s="184"/>
      <c r="X148" s="184"/>
      <c r="Y148" s="184"/>
      <c r="Z148" s="184"/>
      <c r="AA148" s="184"/>
      <c r="AB148" s="184"/>
      <c r="AC148" s="184"/>
      <c r="AD148" s="184"/>
      <c r="AE148" s="184"/>
      <c r="AF148" s="184"/>
    </row>
    <row r="149" spans="5:32" x14ac:dyDescent="0.35">
      <c r="E149" s="184"/>
      <c r="F149" s="184"/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184"/>
      <c r="U149" s="184"/>
      <c r="V149" s="184"/>
      <c r="W149" s="184"/>
      <c r="X149" s="184"/>
      <c r="Y149" s="184"/>
      <c r="Z149" s="184"/>
      <c r="AA149" s="184"/>
      <c r="AB149" s="184"/>
      <c r="AC149" s="184"/>
      <c r="AD149" s="184"/>
      <c r="AE149" s="184"/>
      <c r="AF149" s="184"/>
    </row>
    <row r="150" spans="5:32" x14ac:dyDescent="0.35">
      <c r="E150" s="184"/>
      <c r="F150" s="184"/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4"/>
      <c r="Z150" s="184"/>
      <c r="AA150" s="184"/>
      <c r="AB150" s="184"/>
      <c r="AC150" s="184"/>
      <c r="AD150" s="184"/>
      <c r="AE150" s="184"/>
      <c r="AF150" s="184"/>
    </row>
    <row r="151" spans="5:32" x14ac:dyDescent="0.35">
      <c r="E151" s="184"/>
      <c r="F151" s="184"/>
      <c r="G151" s="184"/>
      <c r="H151" s="184"/>
      <c r="I151" s="184"/>
      <c r="J151" s="184"/>
      <c r="K151" s="184"/>
      <c r="L151" s="184"/>
      <c r="M151" s="184"/>
      <c r="N151" s="184"/>
      <c r="O151" s="184"/>
      <c r="P151" s="184"/>
      <c r="Q151" s="184"/>
      <c r="R151" s="184"/>
      <c r="S151" s="184"/>
      <c r="T151" s="184"/>
      <c r="U151" s="184"/>
      <c r="V151" s="184"/>
      <c r="W151" s="184"/>
      <c r="X151" s="184"/>
      <c r="Y151" s="184"/>
      <c r="Z151" s="184"/>
      <c r="AA151" s="184"/>
      <c r="AB151" s="184"/>
      <c r="AC151" s="184"/>
      <c r="AD151" s="184"/>
      <c r="AE151" s="184"/>
      <c r="AF151" s="184"/>
    </row>
    <row r="152" spans="5:32" x14ac:dyDescent="0.35">
      <c r="E152" s="184"/>
      <c r="F152" s="184"/>
      <c r="G152" s="184"/>
      <c r="H152" s="184"/>
      <c r="I152" s="184"/>
      <c r="J152" s="184"/>
      <c r="K152" s="184"/>
      <c r="L152" s="184"/>
      <c r="M152" s="184"/>
      <c r="N152" s="184"/>
      <c r="O152" s="184"/>
      <c r="P152" s="184"/>
      <c r="Q152" s="184"/>
      <c r="R152" s="184"/>
      <c r="S152" s="184"/>
      <c r="T152" s="184"/>
      <c r="U152" s="184"/>
      <c r="V152" s="184"/>
      <c r="W152" s="184"/>
      <c r="X152" s="184"/>
      <c r="Y152" s="184"/>
      <c r="Z152" s="184"/>
      <c r="AA152" s="184"/>
      <c r="AB152" s="184"/>
      <c r="AC152" s="184"/>
      <c r="AD152" s="184"/>
      <c r="AE152" s="184"/>
      <c r="AF152" s="184"/>
    </row>
    <row r="153" spans="5:32" ht="14.5" thickBot="1" x14ac:dyDescent="0.4">
      <c r="E153" s="185"/>
      <c r="F153" s="185"/>
      <c r="G153" s="185"/>
      <c r="H153" s="185"/>
      <c r="I153" s="185"/>
      <c r="J153" s="185"/>
      <c r="K153" s="185"/>
      <c r="L153" s="185"/>
      <c r="M153" s="185"/>
      <c r="N153" s="185"/>
      <c r="O153" s="185"/>
      <c r="P153" s="185"/>
      <c r="Q153" s="185"/>
      <c r="R153" s="185"/>
      <c r="S153" s="185"/>
      <c r="T153" s="185"/>
      <c r="U153" s="185"/>
      <c r="V153" s="185"/>
      <c r="W153" s="185"/>
      <c r="X153" s="185"/>
      <c r="Y153" s="185"/>
      <c r="Z153" s="185"/>
      <c r="AA153" s="185"/>
      <c r="AB153" s="185"/>
      <c r="AC153" s="185"/>
      <c r="AD153" s="185"/>
      <c r="AE153" s="185"/>
      <c r="AF153" s="185"/>
    </row>
    <row r="233" spans="5:46" ht="14.5" thickBot="1" x14ac:dyDescent="0.4"/>
    <row r="234" spans="5:46" ht="18" thickBot="1" x14ac:dyDescent="0.4">
      <c r="E234" s="186" t="s">
        <v>678</v>
      </c>
      <c r="F234" s="187"/>
      <c r="G234" s="187"/>
      <c r="H234" s="187"/>
      <c r="I234" s="187"/>
      <c r="J234" s="187"/>
      <c r="K234" s="187"/>
      <c r="L234" s="187"/>
      <c r="M234" s="188" t="s">
        <v>679</v>
      </c>
      <c r="N234" s="189"/>
      <c r="O234" s="189"/>
      <c r="P234" s="189"/>
      <c r="Q234" s="189"/>
      <c r="R234" s="189"/>
      <c r="S234" s="189"/>
      <c r="T234" s="189"/>
      <c r="U234" s="188" t="s">
        <v>680</v>
      </c>
      <c r="V234" s="189"/>
      <c r="W234" s="189"/>
      <c r="X234" s="189"/>
      <c r="Y234" s="189"/>
      <c r="Z234" s="189"/>
      <c r="AA234" s="189"/>
      <c r="AB234" s="189"/>
      <c r="AC234" s="188" t="s">
        <v>683</v>
      </c>
      <c r="AD234" s="189"/>
      <c r="AE234" s="189"/>
      <c r="AF234" s="189"/>
      <c r="AG234" s="189"/>
      <c r="AH234" s="189"/>
      <c r="AI234" s="189"/>
      <c r="AJ234" s="190"/>
      <c r="AM234" s="68" t="s">
        <v>697</v>
      </c>
      <c r="AN234" s="72" t="s">
        <v>698</v>
      </c>
      <c r="AO234" s="69" t="s">
        <v>15</v>
      </c>
      <c r="AP234" s="70" t="s">
        <v>699</v>
      </c>
      <c r="AQ234" s="70" t="s">
        <v>7</v>
      </c>
      <c r="AR234" s="70" t="s">
        <v>12</v>
      </c>
      <c r="AS234" s="70" t="s">
        <v>23</v>
      </c>
      <c r="AT234" s="71" t="s">
        <v>26</v>
      </c>
    </row>
    <row r="235" spans="5:46" ht="18" thickBot="1" x14ac:dyDescent="0.4">
      <c r="E235" s="41" t="s">
        <v>700</v>
      </c>
      <c r="F235" s="42" t="s">
        <v>701</v>
      </c>
      <c r="G235" s="42" t="s">
        <v>15</v>
      </c>
      <c r="H235" s="42" t="s">
        <v>23</v>
      </c>
      <c r="I235" s="42" t="s">
        <v>26</v>
      </c>
      <c r="J235" s="42" t="s">
        <v>702</v>
      </c>
      <c r="K235" s="42" t="s">
        <v>12</v>
      </c>
      <c r="L235" s="43" t="s">
        <v>7</v>
      </c>
      <c r="M235" s="75" t="s">
        <v>700</v>
      </c>
      <c r="N235" s="76" t="s">
        <v>701</v>
      </c>
      <c r="O235" s="76" t="s">
        <v>15</v>
      </c>
      <c r="P235" s="76" t="s">
        <v>23</v>
      </c>
      <c r="Q235" s="76" t="s">
        <v>26</v>
      </c>
      <c r="R235" s="76" t="s">
        <v>702</v>
      </c>
      <c r="S235" s="76" t="s">
        <v>12</v>
      </c>
      <c r="T235" s="77" t="s">
        <v>7</v>
      </c>
      <c r="U235" s="75" t="s">
        <v>700</v>
      </c>
      <c r="V235" s="76" t="s">
        <v>701</v>
      </c>
      <c r="W235" s="76" t="s">
        <v>15</v>
      </c>
      <c r="X235" s="76" t="s">
        <v>23</v>
      </c>
      <c r="Y235" s="76" t="s">
        <v>26</v>
      </c>
      <c r="Z235" s="76" t="s">
        <v>702</v>
      </c>
      <c r="AA235" s="76" t="s">
        <v>12</v>
      </c>
      <c r="AB235" s="77" t="s">
        <v>7</v>
      </c>
      <c r="AC235" s="75" t="s">
        <v>700</v>
      </c>
      <c r="AD235" s="76" t="s">
        <v>701</v>
      </c>
      <c r="AE235" s="76" t="s">
        <v>15</v>
      </c>
      <c r="AF235" s="76" t="s">
        <v>23</v>
      </c>
      <c r="AG235" s="76" t="s">
        <v>26</v>
      </c>
      <c r="AH235" s="76" t="s">
        <v>702</v>
      </c>
      <c r="AI235" s="76" t="s">
        <v>12</v>
      </c>
      <c r="AJ235" s="78" t="s">
        <v>7</v>
      </c>
      <c r="AL235" s="63" t="s">
        <v>703</v>
      </c>
      <c r="AM235" s="60">
        <f>SUM(J234:J293)</f>
        <v>0</v>
      </c>
      <c r="AN235" s="57">
        <f t="shared" ref="AN235:AN237" si="0">SUM(AO235:AT235)</f>
        <v>2</v>
      </c>
      <c r="AO235" s="24">
        <f>SUM(G234:G293)</f>
        <v>0</v>
      </c>
      <c r="AP235" s="24">
        <f>SUM(F234:F293)</f>
        <v>1</v>
      </c>
      <c r="AQ235" s="24">
        <f>SUM(L234:L293)</f>
        <v>0</v>
      </c>
      <c r="AR235" s="24">
        <f>SUM(K234:K293)</f>
        <v>1</v>
      </c>
      <c r="AS235" s="24">
        <f>SUM(H234:H293)</f>
        <v>0</v>
      </c>
      <c r="AT235" s="30">
        <f>SUM(I234:I293)</f>
        <v>0</v>
      </c>
    </row>
    <row r="236" spans="5:46" ht="17.5" x14ac:dyDescent="0.35">
      <c r="E236" s="37" t="str">
        <f t="shared" ref="E236:E274" si="1">IF(E5="","0",1)</f>
        <v>0</v>
      </c>
      <c r="F236" s="38">
        <f t="shared" ref="F236:F274" si="2">IF(F5=" &gt;&gt;&gt;",1,0)</f>
        <v>1</v>
      </c>
      <c r="G236" s="38">
        <f t="shared" ref="G236:G274" si="3">IF(F5="X",1,0)</f>
        <v>0</v>
      </c>
      <c r="H236" s="38">
        <f t="shared" ref="H236:H274" si="4">IF(F5="RP",1,0)</f>
        <v>0</v>
      </c>
      <c r="I236" s="39">
        <f t="shared" ref="I236:I274" si="5">IF(F5="MR",1,0)</f>
        <v>0</v>
      </c>
      <c r="J236" s="40">
        <f t="shared" ref="J236:J274" si="6">IF(AND(E236=1,F5=""),1,0)</f>
        <v>0</v>
      </c>
      <c r="K236" s="40">
        <f t="shared" ref="K236:K274" si="7">IF(F5="OOS",1,0)</f>
        <v>0</v>
      </c>
      <c r="L236" s="39">
        <f t="shared" ref="L236:L274" si="8">IF(F5="C",1,0)</f>
        <v>0</v>
      </c>
      <c r="M236" s="37">
        <f t="shared" ref="M236:M274" si="9">IF(G5="",0,1)</f>
        <v>0</v>
      </c>
      <c r="N236" s="38">
        <f t="shared" ref="N236:N274" si="10">IF(H5=" &gt;&gt;&gt;",1,0)</f>
        <v>0</v>
      </c>
      <c r="O236" s="38">
        <f t="shared" ref="O236:O274" si="11">IF(H5="X",1,0)</f>
        <v>0</v>
      </c>
      <c r="P236" s="38">
        <f t="shared" ref="P236:P274" si="12">IF(H5="RP",1,0)</f>
        <v>0</v>
      </c>
      <c r="Q236" s="39">
        <f t="shared" ref="Q236:Q274" si="13">IF(H5="MR",1,0)</f>
        <v>0</v>
      </c>
      <c r="R236" s="40">
        <f t="shared" ref="R236:R274" si="14">IF(AND(M236=1,H5=""),1,0)</f>
        <v>0</v>
      </c>
      <c r="S236" s="40">
        <f t="shared" ref="S236:S274" si="15">IF(H5="OOS",1,0)</f>
        <v>0</v>
      </c>
      <c r="T236" s="39">
        <f t="shared" ref="T236:T274" si="16">IF(H5="C",1,0)</f>
        <v>0</v>
      </c>
      <c r="U236" s="37">
        <f t="shared" ref="U236:U274" si="17">IF(I5="",0,1)</f>
        <v>0</v>
      </c>
      <c r="V236" s="38">
        <f t="shared" ref="V236:V274" si="18">IF(J5=" &gt;&gt;&gt;",1,0)</f>
        <v>0</v>
      </c>
      <c r="W236" s="38">
        <f t="shared" ref="W236:W274" si="19">IF(J5="X",1,0)</f>
        <v>0</v>
      </c>
      <c r="X236" s="38">
        <f t="shared" ref="X236:X274" si="20">IF(J5="RP",1,0)</f>
        <v>0</v>
      </c>
      <c r="Y236" s="39">
        <f t="shared" ref="Y236:Y274" si="21">IF(J5="MR",1,0)</f>
        <v>0</v>
      </c>
      <c r="Z236" s="40">
        <f t="shared" ref="Z236:Z274" si="22">IF(AND(U236=1,J5=""),1,0)</f>
        <v>0</v>
      </c>
      <c r="AA236" s="40">
        <f t="shared" ref="AA236:AA274" si="23">IF(J5="OOS",1,0)</f>
        <v>0</v>
      </c>
      <c r="AB236" s="39">
        <f t="shared" ref="AB236:AB274" si="24">IF(J5="C",1,0)</f>
        <v>0</v>
      </c>
      <c r="AC236" s="37">
        <f t="shared" ref="AC236:AC274" si="25">IF(K5="",0,1)</f>
        <v>0</v>
      </c>
      <c r="AD236" s="38">
        <f t="shared" ref="AD236:AD274" si="26">IF(L5=" &gt;&gt;&gt;",1,0)</f>
        <v>0</v>
      </c>
      <c r="AE236" s="38">
        <f t="shared" ref="AE236:AE274" si="27">IF(L5="X",1,0)</f>
        <v>0</v>
      </c>
      <c r="AF236" s="38">
        <f t="shared" ref="AF236:AF274" si="28">IF(L5="RP",1,0)</f>
        <v>0</v>
      </c>
      <c r="AG236" s="39">
        <f t="shared" ref="AG236:AG274" si="29">IF(L5="MR",1,0)</f>
        <v>0</v>
      </c>
      <c r="AH236" s="40">
        <f t="shared" ref="AH236:AH274" si="30">IF(AND(AC236=1,L5=""),1,0)</f>
        <v>0</v>
      </c>
      <c r="AI236" s="40">
        <f t="shared" ref="AI236:AI274" si="31">IF(L5="OOS",1,0)</f>
        <v>0</v>
      </c>
      <c r="AJ236" s="74">
        <f t="shared" ref="AJ236:AJ274" si="32">IF(L5="C",1,0)</f>
        <v>0</v>
      </c>
      <c r="AL236" s="64" t="s">
        <v>704</v>
      </c>
      <c r="AM236" s="60">
        <f>SUM(Z234:Z293)</f>
        <v>0</v>
      </c>
      <c r="AN236" s="57">
        <f t="shared" si="0"/>
        <v>0</v>
      </c>
      <c r="AO236" s="24">
        <f>SUM(W234:W293)</f>
        <v>0</v>
      </c>
      <c r="AP236" s="24">
        <f>SUM(V234:V293)</f>
        <v>0</v>
      </c>
      <c r="AQ236" s="24">
        <f>SUM(AB234:AB293)</f>
        <v>0</v>
      </c>
      <c r="AR236" s="24">
        <f>SUM(AA234:AA293)</f>
        <v>0</v>
      </c>
      <c r="AS236" s="24">
        <f>SUM(X234:X293)</f>
        <v>0</v>
      </c>
      <c r="AT236" s="30">
        <f>SUM(Y234:Y293)</f>
        <v>0</v>
      </c>
    </row>
    <row r="237" spans="5:46" ht="18" thickBot="1" x14ac:dyDescent="0.4">
      <c r="E237" s="37" t="str">
        <f t="shared" si="1"/>
        <v>0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39">
        <f t="shared" si="5"/>
        <v>0</v>
      </c>
      <c r="J237" s="40">
        <f t="shared" si="6"/>
        <v>0</v>
      </c>
      <c r="K237" s="40">
        <f t="shared" si="7"/>
        <v>0</v>
      </c>
      <c r="L237" s="39">
        <f t="shared" si="8"/>
        <v>0</v>
      </c>
      <c r="M237" s="37">
        <f t="shared" si="9"/>
        <v>0</v>
      </c>
      <c r="N237" s="38">
        <f t="shared" si="10"/>
        <v>0</v>
      </c>
      <c r="O237" s="38">
        <f t="shared" si="11"/>
        <v>0</v>
      </c>
      <c r="P237" s="38">
        <f t="shared" si="12"/>
        <v>0</v>
      </c>
      <c r="Q237" s="39">
        <f t="shared" si="13"/>
        <v>0</v>
      </c>
      <c r="R237" s="40">
        <f t="shared" si="14"/>
        <v>0</v>
      </c>
      <c r="S237" s="40">
        <f t="shared" si="15"/>
        <v>0</v>
      </c>
      <c r="T237" s="39">
        <f t="shared" si="16"/>
        <v>0</v>
      </c>
      <c r="U237" s="37">
        <f t="shared" si="17"/>
        <v>0</v>
      </c>
      <c r="V237" s="38">
        <f t="shared" si="18"/>
        <v>0</v>
      </c>
      <c r="W237" s="38">
        <f t="shared" si="19"/>
        <v>0</v>
      </c>
      <c r="X237" s="38">
        <f t="shared" si="20"/>
        <v>0</v>
      </c>
      <c r="Y237" s="39">
        <f t="shared" si="21"/>
        <v>0</v>
      </c>
      <c r="Z237" s="40">
        <f t="shared" si="22"/>
        <v>0</v>
      </c>
      <c r="AA237" s="40">
        <f t="shared" si="23"/>
        <v>0</v>
      </c>
      <c r="AB237" s="39">
        <f t="shared" si="24"/>
        <v>0</v>
      </c>
      <c r="AC237" s="37">
        <f t="shared" si="25"/>
        <v>0</v>
      </c>
      <c r="AD237" s="38">
        <f t="shared" si="26"/>
        <v>0</v>
      </c>
      <c r="AE237" s="38">
        <f t="shared" si="27"/>
        <v>0</v>
      </c>
      <c r="AF237" s="38">
        <f t="shared" si="28"/>
        <v>0</v>
      </c>
      <c r="AG237" s="39">
        <f t="shared" si="29"/>
        <v>0</v>
      </c>
      <c r="AH237" s="40">
        <f t="shared" si="30"/>
        <v>0</v>
      </c>
      <c r="AI237" s="40">
        <f t="shared" si="31"/>
        <v>0</v>
      </c>
      <c r="AJ237" s="74">
        <f t="shared" si="32"/>
        <v>0</v>
      </c>
      <c r="AL237" s="66" t="s">
        <v>683</v>
      </c>
      <c r="AM237" s="60">
        <f>SUM(AH234:AH293)</f>
        <v>0</v>
      </c>
      <c r="AN237" s="57">
        <f t="shared" si="0"/>
        <v>0</v>
      </c>
      <c r="AO237" s="24">
        <f>SUM(AE234:AE293)</f>
        <v>0</v>
      </c>
      <c r="AP237" s="24">
        <f>SUM(AD234:AD293)</f>
        <v>0</v>
      </c>
      <c r="AQ237" s="24">
        <f>SUM(AJ234:AJ293)</f>
        <v>0</v>
      </c>
      <c r="AR237" s="24">
        <f>SUM(AI234:AI293)</f>
        <v>0</v>
      </c>
      <c r="AS237" s="24">
        <f>SUM(AF234:AF293)</f>
        <v>0</v>
      </c>
      <c r="AT237" s="30">
        <f>SUM(AG234:AG293)</f>
        <v>0</v>
      </c>
    </row>
    <row r="238" spans="5:46" ht="32.5" thickBot="1" x14ac:dyDescent="0.4">
      <c r="E238" s="37" t="str">
        <f t="shared" si="1"/>
        <v>0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39">
        <f t="shared" si="5"/>
        <v>0</v>
      </c>
      <c r="J238" s="40">
        <f t="shared" si="6"/>
        <v>0</v>
      </c>
      <c r="K238" s="40">
        <f t="shared" si="7"/>
        <v>0</v>
      </c>
      <c r="L238" s="39">
        <f t="shared" si="8"/>
        <v>0</v>
      </c>
      <c r="M238" s="37">
        <f t="shared" si="9"/>
        <v>0</v>
      </c>
      <c r="N238" s="38">
        <f t="shared" si="10"/>
        <v>0</v>
      </c>
      <c r="O238" s="38">
        <f t="shared" si="11"/>
        <v>0</v>
      </c>
      <c r="P238" s="38">
        <f t="shared" si="12"/>
        <v>0</v>
      </c>
      <c r="Q238" s="39">
        <f t="shared" si="13"/>
        <v>0</v>
      </c>
      <c r="R238" s="40">
        <f t="shared" si="14"/>
        <v>0</v>
      </c>
      <c r="S238" s="40">
        <f t="shared" si="15"/>
        <v>0</v>
      </c>
      <c r="T238" s="39">
        <f t="shared" si="16"/>
        <v>0</v>
      </c>
      <c r="U238" s="37">
        <f t="shared" si="17"/>
        <v>0</v>
      </c>
      <c r="V238" s="38">
        <f t="shared" si="18"/>
        <v>0</v>
      </c>
      <c r="W238" s="38">
        <f t="shared" si="19"/>
        <v>0</v>
      </c>
      <c r="X238" s="38">
        <f t="shared" si="20"/>
        <v>0</v>
      </c>
      <c r="Y238" s="39">
        <f t="shared" si="21"/>
        <v>0</v>
      </c>
      <c r="Z238" s="40">
        <f t="shared" si="22"/>
        <v>0</v>
      </c>
      <c r="AA238" s="40">
        <f t="shared" si="23"/>
        <v>0</v>
      </c>
      <c r="AB238" s="39">
        <f t="shared" si="24"/>
        <v>0</v>
      </c>
      <c r="AC238" s="37">
        <f t="shared" si="25"/>
        <v>0</v>
      </c>
      <c r="AD238" s="38">
        <f t="shared" si="26"/>
        <v>0</v>
      </c>
      <c r="AE238" s="38">
        <f t="shared" si="27"/>
        <v>0</v>
      </c>
      <c r="AF238" s="38">
        <f t="shared" si="28"/>
        <v>0</v>
      </c>
      <c r="AG238" s="39">
        <f t="shared" si="29"/>
        <v>0</v>
      </c>
      <c r="AH238" s="40">
        <f t="shared" si="30"/>
        <v>0</v>
      </c>
      <c r="AI238" s="40">
        <f t="shared" si="31"/>
        <v>0</v>
      </c>
      <c r="AJ238" s="74">
        <f t="shared" si="32"/>
        <v>0</v>
      </c>
      <c r="AL238" s="67" t="s">
        <v>710</v>
      </c>
      <c r="AM238" s="33">
        <f t="shared" ref="AM238:AT238" si="33">SUM(AM235:AM237)</f>
        <v>0</v>
      </c>
      <c r="AN238" s="34">
        <f t="shared" si="33"/>
        <v>2</v>
      </c>
      <c r="AO238" s="58">
        <f t="shared" si="33"/>
        <v>0</v>
      </c>
      <c r="AP238" s="58">
        <f t="shared" si="33"/>
        <v>1</v>
      </c>
      <c r="AQ238" s="58">
        <f t="shared" si="33"/>
        <v>0</v>
      </c>
      <c r="AR238" s="58">
        <f t="shared" si="33"/>
        <v>1</v>
      </c>
      <c r="AS238" s="58">
        <f t="shared" si="33"/>
        <v>0</v>
      </c>
      <c r="AT238" s="59">
        <f t="shared" si="33"/>
        <v>0</v>
      </c>
    </row>
    <row r="239" spans="5:46" ht="17.5" x14ac:dyDescent="0.35">
      <c r="E239" s="37" t="str">
        <f t="shared" si="1"/>
        <v>0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39">
        <f t="shared" si="5"/>
        <v>0</v>
      </c>
      <c r="J239" s="40">
        <f t="shared" si="6"/>
        <v>0</v>
      </c>
      <c r="K239" s="40">
        <f t="shared" si="7"/>
        <v>0</v>
      </c>
      <c r="L239" s="39">
        <f t="shared" si="8"/>
        <v>0</v>
      </c>
      <c r="M239" s="37">
        <f t="shared" si="9"/>
        <v>0</v>
      </c>
      <c r="N239" s="38">
        <f t="shared" si="10"/>
        <v>0</v>
      </c>
      <c r="O239" s="38">
        <f t="shared" si="11"/>
        <v>0</v>
      </c>
      <c r="P239" s="38">
        <f t="shared" si="12"/>
        <v>0</v>
      </c>
      <c r="Q239" s="39">
        <f t="shared" si="13"/>
        <v>0</v>
      </c>
      <c r="R239" s="40">
        <f t="shared" si="14"/>
        <v>0</v>
      </c>
      <c r="S239" s="40">
        <f t="shared" si="15"/>
        <v>0</v>
      </c>
      <c r="T239" s="39">
        <f t="shared" si="16"/>
        <v>0</v>
      </c>
      <c r="U239" s="37">
        <f t="shared" si="17"/>
        <v>0</v>
      </c>
      <c r="V239" s="38">
        <f t="shared" si="18"/>
        <v>0</v>
      </c>
      <c r="W239" s="38">
        <f t="shared" si="19"/>
        <v>0</v>
      </c>
      <c r="X239" s="38">
        <f t="shared" si="20"/>
        <v>0</v>
      </c>
      <c r="Y239" s="39">
        <f t="shared" si="21"/>
        <v>0</v>
      </c>
      <c r="Z239" s="40">
        <f t="shared" si="22"/>
        <v>0</v>
      </c>
      <c r="AA239" s="40">
        <f t="shared" si="23"/>
        <v>0</v>
      </c>
      <c r="AB239" s="39">
        <f t="shared" si="24"/>
        <v>0</v>
      </c>
      <c r="AC239" s="37">
        <f t="shared" si="25"/>
        <v>0</v>
      </c>
      <c r="AD239" s="38">
        <f t="shared" si="26"/>
        <v>0</v>
      </c>
      <c r="AE239" s="38">
        <f t="shared" si="27"/>
        <v>0</v>
      </c>
      <c r="AF239" s="38">
        <f t="shared" si="28"/>
        <v>0</v>
      </c>
      <c r="AG239" s="39">
        <f t="shared" si="29"/>
        <v>0</v>
      </c>
      <c r="AH239" s="40">
        <f t="shared" si="30"/>
        <v>0</v>
      </c>
      <c r="AI239" s="40">
        <f t="shared" si="31"/>
        <v>0</v>
      </c>
      <c r="AJ239" s="74">
        <f t="shared" si="32"/>
        <v>0</v>
      </c>
    </row>
    <row r="240" spans="5:46" ht="17.5" x14ac:dyDescent="0.35">
      <c r="E240" s="37" t="str">
        <f t="shared" si="1"/>
        <v>0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39">
        <f t="shared" si="5"/>
        <v>0</v>
      </c>
      <c r="J240" s="40">
        <f t="shared" si="6"/>
        <v>0</v>
      </c>
      <c r="K240" s="40">
        <f t="shared" si="7"/>
        <v>1</v>
      </c>
      <c r="L240" s="39">
        <f t="shared" si="8"/>
        <v>0</v>
      </c>
      <c r="M240" s="37">
        <f t="shared" si="9"/>
        <v>0</v>
      </c>
      <c r="N240" s="38">
        <f t="shared" si="10"/>
        <v>0</v>
      </c>
      <c r="O240" s="38">
        <f t="shared" si="11"/>
        <v>0</v>
      </c>
      <c r="P240" s="38">
        <f t="shared" si="12"/>
        <v>0</v>
      </c>
      <c r="Q240" s="39">
        <f t="shared" si="13"/>
        <v>0</v>
      </c>
      <c r="R240" s="40">
        <f t="shared" si="14"/>
        <v>0</v>
      </c>
      <c r="S240" s="40">
        <f t="shared" si="15"/>
        <v>0</v>
      </c>
      <c r="T240" s="39">
        <f t="shared" si="16"/>
        <v>0</v>
      </c>
      <c r="U240" s="37">
        <f t="shared" si="17"/>
        <v>0</v>
      </c>
      <c r="V240" s="38">
        <f t="shared" si="18"/>
        <v>0</v>
      </c>
      <c r="W240" s="38">
        <f t="shared" si="19"/>
        <v>0</v>
      </c>
      <c r="X240" s="38">
        <f t="shared" si="20"/>
        <v>0</v>
      </c>
      <c r="Y240" s="39">
        <f t="shared" si="21"/>
        <v>0</v>
      </c>
      <c r="Z240" s="40">
        <f t="shared" si="22"/>
        <v>0</v>
      </c>
      <c r="AA240" s="40">
        <f t="shared" si="23"/>
        <v>0</v>
      </c>
      <c r="AB240" s="39">
        <f t="shared" si="24"/>
        <v>0</v>
      </c>
      <c r="AC240" s="37">
        <f t="shared" si="25"/>
        <v>0</v>
      </c>
      <c r="AD240" s="38">
        <f t="shared" si="26"/>
        <v>0</v>
      </c>
      <c r="AE240" s="38">
        <f t="shared" si="27"/>
        <v>0</v>
      </c>
      <c r="AF240" s="38">
        <f t="shared" si="28"/>
        <v>0</v>
      </c>
      <c r="AG240" s="39">
        <f t="shared" si="29"/>
        <v>0</v>
      </c>
      <c r="AH240" s="40">
        <f t="shared" si="30"/>
        <v>0</v>
      </c>
      <c r="AI240" s="40">
        <f t="shared" si="31"/>
        <v>0</v>
      </c>
      <c r="AJ240" s="74">
        <f t="shared" si="32"/>
        <v>0</v>
      </c>
    </row>
    <row r="241" spans="5:36" ht="17.5" x14ac:dyDescent="0.35">
      <c r="E241" s="37" t="str">
        <f t="shared" si="1"/>
        <v>0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39">
        <f t="shared" si="5"/>
        <v>0</v>
      </c>
      <c r="J241" s="40">
        <f t="shared" si="6"/>
        <v>0</v>
      </c>
      <c r="K241" s="40">
        <f t="shared" si="7"/>
        <v>0</v>
      </c>
      <c r="L241" s="39">
        <f t="shared" si="8"/>
        <v>0</v>
      </c>
      <c r="M241" s="37">
        <f t="shared" si="9"/>
        <v>0</v>
      </c>
      <c r="N241" s="38">
        <f t="shared" si="10"/>
        <v>0</v>
      </c>
      <c r="O241" s="38">
        <f t="shared" si="11"/>
        <v>0</v>
      </c>
      <c r="P241" s="38">
        <f t="shared" si="12"/>
        <v>0</v>
      </c>
      <c r="Q241" s="39">
        <f t="shared" si="13"/>
        <v>0</v>
      </c>
      <c r="R241" s="40">
        <f t="shared" si="14"/>
        <v>0</v>
      </c>
      <c r="S241" s="40">
        <f t="shared" si="15"/>
        <v>0</v>
      </c>
      <c r="T241" s="39">
        <f t="shared" si="16"/>
        <v>0</v>
      </c>
      <c r="U241" s="37">
        <f t="shared" si="17"/>
        <v>0</v>
      </c>
      <c r="V241" s="38">
        <f t="shared" si="18"/>
        <v>0</v>
      </c>
      <c r="W241" s="38">
        <f t="shared" si="19"/>
        <v>0</v>
      </c>
      <c r="X241" s="38">
        <f t="shared" si="20"/>
        <v>0</v>
      </c>
      <c r="Y241" s="39">
        <f t="shared" si="21"/>
        <v>0</v>
      </c>
      <c r="Z241" s="40">
        <f t="shared" si="22"/>
        <v>0</v>
      </c>
      <c r="AA241" s="40">
        <f t="shared" si="23"/>
        <v>0</v>
      </c>
      <c r="AB241" s="39">
        <f t="shared" si="24"/>
        <v>0</v>
      </c>
      <c r="AC241" s="37">
        <f t="shared" si="25"/>
        <v>0</v>
      </c>
      <c r="AD241" s="38">
        <f t="shared" si="26"/>
        <v>0</v>
      </c>
      <c r="AE241" s="38">
        <f t="shared" si="27"/>
        <v>0</v>
      </c>
      <c r="AF241" s="38">
        <f t="shared" si="28"/>
        <v>0</v>
      </c>
      <c r="AG241" s="39">
        <f t="shared" si="29"/>
        <v>0</v>
      </c>
      <c r="AH241" s="40">
        <f t="shared" si="30"/>
        <v>0</v>
      </c>
      <c r="AI241" s="40">
        <f t="shared" si="31"/>
        <v>0</v>
      </c>
      <c r="AJ241" s="74">
        <f t="shared" si="32"/>
        <v>0</v>
      </c>
    </row>
    <row r="242" spans="5:36" ht="17.5" x14ac:dyDescent="0.35">
      <c r="E242" s="37" t="str">
        <f t="shared" si="1"/>
        <v>0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39">
        <f t="shared" si="5"/>
        <v>0</v>
      </c>
      <c r="J242" s="40">
        <f t="shared" si="6"/>
        <v>0</v>
      </c>
      <c r="K242" s="40">
        <f t="shared" si="7"/>
        <v>0</v>
      </c>
      <c r="L242" s="39">
        <f t="shared" si="8"/>
        <v>0</v>
      </c>
      <c r="M242" s="37">
        <f t="shared" si="9"/>
        <v>0</v>
      </c>
      <c r="N242" s="38">
        <f t="shared" si="10"/>
        <v>0</v>
      </c>
      <c r="O242" s="38">
        <f t="shared" si="11"/>
        <v>0</v>
      </c>
      <c r="P242" s="38">
        <f t="shared" si="12"/>
        <v>0</v>
      </c>
      <c r="Q242" s="39">
        <f t="shared" si="13"/>
        <v>0</v>
      </c>
      <c r="R242" s="40">
        <f t="shared" si="14"/>
        <v>0</v>
      </c>
      <c r="S242" s="40">
        <f t="shared" si="15"/>
        <v>0</v>
      </c>
      <c r="T242" s="39">
        <f t="shared" si="16"/>
        <v>0</v>
      </c>
      <c r="U242" s="37">
        <f t="shared" si="17"/>
        <v>0</v>
      </c>
      <c r="V242" s="38">
        <f t="shared" si="18"/>
        <v>0</v>
      </c>
      <c r="W242" s="38">
        <f t="shared" si="19"/>
        <v>0</v>
      </c>
      <c r="X242" s="38">
        <f t="shared" si="20"/>
        <v>0</v>
      </c>
      <c r="Y242" s="39">
        <f t="shared" si="21"/>
        <v>0</v>
      </c>
      <c r="Z242" s="40">
        <f t="shared" si="22"/>
        <v>0</v>
      </c>
      <c r="AA242" s="40">
        <f t="shared" si="23"/>
        <v>0</v>
      </c>
      <c r="AB242" s="39">
        <f t="shared" si="24"/>
        <v>0</v>
      </c>
      <c r="AC242" s="37">
        <f t="shared" si="25"/>
        <v>0</v>
      </c>
      <c r="AD242" s="38">
        <f t="shared" si="26"/>
        <v>0</v>
      </c>
      <c r="AE242" s="38">
        <f t="shared" si="27"/>
        <v>0</v>
      </c>
      <c r="AF242" s="38">
        <f t="shared" si="28"/>
        <v>0</v>
      </c>
      <c r="AG242" s="39">
        <f t="shared" si="29"/>
        <v>0</v>
      </c>
      <c r="AH242" s="40">
        <f t="shared" si="30"/>
        <v>0</v>
      </c>
      <c r="AI242" s="40">
        <f t="shared" si="31"/>
        <v>0</v>
      </c>
      <c r="AJ242" s="74">
        <f t="shared" si="32"/>
        <v>0</v>
      </c>
    </row>
    <row r="243" spans="5:36" ht="17.5" x14ac:dyDescent="0.35">
      <c r="E243" s="37" t="str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39">
        <f t="shared" si="5"/>
        <v>0</v>
      </c>
      <c r="J243" s="40">
        <f t="shared" si="6"/>
        <v>0</v>
      </c>
      <c r="K243" s="40">
        <f t="shared" si="7"/>
        <v>0</v>
      </c>
      <c r="L243" s="39">
        <f t="shared" si="8"/>
        <v>0</v>
      </c>
      <c r="M243" s="37">
        <f t="shared" si="9"/>
        <v>0</v>
      </c>
      <c r="N243" s="38">
        <f t="shared" si="10"/>
        <v>0</v>
      </c>
      <c r="O243" s="38">
        <f t="shared" si="11"/>
        <v>0</v>
      </c>
      <c r="P243" s="38">
        <f t="shared" si="12"/>
        <v>0</v>
      </c>
      <c r="Q243" s="39">
        <f t="shared" si="13"/>
        <v>0</v>
      </c>
      <c r="R243" s="40">
        <f t="shared" si="14"/>
        <v>0</v>
      </c>
      <c r="S243" s="40">
        <f t="shared" si="15"/>
        <v>0</v>
      </c>
      <c r="T243" s="39">
        <f t="shared" si="16"/>
        <v>0</v>
      </c>
      <c r="U243" s="37">
        <f t="shared" si="17"/>
        <v>0</v>
      </c>
      <c r="V243" s="38">
        <f t="shared" si="18"/>
        <v>0</v>
      </c>
      <c r="W243" s="38">
        <f t="shared" si="19"/>
        <v>0</v>
      </c>
      <c r="X243" s="38">
        <f t="shared" si="20"/>
        <v>0</v>
      </c>
      <c r="Y243" s="39">
        <f t="shared" si="21"/>
        <v>0</v>
      </c>
      <c r="Z243" s="40">
        <f t="shared" si="22"/>
        <v>0</v>
      </c>
      <c r="AA243" s="40">
        <f t="shared" si="23"/>
        <v>0</v>
      </c>
      <c r="AB243" s="39">
        <f t="shared" si="24"/>
        <v>0</v>
      </c>
      <c r="AC243" s="37">
        <f t="shared" si="25"/>
        <v>0</v>
      </c>
      <c r="AD243" s="38">
        <f t="shared" si="26"/>
        <v>0</v>
      </c>
      <c r="AE243" s="38">
        <f t="shared" si="27"/>
        <v>0</v>
      </c>
      <c r="AF243" s="38">
        <f t="shared" si="28"/>
        <v>0</v>
      </c>
      <c r="AG243" s="39">
        <f t="shared" si="29"/>
        <v>0</v>
      </c>
      <c r="AH243" s="40">
        <f t="shared" si="30"/>
        <v>0</v>
      </c>
      <c r="AI243" s="40">
        <f t="shared" si="31"/>
        <v>0</v>
      </c>
      <c r="AJ243" s="74">
        <f t="shared" si="32"/>
        <v>0</v>
      </c>
    </row>
    <row r="244" spans="5:36" ht="17.5" x14ac:dyDescent="0.35">
      <c r="E244" s="37" t="str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39">
        <f t="shared" si="5"/>
        <v>0</v>
      </c>
      <c r="J244" s="40">
        <f t="shared" si="6"/>
        <v>0</v>
      </c>
      <c r="K244" s="40">
        <f t="shared" si="7"/>
        <v>0</v>
      </c>
      <c r="L244" s="39">
        <f t="shared" si="8"/>
        <v>0</v>
      </c>
      <c r="M244" s="37">
        <f t="shared" si="9"/>
        <v>0</v>
      </c>
      <c r="N244" s="38">
        <f t="shared" si="10"/>
        <v>0</v>
      </c>
      <c r="O244" s="38">
        <f t="shared" si="11"/>
        <v>0</v>
      </c>
      <c r="P244" s="38">
        <f t="shared" si="12"/>
        <v>0</v>
      </c>
      <c r="Q244" s="39">
        <f t="shared" si="13"/>
        <v>0</v>
      </c>
      <c r="R244" s="40">
        <f t="shared" si="14"/>
        <v>0</v>
      </c>
      <c r="S244" s="40">
        <f t="shared" si="15"/>
        <v>0</v>
      </c>
      <c r="T244" s="39">
        <f t="shared" si="16"/>
        <v>0</v>
      </c>
      <c r="U244" s="37">
        <f t="shared" si="17"/>
        <v>0</v>
      </c>
      <c r="V244" s="38">
        <f t="shared" si="18"/>
        <v>0</v>
      </c>
      <c r="W244" s="38">
        <f t="shared" si="19"/>
        <v>0</v>
      </c>
      <c r="X244" s="38">
        <f t="shared" si="20"/>
        <v>0</v>
      </c>
      <c r="Y244" s="39">
        <f t="shared" si="21"/>
        <v>0</v>
      </c>
      <c r="Z244" s="40">
        <f t="shared" si="22"/>
        <v>0</v>
      </c>
      <c r="AA244" s="40">
        <f t="shared" si="23"/>
        <v>0</v>
      </c>
      <c r="AB244" s="39">
        <f t="shared" si="24"/>
        <v>0</v>
      </c>
      <c r="AC244" s="37">
        <f t="shared" si="25"/>
        <v>0</v>
      </c>
      <c r="AD244" s="38">
        <f t="shared" si="26"/>
        <v>0</v>
      </c>
      <c r="AE244" s="38">
        <f t="shared" si="27"/>
        <v>0</v>
      </c>
      <c r="AF244" s="38">
        <f t="shared" si="28"/>
        <v>0</v>
      </c>
      <c r="AG244" s="39">
        <f t="shared" si="29"/>
        <v>0</v>
      </c>
      <c r="AH244" s="40">
        <f t="shared" si="30"/>
        <v>0</v>
      </c>
      <c r="AI244" s="40">
        <f t="shared" si="31"/>
        <v>0</v>
      </c>
      <c r="AJ244" s="74">
        <f t="shared" si="32"/>
        <v>0</v>
      </c>
    </row>
    <row r="245" spans="5:36" ht="17.5" x14ac:dyDescent="0.35">
      <c r="E245" s="37" t="str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39">
        <f t="shared" si="5"/>
        <v>0</v>
      </c>
      <c r="J245" s="40">
        <f t="shared" si="6"/>
        <v>0</v>
      </c>
      <c r="K245" s="40">
        <f t="shared" si="7"/>
        <v>0</v>
      </c>
      <c r="L245" s="39">
        <f t="shared" si="8"/>
        <v>0</v>
      </c>
      <c r="M245" s="37">
        <f t="shared" si="9"/>
        <v>0</v>
      </c>
      <c r="N245" s="38">
        <f t="shared" si="10"/>
        <v>0</v>
      </c>
      <c r="O245" s="38">
        <f t="shared" si="11"/>
        <v>0</v>
      </c>
      <c r="P245" s="38">
        <f t="shared" si="12"/>
        <v>0</v>
      </c>
      <c r="Q245" s="39">
        <f t="shared" si="13"/>
        <v>0</v>
      </c>
      <c r="R245" s="40">
        <f t="shared" si="14"/>
        <v>0</v>
      </c>
      <c r="S245" s="40">
        <f t="shared" si="15"/>
        <v>0</v>
      </c>
      <c r="T245" s="39">
        <f t="shared" si="16"/>
        <v>0</v>
      </c>
      <c r="U245" s="37">
        <f t="shared" si="17"/>
        <v>0</v>
      </c>
      <c r="V245" s="38">
        <f t="shared" si="18"/>
        <v>0</v>
      </c>
      <c r="W245" s="38">
        <f t="shared" si="19"/>
        <v>0</v>
      </c>
      <c r="X245" s="38">
        <f t="shared" si="20"/>
        <v>0</v>
      </c>
      <c r="Y245" s="39">
        <f t="shared" si="21"/>
        <v>0</v>
      </c>
      <c r="Z245" s="40">
        <f t="shared" si="22"/>
        <v>0</v>
      </c>
      <c r="AA245" s="40">
        <f t="shared" si="23"/>
        <v>0</v>
      </c>
      <c r="AB245" s="39">
        <f t="shared" si="24"/>
        <v>0</v>
      </c>
      <c r="AC245" s="37">
        <f t="shared" si="25"/>
        <v>0</v>
      </c>
      <c r="AD245" s="38">
        <f t="shared" si="26"/>
        <v>0</v>
      </c>
      <c r="AE245" s="38">
        <f t="shared" si="27"/>
        <v>0</v>
      </c>
      <c r="AF245" s="38">
        <f t="shared" si="28"/>
        <v>0</v>
      </c>
      <c r="AG245" s="39">
        <f t="shared" si="29"/>
        <v>0</v>
      </c>
      <c r="AH245" s="40">
        <f t="shared" si="30"/>
        <v>0</v>
      </c>
      <c r="AI245" s="40">
        <f t="shared" si="31"/>
        <v>0</v>
      </c>
      <c r="AJ245" s="74">
        <f t="shared" si="32"/>
        <v>0</v>
      </c>
    </row>
    <row r="246" spans="5:36" ht="17.5" x14ac:dyDescent="0.35">
      <c r="E246" s="37" t="str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39">
        <f t="shared" si="5"/>
        <v>0</v>
      </c>
      <c r="J246" s="40">
        <f t="shared" si="6"/>
        <v>0</v>
      </c>
      <c r="K246" s="40">
        <f t="shared" si="7"/>
        <v>0</v>
      </c>
      <c r="L246" s="39">
        <f t="shared" si="8"/>
        <v>0</v>
      </c>
      <c r="M246" s="37">
        <f t="shared" si="9"/>
        <v>0</v>
      </c>
      <c r="N246" s="38">
        <f t="shared" si="10"/>
        <v>0</v>
      </c>
      <c r="O246" s="38">
        <f t="shared" si="11"/>
        <v>0</v>
      </c>
      <c r="P246" s="38">
        <f t="shared" si="12"/>
        <v>0</v>
      </c>
      <c r="Q246" s="39">
        <f t="shared" si="13"/>
        <v>0</v>
      </c>
      <c r="R246" s="40">
        <f t="shared" si="14"/>
        <v>0</v>
      </c>
      <c r="S246" s="40">
        <f t="shared" si="15"/>
        <v>0</v>
      </c>
      <c r="T246" s="39">
        <f t="shared" si="16"/>
        <v>0</v>
      </c>
      <c r="U246" s="37">
        <f t="shared" si="17"/>
        <v>0</v>
      </c>
      <c r="V246" s="38">
        <f t="shared" si="18"/>
        <v>0</v>
      </c>
      <c r="W246" s="38">
        <f t="shared" si="19"/>
        <v>0</v>
      </c>
      <c r="X246" s="38">
        <f t="shared" si="20"/>
        <v>0</v>
      </c>
      <c r="Y246" s="39">
        <f t="shared" si="21"/>
        <v>0</v>
      </c>
      <c r="Z246" s="40">
        <f t="shared" si="22"/>
        <v>0</v>
      </c>
      <c r="AA246" s="40">
        <f t="shared" si="23"/>
        <v>0</v>
      </c>
      <c r="AB246" s="39">
        <f t="shared" si="24"/>
        <v>0</v>
      </c>
      <c r="AC246" s="37">
        <f t="shared" si="25"/>
        <v>0</v>
      </c>
      <c r="AD246" s="38">
        <f t="shared" si="26"/>
        <v>0</v>
      </c>
      <c r="AE246" s="38">
        <f t="shared" si="27"/>
        <v>0</v>
      </c>
      <c r="AF246" s="38">
        <f t="shared" si="28"/>
        <v>0</v>
      </c>
      <c r="AG246" s="39">
        <f t="shared" si="29"/>
        <v>0</v>
      </c>
      <c r="AH246" s="40">
        <f t="shared" si="30"/>
        <v>0</v>
      </c>
      <c r="AI246" s="40">
        <f t="shared" si="31"/>
        <v>0</v>
      </c>
      <c r="AJ246" s="74">
        <f t="shared" si="32"/>
        <v>0</v>
      </c>
    </row>
    <row r="247" spans="5:36" ht="17.5" x14ac:dyDescent="0.35">
      <c r="E247" s="37" t="str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39">
        <f t="shared" si="5"/>
        <v>0</v>
      </c>
      <c r="J247" s="40">
        <f t="shared" si="6"/>
        <v>0</v>
      </c>
      <c r="K247" s="40">
        <f t="shared" si="7"/>
        <v>0</v>
      </c>
      <c r="L247" s="39">
        <f t="shared" si="8"/>
        <v>0</v>
      </c>
      <c r="M247" s="37">
        <f t="shared" si="9"/>
        <v>0</v>
      </c>
      <c r="N247" s="38">
        <f t="shared" si="10"/>
        <v>0</v>
      </c>
      <c r="O247" s="38">
        <f t="shared" si="11"/>
        <v>0</v>
      </c>
      <c r="P247" s="38">
        <f t="shared" si="12"/>
        <v>0</v>
      </c>
      <c r="Q247" s="39">
        <f t="shared" si="13"/>
        <v>0</v>
      </c>
      <c r="R247" s="40">
        <f t="shared" si="14"/>
        <v>0</v>
      </c>
      <c r="S247" s="40">
        <f t="shared" si="15"/>
        <v>0</v>
      </c>
      <c r="T247" s="39">
        <f t="shared" si="16"/>
        <v>0</v>
      </c>
      <c r="U247" s="37">
        <f t="shared" si="17"/>
        <v>0</v>
      </c>
      <c r="V247" s="38">
        <f t="shared" si="18"/>
        <v>0</v>
      </c>
      <c r="W247" s="38">
        <f t="shared" si="19"/>
        <v>0</v>
      </c>
      <c r="X247" s="38">
        <f t="shared" si="20"/>
        <v>0</v>
      </c>
      <c r="Y247" s="39">
        <f t="shared" si="21"/>
        <v>0</v>
      </c>
      <c r="Z247" s="40">
        <f t="shared" si="22"/>
        <v>0</v>
      </c>
      <c r="AA247" s="40">
        <f t="shared" si="23"/>
        <v>0</v>
      </c>
      <c r="AB247" s="39">
        <f t="shared" si="24"/>
        <v>0</v>
      </c>
      <c r="AC247" s="37">
        <f t="shared" si="25"/>
        <v>0</v>
      </c>
      <c r="AD247" s="38">
        <f t="shared" si="26"/>
        <v>0</v>
      </c>
      <c r="AE247" s="38">
        <f t="shared" si="27"/>
        <v>0</v>
      </c>
      <c r="AF247" s="38">
        <f t="shared" si="28"/>
        <v>0</v>
      </c>
      <c r="AG247" s="39">
        <f t="shared" si="29"/>
        <v>0</v>
      </c>
      <c r="AH247" s="40">
        <f t="shared" si="30"/>
        <v>0</v>
      </c>
      <c r="AI247" s="40">
        <f t="shared" si="31"/>
        <v>0</v>
      </c>
      <c r="AJ247" s="74">
        <f t="shared" si="32"/>
        <v>0</v>
      </c>
    </row>
    <row r="248" spans="5:36" ht="17.5" x14ac:dyDescent="0.35">
      <c r="E248" s="37" t="str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39">
        <f t="shared" si="5"/>
        <v>0</v>
      </c>
      <c r="J248" s="40">
        <f t="shared" si="6"/>
        <v>0</v>
      </c>
      <c r="K248" s="40">
        <f t="shared" si="7"/>
        <v>0</v>
      </c>
      <c r="L248" s="39">
        <f t="shared" si="8"/>
        <v>0</v>
      </c>
      <c r="M248" s="37">
        <f t="shared" si="9"/>
        <v>0</v>
      </c>
      <c r="N248" s="38">
        <f t="shared" si="10"/>
        <v>0</v>
      </c>
      <c r="O248" s="38">
        <f t="shared" si="11"/>
        <v>0</v>
      </c>
      <c r="P248" s="38">
        <f t="shared" si="12"/>
        <v>0</v>
      </c>
      <c r="Q248" s="39">
        <f t="shared" si="13"/>
        <v>0</v>
      </c>
      <c r="R248" s="40">
        <f t="shared" si="14"/>
        <v>0</v>
      </c>
      <c r="S248" s="40">
        <f t="shared" si="15"/>
        <v>0</v>
      </c>
      <c r="T248" s="39">
        <f t="shared" si="16"/>
        <v>0</v>
      </c>
      <c r="U248" s="37">
        <f t="shared" si="17"/>
        <v>0</v>
      </c>
      <c r="V248" s="38">
        <f t="shared" si="18"/>
        <v>0</v>
      </c>
      <c r="W248" s="38">
        <f t="shared" si="19"/>
        <v>0</v>
      </c>
      <c r="X248" s="38">
        <f t="shared" si="20"/>
        <v>0</v>
      </c>
      <c r="Y248" s="39">
        <f t="shared" si="21"/>
        <v>0</v>
      </c>
      <c r="Z248" s="40">
        <f t="shared" si="22"/>
        <v>0</v>
      </c>
      <c r="AA248" s="40">
        <f t="shared" si="23"/>
        <v>0</v>
      </c>
      <c r="AB248" s="39">
        <f t="shared" si="24"/>
        <v>0</v>
      </c>
      <c r="AC248" s="37">
        <f t="shared" si="25"/>
        <v>0</v>
      </c>
      <c r="AD248" s="38">
        <f t="shared" si="26"/>
        <v>0</v>
      </c>
      <c r="AE248" s="38">
        <f t="shared" si="27"/>
        <v>0</v>
      </c>
      <c r="AF248" s="38">
        <f t="shared" si="28"/>
        <v>0</v>
      </c>
      <c r="AG248" s="39">
        <f t="shared" si="29"/>
        <v>0</v>
      </c>
      <c r="AH248" s="40">
        <f t="shared" si="30"/>
        <v>0</v>
      </c>
      <c r="AI248" s="40">
        <f t="shared" si="31"/>
        <v>0</v>
      </c>
      <c r="AJ248" s="74">
        <f t="shared" si="32"/>
        <v>0</v>
      </c>
    </row>
    <row r="249" spans="5:36" ht="17.5" x14ac:dyDescent="0.35">
      <c r="E249" s="37" t="str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39">
        <f t="shared" si="5"/>
        <v>0</v>
      </c>
      <c r="J249" s="40">
        <f t="shared" si="6"/>
        <v>0</v>
      </c>
      <c r="K249" s="40">
        <f t="shared" si="7"/>
        <v>0</v>
      </c>
      <c r="L249" s="39">
        <f t="shared" si="8"/>
        <v>0</v>
      </c>
      <c r="M249" s="37">
        <f t="shared" si="9"/>
        <v>0</v>
      </c>
      <c r="N249" s="38">
        <f t="shared" si="10"/>
        <v>0</v>
      </c>
      <c r="O249" s="38">
        <f t="shared" si="11"/>
        <v>0</v>
      </c>
      <c r="P249" s="38">
        <f t="shared" si="12"/>
        <v>0</v>
      </c>
      <c r="Q249" s="39">
        <f t="shared" si="13"/>
        <v>0</v>
      </c>
      <c r="R249" s="40">
        <f t="shared" si="14"/>
        <v>0</v>
      </c>
      <c r="S249" s="40">
        <f t="shared" si="15"/>
        <v>0</v>
      </c>
      <c r="T249" s="39">
        <f t="shared" si="16"/>
        <v>0</v>
      </c>
      <c r="U249" s="37">
        <f t="shared" si="17"/>
        <v>0</v>
      </c>
      <c r="V249" s="38">
        <f t="shared" si="18"/>
        <v>0</v>
      </c>
      <c r="W249" s="38">
        <f t="shared" si="19"/>
        <v>0</v>
      </c>
      <c r="X249" s="38">
        <f t="shared" si="20"/>
        <v>0</v>
      </c>
      <c r="Y249" s="39">
        <f t="shared" si="21"/>
        <v>0</v>
      </c>
      <c r="Z249" s="40">
        <f t="shared" si="22"/>
        <v>0</v>
      </c>
      <c r="AA249" s="40">
        <f t="shared" si="23"/>
        <v>0</v>
      </c>
      <c r="AB249" s="39">
        <f t="shared" si="24"/>
        <v>0</v>
      </c>
      <c r="AC249" s="37">
        <f t="shared" si="25"/>
        <v>0</v>
      </c>
      <c r="AD249" s="38">
        <f t="shared" si="26"/>
        <v>0</v>
      </c>
      <c r="AE249" s="38">
        <f t="shared" si="27"/>
        <v>0</v>
      </c>
      <c r="AF249" s="38">
        <f t="shared" si="28"/>
        <v>0</v>
      </c>
      <c r="AG249" s="39">
        <f t="shared" si="29"/>
        <v>0</v>
      </c>
      <c r="AH249" s="40">
        <f t="shared" si="30"/>
        <v>0</v>
      </c>
      <c r="AI249" s="40">
        <f t="shared" si="31"/>
        <v>0</v>
      </c>
      <c r="AJ249" s="74">
        <f t="shared" si="32"/>
        <v>0</v>
      </c>
    </row>
    <row r="250" spans="5:36" ht="17.5" x14ac:dyDescent="0.35">
      <c r="E250" s="37" t="str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39">
        <f t="shared" si="5"/>
        <v>0</v>
      </c>
      <c r="J250" s="40">
        <f t="shared" si="6"/>
        <v>0</v>
      </c>
      <c r="K250" s="40">
        <f t="shared" si="7"/>
        <v>0</v>
      </c>
      <c r="L250" s="39">
        <f t="shared" si="8"/>
        <v>0</v>
      </c>
      <c r="M250" s="37">
        <f t="shared" si="9"/>
        <v>0</v>
      </c>
      <c r="N250" s="38">
        <f t="shared" si="10"/>
        <v>0</v>
      </c>
      <c r="O250" s="38">
        <f t="shared" si="11"/>
        <v>0</v>
      </c>
      <c r="P250" s="38">
        <f t="shared" si="12"/>
        <v>0</v>
      </c>
      <c r="Q250" s="39">
        <f t="shared" si="13"/>
        <v>0</v>
      </c>
      <c r="R250" s="40">
        <f t="shared" si="14"/>
        <v>0</v>
      </c>
      <c r="S250" s="40">
        <f t="shared" si="15"/>
        <v>0</v>
      </c>
      <c r="T250" s="39">
        <f t="shared" si="16"/>
        <v>0</v>
      </c>
      <c r="U250" s="37">
        <f t="shared" si="17"/>
        <v>0</v>
      </c>
      <c r="V250" s="38">
        <f t="shared" si="18"/>
        <v>0</v>
      </c>
      <c r="W250" s="38">
        <f t="shared" si="19"/>
        <v>0</v>
      </c>
      <c r="X250" s="38">
        <f t="shared" si="20"/>
        <v>0</v>
      </c>
      <c r="Y250" s="39">
        <f t="shared" si="21"/>
        <v>0</v>
      </c>
      <c r="Z250" s="40">
        <f t="shared" si="22"/>
        <v>0</v>
      </c>
      <c r="AA250" s="40">
        <f t="shared" si="23"/>
        <v>0</v>
      </c>
      <c r="AB250" s="39">
        <f t="shared" si="24"/>
        <v>0</v>
      </c>
      <c r="AC250" s="37">
        <f t="shared" si="25"/>
        <v>0</v>
      </c>
      <c r="AD250" s="38">
        <f t="shared" si="26"/>
        <v>0</v>
      </c>
      <c r="AE250" s="38">
        <f t="shared" si="27"/>
        <v>0</v>
      </c>
      <c r="AF250" s="38">
        <f t="shared" si="28"/>
        <v>0</v>
      </c>
      <c r="AG250" s="39">
        <f t="shared" si="29"/>
        <v>0</v>
      </c>
      <c r="AH250" s="40">
        <f t="shared" si="30"/>
        <v>0</v>
      </c>
      <c r="AI250" s="40">
        <f t="shared" si="31"/>
        <v>0</v>
      </c>
      <c r="AJ250" s="74">
        <f t="shared" si="32"/>
        <v>0</v>
      </c>
    </row>
    <row r="251" spans="5:36" ht="17.5" x14ac:dyDescent="0.35">
      <c r="E251" s="37" t="str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39">
        <f t="shared" si="5"/>
        <v>0</v>
      </c>
      <c r="J251" s="40">
        <f t="shared" si="6"/>
        <v>0</v>
      </c>
      <c r="K251" s="40">
        <f t="shared" si="7"/>
        <v>0</v>
      </c>
      <c r="L251" s="39">
        <f t="shared" si="8"/>
        <v>0</v>
      </c>
      <c r="M251" s="37">
        <f t="shared" si="9"/>
        <v>0</v>
      </c>
      <c r="N251" s="38">
        <f t="shared" si="10"/>
        <v>0</v>
      </c>
      <c r="O251" s="38">
        <f t="shared" si="11"/>
        <v>0</v>
      </c>
      <c r="P251" s="38">
        <f t="shared" si="12"/>
        <v>0</v>
      </c>
      <c r="Q251" s="39">
        <f t="shared" si="13"/>
        <v>0</v>
      </c>
      <c r="R251" s="40">
        <f t="shared" si="14"/>
        <v>0</v>
      </c>
      <c r="S251" s="40">
        <f t="shared" si="15"/>
        <v>0</v>
      </c>
      <c r="T251" s="39">
        <f t="shared" si="16"/>
        <v>0</v>
      </c>
      <c r="U251" s="37">
        <f t="shared" si="17"/>
        <v>0</v>
      </c>
      <c r="V251" s="38">
        <f t="shared" si="18"/>
        <v>0</v>
      </c>
      <c r="W251" s="38">
        <f t="shared" si="19"/>
        <v>0</v>
      </c>
      <c r="X251" s="38">
        <f t="shared" si="20"/>
        <v>0</v>
      </c>
      <c r="Y251" s="39">
        <f t="shared" si="21"/>
        <v>0</v>
      </c>
      <c r="Z251" s="40">
        <f t="shared" si="22"/>
        <v>0</v>
      </c>
      <c r="AA251" s="40">
        <f t="shared" si="23"/>
        <v>0</v>
      </c>
      <c r="AB251" s="39">
        <f t="shared" si="24"/>
        <v>0</v>
      </c>
      <c r="AC251" s="37">
        <f t="shared" si="25"/>
        <v>0</v>
      </c>
      <c r="AD251" s="38">
        <f t="shared" si="26"/>
        <v>0</v>
      </c>
      <c r="AE251" s="38">
        <f t="shared" si="27"/>
        <v>0</v>
      </c>
      <c r="AF251" s="38">
        <f t="shared" si="28"/>
        <v>0</v>
      </c>
      <c r="AG251" s="39">
        <f t="shared" si="29"/>
        <v>0</v>
      </c>
      <c r="AH251" s="40">
        <f t="shared" si="30"/>
        <v>0</v>
      </c>
      <c r="AI251" s="40">
        <f t="shared" si="31"/>
        <v>0</v>
      </c>
      <c r="AJ251" s="74">
        <f t="shared" si="32"/>
        <v>0</v>
      </c>
    </row>
    <row r="252" spans="5:36" ht="17.5" x14ac:dyDescent="0.35">
      <c r="E252" s="37" t="str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39">
        <f t="shared" si="5"/>
        <v>0</v>
      </c>
      <c r="J252" s="40">
        <f t="shared" si="6"/>
        <v>0</v>
      </c>
      <c r="K252" s="40">
        <f t="shared" si="7"/>
        <v>0</v>
      </c>
      <c r="L252" s="39">
        <f t="shared" si="8"/>
        <v>0</v>
      </c>
      <c r="M252" s="37">
        <f t="shared" si="9"/>
        <v>0</v>
      </c>
      <c r="N252" s="38">
        <f t="shared" si="10"/>
        <v>0</v>
      </c>
      <c r="O252" s="38">
        <f t="shared" si="11"/>
        <v>0</v>
      </c>
      <c r="P252" s="38">
        <f t="shared" si="12"/>
        <v>0</v>
      </c>
      <c r="Q252" s="39">
        <f t="shared" si="13"/>
        <v>0</v>
      </c>
      <c r="R252" s="40">
        <f t="shared" si="14"/>
        <v>0</v>
      </c>
      <c r="S252" s="40">
        <f t="shared" si="15"/>
        <v>0</v>
      </c>
      <c r="T252" s="39">
        <f t="shared" si="16"/>
        <v>0</v>
      </c>
      <c r="U252" s="37">
        <f t="shared" si="17"/>
        <v>0</v>
      </c>
      <c r="V252" s="38">
        <f t="shared" si="18"/>
        <v>0</v>
      </c>
      <c r="W252" s="38">
        <f t="shared" si="19"/>
        <v>0</v>
      </c>
      <c r="X252" s="38">
        <f t="shared" si="20"/>
        <v>0</v>
      </c>
      <c r="Y252" s="39">
        <f t="shared" si="21"/>
        <v>0</v>
      </c>
      <c r="Z252" s="40">
        <f t="shared" si="22"/>
        <v>0</v>
      </c>
      <c r="AA252" s="40">
        <f t="shared" si="23"/>
        <v>0</v>
      </c>
      <c r="AB252" s="39">
        <f t="shared" si="24"/>
        <v>0</v>
      </c>
      <c r="AC252" s="37">
        <f t="shared" si="25"/>
        <v>0</v>
      </c>
      <c r="AD252" s="38">
        <f t="shared" si="26"/>
        <v>0</v>
      </c>
      <c r="AE252" s="38">
        <f t="shared" si="27"/>
        <v>0</v>
      </c>
      <c r="AF252" s="38">
        <f t="shared" si="28"/>
        <v>0</v>
      </c>
      <c r="AG252" s="39">
        <f t="shared" si="29"/>
        <v>0</v>
      </c>
      <c r="AH252" s="40">
        <f t="shared" si="30"/>
        <v>0</v>
      </c>
      <c r="AI252" s="40">
        <f t="shared" si="31"/>
        <v>0</v>
      </c>
      <c r="AJ252" s="74">
        <f t="shared" si="32"/>
        <v>0</v>
      </c>
    </row>
    <row r="253" spans="5:36" ht="17.5" x14ac:dyDescent="0.35">
      <c r="E253" s="37" t="str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39">
        <f t="shared" si="5"/>
        <v>0</v>
      </c>
      <c r="J253" s="40">
        <f t="shared" si="6"/>
        <v>0</v>
      </c>
      <c r="K253" s="40">
        <f t="shared" si="7"/>
        <v>0</v>
      </c>
      <c r="L253" s="39">
        <f t="shared" si="8"/>
        <v>0</v>
      </c>
      <c r="M253" s="37">
        <f t="shared" si="9"/>
        <v>0</v>
      </c>
      <c r="N253" s="38">
        <f t="shared" si="10"/>
        <v>0</v>
      </c>
      <c r="O253" s="38">
        <f t="shared" si="11"/>
        <v>0</v>
      </c>
      <c r="P253" s="38">
        <f t="shared" si="12"/>
        <v>0</v>
      </c>
      <c r="Q253" s="39">
        <f t="shared" si="13"/>
        <v>0</v>
      </c>
      <c r="R253" s="40">
        <f t="shared" si="14"/>
        <v>0</v>
      </c>
      <c r="S253" s="40">
        <f t="shared" si="15"/>
        <v>0</v>
      </c>
      <c r="T253" s="39">
        <f t="shared" si="16"/>
        <v>0</v>
      </c>
      <c r="U253" s="37">
        <f t="shared" si="17"/>
        <v>0</v>
      </c>
      <c r="V253" s="38">
        <f t="shared" si="18"/>
        <v>0</v>
      </c>
      <c r="W253" s="38">
        <f t="shared" si="19"/>
        <v>0</v>
      </c>
      <c r="X253" s="38">
        <f t="shared" si="20"/>
        <v>0</v>
      </c>
      <c r="Y253" s="39">
        <f t="shared" si="21"/>
        <v>0</v>
      </c>
      <c r="Z253" s="40">
        <f t="shared" si="22"/>
        <v>0</v>
      </c>
      <c r="AA253" s="40">
        <f t="shared" si="23"/>
        <v>0</v>
      </c>
      <c r="AB253" s="39">
        <f t="shared" si="24"/>
        <v>0</v>
      </c>
      <c r="AC253" s="37">
        <f t="shared" si="25"/>
        <v>0</v>
      </c>
      <c r="AD253" s="38">
        <f t="shared" si="26"/>
        <v>0</v>
      </c>
      <c r="AE253" s="38">
        <f t="shared" si="27"/>
        <v>0</v>
      </c>
      <c r="AF253" s="38">
        <f t="shared" si="28"/>
        <v>0</v>
      </c>
      <c r="AG253" s="39">
        <f t="shared" si="29"/>
        <v>0</v>
      </c>
      <c r="AH253" s="40">
        <f t="shared" si="30"/>
        <v>0</v>
      </c>
      <c r="AI253" s="40">
        <f t="shared" si="31"/>
        <v>0</v>
      </c>
      <c r="AJ253" s="74">
        <f t="shared" si="32"/>
        <v>0</v>
      </c>
    </row>
    <row r="254" spans="5:36" ht="17.5" x14ac:dyDescent="0.35">
      <c r="E254" s="37" t="str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39">
        <f t="shared" si="5"/>
        <v>0</v>
      </c>
      <c r="J254" s="40">
        <f t="shared" si="6"/>
        <v>0</v>
      </c>
      <c r="K254" s="40">
        <f t="shared" si="7"/>
        <v>0</v>
      </c>
      <c r="L254" s="39">
        <f t="shared" si="8"/>
        <v>0</v>
      </c>
      <c r="M254" s="37">
        <f t="shared" si="9"/>
        <v>0</v>
      </c>
      <c r="N254" s="38">
        <f t="shared" si="10"/>
        <v>0</v>
      </c>
      <c r="O254" s="38">
        <f t="shared" si="11"/>
        <v>0</v>
      </c>
      <c r="P254" s="38">
        <f t="shared" si="12"/>
        <v>0</v>
      </c>
      <c r="Q254" s="39">
        <f t="shared" si="13"/>
        <v>0</v>
      </c>
      <c r="R254" s="40">
        <f t="shared" si="14"/>
        <v>0</v>
      </c>
      <c r="S254" s="40">
        <f t="shared" si="15"/>
        <v>0</v>
      </c>
      <c r="T254" s="39">
        <f t="shared" si="16"/>
        <v>0</v>
      </c>
      <c r="U254" s="37">
        <f t="shared" si="17"/>
        <v>0</v>
      </c>
      <c r="V254" s="38">
        <f t="shared" si="18"/>
        <v>0</v>
      </c>
      <c r="W254" s="38">
        <f t="shared" si="19"/>
        <v>0</v>
      </c>
      <c r="X254" s="38">
        <f t="shared" si="20"/>
        <v>0</v>
      </c>
      <c r="Y254" s="39">
        <f t="shared" si="21"/>
        <v>0</v>
      </c>
      <c r="Z254" s="40">
        <f t="shared" si="22"/>
        <v>0</v>
      </c>
      <c r="AA254" s="40">
        <f t="shared" si="23"/>
        <v>0</v>
      </c>
      <c r="AB254" s="39">
        <f t="shared" si="24"/>
        <v>0</v>
      </c>
      <c r="AC254" s="37">
        <f t="shared" si="25"/>
        <v>0</v>
      </c>
      <c r="AD254" s="38">
        <f t="shared" si="26"/>
        <v>0</v>
      </c>
      <c r="AE254" s="38">
        <f t="shared" si="27"/>
        <v>0</v>
      </c>
      <c r="AF254" s="38">
        <f t="shared" si="28"/>
        <v>0</v>
      </c>
      <c r="AG254" s="39">
        <f t="shared" si="29"/>
        <v>0</v>
      </c>
      <c r="AH254" s="40">
        <f t="shared" si="30"/>
        <v>0</v>
      </c>
      <c r="AI254" s="40">
        <f t="shared" si="31"/>
        <v>0</v>
      </c>
      <c r="AJ254" s="74">
        <f t="shared" si="32"/>
        <v>0</v>
      </c>
    </row>
    <row r="255" spans="5:36" ht="17.5" x14ac:dyDescent="0.35">
      <c r="E255" s="37" t="str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39">
        <f t="shared" si="5"/>
        <v>0</v>
      </c>
      <c r="J255" s="40">
        <f t="shared" si="6"/>
        <v>0</v>
      </c>
      <c r="K255" s="40">
        <f t="shared" si="7"/>
        <v>0</v>
      </c>
      <c r="L255" s="39">
        <f t="shared" si="8"/>
        <v>0</v>
      </c>
      <c r="M255" s="37">
        <f t="shared" si="9"/>
        <v>0</v>
      </c>
      <c r="N255" s="38">
        <f t="shared" si="10"/>
        <v>0</v>
      </c>
      <c r="O255" s="38">
        <f t="shared" si="11"/>
        <v>0</v>
      </c>
      <c r="P255" s="38">
        <f t="shared" si="12"/>
        <v>0</v>
      </c>
      <c r="Q255" s="39">
        <f t="shared" si="13"/>
        <v>0</v>
      </c>
      <c r="R255" s="40">
        <f t="shared" si="14"/>
        <v>0</v>
      </c>
      <c r="S255" s="40">
        <f t="shared" si="15"/>
        <v>0</v>
      </c>
      <c r="T255" s="39">
        <f t="shared" si="16"/>
        <v>0</v>
      </c>
      <c r="U255" s="37">
        <f t="shared" si="17"/>
        <v>0</v>
      </c>
      <c r="V255" s="38">
        <f t="shared" si="18"/>
        <v>0</v>
      </c>
      <c r="W255" s="38">
        <f t="shared" si="19"/>
        <v>0</v>
      </c>
      <c r="X255" s="38">
        <f t="shared" si="20"/>
        <v>0</v>
      </c>
      <c r="Y255" s="39">
        <f t="shared" si="21"/>
        <v>0</v>
      </c>
      <c r="Z255" s="40">
        <f t="shared" si="22"/>
        <v>0</v>
      </c>
      <c r="AA255" s="40">
        <f t="shared" si="23"/>
        <v>0</v>
      </c>
      <c r="AB255" s="39">
        <f t="shared" si="24"/>
        <v>0</v>
      </c>
      <c r="AC255" s="37">
        <f t="shared" si="25"/>
        <v>0</v>
      </c>
      <c r="AD255" s="38">
        <f t="shared" si="26"/>
        <v>0</v>
      </c>
      <c r="AE255" s="38">
        <f t="shared" si="27"/>
        <v>0</v>
      </c>
      <c r="AF255" s="38">
        <f t="shared" si="28"/>
        <v>0</v>
      </c>
      <c r="AG255" s="39">
        <f t="shared" si="29"/>
        <v>0</v>
      </c>
      <c r="AH255" s="40">
        <f t="shared" si="30"/>
        <v>0</v>
      </c>
      <c r="AI255" s="40">
        <f t="shared" si="31"/>
        <v>0</v>
      </c>
      <c r="AJ255" s="74">
        <f t="shared" si="32"/>
        <v>0</v>
      </c>
    </row>
    <row r="256" spans="5:36" ht="17.5" x14ac:dyDescent="0.35">
      <c r="E256" s="37" t="str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39">
        <f t="shared" si="5"/>
        <v>0</v>
      </c>
      <c r="J256" s="40">
        <f t="shared" si="6"/>
        <v>0</v>
      </c>
      <c r="K256" s="40">
        <f t="shared" si="7"/>
        <v>0</v>
      </c>
      <c r="L256" s="39">
        <f t="shared" si="8"/>
        <v>0</v>
      </c>
      <c r="M256" s="37">
        <f t="shared" si="9"/>
        <v>0</v>
      </c>
      <c r="N256" s="38">
        <f t="shared" si="10"/>
        <v>0</v>
      </c>
      <c r="O256" s="38">
        <f t="shared" si="11"/>
        <v>0</v>
      </c>
      <c r="P256" s="38">
        <f t="shared" si="12"/>
        <v>0</v>
      </c>
      <c r="Q256" s="39">
        <f t="shared" si="13"/>
        <v>0</v>
      </c>
      <c r="R256" s="40">
        <f t="shared" si="14"/>
        <v>0</v>
      </c>
      <c r="S256" s="40">
        <f t="shared" si="15"/>
        <v>0</v>
      </c>
      <c r="T256" s="39">
        <f t="shared" si="16"/>
        <v>0</v>
      </c>
      <c r="U256" s="37">
        <f t="shared" si="17"/>
        <v>0</v>
      </c>
      <c r="V256" s="38">
        <f t="shared" si="18"/>
        <v>0</v>
      </c>
      <c r="W256" s="38">
        <f t="shared" si="19"/>
        <v>0</v>
      </c>
      <c r="X256" s="38">
        <f t="shared" si="20"/>
        <v>0</v>
      </c>
      <c r="Y256" s="39">
        <f t="shared" si="21"/>
        <v>0</v>
      </c>
      <c r="Z256" s="40">
        <f t="shared" si="22"/>
        <v>0</v>
      </c>
      <c r="AA256" s="40">
        <f t="shared" si="23"/>
        <v>0</v>
      </c>
      <c r="AB256" s="39">
        <f t="shared" si="24"/>
        <v>0</v>
      </c>
      <c r="AC256" s="37">
        <f t="shared" si="25"/>
        <v>0</v>
      </c>
      <c r="AD256" s="38">
        <f t="shared" si="26"/>
        <v>0</v>
      </c>
      <c r="AE256" s="38">
        <f t="shared" si="27"/>
        <v>0</v>
      </c>
      <c r="AF256" s="38">
        <f t="shared" si="28"/>
        <v>0</v>
      </c>
      <c r="AG256" s="39">
        <f t="shared" si="29"/>
        <v>0</v>
      </c>
      <c r="AH256" s="40">
        <f t="shared" si="30"/>
        <v>0</v>
      </c>
      <c r="AI256" s="40">
        <f t="shared" si="31"/>
        <v>0</v>
      </c>
      <c r="AJ256" s="74">
        <f t="shared" si="32"/>
        <v>0</v>
      </c>
    </row>
    <row r="257" spans="5:36" ht="17.5" x14ac:dyDescent="0.35">
      <c r="E257" s="37" t="str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39">
        <f t="shared" si="5"/>
        <v>0</v>
      </c>
      <c r="J257" s="40">
        <f t="shared" si="6"/>
        <v>0</v>
      </c>
      <c r="K257" s="40">
        <f t="shared" si="7"/>
        <v>0</v>
      </c>
      <c r="L257" s="39">
        <f t="shared" si="8"/>
        <v>0</v>
      </c>
      <c r="M257" s="37">
        <f t="shared" si="9"/>
        <v>0</v>
      </c>
      <c r="N257" s="38">
        <f t="shared" si="10"/>
        <v>0</v>
      </c>
      <c r="O257" s="38">
        <f t="shared" si="11"/>
        <v>0</v>
      </c>
      <c r="P257" s="38">
        <f t="shared" si="12"/>
        <v>0</v>
      </c>
      <c r="Q257" s="39">
        <f t="shared" si="13"/>
        <v>0</v>
      </c>
      <c r="R257" s="40">
        <f t="shared" si="14"/>
        <v>0</v>
      </c>
      <c r="S257" s="40">
        <f t="shared" si="15"/>
        <v>0</v>
      </c>
      <c r="T257" s="39">
        <f t="shared" si="16"/>
        <v>0</v>
      </c>
      <c r="U257" s="37">
        <f t="shared" si="17"/>
        <v>0</v>
      </c>
      <c r="V257" s="38">
        <f t="shared" si="18"/>
        <v>0</v>
      </c>
      <c r="W257" s="38">
        <f t="shared" si="19"/>
        <v>0</v>
      </c>
      <c r="X257" s="38">
        <f t="shared" si="20"/>
        <v>0</v>
      </c>
      <c r="Y257" s="39">
        <f t="shared" si="21"/>
        <v>0</v>
      </c>
      <c r="Z257" s="40">
        <f t="shared" si="22"/>
        <v>0</v>
      </c>
      <c r="AA257" s="40">
        <f t="shared" si="23"/>
        <v>0</v>
      </c>
      <c r="AB257" s="39">
        <f t="shared" si="24"/>
        <v>0</v>
      </c>
      <c r="AC257" s="37">
        <f t="shared" si="25"/>
        <v>0</v>
      </c>
      <c r="AD257" s="38">
        <f t="shared" si="26"/>
        <v>0</v>
      </c>
      <c r="AE257" s="38">
        <f t="shared" si="27"/>
        <v>0</v>
      </c>
      <c r="AF257" s="38">
        <f t="shared" si="28"/>
        <v>0</v>
      </c>
      <c r="AG257" s="39">
        <f t="shared" si="29"/>
        <v>0</v>
      </c>
      <c r="AH257" s="40">
        <f t="shared" si="30"/>
        <v>0</v>
      </c>
      <c r="AI257" s="40">
        <f t="shared" si="31"/>
        <v>0</v>
      </c>
      <c r="AJ257" s="74">
        <f t="shared" si="32"/>
        <v>0</v>
      </c>
    </row>
    <row r="258" spans="5:36" ht="17.5" x14ac:dyDescent="0.35">
      <c r="E258" s="37" t="str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39">
        <f t="shared" si="5"/>
        <v>0</v>
      </c>
      <c r="J258" s="40">
        <f t="shared" si="6"/>
        <v>0</v>
      </c>
      <c r="K258" s="40">
        <f t="shared" si="7"/>
        <v>0</v>
      </c>
      <c r="L258" s="39">
        <f t="shared" si="8"/>
        <v>0</v>
      </c>
      <c r="M258" s="37">
        <f t="shared" si="9"/>
        <v>0</v>
      </c>
      <c r="N258" s="38">
        <f t="shared" si="10"/>
        <v>0</v>
      </c>
      <c r="O258" s="38">
        <f t="shared" si="11"/>
        <v>0</v>
      </c>
      <c r="P258" s="38">
        <f t="shared" si="12"/>
        <v>0</v>
      </c>
      <c r="Q258" s="39">
        <f t="shared" si="13"/>
        <v>0</v>
      </c>
      <c r="R258" s="40">
        <f t="shared" si="14"/>
        <v>0</v>
      </c>
      <c r="S258" s="40">
        <f t="shared" si="15"/>
        <v>0</v>
      </c>
      <c r="T258" s="39">
        <f t="shared" si="16"/>
        <v>0</v>
      </c>
      <c r="U258" s="37">
        <f t="shared" si="17"/>
        <v>0</v>
      </c>
      <c r="V258" s="38">
        <f t="shared" si="18"/>
        <v>0</v>
      </c>
      <c r="W258" s="38">
        <f t="shared" si="19"/>
        <v>0</v>
      </c>
      <c r="X258" s="38">
        <f t="shared" si="20"/>
        <v>0</v>
      </c>
      <c r="Y258" s="39">
        <f t="shared" si="21"/>
        <v>0</v>
      </c>
      <c r="Z258" s="40">
        <f t="shared" si="22"/>
        <v>0</v>
      </c>
      <c r="AA258" s="40">
        <f t="shared" si="23"/>
        <v>0</v>
      </c>
      <c r="AB258" s="39">
        <f t="shared" si="24"/>
        <v>0</v>
      </c>
      <c r="AC258" s="37">
        <f t="shared" si="25"/>
        <v>0</v>
      </c>
      <c r="AD258" s="38">
        <f t="shared" si="26"/>
        <v>0</v>
      </c>
      <c r="AE258" s="38">
        <f t="shared" si="27"/>
        <v>0</v>
      </c>
      <c r="AF258" s="38">
        <f t="shared" si="28"/>
        <v>0</v>
      </c>
      <c r="AG258" s="39">
        <f t="shared" si="29"/>
        <v>0</v>
      </c>
      <c r="AH258" s="40">
        <f t="shared" si="30"/>
        <v>0</v>
      </c>
      <c r="AI258" s="40">
        <f t="shared" si="31"/>
        <v>0</v>
      </c>
      <c r="AJ258" s="74">
        <f t="shared" si="32"/>
        <v>0</v>
      </c>
    </row>
    <row r="259" spans="5:36" ht="17.5" x14ac:dyDescent="0.35">
      <c r="E259" s="37" t="str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39">
        <f t="shared" si="5"/>
        <v>0</v>
      </c>
      <c r="J259" s="40">
        <f t="shared" si="6"/>
        <v>0</v>
      </c>
      <c r="K259" s="40">
        <f t="shared" si="7"/>
        <v>0</v>
      </c>
      <c r="L259" s="39">
        <f t="shared" si="8"/>
        <v>0</v>
      </c>
      <c r="M259" s="37">
        <f t="shared" si="9"/>
        <v>0</v>
      </c>
      <c r="N259" s="38">
        <f t="shared" si="10"/>
        <v>0</v>
      </c>
      <c r="O259" s="38">
        <f t="shared" si="11"/>
        <v>0</v>
      </c>
      <c r="P259" s="38">
        <f t="shared" si="12"/>
        <v>0</v>
      </c>
      <c r="Q259" s="39">
        <f t="shared" si="13"/>
        <v>0</v>
      </c>
      <c r="R259" s="40">
        <f t="shared" si="14"/>
        <v>0</v>
      </c>
      <c r="S259" s="40">
        <f t="shared" si="15"/>
        <v>0</v>
      </c>
      <c r="T259" s="39">
        <f t="shared" si="16"/>
        <v>0</v>
      </c>
      <c r="U259" s="37">
        <f t="shared" si="17"/>
        <v>0</v>
      </c>
      <c r="V259" s="38">
        <f t="shared" si="18"/>
        <v>0</v>
      </c>
      <c r="W259" s="38">
        <f t="shared" si="19"/>
        <v>0</v>
      </c>
      <c r="X259" s="38">
        <f t="shared" si="20"/>
        <v>0</v>
      </c>
      <c r="Y259" s="39">
        <f t="shared" si="21"/>
        <v>0</v>
      </c>
      <c r="Z259" s="40">
        <f t="shared" si="22"/>
        <v>0</v>
      </c>
      <c r="AA259" s="40">
        <f t="shared" si="23"/>
        <v>0</v>
      </c>
      <c r="AB259" s="39">
        <f t="shared" si="24"/>
        <v>0</v>
      </c>
      <c r="AC259" s="37">
        <f t="shared" si="25"/>
        <v>0</v>
      </c>
      <c r="AD259" s="38">
        <f t="shared" si="26"/>
        <v>0</v>
      </c>
      <c r="AE259" s="38">
        <f t="shared" si="27"/>
        <v>0</v>
      </c>
      <c r="AF259" s="38">
        <f t="shared" si="28"/>
        <v>0</v>
      </c>
      <c r="AG259" s="39">
        <f t="shared" si="29"/>
        <v>0</v>
      </c>
      <c r="AH259" s="40">
        <f t="shared" si="30"/>
        <v>0</v>
      </c>
      <c r="AI259" s="40">
        <f t="shared" si="31"/>
        <v>0</v>
      </c>
      <c r="AJ259" s="74">
        <f t="shared" si="32"/>
        <v>0</v>
      </c>
    </row>
    <row r="260" spans="5:36" ht="17.5" x14ac:dyDescent="0.35">
      <c r="E260" s="37" t="str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39">
        <f t="shared" si="5"/>
        <v>0</v>
      </c>
      <c r="J260" s="40">
        <f t="shared" si="6"/>
        <v>0</v>
      </c>
      <c r="K260" s="40">
        <f t="shared" si="7"/>
        <v>0</v>
      </c>
      <c r="L260" s="39">
        <f t="shared" si="8"/>
        <v>0</v>
      </c>
      <c r="M260" s="37">
        <f t="shared" si="9"/>
        <v>0</v>
      </c>
      <c r="N260" s="38">
        <f t="shared" si="10"/>
        <v>0</v>
      </c>
      <c r="O260" s="38">
        <f t="shared" si="11"/>
        <v>0</v>
      </c>
      <c r="P260" s="38">
        <f t="shared" si="12"/>
        <v>0</v>
      </c>
      <c r="Q260" s="39">
        <f t="shared" si="13"/>
        <v>0</v>
      </c>
      <c r="R260" s="40">
        <f t="shared" si="14"/>
        <v>0</v>
      </c>
      <c r="S260" s="40">
        <f t="shared" si="15"/>
        <v>0</v>
      </c>
      <c r="T260" s="39">
        <f t="shared" si="16"/>
        <v>0</v>
      </c>
      <c r="U260" s="37">
        <f t="shared" si="17"/>
        <v>0</v>
      </c>
      <c r="V260" s="38">
        <f t="shared" si="18"/>
        <v>0</v>
      </c>
      <c r="W260" s="38">
        <f t="shared" si="19"/>
        <v>0</v>
      </c>
      <c r="X260" s="38">
        <f t="shared" si="20"/>
        <v>0</v>
      </c>
      <c r="Y260" s="39">
        <f t="shared" si="21"/>
        <v>0</v>
      </c>
      <c r="Z260" s="40">
        <f t="shared" si="22"/>
        <v>0</v>
      </c>
      <c r="AA260" s="40">
        <f t="shared" si="23"/>
        <v>0</v>
      </c>
      <c r="AB260" s="39">
        <f t="shared" si="24"/>
        <v>0</v>
      </c>
      <c r="AC260" s="37">
        <f t="shared" si="25"/>
        <v>0</v>
      </c>
      <c r="AD260" s="38">
        <f t="shared" si="26"/>
        <v>0</v>
      </c>
      <c r="AE260" s="38">
        <f t="shared" si="27"/>
        <v>0</v>
      </c>
      <c r="AF260" s="38">
        <f t="shared" si="28"/>
        <v>0</v>
      </c>
      <c r="AG260" s="39">
        <f t="shared" si="29"/>
        <v>0</v>
      </c>
      <c r="AH260" s="40">
        <f t="shared" si="30"/>
        <v>0</v>
      </c>
      <c r="AI260" s="40">
        <f t="shared" si="31"/>
        <v>0</v>
      </c>
      <c r="AJ260" s="74">
        <f t="shared" si="32"/>
        <v>0</v>
      </c>
    </row>
    <row r="261" spans="5:36" ht="17.5" x14ac:dyDescent="0.35">
      <c r="E261" s="37" t="str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39">
        <f t="shared" si="5"/>
        <v>0</v>
      </c>
      <c r="J261" s="40">
        <f t="shared" si="6"/>
        <v>0</v>
      </c>
      <c r="K261" s="40">
        <f t="shared" si="7"/>
        <v>0</v>
      </c>
      <c r="L261" s="39">
        <f t="shared" si="8"/>
        <v>0</v>
      </c>
      <c r="M261" s="37">
        <f t="shared" si="9"/>
        <v>0</v>
      </c>
      <c r="N261" s="38">
        <f t="shared" si="10"/>
        <v>0</v>
      </c>
      <c r="O261" s="38">
        <f t="shared" si="11"/>
        <v>0</v>
      </c>
      <c r="P261" s="38">
        <f t="shared" si="12"/>
        <v>0</v>
      </c>
      <c r="Q261" s="39">
        <f t="shared" si="13"/>
        <v>0</v>
      </c>
      <c r="R261" s="40">
        <f t="shared" si="14"/>
        <v>0</v>
      </c>
      <c r="S261" s="40">
        <f t="shared" si="15"/>
        <v>0</v>
      </c>
      <c r="T261" s="39">
        <f t="shared" si="16"/>
        <v>0</v>
      </c>
      <c r="U261" s="37">
        <f t="shared" si="17"/>
        <v>0</v>
      </c>
      <c r="V261" s="38">
        <f t="shared" si="18"/>
        <v>0</v>
      </c>
      <c r="W261" s="38">
        <f t="shared" si="19"/>
        <v>0</v>
      </c>
      <c r="X261" s="38">
        <f t="shared" si="20"/>
        <v>0</v>
      </c>
      <c r="Y261" s="39">
        <f t="shared" si="21"/>
        <v>0</v>
      </c>
      <c r="Z261" s="40">
        <f t="shared" si="22"/>
        <v>0</v>
      </c>
      <c r="AA261" s="40">
        <f t="shared" si="23"/>
        <v>0</v>
      </c>
      <c r="AB261" s="39">
        <f t="shared" si="24"/>
        <v>0</v>
      </c>
      <c r="AC261" s="37">
        <f t="shared" si="25"/>
        <v>0</v>
      </c>
      <c r="AD261" s="38">
        <f t="shared" si="26"/>
        <v>0</v>
      </c>
      <c r="AE261" s="38">
        <f t="shared" si="27"/>
        <v>0</v>
      </c>
      <c r="AF261" s="38">
        <f t="shared" si="28"/>
        <v>0</v>
      </c>
      <c r="AG261" s="39">
        <f t="shared" si="29"/>
        <v>0</v>
      </c>
      <c r="AH261" s="40">
        <f t="shared" si="30"/>
        <v>0</v>
      </c>
      <c r="AI261" s="40">
        <f t="shared" si="31"/>
        <v>0</v>
      </c>
      <c r="AJ261" s="74">
        <f t="shared" si="32"/>
        <v>0</v>
      </c>
    </row>
    <row r="262" spans="5:36" ht="17.5" x14ac:dyDescent="0.35">
      <c r="E262" s="37" t="str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39">
        <f t="shared" si="5"/>
        <v>0</v>
      </c>
      <c r="J262" s="40">
        <f t="shared" si="6"/>
        <v>0</v>
      </c>
      <c r="K262" s="40">
        <f t="shared" si="7"/>
        <v>0</v>
      </c>
      <c r="L262" s="39">
        <f t="shared" si="8"/>
        <v>0</v>
      </c>
      <c r="M262" s="37">
        <f t="shared" si="9"/>
        <v>0</v>
      </c>
      <c r="N262" s="38">
        <f t="shared" si="10"/>
        <v>0</v>
      </c>
      <c r="O262" s="38">
        <f t="shared" si="11"/>
        <v>0</v>
      </c>
      <c r="P262" s="38">
        <f t="shared" si="12"/>
        <v>0</v>
      </c>
      <c r="Q262" s="39">
        <f t="shared" si="13"/>
        <v>0</v>
      </c>
      <c r="R262" s="40">
        <f t="shared" si="14"/>
        <v>0</v>
      </c>
      <c r="S262" s="40">
        <f t="shared" si="15"/>
        <v>0</v>
      </c>
      <c r="T262" s="39">
        <f t="shared" si="16"/>
        <v>0</v>
      </c>
      <c r="U262" s="37">
        <f t="shared" si="17"/>
        <v>0</v>
      </c>
      <c r="V262" s="38">
        <f t="shared" si="18"/>
        <v>0</v>
      </c>
      <c r="W262" s="38">
        <f t="shared" si="19"/>
        <v>0</v>
      </c>
      <c r="X262" s="38">
        <f t="shared" si="20"/>
        <v>0</v>
      </c>
      <c r="Y262" s="39">
        <f t="shared" si="21"/>
        <v>0</v>
      </c>
      <c r="Z262" s="40">
        <f t="shared" si="22"/>
        <v>0</v>
      </c>
      <c r="AA262" s="40">
        <f t="shared" si="23"/>
        <v>0</v>
      </c>
      <c r="AB262" s="39">
        <f t="shared" si="24"/>
        <v>0</v>
      </c>
      <c r="AC262" s="37">
        <f t="shared" si="25"/>
        <v>0</v>
      </c>
      <c r="AD262" s="38">
        <f t="shared" si="26"/>
        <v>0</v>
      </c>
      <c r="AE262" s="38">
        <f t="shared" si="27"/>
        <v>0</v>
      </c>
      <c r="AF262" s="38">
        <f t="shared" si="28"/>
        <v>0</v>
      </c>
      <c r="AG262" s="39">
        <f t="shared" si="29"/>
        <v>0</v>
      </c>
      <c r="AH262" s="40">
        <f t="shared" si="30"/>
        <v>0</v>
      </c>
      <c r="AI262" s="40">
        <f t="shared" si="31"/>
        <v>0</v>
      </c>
      <c r="AJ262" s="74">
        <f t="shared" si="32"/>
        <v>0</v>
      </c>
    </row>
    <row r="263" spans="5:36" ht="17.5" x14ac:dyDescent="0.35">
      <c r="E263" s="37" t="str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39">
        <f t="shared" si="5"/>
        <v>0</v>
      </c>
      <c r="J263" s="40">
        <f t="shared" si="6"/>
        <v>0</v>
      </c>
      <c r="K263" s="40">
        <f t="shared" si="7"/>
        <v>0</v>
      </c>
      <c r="L263" s="39">
        <f t="shared" si="8"/>
        <v>0</v>
      </c>
      <c r="M263" s="37">
        <f t="shared" si="9"/>
        <v>0</v>
      </c>
      <c r="N263" s="38">
        <f t="shared" si="10"/>
        <v>0</v>
      </c>
      <c r="O263" s="38">
        <f t="shared" si="11"/>
        <v>0</v>
      </c>
      <c r="P263" s="38">
        <f t="shared" si="12"/>
        <v>0</v>
      </c>
      <c r="Q263" s="39">
        <f t="shared" si="13"/>
        <v>0</v>
      </c>
      <c r="R263" s="40">
        <f t="shared" si="14"/>
        <v>0</v>
      </c>
      <c r="S263" s="40">
        <f t="shared" si="15"/>
        <v>0</v>
      </c>
      <c r="T263" s="39">
        <f t="shared" si="16"/>
        <v>0</v>
      </c>
      <c r="U263" s="37">
        <f t="shared" si="17"/>
        <v>0</v>
      </c>
      <c r="V263" s="38">
        <f t="shared" si="18"/>
        <v>0</v>
      </c>
      <c r="W263" s="38">
        <f t="shared" si="19"/>
        <v>0</v>
      </c>
      <c r="X263" s="38">
        <f t="shared" si="20"/>
        <v>0</v>
      </c>
      <c r="Y263" s="39">
        <f t="shared" si="21"/>
        <v>0</v>
      </c>
      <c r="Z263" s="40">
        <f t="shared" si="22"/>
        <v>0</v>
      </c>
      <c r="AA263" s="40">
        <f t="shared" si="23"/>
        <v>0</v>
      </c>
      <c r="AB263" s="39">
        <f t="shared" si="24"/>
        <v>0</v>
      </c>
      <c r="AC263" s="37">
        <f t="shared" si="25"/>
        <v>0</v>
      </c>
      <c r="AD263" s="38">
        <f t="shared" si="26"/>
        <v>0</v>
      </c>
      <c r="AE263" s="38">
        <f t="shared" si="27"/>
        <v>0</v>
      </c>
      <c r="AF263" s="38">
        <f t="shared" si="28"/>
        <v>0</v>
      </c>
      <c r="AG263" s="39">
        <f t="shared" si="29"/>
        <v>0</v>
      </c>
      <c r="AH263" s="40">
        <f t="shared" si="30"/>
        <v>0</v>
      </c>
      <c r="AI263" s="40">
        <f t="shared" si="31"/>
        <v>0</v>
      </c>
      <c r="AJ263" s="74">
        <f t="shared" si="32"/>
        <v>0</v>
      </c>
    </row>
    <row r="264" spans="5:36" ht="17.5" x14ac:dyDescent="0.35">
      <c r="E264" s="37" t="str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39">
        <f t="shared" si="5"/>
        <v>0</v>
      </c>
      <c r="J264" s="40">
        <f t="shared" si="6"/>
        <v>0</v>
      </c>
      <c r="K264" s="40">
        <f t="shared" si="7"/>
        <v>0</v>
      </c>
      <c r="L264" s="39">
        <f t="shared" si="8"/>
        <v>0</v>
      </c>
      <c r="M264" s="37">
        <f t="shared" si="9"/>
        <v>0</v>
      </c>
      <c r="N264" s="38">
        <f t="shared" si="10"/>
        <v>0</v>
      </c>
      <c r="O264" s="38">
        <f t="shared" si="11"/>
        <v>0</v>
      </c>
      <c r="P264" s="38">
        <f t="shared" si="12"/>
        <v>0</v>
      </c>
      <c r="Q264" s="39">
        <f t="shared" si="13"/>
        <v>0</v>
      </c>
      <c r="R264" s="40">
        <f t="shared" si="14"/>
        <v>0</v>
      </c>
      <c r="S264" s="40">
        <f t="shared" si="15"/>
        <v>0</v>
      </c>
      <c r="T264" s="39">
        <f t="shared" si="16"/>
        <v>0</v>
      </c>
      <c r="U264" s="37">
        <f t="shared" si="17"/>
        <v>0</v>
      </c>
      <c r="V264" s="38">
        <f t="shared" si="18"/>
        <v>0</v>
      </c>
      <c r="W264" s="38">
        <f t="shared" si="19"/>
        <v>0</v>
      </c>
      <c r="X264" s="38">
        <f t="shared" si="20"/>
        <v>0</v>
      </c>
      <c r="Y264" s="39">
        <f t="shared" si="21"/>
        <v>0</v>
      </c>
      <c r="Z264" s="40">
        <f t="shared" si="22"/>
        <v>0</v>
      </c>
      <c r="AA264" s="40">
        <f t="shared" si="23"/>
        <v>0</v>
      </c>
      <c r="AB264" s="39">
        <f t="shared" si="24"/>
        <v>0</v>
      </c>
      <c r="AC264" s="37">
        <f t="shared" si="25"/>
        <v>0</v>
      </c>
      <c r="AD264" s="38">
        <f t="shared" si="26"/>
        <v>0</v>
      </c>
      <c r="AE264" s="38">
        <f t="shared" si="27"/>
        <v>0</v>
      </c>
      <c r="AF264" s="38">
        <f t="shared" si="28"/>
        <v>0</v>
      </c>
      <c r="AG264" s="39">
        <f t="shared" si="29"/>
        <v>0</v>
      </c>
      <c r="AH264" s="40">
        <f t="shared" si="30"/>
        <v>0</v>
      </c>
      <c r="AI264" s="40">
        <f t="shared" si="31"/>
        <v>0</v>
      </c>
      <c r="AJ264" s="74">
        <f t="shared" si="32"/>
        <v>0</v>
      </c>
    </row>
    <row r="265" spans="5:36" ht="17.5" x14ac:dyDescent="0.35">
      <c r="E265" s="37" t="str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39">
        <f t="shared" si="5"/>
        <v>0</v>
      </c>
      <c r="J265" s="40">
        <f t="shared" si="6"/>
        <v>0</v>
      </c>
      <c r="K265" s="40">
        <f t="shared" si="7"/>
        <v>0</v>
      </c>
      <c r="L265" s="39">
        <f t="shared" si="8"/>
        <v>0</v>
      </c>
      <c r="M265" s="37">
        <f t="shared" si="9"/>
        <v>0</v>
      </c>
      <c r="N265" s="38">
        <f t="shared" si="10"/>
        <v>0</v>
      </c>
      <c r="O265" s="38">
        <f t="shared" si="11"/>
        <v>0</v>
      </c>
      <c r="P265" s="38">
        <f t="shared" si="12"/>
        <v>0</v>
      </c>
      <c r="Q265" s="39">
        <f t="shared" si="13"/>
        <v>0</v>
      </c>
      <c r="R265" s="40">
        <f t="shared" si="14"/>
        <v>0</v>
      </c>
      <c r="S265" s="40">
        <f t="shared" si="15"/>
        <v>0</v>
      </c>
      <c r="T265" s="39">
        <f t="shared" si="16"/>
        <v>0</v>
      </c>
      <c r="U265" s="37">
        <f t="shared" si="17"/>
        <v>0</v>
      </c>
      <c r="V265" s="38">
        <f t="shared" si="18"/>
        <v>0</v>
      </c>
      <c r="W265" s="38">
        <f t="shared" si="19"/>
        <v>0</v>
      </c>
      <c r="X265" s="38">
        <f t="shared" si="20"/>
        <v>0</v>
      </c>
      <c r="Y265" s="39">
        <f t="shared" si="21"/>
        <v>0</v>
      </c>
      <c r="Z265" s="40">
        <f t="shared" si="22"/>
        <v>0</v>
      </c>
      <c r="AA265" s="40">
        <f t="shared" si="23"/>
        <v>0</v>
      </c>
      <c r="AB265" s="39">
        <f t="shared" si="24"/>
        <v>0</v>
      </c>
      <c r="AC265" s="37">
        <f t="shared" si="25"/>
        <v>0</v>
      </c>
      <c r="AD265" s="38">
        <f t="shared" si="26"/>
        <v>0</v>
      </c>
      <c r="AE265" s="38">
        <f t="shared" si="27"/>
        <v>0</v>
      </c>
      <c r="AF265" s="38">
        <f t="shared" si="28"/>
        <v>0</v>
      </c>
      <c r="AG265" s="39">
        <f t="shared" si="29"/>
        <v>0</v>
      </c>
      <c r="AH265" s="40">
        <f t="shared" si="30"/>
        <v>0</v>
      </c>
      <c r="AI265" s="40">
        <f t="shared" si="31"/>
        <v>0</v>
      </c>
      <c r="AJ265" s="74">
        <f t="shared" si="32"/>
        <v>0</v>
      </c>
    </row>
    <row r="266" spans="5:36" ht="17.5" x14ac:dyDescent="0.35">
      <c r="E266" s="37" t="str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39">
        <f t="shared" si="5"/>
        <v>0</v>
      </c>
      <c r="J266" s="40">
        <f t="shared" si="6"/>
        <v>0</v>
      </c>
      <c r="K266" s="40">
        <f t="shared" si="7"/>
        <v>0</v>
      </c>
      <c r="L266" s="39">
        <f t="shared" si="8"/>
        <v>0</v>
      </c>
      <c r="M266" s="37">
        <f t="shared" si="9"/>
        <v>0</v>
      </c>
      <c r="N266" s="38">
        <f t="shared" si="10"/>
        <v>0</v>
      </c>
      <c r="O266" s="38">
        <f t="shared" si="11"/>
        <v>0</v>
      </c>
      <c r="P266" s="38">
        <f t="shared" si="12"/>
        <v>0</v>
      </c>
      <c r="Q266" s="39">
        <f t="shared" si="13"/>
        <v>0</v>
      </c>
      <c r="R266" s="40">
        <f t="shared" si="14"/>
        <v>0</v>
      </c>
      <c r="S266" s="40">
        <f t="shared" si="15"/>
        <v>0</v>
      </c>
      <c r="T266" s="39">
        <f t="shared" si="16"/>
        <v>0</v>
      </c>
      <c r="U266" s="37">
        <f t="shared" si="17"/>
        <v>0</v>
      </c>
      <c r="V266" s="38">
        <f t="shared" si="18"/>
        <v>0</v>
      </c>
      <c r="W266" s="38">
        <f t="shared" si="19"/>
        <v>0</v>
      </c>
      <c r="X266" s="38">
        <f t="shared" si="20"/>
        <v>0</v>
      </c>
      <c r="Y266" s="39">
        <f t="shared" si="21"/>
        <v>0</v>
      </c>
      <c r="Z266" s="40">
        <f t="shared" si="22"/>
        <v>0</v>
      </c>
      <c r="AA266" s="40">
        <f t="shared" si="23"/>
        <v>0</v>
      </c>
      <c r="AB266" s="39">
        <f t="shared" si="24"/>
        <v>0</v>
      </c>
      <c r="AC266" s="37">
        <f t="shared" si="25"/>
        <v>0</v>
      </c>
      <c r="AD266" s="38">
        <f t="shared" si="26"/>
        <v>0</v>
      </c>
      <c r="AE266" s="38">
        <f t="shared" si="27"/>
        <v>0</v>
      </c>
      <c r="AF266" s="38">
        <f t="shared" si="28"/>
        <v>0</v>
      </c>
      <c r="AG266" s="39">
        <f t="shared" si="29"/>
        <v>0</v>
      </c>
      <c r="AH266" s="40">
        <f t="shared" si="30"/>
        <v>0</v>
      </c>
      <c r="AI266" s="40">
        <f t="shared" si="31"/>
        <v>0</v>
      </c>
      <c r="AJ266" s="74">
        <f t="shared" si="32"/>
        <v>0</v>
      </c>
    </row>
    <row r="267" spans="5:36" ht="17.5" x14ac:dyDescent="0.35">
      <c r="E267" s="37" t="str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39">
        <f t="shared" si="5"/>
        <v>0</v>
      </c>
      <c r="J267" s="40">
        <f t="shared" si="6"/>
        <v>0</v>
      </c>
      <c r="K267" s="40">
        <f t="shared" si="7"/>
        <v>0</v>
      </c>
      <c r="L267" s="39">
        <f t="shared" si="8"/>
        <v>0</v>
      </c>
      <c r="M267" s="37">
        <f t="shared" si="9"/>
        <v>0</v>
      </c>
      <c r="N267" s="38">
        <f t="shared" si="10"/>
        <v>0</v>
      </c>
      <c r="O267" s="38">
        <f t="shared" si="11"/>
        <v>0</v>
      </c>
      <c r="P267" s="38">
        <f t="shared" si="12"/>
        <v>0</v>
      </c>
      <c r="Q267" s="39">
        <f t="shared" si="13"/>
        <v>0</v>
      </c>
      <c r="R267" s="40">
        <f t="shared" si="14"/>
        <v>0</v>
      </c>
      <c r="S267" s="40">
        <f t="shared" si="15"/>
        <v>0</v>
      </c>
      <c r="T267" s="39">
        <f t="shared" si="16"/>
        <v>0</v>
      </c>
      <c r="U267" s="37">
        <f t="shared" si="17"/>
        <v>0</v>
      </c>
      <c r="V267" s="38">
        <f t="shared" si="18"/>
        <v>0</v>
      </c>
      <c r="W267" s="38">
        <f t="shared" si="19"/>
        <v>0</v>
      </c>
      <c r="X267" s="38">
        <f t="shared" si="20"/>
        <v>0</v>
      </c>
      <c r="Y267" s="39">
        <f t="shared" si="21"/>
        <v>0</v>
      </c>
      <c r="Z267" s="40">
        <f t="shared" si="22"/>
        <v>0</v>
      </c>
      <c r="AA267" s="40">
        <f t="shared" si="23"/>
        <v>0</v>
      </c>
      <c r="AB267" s="39">
        <f t="shared" si="24"/>
        <v>0</v>
      </c>
      <c r="AC267" s="37">
        <f t="shared" si="25"/>
        <v>0</v>
      </c>
      <c r="AD267" s="38">
        <f t="shared" si="26"/>
        <v>0</v>
      </c>
      <c r="AE267" s="38">
        <f t="shared" si="27"/>
        <v>0</v>
      </c>
      <c r="AF267" s="38">
        <f t="shared" si="28"/>
        <v>0</v>
      </c>
      <c r="AG267" s="39">
        <f t="shared" si="29"/>
        <v>0</v>
      </c>
      <c r="AH267" s="40">
        <f t="shared" si="30"/>
        <v>0</v>
      </c>
      <c r="AI267" s="40">
        <f t="shared" si="31"/>
        <v>0</v>
      </c>
      <c r="AJ267" s="74">
        <f t="shared" si="32"/>
        <v>0</v>
      </c>
    </row>
    <row r="268" spans="5:36" ht="17.5" x14ac:dyDescent="0.35">
      <c r="E268" s="37" t="str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39">
        <f t="shared" si="5"/>
        <v>0</v>
      </c>
      <c r="J268" s="40">
        <f t="shared" si="6"/>
        <v>0</v>
      </c>
      <c r="K268" s="40">
        <f t="shared" si="7"/>
        <v>0</v>
      </c>
      <c r="L268" s="39">
        <f t="shared" si="8"/>
        <v>0</v>
      </c>
      <c r="M268" s="37">
        <f t="shared" si="9"/>
        <v>0</v>
      </c>
      <c r="N268" s="38">
        <f t="shared" si="10"/>
        <v>0</v>
      </c>
      <c r="O268" s="38">
        <f t="shared" si="11"/>
        <v>0</v>
      </c>
      <c r="P268" s="38">
        <f t="shared" si="12"/>
        <v>0</v>
      </c>
      <c r="Q268" s="39">
        <f t="shared" si="13"/>
        <v>0</v>
      </c>
      <c r="R268" s="40">
        <f t="shared" si="14"/>
        <v>0</v>
      </c>
      <c r="S268" s="40">
        <f t="shared" si="15"/>
        <v>0</v>
      </c>
      <c r="T268" s="39">
        <f t="shared" si="16"/>
        <v>0</v>
      </c>
      <c r="U268" s="37">
        <f t="shared" si="17"/>
        <v>0</v>
      </c>
      <c r="V268" s="38">
        <f t="shared" si="18"/>
        <v>0</v>
      </c>
      <c r="W268" s="38">
        <f t="shared" si="19"/>
        <v>0</v>
      </c>
      <c r="X268" s="38">
        <f t="shared" si="20"/>
        <v>0</v>
      </c>
      <c r="Y268" s="39">
        <f t="shared" si="21"/>
        <v>0</v>
      </c>
      <c r="Z268" s="40">
        <f t="shared" si="22"/>
        <v>0</v>
      </c>
      <c r="AA268" s="40">
        <f t="shared" si="23"/>
        <v>0</v>
      </c>
      <c r="AB268" s="39">
        <f t="shared" si="24"/>
        <v>0</v>
      </c>
      <c r="AC268" s="37">
        <f t="shared" si="25"/>
        <v>0</v>
      </c>
      <c r="AD268" s="38">
        <f t="shared" si="26"/>
        <v>0</v>
      </c>
      <c r="AE268" s="38">
        <f t="shared" si="27"/>
        <v>0</v>
      </c>
      <c r="AF268" s="38">
        <f t="shared" si="28"/>
        <v>0</v>
      </c>
      <c r="AG268" s="39">
        <f t="shared" si="29"/>
        <v>0</v>
      </c>
      <c r="AH268" s="40">
        <f t="shared" si="30"/>
        <v>0</v>
      </c>
      <c r="AI268" s="40">
        <f t="shared" si="31"/>
        <v>0</v>
      </c>
      <c r="AJ268" s="74">
        <f t="shared" si="32"/>
        <v>0</v>
      </c>
    </row>
    <row r="269" spans="5:36" ht="17.5" x14ac:dyDescent="0.35">
      <c r="E269" s="37" t="str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39">
        <f t="shared" si="5"/>
        <v>0</v>
      </c>
      <c r="J269" s="40">
        <f t="shared" si="6"/>
        <v>0</v>
      </c>
      <c r="K269" s="40">
        <f t="shared" si="7"/>
        <v>0</v>
      </c>
      <c r="L269" s="39">
        <f t="shared" si="8"/>
        <v>0</v>
      </c>
      <c r="M269" s="37">
        <f t="shared" si="9"/>
        <v>0</v>
      </c>
      <c r="N269" s="38">
        <f t="shared" si="10"/>
        <v>0</v>
      </c>
      <c r="O269" s="38">
        <f t="shared" si="11"/>
        <v>0</v>
      </c>
      <c r="P269" s="38">
        <f t="shared" si="12"/>
        <v>0</v>
      </c>
      <c r="Q269" s="39">
        <f t="shared" si="13"/>
        <v>0</v>
      </c>
      <c r="R269" s="40">
        <f t="shared" si="14"/>
        <v>0</v>
      </c>
      <c r="S269" s="40">
        <f t="shared" si="15"/>
        <v>0</v>
      </c>
      <c r="T269" s="39">
        <f t="shared" si="16"/>
        <v>0</v>
      </c>
      <c r="U269" s="37">
        <f t="shared" si="17"/>
        <v>0</v>
      </c>
      <c r="V269" s="38">
        <f t="shared" si="18"/>
        <v>0</v>
      </c>
      <c r="W269" s="38">
        <f t="shared" si="19"/>
        <v>0</v>
      </c>
      <c r="X269" s="38">
        <f t="shared" si="20"/>
        <v>0</v>
      </c>
      <c r="Y269" s="39">
        <f t="shared" si="21"/>
        <v>0</v>
      </c>
      <c r="Z269" s="40">
        <f t="shared" si="22"/>
        <v>0</v>
      </c>
      <c r="AA269" s="40">
        <f t="shared" si="23"/>
        <v>0</v>
      </c>
      <c r="AB269" s="39">
        <f t="shared" si="24"/>
        <v>0</v>
      </c>
      <c r="AC269" s="37">
        <f t="shared" si="25"/>
        <v>0</v>
      </c>
      <c r="AD269" s="38">
        <f t="shared" si="26"/>
        <v>0</v>
      </c>
      <c r="AE269" s="38">
        <f t="shared" si="27"/>
        <v>0</v>
      </c>
      <c r="AF269" s="38">
        <f t="shared" si="28"/>
        <v>0</v>
      </c>
      <c r="AG269" s="39">
        <f t="shared" si="29"/>
        <v>0</v>
      </c>
      <c r="AH269" s="40">
        <f t="shared" si="30"/>
        <v>0</v>
      </c>
      <c r="AI269" s="40">
        <f t="shared" si="31"/>
        <v>0</v>
      </c>
      <c r="AJ269" s="74">
        <f t="shared" si="32"/>
        <v>0</v>
      </c>
    </row>
    <row r="270" spans="5:36" ht="17.5" x14ac:dyDescent="0.35">
      <c r="E270" s="37" t="str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39">
        <f t="shared" si="5"/>
        <v>0</v>
      </c>
      <c r="J270" s="40">
        <f t="shared" si="6"/>
        <v>0</v>
      </c>
      <c r="K270" s="40">
        <f t="shared" si="7"/>
        <v>0</v>
      </c>
      <c r="L270" s="39">
        <f t="shared" si="8"/>
        <v>0</v>
      </c>
      <c r="M270" s="37">
        <f t="shared" si="9"/>
        <v>0</v>
      </c>
      <c r="N270" s="38">
        <f t="shared" si="10"/>
        <v>0</v>
      </c>
      <c r="O270" s="38">
        <f t="shared" si="11"/>
        <v>0</v>
      </c>
      <c r="P270" s="38">
        <f t="shared" si="12"/>
        <v>0</v>
      </c>
      <c r="Q270" s="39">
        <f t="shared" si="13"/>
        <v>0</v>
      </c>
      <c r="R270" s="40">
        <f t="shared" si="14"/>
        <v>0</v>
      </c>
      <c r="S270" s="40">
        <f t="shared" si="15"/>
        <v>0</v>
      </c>
      <c r="T270" s="39">
        <f t="shared" si="16"/>
        <v>0</v>
      </c>
      <c r="U270" s="37">
        <f t="shared" si="17"/>
        <v>0</v>
      </c>
      <c r="V270" s="38">
        <f t="shared" si="18"/>
        <v>0</v>
      </c>
      <c r="W270" s="38">
        <f t="shared" si="19"/>
        <v>0</v>
      </c>
      <c r="X270" s="38">
        <f t="shared" si="20"/>
        <v>0</v>
      </c>
      <c r="Y270" s="39">
        <f t="shared" si="21"/>
        <v>0</v>
      </c>
      <c r="Z270" s="40">
        <f t="shared" si="22"/>
        <v>0</v>
      </c>
      <c r="AA270" s="40">
        <f t="shared" si="23"/>
        <v>0</v>
      </c>
      <c r="AB270" s="39">
        <f t="shared" si="24"/>
        <v>0</v>
      </c>
      <c r="AC270" s="37">
        <f t="shared" si="25"/>
        <v>0</v>
      </c>
      <c r="AD270" s="38">
        <f t="shared" si="26"/>
        <v>0</v>
      </c>
      <c r="AE270" s="38">
        <f t="shared" si="27"/>
        <v>0</v>
      </c>
      <c r="AF270" s="38">
        <f t="shared" si="28"/>
        <v>0</v>
      </c>
      <c r="AG270" s="39">
        <f t="shared" si="29"/>
        <v>0</v>
      </c>
      <c r="AH270" s="40">
        <f t="shared" si="30"/>
        <v>0</v>
      </c>
      <c r="AI270" s="40">
        <f t="shared" si="31"/>
        <v>0</v>
      </c>
      <c r="AJ270" s="74">
        <f t="shared" si="32"/>
        <v>0</v>
      </c>
    </row>
    <row r="271" spans="5:36" ht="17.5" x14ac:dyDescent="0.35">
      <c r="E271" s="37" t="str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39">
        <f t="shared" si="5"/>
        <v>0</v>
      </c>
      <c r="J271" s="40">
        <f t="shared" si="6"/>
        <v>0</v>
      </c>
      <c r="K271" s="40">
        <f t="shared" si="7"/>
        <v>0</v>
      </c>
      <c r="L271" s="39">
        <f t="shared" si="8"/>
        <v>0</v>
      </c>
      <c r="M271" s="37">
        <f t="shared" si="9"/>
        <v>0</v>
      </c>
      <c r="N271" s="38">
        <f t="shared" si="10"/>
        <v>0</v>
      </c>
      <c r="O271" s="38">
        <f t="shared" si="11"/>
        <v>0</v>
      </c>
      <c r="P271" s="38">
        <f t="shared" si="12"/>
        <v>0</v>
      </c>
      <c r="Q271" s="39">
        <f t="shared" si="13"/>
        <v>0</v>
      </c>
      <c r="R271" s="40">
        <f t="shared" si="14"/>
        <v>0</v>
      </c>
      <c r="S271" s="40">
        <f t="shared" si="15"/>
        <v>0</v>
      </c>
      <c r="T271" s="39">
        <f t="shared" si="16"/>
        <v>0</v>
      </c>
      <c r="U271" s="37">
        <f t="shared" si="17"/>
        <v>0</v>
      </c>
      <c r="V271" s="38">
        <f t="shared" si="18"/>
        <v>0</v>
      </c>
      <c r="W271" s="38">
        <f t="shared" si="19"/>
        <v>0</v>
      </c>
      <c r="X271" s="38">
        <f t="shared" si="20"/>
        <v>0</v>
      </c>
      <c r="Y271" s="39">
        <f t="shared" si="21"/>
        <v>0</v>
      </c>
      <c r="Z271" s="40">
        <f t="shared" si="22"/>
        <v>0</v>
      </c>
      <c r="AA271" s="40">
        <f t="shared" si="23"/>
        <v>0</v>
      </c>
      <c r="AB271" s="39">
        <f t="shared" si="24"/>
        <v>0</v>
      </c>
      <c r="AC271" s="37">
        <f t="shared" si="25"/>
        <v>0</v>
      </c>
      <c r="AD271" s="38">
        <f t="shared" si="26"/>
        <v>0</v>
      </c>
      <c r="AE271" s="38">
        <f t="shared" si="27"/>
        <v>0</v>
      </c>
      <c r="AF271" s="38">
        <f t="shared" si="28"/>
        <v>0</v>
      </c>
      <c r="AG271" s="39">
        <f t="shared" si="29"/>
        <v>0</v>
      </c>
      <c r="AH271" s="40">
        <f t="shared" si="30"/>
        <v>0</v>
      </c>
      <c r="AI271" s="40">
        <f t="shared" si="31"/>
        <v>0</v>
      </c>
      <c r="AJ271" s="74">
        <f t="shared" si="32"/>
        <v>0</v>
      </c>
    </row>
    <row r="272" spans="5:36" ht="17.5" x14ac:dyDescent="0.35">
      <c r="E272" s="37" t="str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39">
        <f t="shared" si="5"/>
        <v>0</v>
      </c>
      <c r="J272" s="40">
        <f t="shared" si="6"/>
        <v>0</v>
      </c>
      <c r="K272" s="40">
        <f t="shared" si="7"/>
        <v>0</v>
      </c>
      <c r="L272" s="39">
        <f t="shared" si="8"/>
        <v>0</v>
      </c>
      <c r="M272" s="37">
        <f t="shared" si="9"/>
        <v>0</v>
      </c>
      <c r="N272" s="38">
        <f t="shared" si="10"/>
        <v>0</v>
      </c>
      <c r="O272" s="38">
        <f t="shared" si="11"/>
        <v>0</v>
      </c>
      <c r="P272" s="38">
        <f t="shared" si="12"/>
        <v>0</v>
      </c>
      <c r="Q272" s="39">
        <f t="shared" si="13"/>
        <v>0</v>
      </c>
      <c r="R272" s="40">
        <f t="shared" si="14"/>
        <v>0</v>
      </c>
      <c r="S272" s="40">
        <f t="shared" si="15"/>
        <v>0</v>
      </c>
      <c r="T272" s="39">
        <f t="shared" si="16"/>
        <v>0</v>
      </c>
      <c r="U272" s="37">
        <f t="shared" si="17"/>
        <v>0</v>
      </c>
      <c r="V272" s="38">
        <f t="shared" si="18"/>
        <v>0</v>
      </c>
      <c r="W272" s="38">
        <f t="shared" si="19"/>
        <v>0</v>
      </c>
      <c r="X272" s="38">
        <f t="shared" si="20"/>
        <v>0</v>
      </c>
      <c r="Y272" s="39">
        <f t="shared" si="21"/>
        <v>0</v>
      </c>
      <c r="Z272" s="40">
        <f t="shared" si="22"/>
        <v>0</v>
      </c>
      <c r="AA272" s="40">
        <f t="shared" si="23"/>
        <v>0</v>
      </c>
      <c r="AB272" s="39">
        <f t="shared" si="24"/>
        <v>0</v>
      </c>
      <c r="AC272" s="37">
        <f t="shared" si="25"/>
        <v>0</v>
      </c>
      <c r="AD272" s="38">
        <f t="shared" si="26"/>
        <v>0</v>
      </c>
      <c r="AE272" s="38">
        <f t="shared" si="27"/>
        <v>0</v>
      </c>
      <c r="AF272" s="38">
        <f t="shared" si="28"/>
        <v>0</v>
      </c>
      <c r="AG272" s="39">
        <f t="shared" si="29"/>
        <v>0</v>
      </c>
      <c r="AH272" s="40">
        <f t="shared" si="30"/>
        <v>0</v>
      </c>
      <c r="AI272" s="40">
        <f t="shared" si="31"/>
        <v>0</v>
      </c>
      <c r="AJ272" s="74">
        <f t="shared" si="32"/>
        <v>0</v>
      </c>
    </row>
    <row r="273" spans="5:36" ht="17.5" x14ac:dyDescent="0.35">
      <c r="E273" s="37" t="str">
        <f t="shared" si="1"/>
        <v>0</v>
      </c>
      <c r="F273" s="38">
        <f t="shared" si="2"/>
        <v>0</v>
      </c>
      <c r="G273" s="38">
        <f t="shared" si="3"/>
        <v>0</v>
      </c>
      <c r="H273" s="38">
        <f t="shared" si="4"/>
        <v>0</v>
      </c>
      <c r="I273" s="39">
        <f t="shared" si="5"/>
        <v>0</v>
      </c>
      <c r="J273" s="40">
        <f t="shared" si="6"/>
        <v>0</v>
      </c>
      <c r="K273" s="40">
        <f t="shared" si="7"/>
        <v>0</v>
      </c>
      <c r="L273" s="39">
        <f t="shared" si="8"/>
        <v>0</v>
      </c>
      <c r="M273" s="37">
        <f t="shared" si="9"/>
        <v>0</v>
      </c>
      <c r="N273" s="38">
        <f t="shared" si="10"/>
        <v>0</v>
      </c>
      <c r="O273" s="38">
        <f t="shared" si="11"/>
        <v>0</v>
      </c>
      <c r="P273" s="38">
        <f t="shared" si="12"/>
        <v>0</v>
      </c>
      <c r="Q273" s="39">
        <f t="shared" si="13"/>
        <v>0</v>
      </c>
      <c r="R273" s="40">
        <f t="shared" si="14"/>
        <v>0</v>
      </c>
      <c r="S273" s="40">
        <f t="shared" si="15"/>
        <v>0</v>
      </c>
      <c r="T273" s="39">
        <f t="shared" si="16"/>
        <v>0</v>
      </c>
      <c r="U273" s="37">
        <f t="shared" si="17"/>
        <v>0</v>
      </c>
      <c r="V273" s="38">
        <f t="shared" si="18"/>
        <v>0</v>
      </c>
      <c r="W273" s="38">
        <f t="shared" si="19"/>
        <v>0</v>
      </c>
      <c r="X273" s="38">
        <f t="shared" si="20"/>
        <v>0</v>
      </c>
      <c r="Y273" s="39">
        <f t="shared" si="21"/>
        <v>0</v>
      </c>
      <c r="Z273" s="40">
        <f t="shared" si="22"/>
        <v>0</v>
      </c>
      <c r="AA273" s="40">
        <f t="shared" si="23"/>
        <v>0</v>
      </c>
      <c r="AB273" s="39">
        <f t="shared" si="24"/>
        <v>0</v>
      </c>
      <c r="AC273" s="37">
        <f t="shared" si="25"/>
        <v>0</v>
      </c>
      <c r="AD273" s="38">
        <f t="shared" si="26"/>
        <v>0</v>
      </c>
      <c r="AE273" s="38">
        <f t="shared" si="27"/>
        <v>0</v>
      </c>
      <c r="AF273" s="38">
        <f t="shared" si="28"/>
        <v>0</v>
      </c>
      <c r="AG273" s="39">
        <f t="shared" si="29"/>
        <v>0</v>
      </c>
      <c r="AH273" s="40">
        <f t="shared" si="30"/>
        <v>0</v>
      </c>
      <c r="AI273" s="40">
        <f t="shared" si="31"/>
        <v>0</v>
      </c>
      <c r="AJ273" s="74">
        <f t="shared" si="32"/>
        <v>0</v>
      </c>
    </row>
    <row r="274" spans="5:36" ht="17.5" x14ac:dyDescent="0.35">
      <c r="E274" s="37" t="str">
        <f t="shared" si="1"/>
        <v>0</v>
      </c>
      <c r="F274" s="38">
        <f t="shared" si="2"/>
        <v>0</v>
      </c>
      <c r="G274" s="38">
        <f t="shared" si="3"/>
        <v>0</v>
      </c>
      <c r="H274" s="38">
        <f t="shared" si="4"/>
        <v>0</v>
      </c>
      <c r="I274" s="39">
        <f t="shared" si="5"/>
        <v>0</v>
      </c>
      <c r="J274" s="40">
        <f t="shared" si="6"/>
        <v>0</v>
      </c>
      <c r="K274" s="40">
        <f t="shared" si="7"/>
        <v>0</v>
      </c>
      <c r="L274" s="39">
        <f t="shared" si="8"/>
        <v>0</v>
      </c>
      <c r="M274" s="37">
        <f t="shared" si="9"/>
        <v>0</v>
      </c>
      <c r="N274" s="38">
        <f t="shared" si="10"/>
        <v>0</v>
      </c>
      <c r="O274" s="38">
        <f t="shared" si="11"/>
        <v>0</v>
      </c>
      <c r="P274" s="38">
        <f t="shared" si="12"/>
        <v>0</v>
      </c>
      <c r="Q274" s="39">
        <f t="shared" si="13"/>
        <v>0</v>
      </c>
      <c r="R274" s="40">
        <f t="shared" si="14"/>
        <v>0</v>
      </c>
      <c r="S274" s="40">
        <f t="shared" si="15"/>
        <v>0</v>
      </c>
      <c r="T274" s="39">
        <f t="shared" si="16"/>
        <v>0</v>
      </c>
      <c r="U274" s="37">
        <f t="shared" si="17"/>
        <v>0</v>
      </c>
      <c r="V274" s="38">
        <f t="shared" si="18"/>
        <v>0</v>
      </c>
      <c r="W274" s="38">
        <f t="shared" si="19"/>
        <v>0</v>
      </c>
      <c r="X274" s="38">
        <f t="shared" si="20"/>
        <v>0</v>
      </c>
      <c r="Y274" s="39">
        <f t="shared" si="21"/>
        <v>0</v>
      </c>
      <c r="Z274" s="40">
        <f t="shared" si="22"/>
        <v>0</v>
      </c>
      <c r="AA274" s="40">
        <f t="shared" si="23"/>
        <v>0</v>
      </c>
      <c r="AB274" s="39">
        <f t="shared" si="24"/>
        <v>0</v>
      </c>
      <c r="AC274" s="37">
        <f t="shared" si="25"/>
        <v>0</v>
      </c>
      <c r="AD274" s="38">
        <f t="shared" si="26"/>
        <v>0</v>
      </c>
      <c r="AE274" s="38">
        <f t="shared" si="27"/>
        <v>0</v>
      </c>
      <c r="AF274" s="38">
        <f t="shared" si="28"/>
        <v>0</v>
      </c>
      <c r="AG274" s="39">
        <f t="shared" si="29"/>
        <v>0</v>
      </c>
      <c r="AH274" s="40">
        <f t="shared" si="30"/>
        <v>0</v>
      </c>
      <c r="AI274" s="40">
        <f t="shared" si="31"/>
        <v>0</v>
      </c>
      <c r="AJ274" s="74">
        <f t="shared" si="32"/>
        <v>0</v>
      </c>
    </row>
    <row r="275" spans="5:36" ht="17.5" x14ac:dyDescent="0.35">
      <c r="E275" s="37" t="str">
        <f t="shared" ref="E275:E291" si="34">IF(E38="","0",1)</f>
        <v>0</v>
      </c>
      <c r="F275" s="38">
        <f t="shared" ref="F275:F291" si="35">IF(F38=" &gt;&gt;&gt;",1,0)</f>
        <v>0</v>
      </c>
      <c r="G275" s="38">
        <f t="shared" ref="G275:G291" si="36">IF(F38="X",1,0)</f>
        <v>0</v>
      </c>
      <c r="H275" s="38">
        <f t="shared" ref="H275:H291" si="37">IF(F38="RP",1,0)</f>
        <v>0</v>
      </c>
      <c r="I275" s="39">
        <f t="shared" ref="I275:I291" si="38">IF(F38="MR",1,0)</f>
        <v>0</v>
      </c>
      <c r="J275" s="40">
        <f t="shared" ref="J275:J291" si="39">IF(AND(E275=1,F38=""),1,0)</f>
        <v>0</v>
      </c>
      <c r="K275" s="40">
        <f t="shared" ref="K275:K291" si="40">IF(F38="OOS",1,0)</f>
        <v>0</v>
      </c>
      <c r="L275" s="39">
        <f t="shared" ref="L275:L291" si="41">IF(F38="C",1,0)</f>
        <v>0</v>
      </c>
      <c r="M275" s="37">
        <f t="shared" ref="M275:M291" si="42">IF(G38="",0,1)</f>
        <v>0</v>
      </c>
      <c r="N275" s="38">
        <f t="shared" ref="N275:N291" si="43">IF(H38=" &gt;&gt;&gt;",1,0)</f>
        <v>0</v>
      </c>
      <c r="O275" s="38">
        <f t="shared" ref="O275:O291" si="44">IF(H38="X",1,0)</f>
        <v>0</v>
      </c>
      <c r="P275" s="38">
        <f t="shared" ref="P275:P291" si="45">IF(H38="RP",1,0)</f>
        <v>0</v>
      </c>
      <c r="Q275" s="39">
        <f t="shared" ref="Q275:Q291" si="46">IF(H38="MR",1,0)</f>
        <v>0</v>
      </c>
      <c r="R275" s="40">
        <f t="shared" ref="R275:R291" si="47">IF(AND(M275=1,H38=""),1,0)</f>
        <v>0</v>
      </c>
      <c r="S275" s="40">
        <f t="shared" ref="S275:S291" si="48">IF(H38="OOS",1,0)</f>
        <v>0</v>
      </c>
      <c r="T275" s="39">
        <f t="shared" ref="T275:T291" si="49">IF(H38="C",1,0)</f>
        <v>0</v>
      </c>
      <c r="U275" s="37">
        <f t="shared" ref="U275:U291" si="50">IF(I38="",0,1)</f>
        <v>0</v>
      </c>
      <c r="V275" s="38">
        <f t="shared" ref="V275:V291" si="51">IF(J38=" &gt;&gt;&gt;",1,0)</f>
        <v>0</v>
      </c>
      <c r="W275" s="38">
        <f t="shared" ref="W275:W291" si="52">IF(J38="X",1,0)</f>
        <v>0</v>
      </c>
      <c r="X275" s="38">
        <f t="shared" ref="X275:X291" si="53">IF(J38="RP",1,0)</f>
        <v>0</v>
      </c>
      <c r="Y275" s="39">
        <f t="shared" ref="Y275:Y291" si="54">IF(J38="MR",1,0)</f>
        <v>0</v>
      </c>
      <c r="Z275" s="40">
        <f t="shared" ref="Z275:Z291" si="55">IF(AND(U275=1,J38=""),1,0)</f>
        <v>0</v>
      </c>
      <c r="AA275" s="40">
        <f t="shared" ref="AA275:AA291" si="56">IF(J38="OOS",1,0)</f>
        <v>0</v>
      </c>
      <c r="AB275" s="39">
        <f t="shared" ref="AB275:AB291" si="57">IF(J38="C",1,0)</f>
        <v>0</v>
      </c>
      <c r="AC275" s="37">
        <f t="shared" ref="AC275:AC291" si="58">IF(K38="",0,1)</f>
        <v>0</v>
      </c>
      <c r="AD275" s="38">
        <f t="shared" ref="AD275:AD291" si="59">IF(L38=" &gt;&gt;&gt;",1,0)</f>
        <v>0</v>
      </c>
      <c r="AE275" s="38">
        <f t="shared" ref="AE275:AE291" si="60">IF(L38="X",1,0)</f>
        <v>0</v>
      </c>
      <c r="AF275" s="38">
        <f t="shared" ref="AF275:AF291" si="61">IF(L38="RP",1,0)</f>
        <v>0</v>
      </c>
      <c r="AG275" s="39">
        <f t="shared" ref="AG275:AG291" si="62">IF(L38="MR",1,0)</f>
        <v>0</v>
      </c>
      <c r="AH275" s="40">
        <f t="shared" ref="AH275:AH291" si="63">IF(AND(AC275=1,L38=""),1,0)</f>
        <v>0</v>
      </c>
      <c r="AI275" s="40">
        <f t="shared" ref="AI275:AI291" si="64">IF(L38="OOS",1,0)</f>
        <v>0</v>
      </c>
      <c r="AJ275" s="74">
        <f t="shared" ref="AJ275:AJ291" si="65">IF(L38="C",1,0)</f>
        <v>0</v>
      </c>
    </row>
    <row r="276" spans="5:36" ht="17.5" x14ac:dyDescent="0.35">
      <c r="E276" s="37" t="str">
        <f t="shared" si="34"/>
        <v>0</v>
      </c>
      <c r="F276" s="38">
        <f t="shared" si="35"/>
        <v>0</v>
      </c>
      <c r="G276" s="38">
        <f t="shared" si="36"/>
        <v>0</v>
      </c>
      <c r="H276" s="38">
        <f t="shared" si="37"/>
        <v>0</v>
      </c>
      <c r="I276" s="39">
        <f t="shared" si="38"/>
        <v>0</v>
      </c>
      <c r="J276" s="40">
        <f t="shared" si="39"/>
        <v>0</v>
      </c>
      <c r="K276" s="40">
        <f t="shared" si="40"/>
        <v>0</v>
      </c>
      <c r="L276" s="39">
        <f t="shared" si="41"/>
        <v>0</v>
      </c>
      <c r="M276" s="37">
        <f t="shared" si="42"/>
        <v>0</v>
      </c>
      <c r="N276" s="38">
        <f t="shared" si="43"/>
        <v>0</v>
      </c>
      <c r="O276" s="38">
        <f t="shared" si="44"/>
        <v>0</v>
      </c>
      <c r="P276" s="38">
        <f t="shared" si="45"/>
        <v>0</v>
      </c>
      <c r="Q276" s="39">
        <f t="shared" si="46"/>
        <v>0</v>
      </c>
      <c r="R276" s="40">
        <f t="shared" si="47"/>
        <v>0</v>
      </c>
      <c r="S276" s="40">
        <f t="shared" si="48"/>
        <v>0</v>
      </c>
      <c r="T276" s="39">
        <f t="shared" si="49"/>
        <v>0</v>
      </c>
      <c r="U276" s="37">
        <f t="shared" si="50"/>
        <v>0</v>
      </c>
      <c r="V276" s="38">
        <f t="shared" si="51"/>
        <v>0</v>
      </c>
      <c r="W276" s="38">
        <f t="shared" si="52"/>
        <v>0</v>
      </c>
      <c r="X276" s="38">
        <f t="shared" si="53"/>
        <v>0</v>
      </c>
      <c r="Y276" s="39">
        <f t="shared" si="54"/>
        <v>0</v>
      </c>
      <c r="Z276" s="40">
        <f t="shared" si="55"/>
        <v>0</v>
      </c>
      <c r="AA276" s="40">
        <f t="shared" si="56"/>
        <v>0</v>
      </c>
      <c r="AB276" s="39">
        <f t="shared" si="57"/>
        <v>0</v>
      </c>
      <c r="AC276" s="37">
        <f t="shared" si="58"/>
        <v>0</v>
      </c>
      <c r="AD276" s="38">
        <f t="shared" si="59"/>
        <v>0</v>
      </c>
      <c r="AE276" s="38">
        <f t="shared" si="60"/>
        <v>0</v>
      </c>
      <c r="AF276" s="38">
        <f t="shared" si="61"/>
        <v>0</v>
      </c>
      <c r="AG276" s="39">
        <f t="shared" si="62"/>
        <v>0</v>
      </c>
      <c r="AH276" s="40">
        <f t="shared" si="63"/>
        <v>0</v>
      </c>
      <c r="AI276" s="40">
        <f t="shared" si="64"/>
        <v>0</v>
      </c>
      <c r="AJ276" s="74">
        <f t="shared" si="65"/>
        <v>0</v>
      </c>
    </row>
    <row r="277" spans="5:36" ht="17.5" x14ac:dyDescent="0.35">
      <c r="E277" s="37" t="str">
        <f t="shared" si="34"/>
        <v>0</v>
      </c>
      <c r="F277" s="38">
        <f t="shared" si="35"/>
        <v>0</v>
      </c>
      <c r="G277" s="38">
        <f t="shared" si="36"/>
        <v>0</v>
      </c>
      <c r="H277" s="38">
        <f t="shared" si="37"/>
        <v>0</v>
      </c>
      <c r="I277" s="39">
        <f t="shared" si="38"/>
        <v>0</v>
      </c>
      <c r="J277" s="40">
        <f t="shared" si="39"/>
        <v>0</v>
      </c>
      <c r="K277" s="40">
        <f t="shared" si="40"/>
        <v>0</v>
      </c>
      <c r="L277" s="39">
        <f t="shared" si="41"/>
        <v>0</v>
      </c>
      <c r="M277" s="37">
        <f t="shared" si="42"/>
        <v>0</v>
      </c>
      <c r="N277" s="38">
        <f t="shared" si="43"/>
        <v>0</v>
      </c>
      <c r="O277" s="38">
        <f t="shared" si="44"/>
        <v>0</v>
      </c>
      <c r="P277" s="38">
        <f t="shared" si="45"/>
        <v>0</v>
      </c>
      <c r="Q277" s="39">
        <f t="shared" si="46"/>
        <v>0</v>
      </c>
      <c r="R277" s="40">
        <f t="shared" si="47"/>
        <v>0</v>
      </c>
      <c r="S277" s="40">
        <f t="shared" si="48"/>
        <v>0</v>
      </c>
      <c r="T277" s="39">
        <f t="shared" si="49"/>
        <v>0</v>
      </c>
      <c r="U277" s="37">
        <f t="shared" si="50"/>
        <v>0</v>
      </c>
      <c r="V277" s="38">
        <f t="shared" si="51"/>
        <v>0</v>
      </c>
      <c r="W277" s="38">
        <f t="shared" si="52"/>
        <v>0</v>
      </c>
      <c r="X277" s="38">
        <f t="shared" si="53"/>
        <v>0</v>
      </c>
      <c r="Y277" s="39">
        <f t="shared" si="54"/>
        <v>0</v>
      </c>
      <c r="Z277" s="40">
        <f t="shared" si="55"/>
        <v>0</v>
      </c>
      <c r="AA277" s="40">
        <f t="shared" si="56"/>
        <v>0</v>
      </c>
      <c r="AB277" s="39">
        <f t="shared" si="57"/>
        <v>0</v>
      </c>
      <c r="AC277" s="37">
        <f t="shared" si="58"/>
        <v>0</v>
      </c>
      <c r="AD277" s="38">
        <f t="shared" si="59"/>
        <v>0</v>
      </c>
      <c r="AE277" s="38">
        <f t="shared" si="60"/>
        <v>0</v>
      </c>
      <c r="AF277" s="38">
        <f t="shared" si="61"/>
        <v>0</v>
      </c>
      <c r="AG277" s="39">
        <f t="shared" si="62"/>
        <v>0</v>
      </c>
      <c r="AH277" s="40">
        <f t="shared" si="63"/>
        <v>0</v>
      </c>
      <c r="AI277" s="40">
        <f t="shared" si="64"/>
        <v>0</v>
      </c>
      <c r="AJ277" s="74">
        <f t="shared" si="65"/>
        <v>0</v>
      </c>
    </row>
    <row r="278" spans="5:36" ht="17.5" x14ac:dyDescent="0.35">
      <c r="E278" s="37" t="str">
        <f t="shared" si="34"/>
        <v>0</v>
      </c>
      <c r="F278" s="38">
        <f t="shared" si="35"/>
        <v>0</v>
      </c>
      <c r="G278" s="38">
        <f t="shared" si="36"/>
        <v>0</v>
      </c>
      <c r="H278" s="38">
        <f t="shared" si="37"/>
        <v>0</v>
      </c>
      <c r="I278" s="39">
        <f t="shared" si="38"/>
        <v>0</v>
      </c>
      <c r="J278" s="40">
        <f t="shared" si="39"/>
        <v>0</v>
      </c>
      <c r="K278" s="40">
        <f t="shared" si="40"/>
        <v>0</v>
      </c>
      <c r="L278" s="39">
        <f t="shared" si="41"/>
        <v>0</v>
      </c>
      <c r="M278" s="37">
        <f t="shared" si="42"/>
        <v>0</v>
      </c>
      <c r="N278" s="38">
        <f t="shared" si="43"/>
        <v>0</v>
      </c>
      <c r="O278" s="38">
        <f t="shared" si="44"/>
        <v>0</v>
      </c>
      <c r="P278" s="38">
        <f t="shared" si="45"/>
        <v>0</v>
      </c>
      <c r="Q278" s="39">
        <f t="shared" si="46"/>
        <v>0</v>
      </c>
      <c r="R278" s="40">
        <f t="shared" si="47"/>
        <v>0</v>
      </c>
      <c r="S278" s="40">
        <f t="shared" si="48"/>
        <v>0</v>
      </c>
      <c r="T278" s="39">
        <f t="shared" si="49"/>
        <v>0</v>
      </c>
      <c r="U278" s="37">
        <f t="shared" si="50"/>
        <v>0</v>
      </c>
      <c r="V278" s="38">
        <f t="shared" si="51"/>
        <v>0</v>
      </c>
      <c r="W278" s="38">
        <f t="shared" si="52"/>
        <v>0</v>
      </c>
      <c r="X278" s="38">
        <f t="shared" si="53"/>
        <v>0</v>
      </c>
      <c r="Y278" s="39">
        <f t="shared" si="54"/>
        <v>0</v>
      </c>
      <c r="Z278" s="40">
        <f t="shared" si="55"/>
        <v>0</v>
      </c>
      <c r="AA278" s="40">
        <f t="shared" si="56"/>
        <v>0</v>
      </c>
      <c r="AB278" s="39">
        <f t="shared" si="57"/>
        <v>0</v>
      </c>
      <c r="AC278" s="37">
        <f t="shared" si="58"/>
        <v>0</v>
      </c>
      <c r="AD278" s="38">
        <f t="shared" si="59"/>
        <v>0</v>
      </c>
      <c r="AE278" s="38">
        <f t="shared" si="60"/>
        <v>0</v>
      </c>
      <c r="AF278" s="38">
        <f t="shared" si="61"/>
        <v>0</v>
      </c>
      <c r="AG278" s="39">
        <f t="shared" si="62"/>
        <v>0</v>
      </c>
      <c r="AH278" s="40">
        <f t="shared" si="63"/>
        <v>0</v>
      </c>
      <c r="AI278" s="40">
        <f t="shared" si="64"/>
        <v>0</v>
      </c>
      <c r="AJ278" s="74">
        <f t="shared" si="65"/>
        <v>0</v>
      </c>
    </row>
    <row r="279" spans="5:36" ht="17.5" x14ac:dyDescent="0.35">
      <c r="E279" s="37" t="str">
        <f t="shared" si="34"/>
        <v>0</v>
      </c>
      <c r="F279" s="38">
        <f t="shared" si="35"/>
        <v>0</v>
      </c>
      <c r="G279" s="38">
        <f t="shared" si="36"/>
        <v>0</v>
      </c>
      <c r="H279" s="38">
        <f t="shared" si="37"/>
        <v>0</v>
      </c>
      <c r="I279" s="39">
        <f t="shared" si="38"/>
        <v>0</v>
      </c>
      <c r="J279" s="40">
        <f t="shared" si="39"/>
        <v>0</v>
      </c>
      <c r="K279" s="40">
        <f t="shared" si="40"/>
        <v>0</v>
      </c>
      <c r="L279" s="39">
        <f t="shared" si="41"/>
        <v>0</v>
      </c>
      <c r="M279" s="37">
        <f t="shared" si="42"/>
        <v>0</v>
      </c>
      <c r="N279" s="38">
        <f t="shared" si="43"/>
        <v>0</v>
      </c>
      <c r="O279" s="38">
        <f t="shared" si="44"/>
        <v>0</v>
      </c>
      <c r="P279" s="38">
        <f t="shared" si="45"/>
        <v>0</v>
      </c>
      <c r="Q279" s="39">
        <f t="shared" si="46"/>
        <v>0</v>
      </c>
      <c r="R279" s="40">
        <f t="shared" si="47"/>
        <v>0</v>
      </c>
      <c r="S279" s="40">
        <f t="shared" si="48"/>
        <v>0</v>
      </c>
      <c r="T279" s="39">
        <f t="shared" si="49"/>
        <v>0</v>
      </c>
      <c r="U279" s="37">
        <f t="shared" si="50"/>
        <v>0</v>
      </c>
      <c r="V279" s="38">
        <f t="shared" si="51"/>
        <v>0</v>
      </c>
      <c r="W279" s="38">
        <f t="shared" si="52"/>
        <v>0</v>
      </c>
      <c r="X279" s="38">
        <f t="shared" si="53"/>
        <v>0</v>
      </c>
      <c r="Y279" s="39">
        <f t="shared" si="54"/>
        <v>0</v>
      </c>
      <c r="Z279" s="40">
        <f t="shared" si="55"/>
        <v>0</v>
      </c>
      <c r="AA279" s="40">
        <f t="shared" si="56"/>
        <v>0</v>
      </c>
      <c r="AB279" s="39">
        <f t="shared" si="57"/>
        <v>0</v>
      </c>
      <c r="AC279" s="37">
        <f t="shared" si="58"/>
        <v>0</v>
      </c>
      <c r="AD279" s="38">
        <f t="shared" si="59"/>
        <v>0</v>
      </c>
      <c r="AE279" s="38">
        <f t="shared" si="60"/>
        <v>0</v>
      </c>
      <c r="AF279" s="38">
        <f t="shared" si="61"/>
        <v>0</v>
      </c>
      <c r="AG279" s="39">
        <f t="shared" si="62"/>
        <v>0</v>
      </c>
      <c r="AH279" s="40">
        <f t="shared" si="63"/>
        <v>0</v>
      </c>
      <c r="AI279" s="40">
        <f t="shared" si="64"/>
        <v>0</v>
      </c>
      <c r="AJ279" s="74">
        <f t="shared" si="65"/>
        <v>0</v>
      </c>
    </row>
    <row r="280" spans="5:36" ht="17.5" x14ac:dyDescent="0.35">
      <c r="E280" s="37" t="str">
        <f t="shared" si="34"/>
        <v>0</v>
      </c>
      <c r="F280" s="38">
        <f t="shared" si="35"/>
        <v>0</v>
      </c>
      <c r="G280" s="38">
        <f t="shared" si="36"/>
        <v>0</v>
      </c>
      <c r="H280" s="38">
        <f t="shared" si="37"/>
        <v>0</v>
      </c>
      <c r="I280" s="39">
        <f t="shared" si="38"/>
        <v>0</v>
      </c>
      <c r="J280" s="40">
        <f t="shared" si="39"/>
        <v>0</v>
      </c>
      <c r="K280" s="40">
        <f t="shared" si="40"/>
        <v>0</v>
      </c>
      <c r="L280" s="39">
        <f t="shared" si="41"/>
        <v>0</v>
      </c>
      <c r="M280" s="37">
        <f t="shared" si="42"/>
        <v>0</v>
      </c>
      <c r="N280" s="38">
        <f t="shared" si="43"/>
        <v>0</v>
      </c>
      <c r="O280" s="38">
        <f t="shared" si="44"/>
        <v>0</v>
      </c>
      <c r="P280" s="38">
        <f t="shared" si="45"/>
        <v>0</v>
      </c>
      <c r="Q280" s="39">
        <f t="shared" si="46"/>
        <v>0</v>
      </c>
      <c r="R280" s="40">
        <f t="shared" si="47"/>
        <v>0</v>
      </c>
      <c r="S280" s="40">
        <f t="shared" si="48"/>
        <v>0</v>
      </c>
      <c r="T280" s="39">
        <f t="shared" si="49"/>
        <v>0</v>
      </c>
      <c r="U280" s="37">
        <f t="shared" si="50"/>
        <v>0</v>
      </c>
      <c r="V280" s="38">
        <f t="shared" si="51"/>
        <v>0</v>
      </c>
      <c r="W280" s="38">
        <f t="shared" si="52"/>
        <v>0</v>
      </c>
      <c r="X280" s="38">
        <f t="shared" si="53"/>
        <v>0</v>
      </c>
      <c r="Y280" s="39">
        <f t="shared" si="54"/>
        <v>0</v>
      </c>
      <c r="Z280" s="40">
        <f t="shared" si="55"/>
        <v>0</v>
      </c>
      <c r="AA280" s="40">
        <f t="shared" si="56"/>
        <v>0</v>
      </c>
      <c r="AB280" s="39">
        <f t="shared" si="57"/>
        <v>0</v>
      </c>
      <c r="AC280" s="37">
        <f t="shared" si="58"/>
        <v>0</v>
      </c>
      <c r="AD280" s="38">
        <f t="shared" si="59"/>
        <v>0</v>
      </c>
      <c r="AE280" s="38">
        <f t="shared" si="60"/>
        <v>0</v>
      </c>
      <c r="AF280" s="38">
        <f t="shared" si="61"/>
        <v>0</v>
      </c>
      <c r="AG280" s="39">
        <f t="shared" si="62"/>
        <v>0</v>
      </c>
      <c r="AH280" s="40">
        <f t="shared" si="63"/>
        <v>0</v>
      </c>
      <c r="AI280" s="40">
        <f t="shared" si="64"/>
        <v>0</v>
      </c>
      <c r="AJ280" s="74">
        <f t="shared" si="65"/>
        <v>0</v>
      </c>
    </row>
    <row r="281" spans="5:36" ht="17.5" x14ac:dyDescent="0.35">
      <c r="E281" s="37" t="str">
        <f t="shared" si="34"/>
        <v>0</v>
      </c>
      <c r="F281" s="38">
        <f t="shared" si="35"/>
        <v>0</v>
      </c>
      <c r="G281" s="38">
        <f t="shared" si="36"/>
        <v>0</v>
      </c>
      <c r="H281" s="38">
        <f t="shared" si="37"/>
        <v>0</v>
      </c>
      <c r="I281" s="39">
        <f t="shared" si="38"/>
        <v>0</v>
      </c>
      <c r="J281" s="40">
        <f t="shared" si="39"/>
        <v>0</v>
      </c>
      <c r="K281" s="40">
        <f t="shared" si="40"/>
        <v>0</v>
      </c>
      <c r="L281" s="39">
        <f t="shared" si="41"/>
        <v>0</v>
      </c>
      <c r="M281" s="37">
        <f t="shared" si="42"/>
        <v>0</v>
      </c>
      <c r="N281" s="38">
        <f t="shared" si="43"/>
        <v>0</v>
      </c>
      <c r="O281" s="38">
        <f t="shared" si="44"/>
        <v>0</v>
      </c>
      <c r="P281" s="38">
        <f t="shared" si="45"/>
        <v>0</v>
      </c>
      <c r="Q281" s="39">
        <f t="shared" si="46"/>
        <v>0</v>
      </c>
      <c r="R281" s="40">
        <f t="shared" si="47"/>
        <v>0</v>
      </c>
      <c r="S281" s="40">
        <f t="shared" si="48"/>
        <v>0</v>
      </c>
      <c r="T281" s="39">
        <f t="shared" si="49"/>
        <v>0</v>
      </c>
      <c r="U281" s="37">
        <f t="shared" si="50"/>
        <v>0</v>
      </c>
      <c r="V281" s="38">
        <f t="shared" si="51"/>
        <v>0</v>
      </c>
      <c r="W281" s="38">
        <f t="shared" si="52"/>
        <v>0</v>
      </c>
      <c r="X281" s="38">
        <f t="shared" si="53"/>
        <v>0</v>
      </c>
      <c r="Y281" s="39">
        <f t="shared" si="54"/>
        <v>0</v>
      </c>
      <c r="Z281" s="40">
        <f t="shared" si="55"/>
        <v>0</v>
      </c>
      <c r="AA281" s="40">
        <f t="shared" si="56"/>
        <v>0</v>
      </c>
      <c r="AB281" s="39">
        <f t="shared" si="57"/>
        <v>0</v>
      </c>
      <c r="AC281" s="37">
        <f t="shared" si="58"/>
        <v>0</v>
      </c>
      <c r="AD281" s="38">
        <f t="shared" si="59"/>
        <v>0</v>
      </c>
      <c r="AE281" s="38">
        <f t="shared" si="60"/>
        <v>0</v>
      </c>
      <c r="AF281" s="38">
        <f t="shared" si="61"/>
        <v>0</v>
      </c>
      <c r="AG281" s="39">
        <f t="shared" si="62"/>
        <v>0</v>
      </c>
      <c r="AH281" s="40">
        <f t="shared" si="63"/>
        <v>0</v>
      </c>
      <c r="AI281" s="40">
        <f t="shared" si="64"/>
        <v>0</v>
      </c>
      <c r="AJ281" s="74">
        <f t="shared" si="65"/>
        <v>0</v>
      </c>
    </row>
    <row r="282" spans="5:36" ht="17.5" x14ac:dyDescent="0.35">
      <c r="E282" s="37" t="str">
        <f t="shared" si="34"/>
        <v>0</v>
      </c>
      <c r="F282" s="38">
        <f t="shared" si="35"/>
        <v>0</v>
      </c>
      <c r="G282" s="38">
        <f t="shared" si="36"/>
        <v>0</v>
      </c>
      <c r="H282" s="38">
        <f t="shared" si="37"/>
        <v>0</v>
      </c>
      <c r="I282" s="39">
        <f t="shared" si="38"/>
        <v>0</v>
      </c>
      <c r="J282" s="40">
        <f t="shared" si="39"/>
        <v>0</v>
      </c>
      <c r="K282" s="40">
        <f t="shared" si="40"/>
        <v>0</v>
      </c>
      <c r="L282" s="39">
        <f t="shared" si="41"/>
        <v>0</v>
      </c>
      <c r="M282" s="37">
        <f t="shared" si="42"/>
        <v>0</v>
      </c>
      <c r="N282" s="38">
        <f t="shared" si="43"/>
        <v>0</v>
      </c>
      <c r="O282" s="38">
        <f t="shared" si="44"/>
        <v>0</v>
      </c>
      <c r="P282" s="38">
        <f t="shared" si="45"/>
        <v>0</v>
      </c>
      <c r="Q282" s="39">
        <f t="shared" si="46"/>
        <v>0</v>
      </c>
      <c r="R282" s="40">
        <f t="shared" si="47"/>
        <v>0</v>
      </c>
      <c r="S282" s="40">
        <f t="shared" si="48"/>
        <v>0</v>
      </c>
      <c r="T282" s="39">
        <f t="shared" si="49"/>
        <v>0</v>
      </c>
      <c r="U282" s="37">
        <f t="shared" si="50"/>
        <v>0</v>
      </c>
      <c r="V282" s="38">
        <f t="shared" si="51"/>
        <v>0</v>
      </c>
      <c r="W282" s="38">
        <f t="shared" si="52"/>
        <v>0</v>
      </c>
      <c r="X282" s="38">
        <f t="shared" si="53"/>
        <v>0</v>
      </c>
      <c r="Y282" s="39">
        <f t="shared" si="54"/>
        <v>0</v>
      </c>
      <c r="Z282" s="40">
        <f t="shared" si="55"/>
        <v>0</v>
      </c>
      <c r="AA282" s="40">
        <f t="shared" si="56"/>
        <v>0</v>
      </c>
      <c r="AB282" s="39">
        <f t="shared" si="57"/>
        <v>0</v>
      </c>
      <c r="AC282" s="37">
        <f t="shared" si="58"/>
        <v>0</v>
      </c>
      <c r="AD282" s="38">
        <f t="shared" si="59"/>
        <v>0</v>
      </c>
      <c r="AE282" s="38">
        <f t="shared" si="60"/>
        <v>0</v>
      </c>
      <c r="AF282" s="38">
        <f t="shared" si="61"/>
        <v>0</v>
      </c>
      <c r="AG282" s="39">
        <f t="shared" si="62"/>
        <v>0</v>
      </c>
      <c r="AH282" s="40">
        <f t="shared" si="63"/>
        <v>0</v>
      </c>
      <c r="AI282" s="40">
        <f t="shared" si="64"/>
        <v>0</v>
      </c>
      <c r="AJ282" s="74">
        <f t="shared" si="65"/>
        <v>0</v>
      </c>
    </row>
    <row r="283" spans="5:36" ht="17.5" x14ac:dyDescent="0.35">
      <c r="E283" s="37" t="str">
        <f t="shared" si="34"/>
        <v>0</v>
      </c>
      <c r="F283" s="38">
        <f t="shared" si="35"/>
        <v>0</v>
      </c>
      <c r="G283" s="38">
        <f t="shared" si="36"/>
        <v>0</v>
      </c>
      <c r="H283" s="38">
        <f t="shared" si="37"/>
        <v>0</v>
      </c>
      <c r="I283" s="39">
        <f t="shared" si="38"/>
        <v>0</v>
      </c>
      <c r="J283" s="40">
        <f t="shared" si="39"/>
        <v>0</v>
      </c>
      <c r="K283" s="40">
        <f t="shared" si="40"/>
        <v>0</v>
      </c>
      <c r="L283" s="39">
        <f t="shared" si="41"/>
        <v>0</v>
      </c>
      <c r="M283" s="37">
        <f t="shared" si="42"/>
        <v>0</v>
      </c>
      <c r="N283" s="38">
        <f t="shared" si="43"/>
        <v>0</v>
      </c>
      <c r="O283" s="38">
        <f t="shared" si="44"/>
        <v>0</v>
      </c>
      <c r="P283" s="38">
        <f t="shared" si="45"/>
        <v>0</v>
      </c>
      <c r="Q283" s="39">
        <f t="shared" si="46"/>
        <v>0</v>
      </c>
      <c r="R283" s="40">
        <f t="shared" si="47"/>
        <v>0</v>
      </c>
      <c r="S283" s="40">
        <f t="shared" si="48"/>
        <v>0</v>
      </c>
      <c r="T283" s="39">
        <f t="shared" si="49"/>
        <v>0</v>
      </c>
      <c r="U283" s="37">
        <f t="shared" si="50"/>
        <v>0</v>
      </c>
      <c r="V283" s="38">
        <f t="shared" si="51"/>
        <v>0</v>
      </c>
      <c r="W283" s="38">
        <f t="shared" si="52"/>
        <v>0</v>
      </c>
      <c r="X283" s="38">
        <f t="shared" si="53"/>
        <v>0</v>
      </c>
      <c r="Y283" s="39">
        <f t="shared" si="54"/>
        <v>0</v>
      </c>
      <c r="Z283" s="40">
        <f t="shared" si="55"/>
        <v>0</v>
      </c>
      <c r="AA283" s="40">
        <f t="shared" si="56"/>
        <v>0</v>
      </c>
      <c r="AB283" s="39">
        <f t="shared" si="57"/>
        <v>0</v>
      </c>
      <c r="AC283" s="37">
        <f t="shared" si="58"/>
        <v>0</v>
      </c>
      <c r="AD283" s="38">
        <f t="shared" si="59"/>
        <v>0</v>
      </c>
      <c r="AE283" s="38">
        <f t="shared" si="60"/>
        <v>0</v>
      </c>
      <c r="AF283" s="38">
        <f t="shared" si="61"/>
        <v>0</v>
      </c>
      <c r="AG283" s="39">
        <f t="shared" si="62"/>
        <v>0</v>
      </c>
      <c r="AH283" s="40">
        <f t="shared" si="63"/>
        <v>0</v>
      </c>
      <c r="AI283" s="40">
        <f t="shared" si="64"/>
        <v>0</v>
      </c>
      <c r="AJ283" s="74">
        <f t="shared" si="65"/>
        <v>0</v>
      </c>
    </row>
    <row r="284" spans="5:36" ht="17.5" x14ac:dyDescent="0.35">
      <c r="E284" s="37" t="str">
        <f t="shared" si="34"/>
        <v>0</v>
      </c>
      <c r="F284" s="38">
        <f t="shared" si="35"/>
        <v>0</v>
      </c>
      <c r="G284" s="38">
        <f t="shared" si="36"/>
        <v>0</v>
      </c>
      <c r="H284" s="38">
        <f t="shared" si="37"/>
        <v>0</v>
      </c>
      <c r="I284" s="39">
        <f t="shared" si="38"/>
        <v>0</v>
      </c>
      <c r="J284" s="40">
        <f t="shared" si="39"/>
        <v>0</v>
      </c>
      <c r="K284" s="40">
        <f t="shared" si="40"/>
        <v>0</v>
      </c>
      <c r="L284" s="39">
        <f t="shared" si="41"/>
        <v>0</v>
      </c>
      <c r="M284" s="37">
        <f t="shared" si="42"/>
        <v>0</v>
      </c>
      <c r="N284" s="38">
        <f t="shared" si="43"/>
        <v>0</v>
      </c>
      <c r="O284" s="38">
        <f t="shared" si="44"/>
        <v>0</v>
      </c>
      <c r="P284" s="38">
        <f t="shared" si="45"/>
        <v>0</v>
      </c>
      <c r="Q284" s="39">
        <f t="shared" si="46"/>
        <v>0</v>
      </c>
      <c r="R284" s="40">
        <f t="shared" si="47"/>
        <v>0</v>
      </c>
      <c r="S284" s="40">
        <f t="shared" si="48"/>
        <v>0</v>
      </c>
      <c r="T284" s="39">
        <f t="shared" si="49"/>
        <v>0</v>
      </c>
      <c r="U284" s="37">
        <f t="shared" si="50"/>
        <v>0</v>
      </c>
      <c r="V284" s="38">
        <f t="shared" si="51"/>
        <v>0</v>
      </c>
      <c r="W284" s="38">
        <f t="shared" si="52"/>
        <v>0</v>
      </c>
      <c r="X284" s="38">
        <f t="shared" si="53"/>
        <v>0</v>
      </c>
      <c r="Y284" s="39">
        <f t="shared" si="54"/>
        <v>0</v>
      </c>
      <c r="Z284" s="40">
        <f t="shared" si="55"/>
        <v>0</v>
      </c>
      <c r="AA284" s="40">
        <f t="shared" si="56"/>
        <v>0</v>
      </c>
      <c r="AB284" s="39">
        <f t="shared" si="57"/>
        <v>0</v>
      </c>
      <c r="AC284" s="37">
        <f t="shared" si="58"/>
        <v>0</v>
      </c>
      <c r="AD284" s="38">
        <f t="shared" si="59"/>
        <v>0</v>
      </c>
      <c r="AE284" s="38">
        <f t="shared" si="60"/>
        <v>0</v>
      </c>
      <c r="AF284" s="38">
        <f t="shared" si="61"/>
        <v>0</v>
      </c>
      <c r="AG284" s="39">
        <f t="shared" si="62"/>
        <v>0</v>
      </c>
      <c r="AH284" s="40">
        <f t="shared" si="63"/>
        <v>0</v>
      </c>
      <c r="AI284" s="40">
        <f t="shared" si="64"/>
        <v>0</v>
      </c>
      <c r="AJ284" s="74">
        <f t="shared" si="65"/>
        <v>0</v>
      </c>
    </row>
    <row r="285" spans="5:36" ht="17.5" x14ac:dyDescent="0.35">
      <c r="E285" s="37" t="str">
        <f t="shared" si="34"/>
        <v>0</v>
      </c>
      <c r="F285" s="38">
        <f t="shared" si="35"/>
        <v>0</v>
      </c>
      <c r="G285" s="38">
        <f t="shared" si="36"/>
        <v>0</v>
      </c>
      <c r="H285" s="38">
        <f t="shared" si="37"/>
        <v>0</v>
      </c>
      <c r="I285" s="39">
        <f t="shared" si="38"/>
        <v>0</v>
      </c>
      <c r="J285" s="40">
        <f t="shared" si="39"/>
        <v>0</v>
      </c>
      <c r="K285" s="40">
        <f t="shared" si="40"/>
        <v>0</v>
      </c>
      <c r="L285" s="39">
        <f t="shared" si="41"/>
        <v>0</v>
      </c>
      <c r="M285" s="37">
        <f t="shared" si="42"/>
        <v>0</v>
      </c>
      <c r="N285" s="38">
        <f t="shared" si="43"/>
        <v>0</v>
      </c>
      <c r="O285" s="38">
        <f t="shared" si="44"/>
        <v>0</v>
      </c>
      <c r="P285" s="38">
        <f t="shared" si="45"/>
        <v>0</v>
      </c>
      <c r="Q285" s="39">
        <f t="shared" si="46"/>
        <v>0</v>
      </c>
      <c r="R285" s="40">
        <f t="shared" si="47"/>
        <v>0</v>
      </c>
      <c r="S285" s="40">
        <f t="shared" si="48"/>
        <v>0</v>
      </c>
      <c r="T285" s="39">
        <f t="shared" si="49"/>
        <v>0</v>
      </c>
      <c r="U285" s="37">
        <f t="shared" si="50"/>
        <v>0</v>
      </c>
      <c r="V285" s="38">
        <f t="shared" si="51"/>
        <v>0</v>
      </c>
      <c r="W285" s="38">
        <f t="shared" si="52"/>
        <v>0</v>
      </c>
      <c r="X285" s="38">
        <f t="shared" si="53"/>
        <v>0</v>
      </c>
      <c r="Y285" s="39">
        <f t="shared" si="54"/>
        <v>0</v>
      </c>
      <c r="Z285" s="40">
        <f t="shared" si="55"/>
        <v>0</v>
      </c>
      <c r="AA285" s="40">
        <f t="shared" si="56"/>
        <v>0</v>
      </c>
      <c r="AB285" s="39">
        <f t="shared" si="57"/>
        <v>0</v>
      </c>
      <c r="AC285" s="37">
        <f t="shared" si="58"/>
        <v>0</v>
      </c>
      <c r="AD285" s="38">
        <f t="shared" si="59"/>
        <v>0</v>
      </c>
      <c r="AE285" s="38">
        <f t="shared" si="60"/>
        <v>0</v>
      </c>
      <c r="AF285" s="38">
        <f t="shared" si="61"/>
        <v>0</v>
      </c>
      <c r="AG285" s="39">
        <f t="shared" si="62"/>
        <v>0</v>
      </c>
      <c r="AH285" s="40">
        <f t="shared" si="63"/>
        <v>0</v>
      </c>
      <c r="AI285" s="40">
        <f t="shared" si="64"/>
        <v>0</v>
      </c>
      <c r="AJ285" s="74">
        <f t="shared" si="65"/>
        <v>0</v>
      </c>
    </row>
    <row r="286" spans="5:36" ht="17.5" x14ac:dyDescent="0.35">
      <c r="E286" s="37" t="str">
        <f t="shared" si="34"/>
        <v>0</v>
      </c>
      <c r="F286" s="38">
        <f t="shared" si="35"/>
        <v>0</v>
      </c>
      <c r="G286" s="38">
        <f t="shared" si="36"/>
        <v>0</v>
      </c>
      <c r="H286" s="38">
        <f t="shared" si="37"/>
        <v>0</v>
      </c>
      <c r="I286" s="39">
        <f t="shared" si="38"/>
        <v>0</v>
      </c>
      <c r="J286" s="40">
        <f t="shared" si="39"/>
        <v>0</v>
      </c>
      <c r="K286" s="40">
        <f t="shared" si="40"/>
        <v>0</v>
      </c>
      <c r="L286" s="39">
        <f t="shared" si="41"/>
        <v>0</v>
      </c>
      <c r="M286" s="37">
        <f t="shared" si="42"/>
        <v>0</v>
      </c>
      <c r="N286" s="38">
        <f t="shared" si="43"/>
        <v>0</v>
      </c>
      <c r="O286" s="38">
        <f t="shared" si="44"/>
        <v>0</v>
      </c>
      <c r="P286" s="38">
        <f t="shared" si="45"/>
        <v>0</v>
      </c>
      <c r="Q286" s="39">
        <f t="shared" si="46"/>
        <v>0</v>
      </c>
      <c r="R286" s="40">
        <f t="shared" si="47"/>
        <v>0</v>
      </c>
      <c r="S286" s="40">
        <f t="shared" si="48"/>
        <v>0</v>
      </c>
      <c r="T286" s="39">
        <f t="shared" si="49"/>
        <v>0</v>
      </c>
      <c r="U286" s="37">
        <f t="shared" si="50"/>
        <v>0</v>
      </c>
      <c r="V286" s="38">
        <f t="shared" si="51"/>
        <v>0</v>
      </c>
      <c r="W286" s="38">
        <f t="shared" si="52"/>
        <v>0</v>
      </c>
      <c r="X286" s="38">
        <f t="shared" si="53"/>
        <v>0</v>
      </c>
      <c r="Y286" s="39">
        <f t="shared" si="54"/>
        <v>0</v>
      </c>
      <c r="Z286" s="40">
        <f t="shared" si="55"/>
        <v>0</v>
      </c>
      <c r="AA286" s="40">
        <f t="shared" si="56"/>
        <v>0</v>
      </c>
      <c r="AB286" s="39">
        <f t="shared" si="57"/>
        <v>0</v>
      </c>
      <c r="AC286" s="37">
        <f t="shared" si="58"/>
        <v>0</v>
      </c>
      <c r="AD286" s="38">
        <f t="shared" si="59"/>
        <v>0</v>
      </c>
      <c r="AE286" s="38">
        <f t="shared" si="60"/>
        <v>0</v>
      </c>
      <c r="AF286" s="38">
        <f t="shared" si="61"/>
        <v>0</v>
      </c>
      <c r="AG286" s="39">
        <f t="shared" si="62"/>
        <v>0</v>
      </c>
      <c r="AH286" s="40">
        <f t="shared" si="63"/>
        <v>0</v>
      </c>
      <c r="AI286" s="40">
        <f t="shared" si="64"/>
        <v>0</v>
      </c>
      <c r="AJ286" s="74">
        <f t="shared" si="65"/>
        <v>0</v>
      </c>
    </row>
    <row r="287" spans="5:36" ht="17.5" x14ac:dyDescent="0.35">
      <c r="E287" s="37" t="str">
        <f t="shared" si="34"/>
        <v>0</v>
      </c>
      <c r="F287" s="38">
        <f t="shared" si="35"/>
        <v>0</v>
      </c>
      <c r="G287" s="38">
        <f t="shared" si="36"/>
        <v>0</v>
      </c>
      <c r="H287" s="38">
        <f t="shared" si="37"/>
        <v>0</v>
      </c>
      <c r="I287" s="39">
        <f t="shared" si="38"/>
        <v>0</v>
      </c>
      <c r="J287" s="40">
        <f t="shared" si="39"/>
        <v>0</v>
      </c>
      <c r="K287" s="40">
        <f t="shared" si="40"/>
        <v>0</v>
      </c>
      <c r="L287" s="39">
        <f t="shared" si="41"/>
        <v>0</v>
      </c>
      <c r="M287" s="37">
        <f t="shared" si="42"/>
        <v>0</v>
      </c>
      <c r="N287" s="38">
        <f t="shared" si="43"/>
        <v>0</v>
      </c>
      <c r="O287" s="38">
        <f t="shared" si="44"/>
        <v>0</v>
      </c>
      <c r="P287" s="38">
        <f t="shared" si="45"/>
        <v>0</v>
      </c>
      <c r="Q287" s="39">
        <f t="shared" si="46"/>
        <v>0</v>
      </c>
      <c r="R287" s="40">
        <f t="shared" si="47"/>
        <v>0</v>
      </c>
      <c r="S287" s="40">
        <f t="shared" si="48"/>
        <v>0</v>
      </c>
      <c r="T287" s="39">
        <f t="shared" si="49"/>
        <v>0</v>
      </c>
      <c r="U287" s="37">
        <f t="shared" si="50"/>
        <v>0</v>
      </c>
      <c r="V287" s="38">
        <f t="shared" si="51"/>
        <v>0</v>
      </c>
      <c r="W287" s="38">
        <f t="shared" si="52"/>
        <v>0</v>
      </c>
      <c r="X287" s="38">
        <f t="shared" si="53"/>
        <v>0</v>
      </c>
      <c r="Y287" s="39">
        <f t="shared" si="54"/>
        <v>0</v>
      </c>
      <c r="Z287" s="40">
        <f t="shared" si="55"/>
        <v>0</v>
      </c>
      <c r="AA287" s="40">
        <f t="shared" si="56"/>
        <v>0</v>
      </c>
      <c r="AB287" s="39">
        <f t="shared" si="57"/>
        <v>0</v>
      </c>
      <c r="AC287" s="37">
        <f t="shared" si="58"/>
        <v>0</v>
      </c>
      <c r="AD287" s="38">
        <f t="shared" si="59"/>
        <v>0</v>
      </c>
      <c r="AE287" s="38">
        <f t="shared" si="60"/>
        <v>0</v>
      </c>
      <c r="AF287" s="38">
        <f t="shared" si="61"/>
        <v>0</v>
      </c>
      <c r="AG287" s="39">
        <f t="shared" si="62"/>
        <v>0</v>
      </c>
      <c r="AH287" s="40">
        <f t="shared" si="63"/>
        <v>0</v>
      </c>
      <c r="AI287" s="40">
        <f t="shared" si="64"/>
        <v>0</v>
      </c>
      <c r="AJ287" s="74">
        <f t="shared" si="65"/>
        <v>0</v>
      </c>
    </row>
    <row r="288" spans="5:36" ht="17.5" x14ac:dyDescent="0.35">
      <c r="E288" s="37" t="str">
        <f t="shared" si="34"/>
        <v>0</v>
      </c>
      <c r="F288" s="38">
        <f t="shared" si="35"/>
        <v>0</v>
      </c>
      <c r="G288" s="38">
        <f t="shared" si="36"/>
        <v>0</v>
      </c>
      <c r="H288" s="38">
        <f t="shared" si="37"/>
        <v>0</v>
      </c>
      <c r="I288" s="39">
        <f t="shared" si="38"/>
        <v>0</v>
      </c>
      <c r="J288" s="40">
        <f t="shared" si="39"/>
        <v>0</v>
      </c>
      <c r="K288" s="40">
        <f t="shared" si="40"/>
        <v>0</v>
      </c>
      <c r="L288" s="39">
        <f t="shared" si="41"/>
        <v>0</v>
      </c>
      <c r="M288" s="37">
        <f t="shared" si="42"/>
        <v>0</v>
      </c>
      <c r="N288" s="38">
        <f t="shared" si="43"/>
        <v>0</v>
      </c>
      <c r="O288" s="38">
        <f t="shared" si="44"/>
        <v>0</v>
      </c>
      <c r="P288" s="38">
        <f t="shared" si="45"/>
        <v>0</v>
      </c>
      <c r="Q288" s="39">
        <f t="shared" si="46"/>
        <v>0</v>
      </c>
      <c r="R288" s="40">
        <f t="shared" si="47"/>
        <v>0</v>
      </c>
      <c r="S288" s="40">
        <f t="shared" si="48"/>
        <v>0</v>
      </c>
      <c r="T288" s="39">
        <f t="shared" si="49"/>
        <v>0</v>
      </c>
      <c r="U288" s="37">
        <f t="shared" si="50"/>
        <v>0</v>
      </c>
      <c r="V288" s="38">
        <f t="shared" si="51"/>
        <v>0</v>
      </c>
      <c r="W288" s="38">
        <f t="shared" si="52"/>
        <v>0</v>
      </c>
      <c r="X288" s="38">
        <f t="shared" si="53"/>
        <v>0</v>
      </c>
      <c r="Y288" s="39">
        <f t="shared" si="54"/>
        <v>0</v>
      </c>
      <c r="Z288" s="40">
        <f t="shared" si="55"/>
        <v>0</v>
      </c>
      <c r="AA288" s="40">
        <f t="shared" si="56"/>
        <v>0</v>
      </c>
      <c r="AB288" s="39">
        <f t="shared" si="57"/>
        <v>0</v>
      </c>
      <c r="AC288" s="37">
        <f t="shared" si="58"/>
        <v>0</v>
      </c>
      <c r="AD288" s="38">
        <f t="shared" si="59"/>
        <v>0</v>
      </c>
      <c r="AE288" s="38">
        <f t="shared" si="60"/>
        <v>0</v>
      </c>
      <c r="AF288" s="38">
        <f t="shared" si="61"/>
        <v>0</v>
      </c>
      <c r="AG288" s="39">
        <f t="shared" si="62"/>
        <v>0</v>
      </c>
      <c r="AH288" s="40">
        <f t="shared" si="63"/>
        <v>0</v>
      </c>
      <c r="AI288" s="40">
        <f t="shared" si="64"/>
        <v>0</v>
      </c>
      <c r="AJ288" s="74">
        <f t="shared" si="65"/>
        <v>0</v>
      </c>
    </row>
    <row r="289" spans="5:36" ht="17.5" x14ac:dyDescent="0.35">
      <c r="E289" s="37" t="str">
        <f t="shared" si="34"/>
        <v>0</v>
      </c>
      <c r="F289" s="38">
        <f t="shared" si="35"/>
        <v>0</v>
      </c>
      <c r="G289" s="38">
        <f t="shared" si="36"/>
        <v>0</v>
      </c>
      <c r="H289" s="38">
        <f t="shared" si="37"/>
        <v>0</v>
      </c>
      <c r="I289" s="39">
        <f t="shared" si="38"/>
        <v>0</v>
      </c>
      <c r="J289" s="40">
        <f t="shared" si="39"/>
        <v>0</v>
      </c>
      <c r="K289" s="40">
        <f t="shared" si="40"/>
        <v>0</v>
      </c>
      <c r="L289" s="39">
        <f t="shared" si="41"/>
        <v>0</v>
      </c>
      <c r="M289" s="37">
        <f t="shared" si="42"/>
        <v>0</v>
      </c>
      <c r="N289" s="38">
        <f t="shared" si="43"/>
        <v>0</v>
      </c>
      <c r="O289" s="38">
        <f t="shared" si="44"/>
        <v>0</v>
      </c>
      <c r="P289" s="38">
        <f t="shared" si="45"/>
        <v>0</v>
      </c>
      <c r="Q289" s="39">
        <f t="shared" si="46"/>
        <v>0</v>
      </c>
      <c r="R289" s="40">
        <f t="shared" si="47"/>
        <v>0</v>
      </c>
      <c r="S289" s="40">
        <f t="shared" si="48"/>
        <v>0</v>
      </c>
      <c r="T289" s="39">
        <f t="shared" si="49"/>
        <v>0</v>
      </c>
      <c r="U289" s="37">
        <f t="shared" si="50"/>
        <v>0</v>
      </c>
      <c r="V289" s="38">
        <f t="shared" si="51"/>
        <v>0</v>
      </c>
      <c r="W289" s="38">
        <f t="shared" si="52"/>
        <v>0</v>
      </c>
      <c r="X289" s="38">
        <f t="shared" si="53"/>
        <v>0</v>
      </c>
      <c r="Y289" s="39">
        <f t="shared" si="54"/>
        <v>0</v>
      </c>
      <c r="Z289" s="40">
        <f t="shared" si="55"/>
        <v>0</v>
      </c>
      <c r="AA289" s="40">
        <f t="shared" si="56"/>
        <v>0</v>
      </c>
      <c r="AB289" s="39">
        <f t="shared" si="57"/>
        <v>0</v>
      </c>
      <c r="AC289" s="37">
        <f t="shared" si="58"/>
        <v>0</v>
      </c>
      <c r="AD289" s="38">
        <f t="shared" si="59"/>
        <v>0</v>
      </c>
      <c r="AE289" s="38">
        <f t="shared" si="60"/>
        <v>0</v>
      </c>
      <c r="AF289" s="38">
        <f t="shared" si="61"/>
        <v>0</v>
      </c>
      <c r="AG289" s="39">
        <f t="shared" si="62"/>
        <v>0</v>
      </c>
      <c r="AH289" s="40">
        <f t="shared" si="63"/>
        <v>0</v>
      </c>
      <c r="AI289" s="40">
        <f t="shared" si="64"/>
        <v>0</v>
      </c>
      <c r="AJ289" s="74">
        <f t="shared" si="65"/>
        <v>0</v>
      </c>
    </row>
    <row r="290" spans="5:36" ht="17.5" x14ac:dyDescent="0.35">
      <c r="E290" s="37" t="str">
        <f t="shared" si="34"/>
        <v>0</v>
      </c>
      <c r="F290" s="38">
        <f t="shared" si="35"/>
        <v>0</v>
      </c>
      <c r="G290" s="38">
        <f t="shared" si="36"/>
        <v>0</v>
      </c>
      <c r="H290" s="38">
        <f t="shared" si="37"/>
        <v>0</v>
      </c>
      <c r="I290" s="39">
        <f t="shared" si="38"/>
        <v>0</v>
      </c>
      <c r="J290" s="40">
        <f t="shared" si="39"/>
        <v>0</v>
      </c>
      <c r="K290" s="40">
        <f t="shared" si="40"/>
        <v>0</v>
      </c>
      <c r="L290" s="39">
        <f t="shared" si="41"/>
        <v>0</v>
      </c>
      <c r="M290" s="37">
        <f t="shared" si="42"/>
        <v>0</v>
      </c>
      <c r="N290" s="38">
        <f t="shared" si="43"/>
        <v>0</v>
      </c>
      <c r="O290" s="38">
        <f t="shared" si="44"/>
        <v>0</v>
      </c>
      <c r="P290" s="38">
        <f t="shared" si="45"/>
        <v>0</v>
      </c>
      <c r="Q290" s="39">
        <f t="shared" si="46"/>
        <v>0</v>
      </c>
      <c r="R290" s="40">
        <f t="shared" si="47"/>
        <v>0</v>
      </c>
      <c r="S290" s="40">
        <f t="shared" si="48"/>
        <v>0</v>
      </c>
      <c r="T290" s="39">
        <f t="shared" si="49"/>
        <v>0</v>
      </c>
      <c r="U290" s="37">
        <f t="shared" si="50"/>
        <v>0</v>
      </c>
      <c r="V290" s="38">
        <f t="shared" si="51"/>
        <v>0</v>
      </c>
      <c r="W290" s="38">
        <f t="shared" si="52"/>
        <v>0</v>
      </c>
      <c r="X290" s="38">
        <f t="shared" si="53"/>
        <v>0</v>
      </c>
      <c r="Y290" s="39">
        <f t="shared" si="54"/>
        <v>0</v>
      </c>
      <c r="Z290" s="40">
        <f t="shared" si="55"/>
        <v>0</v>
      </c>
      <c r="AA290" s="40">
        <f t="shared" si="56"/>
        <v>0</v>
      </c>
      <c r="AB290" s="39">
        <f t="shared" si="57"/>
        <v>0</v>
      </c>
      <c r="AC290" s="37">
        <f t="shared" si="58"/>
        <v>0</v>
      </c>
      <c r="AD290" s="38">
        <f t="shared" si="59"/>
        <v>0</v>
      </c>
      <c r="AE290" s="38">
        <f t="shared" si="60"/>
        <v>0</v>
      </c>
      <c r="AF290" s="38">
        <f t="shared" si="61"/>
        <v>0</v>
      </c>
      <c r="AG290" s="39">
        <f t="shared" si="62"/>
        <v>0</v>
      </c>
      <c r="AH290" s="40">
        <f t="shared" si="63"/>
        <v>0</v>
      </c>
      <c r="AI290" s="40">
        <f t="shared" si="64"/>
        <v>0</v>
      </c>
      <c r="AJ290" s="74">
        <f t="shared" si="65"/>
        <v>0</v>
      </c>
    </row>
    <row r="291" spans="5:36" ht="17.5" x14ac:dyDescent="0.35">
      <c r="E291" s="37" t="str">
        <f t="shared" si="34"/>
        <v>0</v>
      </c>
      <c r="F291" s="38">
        <f t="shared" si="35"/>
        <v>0</v>
      </c>
      <c r="G291" s="38">
        <f t="shared" si="36"/>
        <v>0</v>
      </c>
      <c r="H291" s="38">
        <f t="shared" si="37"/>
        <v>0</v>
      </c>
      <c r="I291" s="39">
        <f t="shared" si="38"/>
        <v>0</v>
      </c>
      <c r="J291" s="40">
        <f t="shared" si="39"/>
        <v>0</v>
      </c>
      <c r="K291" s="40">
        <f t="shared" si="40"/>
        <v>0</v>
      </c>
      <c r="L291" s="39">
        <f t="shared" si="41"/>
        <v>0</v>
      </c>
      <c r="M291" s="37">
        <f t="shared" si="42"/>
        <v>0</v>
      </c>
      <c r="N291" s="38">
        <f t="shared" si="43"/>
        <v>0</v>
      </c>
      <c r="O291" s="38">
        <f t="shared" si="44"/>
        <v>0</v>
      </c>
      <c r="P291" s="38">
        <f t="shared" si="45"/>
        <v>0</v>
      </c>
      <c r="Q291" s="39">
        <f t="shared" si="46"/>
        <v>0</v>
      </c>
      <c r="R291" s="40">
        <f t="shared" si="47"/>
        <v>0</v>
      </c>
      <c r="S291" s="40">
        <f t="shared" si="48"/>
        <v>0</v>
      </c>
      <c r="T291" s="39">
        <f t="shared" si="49"/>
        <v>0</v>
      </c>
      <c r="U291" s="37">
        <f t="shared" si="50"/>
        <v>0</v>
      </c>
      <c r="V291" s="38">
        <f t="shared" si="51"/>
        <v>0</v>
      </c>
      <c r="W291" s="38">
        <f t="shared" si="52"/>
        <v>0</v>
      </c>
      <c r="X291" s="38">
        <f t="shared" si="53"/>
        <v>0</v>
      </c>
      <c r="Y291" s="39">
        <f t="shared" si="54"/>
        <v>0</v>
      </c>
      <c r="Z291" s="40">
        <f t="shared" si="55"/>
        <v>0</v>
      </c>
      <c r="AA291" s="40">
        <f t="shared" si="56"/>
        <v>0</v>
      </c>
      <c r="AB291" s="39">
        <f t="shared" si="57"/>
        <v>0</v>
      </c>
      <c r="AC291" s="37">
        <f t="shared" si="58"/>
        <v>0</v>
      </c>
      <c r="AD291" s="38">
        <f t="shared" si="59"/>
        <v>0</v>
      </c>
      <c r="AE291" s="38">
        <f t="shared" si="60"/>
        <v>0</v>
      </c>
      <c r="AF291" s="38">
        <f t="shared" si="61"/>
        <v>0</v>
      </c>
      <c r="AG291" s="39">
        <f t="shared" si="62"/>
        <v>0</v>
      </c>
      <c r="AH291" s="40">
        <f t="shared" si="63"/>
        <v>0</v>
      </c>
      <c r="AI291" s="40">
        <f t="shared" si="64"/>
        <v>0</v>
      </c>
      <c r="AJ291" s="74">
        <f t="shared" si="65"/>
        <v>0</v>
      </c>
    </row>
    <row r="292" spans="5:36" ht="17.5" x14ac:dyDescent="0.35">
      <c r="E292" s="37" t="str">
        <f>IF(E32="","0",1)</f>
        <v>0</v>
      </c>
      <c r="F292" s="38">
        <f>IF(F32=" &gt;&gt;&gt;",1,0)</f>
        <v>0</v>
      </c>
      <c r="G292" s="38">
        <f>IF(F32="X",1,0)</f>
        <v>0</v>
      </c>
      <c r="H292" s="38">
        <f>IF(F32="RP",1,0)</f>
        <v>0</v>
      </c>
      <c r="I292" s="39">
        <f>IF(F32="MR",1,0)</f>
        <v>0</v>
      </c>
      <c r="J292" s="40">
        <f>IF(AND(E292=1,F32=""),1,0)</f>
        <v>0</v>
      </c>
      <c r="K292" s="40">
        <f>IF(F32="OOS",1,0)</f>
        <v>0</v>
      </c>
      <c r="L292" s="39">
        <f>IF(F32="C",1,0)</f>
        <v>0</v>
      </c>
      <c r="M292" s="37">
        <f>IF(G32="",0,1)</f>
        <v>0</v>
      </c>
      <c r="N292" s="38">
        <f>IF(H32=" &gt;&gt;&gt;",1,0)</f>
        <v>0</v>
      </c>
      <c r="O292" s="38">
        <f>IF(H32="X",1,0)</f>
        <v>0</v>
      </c>
      <c r="P292" s="38">
        <f>IF(H32="RP",1,0)</f>
        <v>0</v>
      </c>
      <c r="Q292" s="39">
        <f>IF(H32="MR",1,0)</f>
        <v>0</v>
      </c>
      <c r="R292" s="40">
        <f>IF(AND(M292=1,H32=""),1,0)</f>
        <v>0</v>
      </c>
      <c r="S292" s="40">
        <f>IF(H32="OOS",1,0)</f>
        <v>0</v>
      </c>
      <c r="T292" s="39">
        <f>IF(H32="C",1,0)</f>
        <v>0</v>
      </c>
      <c r="U292" s="37">
        <f>IF(I32="",0,1)</f>
        <v>0</v>
      </c>
      <c r="V292" s="38">
        <f>IF(J32=" &gt;&gt;&gt;",1,0)</f>
        <v>0</v>
      </c>
      <c r="W292" s="38">
        <f>IF(J32="X",1,0)</f>
        <v>0</v>
      </c>
      <c r="X292" s="38">
        <f>IF(J32="RP",1,0)</f>
        <v>0</v>
      </c>
      <c r="Y292" s="39">
        <f>IF(J32="MR",1,0)</f>
        <v>0</v>
      </c>
      <c r="Z292" s="40">
        <f>IF(AND(U292=1,J32=""),1,0)</f>
        <v>0</v>
      </c>
      <c r="AA292" s="40">
        <f>IF(J32="OOS",1,0)</f>
        <v>0</v>
      </c>
      <c r="AB292" s="39">
        <f>IF(J32="C",1,0)</f>
        <v>0</v>
      </c>
      <c r="AC292" s="37">
        <f>IF(K32="",0,1)</f>
        <v>0</v>
      </c>
      <c r="AD292" s="38">
        <f>IF(L32=" &gt;&gt;&gt;",1,0)</f>
        <v>0</v>
      </c>
      <c r="AE292" s="38">
        <f>IF(L32="X",1,0)</f>
        <v>0</v>
      </c>
      <c r="AF292" s="38">
        <f>IF(L32="RP",1,0)</f>
        <v>0</v>
      </c>
      <c r="AG292" s="39">
        <f>IF(L32="MR",1,0)</f>
        <v>0</v>
      </c>
      <c r="AH292" s="40">
        <f>IF(AND(AC292=1,L32=""),1,0)</f>
        <v>0</v>
      </c>
      <c r="AI292" s="40">
        <f>IF(L32="OOS",1,0)</f>
        <v>0</v>
      </c>
      <c r="AJ292" s="74">
        <f>IF(L32="C",1,0)</f>
        <v>0</v>
      </c>
    </row>
    <row r="293" spans="5:36" ht="17.5" x14ac:dyDescent="0.35">
      <c r="E293" s="37" t="str">
        <f>IF(E33="","0",1)</f>
        <v>0</v>
      </c>
      <c r="F293" s="38">
        <f>IF(F33=" &gt;&gt;&gt;",1,0)</f>
        <v>0</v>
      </c>
      <c r="G293" s="38">
        <f>IF(F33="X",1,0)</f>
        <v>0</v>
      </c>
      <c r="H293" s="38">
        <f>IF(F33="RP",1,0)</f>
        <v>0</v>
      </c>
      <c r="I293" s="39">
        <f>IF(F33="MR",1,0)</f>
        <v>0</v>
      </c>
      <c r="J293" s="40">
        <f>IF(AND(E293=1,F33=""),1,0)</f>
        <v>0</v>
      </c>
      <c r="K293" s="40">
        <f>IF(F33="OOS",1,0)</f>
        <v>0</v>
      </c>
      <c r="L293" s="39">
        <f>IF(F33="C",1,0)</f>
        <v>0</v>
      </c>
      <c r="M293" s="37">
        <f>IF(G33="",0,1)</f>
        <v>0</v>
      </c>
      <c r="N293" s="38">
        <f>IF(H33=" &gt;&gt;&gt;",1,0)</f>
        <v>0</v>
      </c>
      <c r="O293" s="38">
        <f>IF(H33="X",1,0)</f>
        <v>0</v>
      </c>
      <c r="P293" s="38">
        <f>IF(H33="RP",1,0)</f>
        <v>0</v>
      </c>
      <c r="Q293" s="39">
        <f>IF(H33="MR",1,0)</f>
        <v>0</v>
      </c>
      <c r="R293" s="40">
        <f>IF(AND(M293=1,H33=""),1,0)</f>
        <v>0</v>
      </c>
      <c r="S293" s="40">
        <f>IF(H33="OOS",1,0)</f>
        <v>0</v>
      </c>
      <c r="T293" s="39">
        <f>IF(H33="C",1,0)</f>
        <v>0</v>
      </c>
      <c r="U293" s="37">
        <f>IF(I33="",0,1)</f>
        <v>0</v>
      </c>
      <c r="V293" s="38">
        <f>IF(J33=" &gt;&gt;&gt;",1,0)</f>
        <v>0</v>
      </c>
      <c r="W293" s="38">
        <f>IF(J33="X",1,0)</f>
        <v>0</v>
      </c>
      <c r="X293" s="38">
        <f>IF(J33="RP",1,0)</f>
        <v>0</v>
      </c>
      <c r="Y293" s="39">
        <f>IF(J33="MR",1,0)</f>
        <v>0</v>
      </c>
      <c r="Z293" s="40">
        <f>IF(AND(U293=1,J33=""),1,0)</f>
        <v>0</v>
      </c>
      <c r="AA293" s="40">
        <f>IF(J33="OOS",1,0)</f>
        <v>0</v>
      </c>
      <c r="AB293" s="39">
        <f>IF(J33="C",1,0)</f>
        <v>0</v>
      </c>
      <c r="AC293" s="37">
        <f>IF(K33="",0,1)</f>
        <v>0</v>
      </c>
      <c r="AD293" s="38">
        <f>IF(L33=" &gt;&gt;&gt;",1,0)</f>
        <v>0</v>
      </c>
      <c r="AE293" s="38">
        <f>IF(L33="X",1,0)</f>
        <v>0</v>
      </c>
      <c r="AF293" s="38">
        <f>IF(L33="RP",1,0)</f>
        <v>0</v>
      </c>
      <c r="AG293" s="39">
        <f>IF(L33="MR",1,0)</f>
        <v>0</v>
      </c>
      <c r="AH293" s="40">
        <f>IF(AND(AC293=1,L33=""),1,0)</f>
        <v>0</v>
      </c>
      <c r="AI293" s="40">
        <f>IF(L33="OOS",1,0)</f>
        <v>0</v>
      </c>
      <c r="AJ293" s="74">
        <f>IF(L33="C",1,0)</f>
        <v>0</v>
      </c>
    </row>
    <row r="294" spans="5:36" x14ac:dyDescent="0.35">
      <c r="G294" s="16"/>
      <c r="H294" s="16"/>
      <c r="AF294" s="9"/>
      <c r="AG294" s="9"/>
    </row>
    <row r="295" spans="5:36" x14ac:dyDescent="0.35">
      <c r="G295" s="16"/>
      <c r="H295" s="16"/>
      <c r="AF295" s="9"/>
      <c r="AG295" s="9"/>
    </row>
    <row r="296" spans="5:36" x14ac:dyDescent="0.35">
      <c r="G296" s="16"/>
      <c r="H296" s="16"/>
      <c r="AF296" s="9"/>
      <c r="AG296" s="9"/>
    </row>
    <row r="297" spans="5:36" x14ac:dyDescent="0.35">
      <c r="G297" s="16"/>
      <c r="H297" s="16"/>
      <c r="AF297" s="9"/>
      <c r="AG297" s="9"/>
    </row>
    <row r="298" spans="5:36" x14ac:dyDescent="0.35">
      <c r="G298" s="16"/>
      <c r="H298" s="16"/>
      <c r="AF298" s="9"/>
      <c r="AG298" s="9"/>
    </row>
    <row r="299" spans="5:36" x14ac:dyDescent="0.35">
      <c r="G299" s="16"/>
      <c r="H299" s="16"/>
      <c r="AF299" s="9"/>
      <c r="AG299" s="9"/>
    </row>
    <row r="300" spans="5:36" x14ac:dyDescent="0.35">
      <c r="G300" s="16"/>
      <c r="H300" s="16"/>
      <c r="AF300" s="9"/>
      <c r="AG300" s="9"/>
    </row>
    <row r="301" spans="5:36" x14ac:dyDescent="0.35">
      <c r="G301" s="16"/>
      <c r="H301" s="16"/>
      <c r="AF301" s="9"/>
      <c r="AG301" s="9"/>
    </row>
    <row r="302" spans="5:36" x14ac:dyDescent="0.35">
      <c r="G302" s="16"/>
      <c r="H302" s="16"/>
      <c r="AF302" s="9"/>
      <c r="AG302" s="9"/>
    </row>
    <row r="303" spans="5:36" x14ac:dyDescent="0.35">
      <c r="G303" s="16"/>
      <c r="H303" s="16"/>
      <c r="AF303" s="9"/>
      <c r="AG303" s="9"/>
    </row>
    <row r="304" spans="5:36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  <row r="310" spans="7:33" x14ac:dyDescent="0.35">
      <c r="G310" s="16"/>
      <c r="H310" s="16"/>
      <c r="AF310" s="9"/>
      <c r="AG310" s="9"/>
    </row>
    <row r="311" spans="7:33" x14ac:dyDescent="0.35">
      <c r="G311" s="16"/>
      <c r="H311" s="16"/>
      <c r="AF311" s="9"/>
      <c r="AG311" s="9"/>
    </row>
  </sheetData>
  <protectedRanges>
    <protectedRange sqref="L1 O1:O2 AU4:XFD4 AM4:AN4 AL304:AT1048576 AS3:XFD3 C294:D311 CH309:XFD311 M7:O7 EG5:XFD6 Q7:AO7 M9:O9 Q9:XFD9 AY7:XFD7 M8:XFD8 DG294:XFD308 M5:AN6 C100:XFD233 I5:L99 C4 C312:AK1048576 AU312:XFD1048576 M10:XFD99 AH3 V3:AB4 C1:C2 G1:J2 V1:X2 R1:R4 M4:O4 C5:E99" name="Plage1" securityDescriptor="O:WDG:WDD:(A;;CC;;;S-1-5-21-396404609-3403087032-71983864-124487)(A;;CC;;;S-1-5-21-396404609-3403087032-71983864-124398)"/>
    <protectedRange sqref="A3 D3:Q3" name="Plage1_2" securityDescriptor="O:WDG:WDD:(A;;CC;;;S-1-5-21-396404609-3403087032-71983864-124487)(A;;CC;;;S-1-5-21-396404609-3403087032-71983864-124398)"/>
    <protectedRange sqref="P4:Q4" name="Plage1_10" securityDescriptor="O:WDG:WDD:(A;;CC;;;S-1-5-21-396404609-3403087032-71983864-124487)(A;;CC;;;S-1-5-21-396404609-3403087032-71983864-124398)"/>
    <protectedRange sqref="F5:H99" name="Plage1_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4:D293 CP234:XFD293" name="Plage1_1" securityDescriptor="O:WDG:WDD:(A;;CC;;;S-1-5-21-396404609-3403087032-71983864-124487)(A;;CC;;;S-1-5-21-396404609-3403087032-71983864-124398)"/>
    <protectedRange sqref="AW234:CO293 AU247:AV293" name="Plage1_21_1" securityDescriptor="O:WDG:WDD:(A;;CC;;;S-1-5-21-396404609-3403087032-71983864-124487)(A;;CC;;;S-1-5-21-396404609-3403087032-71983864-124398)"/>
    <protectedRange sqref="AL301:AT303 E309:AK311 AU309:CG311" name="Plage1_9" securityDescriptor="O:WDG:WDD:(A;;CC;;;S-1-5-21-396404609-3403087032-71983864-124487)(A;;CC;;;S-1-5-21-396404609-3403087032-71983864-124398)"/>
    <protectedRange sqref="P9" name="Plage1_5" securityDescriptor="O:WDG:WDD:(A;;CC;;;S-1-5-21-396404609-3403087032-71983864-124487)(A;;CC;;;S-1-5-21-396404609-3403087032-71983864-124398)"/>
    <protectedRange sqref="CH294:DF308" name="Plage1_6" securityDescriptor="O:WDG:WDD:(A;;CC;;;S-1-5-21-396404609-3403087032-71983864-124487)(A;;CC;;;S-1-5-21-396404609-3403087032-71983864-124398)"/>
    <protectedRange sqref="AL286:AT300 E294:AK308 AU294:CG308" name="Plage1_9_1" securityDescriptor="O:WDG:WDD:(A;;CC;;;S-1-5-21-396404609-3403087032-71983864-124487)(A;;CC;;;S-1-5-21-396404609-3403087032-71983864-124398)"/>
    <protectedRange sqref="AT234 AR234 AO238:AT238 AL234 AL239:AT285 AK234:AK293 AR235:AT237 AO234:AQ237" name="Plage1_21_2_2" securityDescriptor="O:WDG:WDD:(A;;CC;;;S-1-5-21-396404609-3403087032-71983864-124487)(A;;CC;;;S-1-5-21-396404609-3403087032-71983864-124398)"/>
    <protectedRange sqref="E236:L293" name="Plage1_4_2_6_2_1" securityDescriptor="O:WDG:WDD:(A;;CC;;;S-1-5-21-396404609-3403087032-71983864-124487)(A;;CC;;;S-1-5-21-396404609-3403087032-71983864-124398)"/>
    <protectedRange sqref="M236:T293" name="Plage1_4_3_6_2_1" securityDescriptor="O:WDG:WDD:(A;;CC;;;S-1-5-21-396404609-3403087032-71983864-124487)(A;;CC;;;S-1-5-21-396404609-3403087032-71983864-124398)"/>
    <protectedRange sqref="U236:AB293" name="Plage1_4_4_6_2_1" securityDescriptor="O:WDG:WDD:(A;;CC;;;S-1-5-21-396404609-3403087032-71983864-124487)(A;;CC;;;S-1-5-21-396404609-3403087032-71983864-124398)"/>
    <protectedRange sqref="AC236:AJ293" name="Plage1_4_7_6_2_2" securityDescriptor="O:WDG:WDD:(A;;CC;;;S-1-5-21-396404609-3403087032-71983864-124487)(A;;CC;;;S-1-5-21-396404609-3403087032-71983864-124398)"/>
    <protectedRange sqref="M234:AJ234" name="Plage1_1_7_2_2" securityDescriptor="O:WDG:WDD:(A;;CC;;;S-1-5-21-396404609-3403087032-71983864-124487)(A;;CC;;;S-1-5-21-396404609-3403087032-71983864-124398)"/>
    <protectedRange sqref="E235:L235" name="Plage1_3_6_2_1" securityDescriptor="O:WDG:WDD:(A;;CC;;;S-1-5-21-396404609-3403087032-71983864-124487)(A;;CC;;;S-1-5-21-396404609-3403087032-71983864-124398)"/>
    <protectedRange sqref="M235:T235" name="Plage1_5_6_2_1" securityDescriptor="O:WDG:WDD:(A;;CC;;;S-1-5-21-396404609-3403087032-71983864-124487)(A;;CC;;;S-1-5-21-396404609-3403087032-71983864-124398)"/>
    <protectedRange sqref="U235:AB235" name="Plage1_7_6_2_1" securityDescriptor="O:WDG:WDD:(A;;CC;;;S-1-5-21-396404609-3403087032-71983864-124487)(A;;CC;;;S-1-5-21-396404609-3403087032-71983864-124398)"/>
    <protectedRange sqref="AC235:AJ235" name="Plage1_11_6_2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E4:J4" name="Plage1_7" securityDescriptor="O:WDG:WDD:(A;;CC;;;S-1-5-21-396404609-3403087032-71983864-124487)(A;;CC;;;S-1-5-21-396404609-3403087032-71983864-124398)"/>
    <protectedRange sqref="K4:L4" name="Plage1_8" securityDescriptor="O:WDG:WDD:(A;;CC;;;S-1-5-21-396404609-3403087032-71983864-124487)(A;;CC;;;S-1-5-21-396404609-3403087032-71983864-124398)"/>
  </protectedRanges>
  <mergeCells count="13">
    <mergeCell ref="A1:B2"/>
    <mergeCell ref="L1:M2"/>
    <mergeCell ref="N1:N2"/>
    <mergeCell ref="A3:Q3"/>
    <mergeCell ref="E4:F4"/>
    <mergeCell ref="G4:H4"/>
    <mergeCell ref="I4:J4"/>
    <mergeCell ref="K4:L4"/>
    <mergeCell ref="E148:AF153"/>
    <mergeCell ref="E234:L234"/>
    <mergeCell ref="M234:T234"/>
    <mergeCell ref="U234:AB234"/>
    <mergeCell ref="AC234:AJ234"/>
  </mergeCells>
  <conditionalFormatting sqref="M1:M2 AB1:AB2 P1:P2 R312:R1048576 T312:T1048576 V312:V1048576 X312:X1048576 Z312:Z1048576 AB312:AB1048576 N312:N1048576 P312:P1048576 J312:J1048576 H312:H1048576 F312:F1048576 L312:L1048576 L6:L14 H6:H14 F6:F14 J6:J14 L154:L233 F154:F233 H154:H233 J154:J233 P154:P233 N154:N233 AB154:AB233 Z154:Z233 X154:X233 V154:V233 T154:T233 R154:R233 J100:J147 F100:F147 H100:H147 N100:N147 L100:L147 P100:P147 R100:R147 AB100:AB147 Z100:Z147 X100:X147 V100:V147 T100:T147">
    <cfRule type="cellIs" dxfId="137" priority="49" operator="equal">
      <formula>"C"</formula>
    </cfRule>
  </conditionalFormatting>
  <conditionalFormatting sqref="M1:M2 AB1:AB2 P1:P2 R312:R1048576 T312:T1048576 V312:V1048576 X312:X1048576 Z312:Z1048576 AB312:AB1048576 N312:N1048576 P312:P1048576 J312:J1048576 H312:H1048576 F312:F1048576 L312:L1048576 L6:L14 H6:H14 F6:F14 J6:J14 L154:L233 F154:F233 H154:H233 J154:J233 P154:P233 N154:N233 AB154:AB233 Z154:Z233 X154:X233 V154:V233 T154:T233 R154:R233 J100:J147 F100:F147 H100:H147 N100:N147 L100:L147 P100:P147 R100:R147 AB100:AB147 Z100:Z147 X100:X147 V100:V147 T100:T147">
    <cfRule type="cellIs" dxfId="136" priority="48" operator="equal">
      <formula>"OOS"</formula>
    </cfRule>
  </conditionalFormatting>
  <conditionalFormatting sqref="M1:M2 AB1:AB2 P1:P2 R312:R1048576 T312:T1048576 V312:V1048576 X312:X1048576 Z312:Z1048576 AB312:AB1048576 N312:N1048576 P312:P1048576 J312:J1048576 H312:H1048576 F312:F1048576 L312:L1048576 L6:L14 H6:H14 F6:F14 J6:J14 L154:L233 F154:F233 H154:H233 J154:J233 P154:P233 N154:N233 AB154:AB233 Z154:Z233 X154:X233 V154:V233 T154:T233 R154:R233 J100:J147 F100:F147 H100:H147 N100:N147 L100:L147 P100:P147 R100:R147 AB100:AB147 Z100:Z147 X100:X147 V100:V147 T100:T147">
    <cfRule type="containsText" dxfId="135" priority="45" operator="containsText" text="RP">
      <formula>NOT(ISERROR(SEARCH("RP",F1)))</formula>
    </cfRule>
    <cfRule type="containsText" dxfId="134" priority="47" operator="containsText" text="&gt;&gt;&gt;">
      <formula>NOT(ISERROR(SEARCH("&gt;&gt;&gt;",F1)))</formula>
    </cfRule>
  </conditionalFormatting>
  <conditionalFormatting sqref="M1:M2 AB1:AB2 P1:P2 R312:R1048576 T312:T1048576 V312:V1048576 X312:X1048576 Z312:Z1048576 AB312:AB1048576 N312:N1048576 P312:P1048576 J312:J1048576 H312:H1048576 F312:F1048576 L312:L1048576 L6:L14 H6:H14 F6:F14 J6:J14 L154:L233 F154:F233 H154:H233 J154:J233 P154:P233 N154:N233 AB154:AB233 Z154:Z233 X154:X233 V154:V233 T154:T233 R154:R233 J100:J147 F100:F147 H100:H147 N100:N147 L100:L147 P100:P147 R100:R147 AB100:AB147 Z100:Z147 X100:X147 V100:V147 T100:T147">
    <cfRule type="containsText" dxfId="133" priority="46" operator="containsText" text="X">
      <formula>NOT(ISERROR(SEARCH("X",F1)))</formula>
    </cfRule>
  </conditionalFormatting>
  <conditionalFormatting sqref="L6:L14 F6:F14 H6:H14 J6:J14">
    <cfRule type="containsText" dxfId="132" priority="44" operator="containsText" text="ATT">
      <formula>NOT(ISERROR(SEARCH("ATT",F6)))</formula>
    </cfRule>
  </conditionalFormatting>
  <conditionalFormatting sqref="L6:L14 F6:F14 H6:H14 J6:J14">
    <cfRule type="containsText" dxfId="131" priority="43" operator="containsText" text="N">
      <formula>NOT(ISERROR(SEARCH("N",F6)))</formula>
    </cfRule>
  </conditionalFormatting>
  <conditionalFormatting sqref="A4:B4 N4:O4 N6:O99 A6:B99">
    <cfRule type="containsBlanks" dxfId="130" priority="42">
      <formula>LEN(TRIM(A4))=0</formula>
    </cfRule>
  </conditionalFormatting>
  <conditionalFormatting sqref="A4:B4 N4:O4 N6:O99 A6:B99">
    <cfRule type="notContainsBlanks" dxfId="129" priority="41">
      <formula>LEN(TRIM(A4))&gt;0</formula>
    </cfRule>
  </conditionalFormatting>
  <conditionalFormatting sqref="L234:L293 F234:F293 H234:H293 J234:J293 P234:P293 N234:N293 AB234:AB293 Z234:Z293 X234:X293 V234:V293 T234:T293 R234:R293">
    <cfRule type="cellIs" dxfId="128" priority="40" operator="equal">
      <formula>"C"</formula>
    </cfRule>
  </conditionalFormatting>
  <conditionalFormatting sqref="L234:L293 F234:F293 H234:H293 J234:J293 P234:P293 N234:N293 AB234:AB293 Z234:Z293 X234:X293 V234:V293 T234:T293 R234:R293">
    <cfRule type="cellIs" dxfId="127" priority="39" operator="equal">
      <formula>"OOS"</formula>
    </cfRule>
  </conditionalFormatting>
  <conditionalFormatting sqref="L234:L293 F234:F293 H234:H293 J234:J293 P234:P293 N234:N293 AB234:AB293 Z234:Z293 X234:X293 V234:V293 T234:T293 R234:R293">
    <cfRule type="containsText" dxfId="126" priority="32" operator="containsText" text="RP">
      <formula>NOT(ISERROR(SEARCH("RP",F234)))</formula>
    </cfRule>
    <cfRule type="containsText" dxfId="125" priority="38" operator="containsText" text="&gt;&gt;&gt;">
      <formula>NOT(ISERROR(SEARCH("&gt;&gt;&gt;",F234)))</formula>
    </cfRule>
  </conditionalFormatting>
  <conditionalFormatting sqref="L234:L293 F234:F293 H234:H293 J234:J293 P234:P293 N234:N293 AB234:AB293 Z234:Z293 X234:X293 V234:V293 T234:T293 R234:R293">
    <cfRule type="containsText" dxfId="124" priority="37" operator="containsText" text="X">
      <formula>NOT(ISERROR(SEARCH("X",F234)))</formula>
    </cfRule>
  </conditionalFormatting>
  <conditionalFormatting sqref="N234:N235 P234:P235 R234:R235 T234:T235 V234:V235 X234:X235 Z234:Z235 AB234:AB235 F234:F235 H234:H235 J234:J235 L234:L235">
    <cfRule type="cellIs" dxfId="123" priority="36" operator="equal">
      <formula>"C"</formula>
    </cfRule>
  </conditionalFormatting>
  <conditionalFormatting sqref="N234:N235 P234:P235 R234:R235 T234:T235 V234:V235 X234:X235 Z234:Z235 AB234:AB235 F234:F235 H234:H235 J234:J235 L234:L235">
    <cfRule type="cellIs" dxfId="122" priority="35" operator="equal">
      <formula>"OOS"</formula>
    </cfRule>
  </conditionalFormatting>
  <conditionalFormatting sqref="N234:N235 P234:P235 R234:R235 T234:T235 V234:V235 X234:X235 Z234:Z235 AB234:AB235 F234:F235 H234:H235 J234:J235 L234:L235">
    <cfRule type="containsText" dxfId="121" priority="34" operator="containsText" text="&gt;&gt;&gt;">
      <formula>NOT(ISERROR(SEARCH("&gt;&gt;&gt;",F234)))</formula>
    </cfRule>
  </conditionalFormatting>
  <conditionalFormatting sqref="N234:N235 P234:P235 R234:R235 T234:T235 V234:V235 X234:X235 Z234:Z235 AB234:AB235 F234:F235 H234:H235 J234:J235 L234:L235">
    <cfRule type="containsText" dxfId="120" priority="33" operator="containsText" text="X">
      <formula>NOT(ISERROR(SEARCH("X",F234)))</formula>
    </cfRule>
  </conditionalFormatting>
  <conditionalFormatting sqref="L15:L99 H15:H99 F15:F99 J15:J99">
    <cfRule type="cellIs" dxfId="119" priority="31" operator="equal">
      <formula>"C"</formula>
    </cfRule>
  </conditionalFormatting>
  <conditionalFormatting sqref="L15:L99 H15:H99 F15:F99 J15:J99">
    <cfRule type="cellIs" dxfId="118" priority="30" operator="equal">
      <formula>"OOS"</formula>
    </cfRule>
  </conditionalFormatting>
  <conditionalFormatting sqref="L15:L99 H15:H99 F15:F99 J15:J99">
    <cfRule type="containsText" dxfId="117" priority="27" operator="containsText" text="RP">
      <formula>NOT(ISERROR(SEARCH("RP",F15)))</formula>
    </cfRule>
    <cfRule type="containsText" dxfId="116" priority="29" operator="containsText" text="&gt;&gt;&gt;">
      <formula>NOT(ISERROR(SEARCH("&gt;&gt;&gt;",F15)))</formula>
    </cfRule>
  </conditionalFormatting>
  <conditionalFormatting sqref="L15:L99 H15:H99 F15:F99 J15:J99">
    <cfRule type="containsText" dxfId="115" priority="28" operator="containsText" text="X">
      <formula>NOT(ISERROR(SEARCH("X",F15)))</formula>
    </cfRule>
  </conditionalFormatting>
  <conditionalFormatting sqref="L15:L99 F15:F99 H15:H99 J15:J99">
    <cfRule type="containsText" dxfId="114" priority="26" operator="containsText" text="ATT">
      <formula>NOT(ISERROR(SEARCH("ATT",F15)))</formula>
    </cfRule>
  </conditionalFormatting>
  <conditionalFormatting sqref="L15:L99 F15:F99 H15:H99 J15:J99">
    <cfRule type="containsText" dxfId="113" priority="25" operator="containsText" text="N">
      <formula>NOT(ISERROR(SEARCH("N",F15)))</formula>
    </cfRule>
  </conditionalFormatting>
  <conditionalFormatting sqref="L5 H5 F5 J5">
    <cfRule type="cellIs" dxfId="112" priority="24" operator="equal">
      <formula>"C"</formula>
    </cfRule>
  </conditionalFormatting>
  <conditionalFormatting sqref="L5 H5 F5 J5">
    <cfRule type="cellIs" dxfId="111" priority="23" operator="equal">
      <formula>"OOS"</formula>
    </cfRule>
  </conditionalFormatting>
  <conditionalFormatting sqref="L5 H5 F5 J5">
    <cfRule type="containsText" dxfId="110" priority="20" operator="containsText" text="RP">
      <formula>NOT(ISERROR(SEARCH("RP",F5)))</formula>
    </cfRule>
    <cfRule type="containsText" dxfId="109" priority="22" operator="containsText" text="&gt;&gt;&gt;">
      <formula>NOT(ISERROR(SEARCH("&gt;&gt;&gt;",F5)))</formula>
    </cfRule>
  </conditionalFormatting>
  <conditionalFormatting sqref="L5 H5 F5 J5">
    <cfRule type="containsText" dxfId="108" priority="21" operator="containsText" text="X">
      <formula>NOT(ISERROR(SEARCH("X",F5)))</formula>
    </cfRule>
  </conditionalFormatting>
  <conditionalFormatting sqref="L5 F5 H5 J5">
    <cfRule type="containsText" dxfId="107" priority="19" operator="containsText" text="ATT">
      <formula>NOT(ISERROR(SEARCH("ATT",F5)))</formula>
    </cfRule>
  </conditionalFormatting>
  <conditionalFormatting sqref="L5 F5 H5 J5">
    <cfRule type="containsText" dxfId="106" priority="18" operator="containsText" text="N">
      <formula>NOT(ISERROR(SEARCH("N",F5)))</formula>
    </cfRule>
  </conditionalFormatting>
  <conditionalFormatting sqref="N5:O5 A5:B5">
    <cfRule type="containsBlanks" dxfId="105" priority="17">
      <formula>LEN(TRIM(A5))=0</formula>
    </cfRule>
  </conditionalFormatting>
  <conditionalFormatting sqref="N5:O5 A5:B5">
    <cfRule type="notContainsBlanks" dxfId="104" priority="16">
      <formula>LEN(TRIM(A5))&gt;0</formula>
    </cfRule>
  </conditionalFormatting>
  <conditionalFormatting sqref="H1:H2 J1:J2 F1:F2 D1:D2">
    <cfRule type="cellIs" dxfId="103" priority="15" operator="equal">
      <formula>"C"</formula>
    </cfRule>
  </conditionalFormatting>
  <conditionalFormatting sqref="H1:H2 J1:J2 F1:F2 D1:D2">
    <cfRule type="cellIs" dxfId="102" priority="14" operator="equal">
      <formula>"OOS"</formula>
    </cfRule>
  </conditionalFormatting>
  <conditionalFormatting sqref="H1:H2 J1:J2 F1:F2 D1:D2">
    <cfRule type="containsText" dxfId="101" priority="11" operator="containsText" text="RP">
      <formula>NOT(ISERROR(SEARCH("RP",D1)))</formula>
    </cfRule>
    <cfRule type="containsText" dxfId="100" priority="13" operator="containsText" text="&gt;&gt;&gt;">
      <formula>NOT(ISERROR(SEARCH("&gt;&gt;&gt;",D1)))</formula>
    </cfRule>
  </conditionalFormatting>
  <conditionalFormatting sqref="H1:H2 J1:J2 F1:F2 D1:D2">
    <cfRule type="containsText" dxfId="99" priority="12" operator="containsText" text="X">
      <formula>NOT(ISERROR(SEARCH("X",D1)))</formula>
    </cfRule>
  </conditionalFormatting>
  <conditionalFormatting sqref="F4 H4 J4">
    <cfRule type="cellIs" dxfId="98" priority="10" operator="equal">
      <formula>"C"</formula>
    </cfRule>
  </conditionalFormatting>
  <conditionalFormatting sqref="F4 H4 J4">
    <cfRule type="cellIs" dxfId="97" priority="9" operator="equal">
      <formula>"OOS"</formula>
    </cfRule>
  </conditionalFormatting>
  <conditionalFormatting sqref="F4 H4 J4">
    <cfRule type="containsText" dxfId="96" priority="6" operator="containsText" text="RP">
      <formula>NOT(ISERROR(SEARCH("RP",F4)))</formula>
    </cfRule>
    <cfRule type="containsText" dxfId="95" priority="8" operator="containsText" text="&gt;&gt;&gt;">
      <formula>NOT(ISERROR(SEARCH("&gt;&gt;&gt;",F4)))</formula>
    </cfRule>
  </conditionalFormatting>
  <conditionalFormatting sqref="F4 H4 J4">
    <cfRule type="containsText" dxfId="94" priority="7" operator="containsText" text="X">
      <formula>NOT(ISERROR(SEARCH("X",F4)))</formula>
    </cfRule>
  </conditionalFormatting>
  <conditionalFormatting sqref="L4">
    <cfRule type="cellIs" dxfId="93" priority="5" operator="equal">
      <formula>"C"</formula>
    </cfRule>
  </conditionalFormatting>
  <conditionalFormatting sqref="L4">
    <cfRule type="cellIs" dxfId="92" priority="4" operator="equal">
      <formula>"OOS"</formula>
    </cfRule>
  </conditionalFormatting>
  <conditionalFormatting sqref="L4">
    <cfRule type="containsText" dxfId="91" priority="1" operator="containsText" text="RP">
      <formula>NOT(ISERROR(SEARCH("RP",L4)))</formula>
    </cfRule>
    <cfRule type="containsText" dxfId="90" priority="3" operator="containsText" text="&gt;&gt;&gt;">
      <formula>NOT(ISERROR(SEARCH("&gt;&gt;&gt;",L4)))</formula>
    </cfRule>
  </conditionalFormatting>
  <conditionalFormatting sqref="L4">
    <cfRule type="containsText" dxfId="89" priority="2" operator="containsText" text="X">
      <formula>NOT(ISERROR(SEARCH("X",L4)))</formula>
    </cfRule>
  </conditionalFormatting>
  <dataValidations count="2">
    <dataValidation type="list" allowBlank="1" showInputMessage="1" showErrorMessage="1" sqref="AB6:AB14">
      <formula1>"YES,NO,dzd"</formula1>
    </dataValidation>
    <dataValidation allowBlank="1" showInputMessage="1" showErrorMessage="1" sqref="G5:G99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DEMANDEUR!$A$1:$A$9</xm:f>
          </x14:formula1>
          <xm:sqref>A5:A99</xm:sqref>
        </x14:dataValidation>
        <x14:dataValidation type="list" allowBlank="1" showInputMessage="1" showErrorMessage="1">
          <x14:formula1>
            <xm:f>'NOM ACTEUR'!$A$1:$A$38</xm:f>
          </x14:formula1>
          <xm:sqref>N5:N99</xm:sqref>
        </x14:dataValidation>
        <x14:dataValidation type="list" allowBlank="1" showInputMessage="1" showErrorMessage="1">
          <x14:formula1>
            <xm:f>REFERENCES!$A:$A</xm:f>
          </x14:formula1>
          <xm:sqref>D5:D99</xm:sqref>
        </x14:dataValidation>
        <x14:dataValidation type="list" allowBlank="1" showInputMessage="1" showErrorMessage="1">
          <x14:formula1>
            <xm:f>REFERENCES!$E$3:$E$12</xm:f>
          </x14:formula1>
          <xm:sqref>F5:F99 H5:H99 J5:J99 L5:L99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808080"/>
    <pageSetUpPr fitToPage="1"/>
  </sheetPr>
  <dimension ref="A1:BH309"/>
  <sheetViews>
    <sheetView zoomScale="40" zoomScaleNormal="40" workbookViewId="0">
      <pane xSplit="4" ySplit="4" topLeftCell="E5" activePane="bottomRight" state="frozen"/>
      <selection pane="topRight"/>
      <selection pane="bottomLeft"/>
      <selection pane="bottomRight" activeCell="C21" sqref="C21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customWidth="1"/>
    <col min="8" max="8" width="15.81640625" style="9" customWidth="1"/>
    <col min="9" max="9" width="30.6328125" style="9" customWidth="1"/>
    <col min="10" max="10" width="8" style="9" customWidth="1"/>
    <col min="11" max="11" width="15.26953125" style="9" customWidth="1"/>
    <col min="12" max="12" width="8" style="9" customWidth="1"/>
    <col min="13" max="13" width="13.81640625" style="9" customWidth="1"/>
    <col min="14" max="14" width="5.54296875" style="9" bestFit="1" customWidth="1"/>
    <col min="15" max="15" width="21.7265625" style="9" bestFit="1" customWidth="1"/>
    <col min="16" max="16" width="25.08984375" style="9" customWidth="1"/>
    <col min="17" max="17" width="22.81640625" style="9" customWidth="1"/>
    <col min="18" max="18" width="51.26953125" style="9" customWidth="1"/>
    <col min="19" max="19" width="46" style="9" customWidth="1"/>
    <col min="20" max="20" width="8" style="9" customWidth="1"/>
    <col min="21" max="21" width="21.7265625" style="9" bestFit="1" customWidth="1"/>
    <col min="22" max="22" width="8" style="9" customWidth="1"/>
    <col min="23" max="23" width="20.453125" style="9" bestFit="1" customWidth="1"/>
    <col min="24" max="24" width="8" style="9" customWidth="1"/>
    <col min="25" max="25" width="22.54296875" style="9" customWidth="1"/>
    <col min="26" max="26" width="8" style="9" customWidth="1"/>
    <col min="27" max="27" width="20" style="9" hidden="1" customWidth="1"/>
    <col min="28" max="28" width="38.26953125" style="9" customWidth="1"/>
    <col min="29" max="29" width="36.54296875" style="9" bestFit="1" customWidth="1"/>
    <col min="30" max="30" width="31" style="16" bestFit="1" customWidth="1"/>
    <col min="31" max="31" width="30.26953125" style="16" bestFit="1" customWidth="1"/>
    <col min="32" max="32" width="9.26953125" style="9" bestFit="1" customWidth="1"/>
    <col min="33" max="33" width="31" style="9" bestFit="1" customWidth="1"/>
    <col min="34" max="34" width="18.81640625" style="9" bestFit="1" customWidth="1"/>
    <col min="35" max="35" width="22.453125" style="9" bestFit="1" customWidth="1"/>
    <col min="36" max="36" width="15" style="9" bestFit="1" customWidth="1"/>
    <col min="37" max="37" width="13.1796875" style="9" bestFit="1" customWidth="1"/>
    <col min="38" max="38" width="13.7265625" style="9" bestFit="1" customWidth="1"/>
    <col min="39" max="39" width="22.453125" style="9" bestFit="1" customWidth="1"/>
    <col min="40" max="40" width="15" style="9" bestFit="1" customWidth="1"/>
    <col min="41" max="41" width="13.1796875" style="9" bestFit="1" customWidth="1"/>
    <col min="42" max="42" width="13.7265625" style="9" bestFit="1" customWidth="1"/>
    <col min="43" max="43" width="21.453125" style="9" customWidth="1"/>
    <col min="44" max="44" width="29.453125" style="9" customWidth="1"/>
    <col min="45" max="45" width="18" style="9" customWidth="1"/>
    <col min="46" max="46" width="9.1796875" style="9" bestFit="1" customWidth="1"/>
    <col min="47" max="47" width="13.453125" style="9" customWidth="1"/>
    <col min="48" max="51" width="10.81640625" style="9"/>
    <col min="52" max="52" width="27.7265625" style="9" bestFit="1" customWidth="1"/>
    <col min="53" max="16384" width="10.81640625" style="9"/>
  </cols>
  <sheetData>
    <row r="1" spans="1:38" ht="18.75" customHeight="1" thickBot="1" x14ac:dyDescent="0.4">
      <c r="A1" s="175" t="s">
        <v>653</v>
      </c>
      <c r="B1" s="175"/>
      <c r="C1" s="12" t="s">
        <v>656</v>
      </c>
      <c r="D1" s="164"/>
      <c r="E1" s="164"/>
      <c r="F1" s="164"/>
      <c r="G1" s="172" t="s">
        <v>657</v>
      </c>
      <c r="H1" s="13"/>
      <c r="I1" s="200" t="s">
        <v>658</v>
      </c>
      <c r="J1" s="176" t="s">
        <v>659</v>
      </c>
      <c r="K1" s="176"/>
      <c r="L1" s="194" t="s">
        <v>660</v>
      </c>
      <c r="M1" s="194"/>
      <c r="N1" s="194"/>
      <c r="O1" s="201"/>
      <c r="P1" s="201"/>
      <c r="Q1" s="201"/>
      <c r="R1" s="201"/>
      <c r="S1" s="201"/>
    </row>
    <row r="2" spans="1:38" ht="33.75" customHeight="1" thickBot="1" x14ac:dyDescent="0.4">
      <c r="A2" s="175"/>
      <c r="B2" s="175"/>
      <c r="C2" s="12" t="s">
        <v>662</v>
      </c>
      <c r="D2" s="164"/>
      <c r="E2" s="164"/>
      <c r="F2" s="164"/>
      <c r="G2" s="12" t="s">
        <v>663</v>
      </c>
      <c r="H2" s="13"/>
      <c r="I2" s="200"/>
      <c r="J2" s="177"/>
      <c r="K2" s="177"/>
      <c r="L2" s="194"/>
      <c r="M2" s="194"/>
      <c r="N2" s="194"/>
      <c r="O2" s="201"/>
      <c r="P2" s="201"/>
      <c r="Q2" s="201"/>
      <c r="R2" s="201"/>
      <c r="S2" s="201"/>
      <c r="AC2" s="52" t="s">
        <v>664</v>
      </c>
      <c r="AD2" s="56" t="s">
        <v>665</v>
      </c>
      <c r="AE2" s="52" t="s">
        <v>666</v>
      </c>
      <c r="AG2" s="85" t="s">
        <v>667</v>
      </c>
      <c r="AH2" s="85" t="s">
        <v>668</v>
      </c>
      <c r="AI2" s="86" t="s">
        <v>669</v>
      </c>
      <c r="AJ2" s="87" t="s">
        <v>670</v>
      </c>
      <c r="AK2" s="86" t="s">
        <v>671</v>
      </c>
      <c r="AL2" s="88" t="s">
        <v>672</v>
      </c>
    </row>
    <row r="3" spans="1:38" ht="24.75" customHeight="1" thickBot="1" x14ac:dyDescent="0.4">
      <c r="A3" s="178" t="s">
        <v>673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AA3" s="157"/>
      <c r="AC3" s="53" t="e">
        <f>SUM(BA239:BB239)</f>
        <v>#REF!</v>
      </c>
      <c r="AD3" s="54" t="e">
        <f>BB239</f>
        <v>#REF!</v>
      </c>
      <c r="AE3" s="55" t="e">
        <f>(AD3/AC3)</f>
        <v>#REF!</v>
      </c>
      <c r="AG3" s="89" t="e">
        <f>BD239/AD3</f>
        <v>#REF!</v>
      </c>
      <c r="AH3" s="89" t="e">
        <f>BE239/$AD$3</f>
        <v>#REF!</v>
      </c>
      <c r="AI3" s="89" t="e">
        <f>BF239/$AD$3</f>
        <v>#REF!</v>
      </c>
      <c r="AJ3" s="89" t="e">
        <f>BG239/$AD$3</f>
        <v>#REF!</v>
      </c>
      <c r="AK3" s="89" t="e">
        <f>BH239/$AD$3</f>
        <v>#REF!</v>
      </c>
      <c r="AL3" s="89" t="e">
        <f>BI244/$AD$3</f>
        <v>#REF!</v>
      </c>
    </row>
    <row r="4" spans="1:38" ht="75.75" customHeight="1" thickBot="1" x14ac:dyDescent="0.4">
      <c r="A4" s="165" t="s">
        <v>674</v>
      </c>
      <c r="B4" s="165" t="s">
        <v>675</v>
      </c>
      <c r="C4" s="166" t="s">
        <v>676</v>
      </c>
      <c r="D4" s="167" t="s">
        <v>754</v>
      </c>
      <c r="E4" s="195" t="s">
        <v>758</v>
      </c>
      <c r="F4" s="196"/>
      <c r="G4" s="197" t="s">
        <v>759</v>
      </c>
      <c r="H4" s="198"/>
      <c r="I4" s="197" t="s">
        <v>764</v>
      </c>
      <c r="J4" s="199"/>
      <c r="K4" s="197" t="s">
        <v>765</v>
      </c>
      <c r="L4" s="199"/>
      <c r="M4" s="197" t="s">
        <v>766</v>
      </c>
      <c r="N4" s="199"/>
      <c r="O4" s="168" t="s">
        <v>690</v>
      </c>
      <c r="P4" s="169" t="s">
        <v>691</v>
      </c>
      <c r="Q4" s="169" t="s">
        <v>692</v>
      </c>
      <c r="R4" s="170" t="s">
        <v>768</v>
      </c>
      <c r="S4" s="171" t="s">
        <v>769</v>
      </c>
      <c r="AD4" s="9"/>
      <c r="AE4" s="9"/>
    </row>
    <row r="5" spans="1:38" ht="39" customHeight="1" thickBot="1" x14ac:dyDescent="0.4">
      <c r="A5" s="109"/>
      <c r="B5" s="110"/>
      <c r="C5" s="111"/>
      <c r="D5" s="112"/>
      <c r="E5" s="116"/>
      <c r="F5" s="115"/>
      <c r="G5" s="114"/>
      <c r="H5" s="115"/>
      <c r="I5" s="117"/>
      <c r="J5" s="118"/>
      <c r="K5" s="117"/>
      <c r="L5" s="118"/>
      <c r="M5" s="117"/>
      <c r="N5" s="118"/>
      <c r="O5" s="148"/>
      <c r="P5" s="111"/>
      <c r="Q5" s="122"/>
      <c r="R5" s="123"/>
      <c r="S5" s="124"/>
      <c r="AD5" s="9"/>
      <c r="AE5" s="9"/>
    </row>
    <row r="6" spans="1:38" ht="39" customHeight="1" x14ac:dyDescent="0.35">
      <c r="A6" s="109"/>
      <c r="B6" s="110"/>
      <c r="C6" s="111"/>
      <c r="D6" s="112"/>
      <c r="E6" s="116"/>
      <c r="F6" s="115"/>
      <c r="G6" s="114"/>
      <c r="H6" s="115"/>
      <c r="I6" s="117"/>
      <c r="J6" s="118"/>
      <c r="K6" s="117"/>
      <c r="L6" s="118"/>
      <c r="M6" s="117"/>
      <c r="N6" s="118"/>
      <c r="O6" s="148"/>
      <c r="P6" s="111"/>
      <c r="Q6" s="122"/>
      <c r="R6" s="123"/>
      <c r="S6" s="124"/>
      <c r="AD6" s="9"/>
      <c r="AE6" s="9"/>
    </row>
    <row r="7" spans="1:38" ht="39" customHeight="1" x14ac:dyDescent="0.35">
      <c r="A7" s="125"/>
      <c r="B7" s="104"/>
      <c r="C7" s="22"/>
      <c r="D7" s="21"/>
      <c r="E7" s="18"/>
      <c r="F7" s="35"/>
      <c r="G7" s="19"/>
      <c r="H7" s="35"/>
      <c r="I7" s="23"/>
      <c r="J7" s="44"/>
      <c r="K7" s="23"/>
      <c r="L7" s="44"/>
      <c r="M7" s="23"/>
      <c r="N7" s="44"/>
      <c r="O7" s="149"/>
      <c r="P7" s="144"/>
      <c r="Q7" s="105"/>
      <c r="R7" s="95"/>
      <c r="S7" s="126"/>
      <c r="AD7" s="9"/>
      <c r="AE7" s="9"/>
    </row>
    <row r="8" spans="1:38" ht="42.5" customHeight="1" x14ac:dyDescent="0.35">
      <c r="A8" s="127"/>
      <c r="B8" s="107"/>
      <c r="C8" s="22"/>
      <c r="D8" s="21"/>
      <c r="E8" s="18"/>
      <c r="F8" s="35"/>
      <c r="G8" s="19"/>
      <c r="H8" s="35"/>
      <c r="I8" s="23"/>
      <c r="J8" s="44"/>
      <c r="K8" s="23"/>
      <c r="L8" s="44"/>
      <c r="M8" s="23"/>
      <c r="N8" s="44"/>
      <c r="O8" s="149"/>
      <c r="P8" s="144"/>
      <c r="Q8" s="103"/>
      <c r="R8" s="96"/>
      <c r="S8" s="126"/>
      <c r="AD8" s="9"/>
      <c r="AE8" s="9"/>
    </row>
    <row r="9" spans="1:38" ht="39" customHeight="1" x14ac:dyDescent="0.35">
      <c r="A9" s="127"/>
      <c r="B9" s="107"/>
      <c r="C9" s="22"/>
      <c r="D9" s="21"/>
      <c r="E9" s="18"/>
      <c r="F9" s="35"/>
      <c r="G9" s="19"/>
      <c r="H9" s="35"/>
      <c r="I9" s="23"/>
      <c r="J9" s="44"/>
      <c r="K9" s="23"/>
      <c r="L9" s="44"/>
      <c r="M9" s="23"/>
      <c r="N9" s="44"/>
      <c r="O9" s="149"/>
      <c r="P9" s="144"/>
      <c r="Q9" s="103"/>
      <c r="R9" s="95"/>
      <c r="S9" s="126"/>
      <c r="AD9" s="9"/>
      <c r="AE9" s="9"/>
    </row>
    <row r="10" spans="1:38" ht="39" customHeight="1" x14ac:dyDescent="0.35">
      <c r="A10" s="127"/>
      <c r="B10" s="107"/>
      <c r="C10" s="22"/>
      <c r="D10" s="21"/>
      <c r="E10" s="18"/>
      <c r="F10" s="35"/>
      <c r="G10" s="19"/>
      <c r="H10" s="35"/>
      <c r="I10" s="23"/>
      <c r="J10" s="44"/>
      <c r="K10" s="23"/>
      <c r="L10" s="44"/>
      <c r="M10" s="23"/>
      <c r="N10" s="44"/>
      <c r="O10" s="149"/>
      <c r="P10" s="144"/>
      <c r="Q10" s="103"/>
      <c r="R10" s="96"/>
      <c r="S10" s="126"/>
      <c r="AD10" s="9"/>
      <c r="AE10" s="9"/>
    </row>
    <row r="11" spans="1:38" ht="39" customHeight="1" x14ac:dyDescent="0.35">
      <c r="A11" s="127"/>
      <c r="B11" s="106"/>
      <c r="C11" s="22"/>
      <c r="D11" s="21"/>
      <c r="E11" s="18"/>
      <c r="F11" s="35"/>
      <c r="G11" s="19"/>
      <c r="H11" s="35"/>
      <c r="I11" s="23"/>
      <c r="J11" s="44"/>
      <c r="K11" s="23"/>
      <c r="L11" s="44"/>
      <c r="M11" s="23"/>
      <c r="N11" s="44"/>
      <c r="O11" s="149"/>
      <c r="P11" s="144"/>
      <c r="Q11" s="103"/>
      <c r="R11" s="96"/>
      <c r="S11" s="126"/>
      <c r="AD11" s="9"/>
      <c r="AE11" s="9"/>
    </row>
    <row r="12" spans="1:38" ht="39" customHeight="1" x14ac:dyDescent="0.35">
      <c r="A12" s="127"/>
      <c r="B12" s="106"/>
      <c r="C12" s="22"/>
      <c r="D12" s="21"/>
      <c r="E12" s="18"/>
      <c r="F12" s="35"/>
      <c r="G12" s="19"/>
      <c r="H12" s="35"/>
      <c r="I12" s="23"/>
      <c r="J12" s="44"/>
      <c r="K12" s="23"/>
      <c r="L12" s="44"/>
      <c r="M12" s="23"/>
      <c r="N12" s="44"/>
      <c r="O12" s="149"/>
      <c r="P12" s="144"/>
      <c r="Q12" s="103"/>
      <c r="R12" s="96"/>
      <c r="S12" s="126"/>
      <c r="AD12" s="9"/>
      <c r="AE12" s="9"/>
    </row>
    <row r="13" spans="1:38" ht="39" customHeight="1" x14ac:dyDescent="0.35">
      <c r="A13" s="127"/>
      <c r="B13" s="106"/>
      <c r="C13" s="22"/>
      <c r="D13" s="21"/>
      <c r="E13" s="18"/>
      <c r="F13" s="35"/>
      <c r="G13" s="19"/>
      <c r="H13" s="35"/>
      <c r="I13" s="23"/>
      <c r="J13" s="44"/>
      <c r="K13" s="23"/>
      <c r="L13" s="44"/>
      <c r="M13" s="23"/>
      <c r="N13" s="44"/>
      <c r="O13" s="149"/>
      <c r="P13" s="144"/>
      <c r="Q13" s="103"/>
      <c r="R13" s="96"/>
      <c r="S13" s="126"/>
      <c r="AD13" s="9"/>
      <c r="AE13" s="9"/>
    </row>
    <row r="14" spans="1:38" ht="39" customHeight="1" x14ac:dyDescent="0.35">
      <c r="A14" s="127"/>
      <c r="B14" s="107"/>
      <c r="C14" s="22"/>
      <c r="D14" s="21"/>
      <c r="E14" s="18"/>
      <c r="F14" s="35"/>
      <c r="G14" s="19"/>
      <c r="H14" s="35"/>
      <c r="I14" s="23"/>
      <c r="J14" s="44"/>
      <c r="K14" s="23"/>
      <c r="L14" s="44"/>
      <c r="M14" s="23"/>
      <c r="N14" s="44"/>
      <c r="O14" s="149"/>
      <c r="P14" s="144"/>
      <c r="Q14" s="103"/>
      <c r="R14" s="95"/>
      <c r="S14" s="126"/>
      <c r="AD14" s="9"/>
      <c r="AE14" s="9"/>
    </row>
    <row r="15" spans="1:38" ht="39" customHeight="1" x14ac:dyDescent="0.35">
      <c r="A15" s="128"/>
      <c r="B15" s="99"/>
      <c r="C15" s="22"/>
      <c r="D15" s="21"/>
      <c r="E15" s="18"/>
      <c r="F15" s="35"/>
      <c r="G15" s="19"/>
      <c r="H15" s="35"/>
      <c r="I15" s="23"/>
      <c r="J15" s="44"/>
      <c r="K15" s="23"/>
      <c r="L15" s="44"/>
      <c r="M15" s="23"/>
      <c r="N15" s="44"/>
      <c r="O15" s="149"/>
      <c r="P15" s="145"/>
      <c r="Q15" s="94"/>
      <c r="R15" s="95"/>
      <c r="S15" s="126"/>
      <c r="AD15" s="9"/>
      <c r="AE15" s="9"/>
    </row>
    <row r="16" spans="1:38" ht="39" customHeight="1" x14ac:dyDescent="0.35">
      <c r="A16" s="128"/>
      <c r="B16" s="99"/>
      <c r="C16" s="22"/>
      <c r="D16" s="21"/>
      <c r="E16" s="18"/>
      <c r="F16" s="35"/>
      <c r="G16" s="19"/>
      <c r="H16" s="35"/>
      <c r="I16" s="23"/>
      <c r="J16" s="44"/>
      <c r="K16" s="23"/>
      <c r="L16" s="44"/>
      <c r="M16" s="23"/>
      <c r="N16" s="44"/>
      <c r="O16" s="149"/>
      <c r="P16" s="145"/>
      <c r="Q16" s="94"/>
      <c r="R16" s="95"/>
      <c r="S16" s="126"/>
      <c r="AD16" s="9"/>
      <c r="AE16" s="9"/>
    </row>
    <row r="17" spans="1:31" ht="39" customHeight="1" x14ac:dyDescent="0.35">
      <c r="A17" s="128"/>
      <c r="B17" s="99"/>
      <c r="C17" s="22"/>
      <c r="D17" s="21"/>
      <c r="E17" s="18"/>
      <c r="F17" s="35"/>
      <c r="G17" s="19"/>
      <c r="H17" s="35"/>
      <c r="I17" s="23"/>
      <c r="J17" s="44"/>
      <c r="K17" s="23"/>
      <c r="L17" s="44"/>
      <c r="M17" s="23"/>
      <c r="N17" s="44"/>
      <c r="O17" s="149"/>
      <c r="P17" s="145"/>
      <c r="Q17" s="94"/>
      <c r="R17" s="95"/>
      <c r="S17" s="126"/>
      <c r="AD17" s="9"/>
      <c r="AE17" s="9"/>
    </row>
    <row r="18" spans="1:31" ht="39" customHeight="1" x14ac:dyDescent="0.35">
      <c r="A18" s="128"/>
      <c r="B18" s="99"/>
      <c r="C18" s="22"/>
      <c r="D18" s="21"/>
      <c r="E18" s="18"/>
      <c r="F18" s="35"/>
      <c r="G18" s="19"/>
      <c r="H18" s="35"/>
      <c r="I18" s="23"/>
      <c r="J18" s="44"/>
      <c r="K18" s="23"/>
      <c r="L18" s="44"/>
      <c r="M18" s="23"/>
      <c r="N18" s="44"/>
      <c r="O18" s="149"/>
      <c r="P18" s="145"/>
      <c r="Q18" s="94"/>
      <c r="R18" s="95"/>
      <c r="S18" s="126"/>
      <c r="AD18" s="9"/>
      <c r="AE18" s="9"/>
    </row>
    <row r="19" spans="1:31" ht="39" customHeight="1" x14ac:dyDescent="0.35">
      <c r="A19" s="128"/>
      <c r="B19" s="99"/>
      <c r="C19" s="22"/>
      <c r="D19" s="21"/>
      <c r="E19" s="18"/>
      <c r="F19" s="35"/>
      <c r="G19" s="19"/>
      <c r="H19" s="35"/>
      <c r="I19" s="23"/>
      <c r="J19" s="44"/>
      <c r="K19" s="23"/>
      <c r="L19" s="44"/>
      <c r="M19" s="23"/>
      <c r="N19" s="44"/>
      <c r="O19" s="149"/>
      <c r="P19" s="145"/>
      <c r="Q19" s="94"/>
      <c r="R19" s="95"/>
      <c r="S19" s="126"/>
      <c r="AD19" s="9"/>
      <c r="AE19" s="9"/>
    </row>
    <row r="20" spans="1:31" ht="39" customHeight="1" x14ac:dyDescent="0.35">
      <c r="A20" s="128"/>
      <c r="B20" s="99"/>
      <c r="C20" s="22"/>
      <c r="D20" s="21"/>
      <c r="E20" s="18"/>
      <c r="F20" s="35"/>
      <c r="G20" s="19"/>
      <c r="H20" s="35"/>
      <c r="I20" s="23"/>
      <c r="J20" s="44"/>
      <c r="K20" s="23"/>
      <c r="L20" s="44"/>
      <c r="M20" s="23"/>
      <c r="N20" s="44"/>
      <c r="O20" s="149"/>
      <c r="P20" s="145"/>
      <c r="Q20" s="94"/>
      <c r="R20" s="95"/>
      <c r="S20" s="126"/>
      <c r="AD20" s="9"/>
      <c r="AE20" s="9"/>
    </row>
    <row r="21" spans="1:31" ht="39" customHeight="1" x14ac:dyDescent="0.35">
      <c r="A21" s="128"/>
      <c r="B21" s="99"/>
      <c r="C21" s="22"/>
      <c r="D21" s="21"/>
      <c r="E21" s="18"/>
      <c r="F21" s="35"/>
      <c r="G21" s="19"/>
      <c r="H21" s="35"/>
      <c r="I21" s="23"/>
      <c r="J21" s="44"/>
      <c r="K21" s="23"/>
      <c r="L21" s="44"/>
      <c r="M21" s="23"/>
      <c r="N21" s="44"/>
      <c r="O21" s="149"/>
      <c r="P21" s="145"/>
      <c r="Q21" s="94"/>
      <c r="R21" s="95"/>
      <c r="S21" s="126"/>
      <c r="AD21" s="9"/>
      <c r="AE21" s="9"/>
    </row>
    <row r="22" spans="1:31" ht="39" customHeight="1" x14ac:dyDescent="0.35">
      <c r="A22" s="128"/>
      <c r="B22" s="99"/>
      <c r="C22" s="22"/>
      <c r="D22" s="21"/>
      <c r="E22" s="18"/>
      <c r="F22" s="35"/>
      <c r="G22" s="19"/>
      <c r="H22" s="35"/>
      <c r="I22" s="23"/>
      <c r="J22" s="44"/>
      <c r="K22" s="23"/>
      <c r="L22" s="44"/>
      <c r="M22" s="23"/>
      <c r="N22" s="44"/>
      <c r="O22" s="149"/>
      <c r="P22" s="145"/>
      <c r="Q22" s="94"/>
      <c r="R22" s="95"/>
      <c r="S22" s="126"/>
      <c r="AD22" s="9"/>
      <c r="AE22" s="9"/>
    </row>
    <row r="23" spans="1:31" ht="39" customHeight="1" x14ac:dyDescent="0.35">
      <c r="A23" s="128"/>
      <c r="B23" s="99"/>
      <c r="C23" s="22"/>
      <c r="D23" s="21"/>
      <c r="E23" s="18"/>
      <c r="F23" s="35"/>
      <c r="G23" s="19"/>
      <c r="H23" s="35"/>
      <c r="I23" s="23"/>
      <c r="J23" s="44"/>
      <c r="K23" s="23"/>
      <c r="L23" s="44"/>
      <c r="M23" s="23"/>
      <c r="N23" s="44"/>
      <c r="O23" s="149"/>
      <c r="P23" s="145"/>
      <c r="Q23" s="94"/>
      <c r="R23" s="95"/>
      <c r="S23" s="126"/>
      <c r="AD23" s="9"/>
      <c r="AE23" s="9"/>
    </row>
    <row r="24" spans="1:31" ht="39" customHeight="1" x14ac:dyDescent="0.35">
      <c r="A24" s="128"/>
      <c r="B24" s="99"/>
      <c r="C24" s="22"/>
      <c r="D24" s="21"/>
      <c r="E24" s="18"/>
      <c r="F24" s="35"/>
      <c r="G24" s="19"/>
      <c r="H24" s="35"/>
      <c r="I24" s="23"/>
      <c r="J24" s="44"/>
      <c r="K24" s="23"/>
      <c r="L24" s="44"/>
      <c r="M24" s="23"/>
      <c r="N24" s="44"/>
      <c r="O24" s="149"/>
      <c r="P24" s="145"/>
      <c r="Q24" s="94"/>
      <c r="R24" s="95"/>
      <c r="S24" s="126"/>
      <c r="AD24" s="9"/>
      <c r="AE24" s="9"/>
    </row>
    <row r="25" spans="1:31" ht="39" customHeight="1" x14ac:dyDescent="0.35">
      <c r="A25" s="128"/>
      <c r="B25" s="99"/>
      <c r="C25" s="22"/>
      <c r="D25" s="21"/>
      <c r="E25" s="18"/>
      <c r="F25" s="35"/>
      <c r="G25" s="19"/>
      <c r="H25" s="35"/>
      <c r="I25" s="23"/>
      <c r="J25" s="44"/>
      <c r="K25" s="23"/>
      <c r="L25" s="44"/>
      <c r="M25" s="23"/>
      <c r="N25" s="44"/>
      <c r="O25" s="149"/>
      <c r="P25" s="145"/>
      <c r="Q25" s="94"/>
      <c r="R25" s="95"/>
      <c r="S25" s="126"/>
      <c r="AD25" s="9"/>
      <c r="AE25" s="9"/>
    </row>
    <row r="26" spans="1:31" ht="39" customHeight="1" x14ac:dyDescent="0.35">
      <c r="A26" s="128"/>
      <c r="B26" s="99"/>
      <c r="C26" s="22"/>
      <c r="D26" s="21"/>
      <c r="E26" s="18"/>
      <c r="F26" s="35"/>
      <c r="G26" s="19"/>
      <c r="H26" s="35"/>
      <c r="I26" s="23"/>
      <c r="J26" s="44"/>
      <c r="K26" s="23"/>
      <c r="L26" s="44"/>
      <c r="M26" s="23"/>
      <c r="N26" s="44"/>
      <c r="O26" s="149"/>
      <c r="P26" s="145"/>
      <c r="Q26" s="94"/>
      <c r="R26" s="95"/>
      <c r="S26" s="126"/>
      <c r="AD26" s="9"/>
      <c r="AE26" s="9"/>
    </row>
    <row r="27" spans="1:31" ht="39" customHeight="1" x14ac:dyDescent="0.35">
      <c r="A27" s="128"/>
      <c r="B27" s="99"/>
      <c r="C27" s="22"/>
      <c r="D27" s="21"/>
      <c r="E27" s="18"/>
      <c r="F27" s="35"/>
      <c r="G27" s="19"/>
      <c r="H27" s="35"/>
      <c r="I27" s="23"/>
      <c r="J27" s="44"/>
      <c r="K27" s="23"/>
      <c r="L27" s="44"/>
      <c r="M27" s="23"/>
      <c r="N27" s="44"/>
      <c r="O27" s="149"/>
      <c r="P27" s="145"/>
      <c r="Q27" s="94"/>
      <c r="R27" s="95"/>
      <c r="S27" s="126"/>
      <c r="AD27" s="9"/>
      <c r="AE27" s="9"/>
    </row>
    <row r="28" spans="1:31" ht="39" customHeight="1" x14ac:dyDescent="0.35">
      <c r="A28" s="128"/>
      <c r="B28" s="99"/>
      <c r="C28" s="22"/>
      <c r="D28" s="21"/>
      <c r="E28" s="18"/>
      <c r="F28" s="35"/>
      <c r="G28" s="19"/>
      <c r="H28" s="35"/>
      <c r="I28" s="23"/>
      <c r="J28" s="44"/>
      <c r="K28" s="23"/>
      <c r="L28" s="44"/>
      <c r="M28" s="23"/>
      <c r="N28" s="44"/>
      <c r="O28" s="149"/>
      <c r="P28" s="145"/>
      <c r="Q28" s="94"/>
      <c r="R28" s="95"/>
      <c r="S28" s="126"/>
      <c r="AD28" s="9"/>
      <c r="AE28" s="9"/>
    </row>
    <row r="29" spans="1:31" ht="39" customHeight="1" x14ac:dyDescent="0.35">
      <c r="A29" s="128"/>
      <c r="B29" s="99"/>
      <c r="C29" s="22"/>
      <c r="D29" s="21"/>
      <c r="E29" s="18"/>
      <c r="F29" s="35"/>
      <c r="G29" s="19"/>
      <c r="H29" s="35"/>
      <c r="I29" s="23"/>
      <c r="J29" s="44"/>
      <c r="K29" s="23"/>
      <c r="L29" s="44"/>
      <c r="M29" s="23"/>
      <c r="N29" s="44"/>
      <c r="O29" s="149"/>
      <c r="P29" s="145"/>
      <c r="Q29" s="94"/>
      <c r="R29" s="95"/>
      <c r="S29" s="126"/>
      <c r="AD29" s="9"/>
      <c r="AE29" s="9"/>
    </row>
    <row r="30" spans="1:31" ht="39" customHeight="1" x14ac:dyDescent="0.35">
      <c r="A30" s="128"/>
      <c r="B30" s="99"/>
      <c r="C30" s="22"/>
      <c r="D30" s="21"/>
      <c r="E30" s="18"/>
      <c r="F30" s="35"/>
      <c r="G30" s="19"/>
      <c r="H30" s="35"/>
      <c r="I30" s="23"/>
      <c r="J30" s="44"/>
      <c r="K30" s="23"/>
      <c r="L30" s="44"/>
      <c r="M30" s="23"/>
      <c r="N30" s="44"/>
      <c r="O30" s="149"/>
      <c r="P30" s="145"/>
      <c r="Q30" s="94"/>
      <c r="R30" s="95"/>
      <c r="S30" s="126"/>
      <c r="AD30" s="9"/>
      <c r="AE30" s="9"/>
    </row>
    <row r="31" spans="1:31" ht="39" customHeight="1" x14ac:dyDescent="0.35">
      <c r="A31" s="128"/>
      <c r="B31" s="99"/>
      <c r="C31" s="22"/>
      <c r="D31" s="21"/>
      <c r="E31" s="18"/>
      <c r="F31" s="35"/>
      <c r="G31" s="19"/>
      <c r="H31" s="35"/>
      <c r="I31" s="23"/>
      <c r="J31" s="44"/>
      <c r="K31" s="23"/>
      <c r="L31" s="44"/>
      <c r="M31" s="23"/>
      <c r="N31" s="44"/>
      <c r="O31" s="149"/>
      <c r="P31" s="145"/>
      <c r="Q31" s="94"/>
      <c r="R31" s="95"/>
      <c r="S31" s="126"/>
      <c r="AD31" s="9"/>
      <c r="AE31" s="9"/>
    </row>
    <row r="32" spans="1:31" ht="39" customHeight="1" x14ac:dyDescent="0.35">
      <c r="A32" s="128"/>
      <c r="B32" s="99"/>
      <c r="C32" s="22"/>
      <c r="D32" s="21"/>
      <c r="E32" s="18"/>
      <c r="F32" s="35"/>
      <c r="G32" s="19"/>
      <c r="H32" s="35"/>
      <c r="I32" s="23"/>
      <c r="J32" s="44"/>
      <c r="K32" s="23"/>
      <c r="L32" s="44"/>
      <c r="M32" s="23"/>
      <c r="N32" s="44"/>
      <c r="O32" s="149"/>
      <c r="P32" s="145"/>
      <c r="Q32" s="94"/>
      <c r="R32" s="95"/>
      <c r="S32" s="126"/>
      <c r="AD32" s="9"/>
      <c r="AE32" s="9"/>
    </row>
    <row r="33" spans="1:31" ht="39" customHeight="1" x14ac:dyDescent="0.35">
      <c r="A33" s="128"/>
      <c r="B33" s="99"/>
      <c r="C33" s="22"/>
      <c r="D33" s="21"/>
      <c r="E33" s="18"/>
      <c r="F33" s="35"/>
      <c r="G33" s="19"/>
      <c r="H33" s="35"/>
      <c r="I33" s="23"/>
      <c r="J33" s="44"/>
      <c r="K33" s="23"/>
      <c r="L33" s="44"/>
      <c r="M33" s="23"/>
      <c r="N33" s="44"/>
      <c r="O33" s="149"/>
      <c r="P33" s="145"/>
      <c r="Q33" s="94"/>
      <c r="R33" s="95"/>
      <c r="S33" s="126"/>
      <c r="AD33" s="9"/>
      <c r="AE33" s="9"/>
    </row>
    <row r="34" spans="1:31" ht="39" customHeight="1" x14ac:dyDescent="0.35">
      <c r="A34" s="128"/>
      <c r="B34" s="99"/>
      <c r="C34" s="22"/>
      <c r="D34" s="21"/>
      <c r="E34" s="18"/>
      <c r="F34" s="35"/>
      <c r="G34" s="19"/>
      <c r="H34" s="35"/>
      <c r="I34" s="23"/>
      <c r="J34" s="44"/>
      <c r="K34" s="23"/>
      <c r="L34" s="44"/>
      <c r="M34" s="23"/>
      <c r="N34" s="44"/>
      <c r="O34" s="149"/>
      <c r="P34" s="145"/>
      <c r="Q34" s="94"/>
      <c r="R34" s="95"/>
      <c r="S34" s="126"/>
      <c r="AD34" s="9"/>
      <c r="AE34" s="9"/>
    </row>
    <row r="35" spans="1:31" ht="39" customHeight="1" x14ac:dyDescent="0.35">
      <c r="A35" s="128"/>
      <c r="B35" s="99"/>
      <c r="C35" s="22"/>
      <c r="D35" s="21"/>
      <c r="E35" s="18"/>
      <c r="F35" s="35"/>
      <c r="G35" s="19"/>
      <c r="H35" s="35"/>
      <c r="I35" s="23"/>
      <c r="J35" s="44"/>
      <c r="K35" s="23"/>
      <c r="L35" s="44"/>
      <c r="M35" s="23"/>
      <c r="N35" s="44"/>
      <c r="O35" s="149"/>
      <c r="P35" s="145"/>
      <c r="Q35" s="94"/>
      <c r="R35" s="95"/>
      <c r="S35" s="126"/>
      <c r="AD35" s="9"/>
      <c r="AE35" s="9"/>
    </row>
    <row r="36" spans="1:31" ht="39" customHeight="1" x14ac:dyDescent="0.35">
      <c r="A36" s="128"/>
      <c r="B36" s="99"/>
      <c r="C36" s="22"/>
      <c r="D36" s="21"/>
      <c r="E36" s="18"/>
      <c r="F36" s="35"/>
      <c r="G36" s="19"/>
      <c r="H36" s="35"/>
      <c r="I36" s="23"/>
      <c r="J36" s="44"/>
      <c r="K36" s="23"/>
      <c r="L36" s="44"/>
      <c r="M36" s="23"/>
      <c r="N36" s="44"/>
      <c r="O36" s="149"/>
      <c r="P36" s="145"/>
      <c r="Q36" s="94"/>
      <c r="R36" s="95"/>
      <c r="S36" s="126"/>
      <c r="AD36" s="9"/>
      <c r="AE36" s="9"/>
    </row>
    <row r="37" spans="1:31" ht="39" customHeight="1" x14ac:dyDescent="0.35">
      <c r="A37" s="128"/>
      <c r="B37" s="99"/>
      <c r="C37" s="22"/>
      <c r="D37" s="21"/>
      <c r="E37" s="18"/>
      <c r="F37" s="35"/>
      <c r="G37" s="19"/>
      <c r="H37" s="35"/>
      <c r="I37" s="23"/>
      <c r="J37" s="44"/>
      <c r="K37" s="23"/>
      <c r="L37" s="44"/>
      <c r="M37" s="23"/>
      <c r="N37" s="44"/>
      <c r="O37" s="149"/>
      <c r="P37" s="145"/>
      <c r="Q37" s="94"/>
      <c r="R37" s="95"/>
      <c r="S37" s="126"/>
      <c r="AD37" s="9"/>
      <c r="AE37" s="9"/>
    </row>
    <row r="38" spans="1:31" ht="39" customHeight="1" x14ac:dyDescent="0.35">
      <c r="A38" s="128"/>
      <c r="B38" s="99"/>
      <c r="C38" s="22"/>
      <c r="D38" s="21"/>
      <c r="E38" s="18"/>
      <c r="F38" s="35"/>
      <c r="G38" s="19"/>
      <c r="H38" s="35"/>
      <c r="I38" s="23"/>
      <c r="J38" s="44"/>
      <c r="K38" s="23"/>
      <c r="L38" s="44"/>
      <c r="M38" s="23"/>
      <c r="N38" s="44"/>
      <c r="O38" s="149"/>
      <c r="P38" s="145"/>
      <c r="Q38" s="94"/>
      <c r="R38" s="95"/>
      <c r="S38" s="126"/>
      <c r="AD38" s="9"/>
      <c r="AE38" s="9"/>
    </row>
    <row r="39" spans="1:31" ht="39" customHeight="1" x14ac:dyDescent="0.35">
      <c r="A39" s="128"/>
      <c r="B39" s="99"/>
      <c r="C39" s="22"/>
      <c r="D39" s="21"/>
      <c r="E39" s="18"/>
      <c r="F39" s="35"/>
      <c r="G39" s="19"/>
      <c r="H39" s="35"/>
      <c r="I39" s="23"/>
      <c r="J39" s="44"/>
      <c r="K39" s="23"/>
      <c r="L39" s="44"/>
      <c r="M39" s="23"/>
      <c r="N39" s="44"/>
      <c r="O39" s="149"/>
      <c r="P39" s="145"/>
      <c r="Q39" s="94"/>
      <c r="R39" s="95"/>
      <c r="S39" s="126"/>
      <c r="AD39" s="9"/>
      <c r="AE39" s="9"/>
    </row>
    <row r="40" spans="1:31" ht="39" customHeight="1" x14ac:dyDescent="0.35">
      <c r="A40" s="128"/>
      <c r="B40" s="99"/>
      <c r="C40" s="22"/>
      <c r="D40" s="21"/>
      <c r="E40" s="18"/>
      <c r="F40" s="35"/>
      <c r="G40" s="19"/>
      <c r="H40" s="35"/>
      <c r="I40" s="23"/>
      <c r="J40" s="44"/>
      <c r="K40" s="23"/>
      <c r="L40" s="44"/>
      <c r="M40" s="23"/>
      <c r="N40" s="44"/>
      <c r="O40" s="149"/>
      <c r="P40" s="145"/>
      <c r="Q40" s="94"/>
      <c r="R40" s="95"/>
      <c r="S40" s="126"/>
      <c r="AD40" s="9"/>
      <c r="AE40" s="9"/>
    </row>
    <row r="41" spans="1:31" ht="39" customHeight="1" x14ac:dyDescent="0.35">
      <c r="A41" s="128"/>
      <c r="B41" s="99"/>
      <c r="C41" s="22"/>
      <c r="D41" s="21"/>
      <c r="E41" s="18"/>
      <c r="F41" s="35"/>
      <c r="G41" s="19"/>
      <c r="H41" s="35"/>
      <c r="I41" s="23"/>
      <c r="J41" s="44"/>
      <c r="K41" s="23"/>
      <c r="L41" s="44"/>
      <c r="M41" s="23"/>
      <c r="N41" s="44"/>
      <c r="O41" s="149"/>
      <c r="P41" s="145"/>
      <c r="Q41" s="94"/>
      <c r="R41" s="95"/>
      <c r="S41" s="126"/>
      <c r="AD41" s="9"/>
      <c r="AE41" s="9"/>
    </row>
    <row r="42" spans="1:31" ht="39" customHeight="1" x14ac:dyDescent="0.35">
      <c r="A42" s="128"/>
      <c r="B42" s="99"/>
      <c r="C42" s="22"/>
      <c r="D42" s="21"/>
      <c r="E42" s="18"/>
      <c r="F42" s="35"/>
      <c r="G42" s="19"/>
      <c r="H42" s="35"/>
      <c r="I42" s="23"/>
      <c r="J42" s="44"/>
      <c r="K42" s="23"/>
      <c r="L42" s="44"/>
      <c r="M42" s="23"/>
      <c r="N42" s="44"/>
      <c r="O42" s="149"/>
      <c r="P42" s="145"/>
      <c r="Q42" s="94"/>
      <c r="R42" s="95"/>
      <c r="S42" s="126"/>
      <c r="AD42" s="9"/>
      <c r="AE42" s="9"/>
    </row>
    <row r="43" spans="1:31" ht="39" customHeight="1" x14ac:dyDescent="0.35">
      <c r="A43" s="128"/>
      <c r="B43" s="99"/>
      <c r="C43" s="22"/>
      <c r="D43" s="21"/>
      <c r="E43" s="18"/>
      <c r="F43" s="35"/>
      <c r="G43" s="19"/>
      <c r="H43" s="35"/>
      <c r="I43" s="23"/>
      <c r="J43" s="44"/>
      <c r="K43" s="23"/>
      <c r="L43" s="44"/>
      <c r="M43" s="23"/>
      <c r="N43" s="44"/>
      <c r="O43" s="149"/>
      <c r="P43" s="145"/>
      <c r="Q43" s="94"/>
      <c r="R43" s="95"/>
      <c r="S43" s="126"/>
      <c r="AD43" s="9"/>
      <c r="AE43" s="9"/>
    </row>
    <row r="44" spans="1:31" ht="39" customHeight="1" x14ac:dyDescent="0.35">
      <c r="A44" s="128"/>
      <c r="B44" s="99"/>
      <c r="C44" s="22"/>
      <c r="D44" s="21"/>
      <c r="E44" s="18"/>
      <c r="F44" s="35"/>
      <c r="G44" s="19"/>
      <c r="H44" s="35"/>
      <c r="I44" s="23"/>
      <c r="J44" s="44"/>
      <c r="K44" s="23"/>
      <c r="L44" s="44"/>
      <c r="M44" s="23"/>
      <c r="N44" s="44"/>
      <c r="O44" s="149"/>
      <c r="P44" s="145"/>
      <c r="Q44" s="94"/>
      <c r="R44" s="95"/>
      <c r="S44" s="126"/>
      <c r="AD44" s="9"/>
      <c r="AE44" s="9"/>
    </row>
    <row r="45" spans="1:31" ht="39" customHeight="1" x14ac:dyDescent="0.35">
      <c r="A45" s="128"/>
      <c r="B45" s="99"/>
      <c r="C45" s="22"/>
      <c r="D45" s="21"/>
      <c r="E45" s="18"/>
      <c r="F45" s="35"/>
      <c r="G45" s="19"/>
      <c r="H45" s="35"/>
      <c r="I45" s="23"/>
      <c r="J45" s="44"/>
      <c r="K45" s="23"/>
      <c r="L45" s="44"/>
      <c r="M45" s="23"/>
      <c r="N45" s="44"/>
      <c r="O45" s="149"/>
      <c r="P45" s="145"/>
      <c r="Q45" s="94"/>
      <c r="R45" s="95"/>
      <c r="S45" s="126"/>
      <c r="AD45" s="9"/>
      <c r="AE45" s="9"/>
    </row>
    <row r="46" spans="1:31" ht="39" customHeight="1" x14ac:dyDescent="0.35">
      <c r="A46" s="128"/>
      <c r="B46" s="99"/>
      <c r="C46" s="22"/>
      <c r="D46" s="21"/>
      <c r="E46" s="18"/>
      <c r="F46" s="35"/>
      <c r="G46" s="19"/>
      <c r="H46" s="35"/>
      <c r="I46" s="23"/>
      <c r="J46" s="44"/>
      <c r="K46" s="23"/>
      <c r="L46" s="44"/>
      <c r="M46" s="23"/>
      <c r="N46" s="44"/>
      <c r="O46" s="149"/>
      <c r="P46" s="145"/>
      <c r="Q46" s="94"/>
      <c r="R46" s="95"/>
      <c r="S46" s="126"/>
      <c r="AD46" s="9"/>
      <c r="AE46" s="9"/>
    </row>
    <row r="47" spans="1:31" ht="39" customHeight="1" x14ac:dyDescent="0.35">
      <c r="A47" s="128"/>
      <c r="B47" s="99"/>
      <c r="C47" s="22"/>
      <c r="D47" s="21"/>
      <c r="E47" s="18"/>
      <c r="F47" s="35"/>
      <c r="G47" s="19"/>
      <c r="H47" s="35"/>
      <c r="I47" s="23"/>
      <c r="J47" s="44"/>
      <c r="K47" s="23"/>
      <c r="L47" s="44"/>
      <c r="M47" s="23"/>
      <c r="N47" s="44"/>
      <c r="O47" s="149"/>
      <c r="P47" s="145"/>
      <c r="Q47" s="94"/>
      <c r="R47" s="95"/>
      <c r="S47" s="126"/>
      <c r="AD47" s="9"/>
      <c r="AE47" s="9"/>
    </row>
    <row r="48" spans="1:31" ht="39" customHeight="1" x14ac:dyDescent="0.35">
      <c r="A48" s="128"/>
      <c r="B48" s="99"/>
      <c r="C48" s="22"/>
      <c r="D48" s="21"/>
      <c r="E48" s="18"/>
      <c r="F48" s="35"/>
      <c r="G48" s="19"/>
      <c r="H48" s="35"/>
      <c r="I48" s="23"/>
      <c r="J48" s="44"/>
      <c r="K48" s="23"/>
      <c r="L48" s="44"/>
      <c r="M48" s="23"/>
      <c r="N48" s="44"/>
      <c r="O48" s="149"/>
      <c r="P48" s="145"/>
      <c r="Q48" s="94"/>
      <c r="R48" s="95"/>
      <c r="S48" s="126"/>
      <c r="AD48" s="9"/>
      <c r="AE48" s="9"/>
    </row>
    <row r="49" spans="1:31" ht="39" customHeight="1" x14ac:dyDescent="0.35">
      <c r="A49" s="128"/>
      <c r="B49" s="99"/>
      <c r="C49" s="22"/>
      <c r="D49" s="21"/>
      <c r="E49" s="18"/>
      <c r="F49" s="35"/>
      <c r="G49" s="19"/>
      <c r="H49" s="35"/>
      <c r="I49" s="23"/>
      <c r="J49" s="44"/>
      <c r="K49" s="23"/>
      <c r="L49" s="44"/>
      <c r="M49" s="23"/>
      <c r="N49" s="44"/>
      <c r="O49" s="149"/>
      <c r="P49" s="145"/>
      <c r="Q49" s="94"/>
      <c r="R49" s="95"/>
      <c r="S49" s="126"/>
      <c r="AD49" s="9"/>
      <c r="AE49" s="9"/>
    </row>
    <row r="50" spans="1:31" ht="39" customHeight="1" x14ac:dyDescent="0.35">
      <c r="A50" s="128"/>
      <c r="B50" s="99"/>
      <c r="C50" s="22"/>
      <c r="D50" s="21"/>
      <c r="E50" s="18"/>
      <c r="F50" s="35"/>
      <c r="G50" s="19"/>
      <c r="H50" s="35"/>
      <c r="I50" s="23"/>
      <c r="J50" s="44"/>
      <c r="K50" s="23"/>
      <c r="L50" s="44"/>
      <c r="M50" s="23"/>
      <c r="N50" s="44"/>
      <c r="O50" s="149"/>
      <c r="P50" s="145"/>
      <c r="Q50" s="94"/>
      <c r="R50" s="95"/>
      <c r="S50" s="126"/>
      <c r="AD50" s="9"/>
      <c r="AE50" s="9"/>
    </row>
    <row r="51" spans="1:31" ht="39" customHeight="1" x14ac:dyDescent="0.35">
      <c r="A51" s="128"/>
      <c r="B51" s="99"/>
      <c r="C51" s="22"/>
      <c r="D51" s="21"/>
      <c r="E51" s="18"/>
      <c r="F51" s="35"/>
      <c r="G51" s="19"/>
      <c r="H51" s="35"/>
      <c r="I51" s="23"/>
      <c r="J51" s="44"/>
      <c r="K51" s="23"/>
      <c r="L51" s="44"/>
      <c r="M51" s="23"/>
      <c r="N51" s="44"/>
      <c r="O51" s="149"/>
      <c r="P51" s="145"/>
      <c r="Q51" s="94"/>
      <c r="R51" s="95"/>
      <c r="S51" s="126"/>
      <c r="AD51" s="9"/>
      <c r="AE51" s="9"/>
    </row>
    <row r="52" spans="1:31" ht="39" customHeight="1" x14ac:dyDescent="0.35">
      <c r="A52" s="128"/>
      <c r="B52" s="99"/>
      <c r="C52" s="22"/>
      <c r="D52" s="21"/>
      <c r="E52" s="18"/>
      <c r="F52" s="35"/>
      <c r="G52" s="19"/>
      <c r="H52" s="35"/>
      <c r="I52" s="23"/>
      <c r="J52" s="44"/>
      <c r="K52" s="23"/>
      <c r="L52" s="44"/>
      <c r="M52" s="23"/>
      <c r="N52" s="44"/>
      <c r="O52" s="149"/>
      <c r="P52" s="145"/>
      <c r="Q52" s="94"/>
      <c r="R52" s="95"/>
      <c r="S52" s="126"/>
      <c r="AD52" s="9"/>
      <c r="AE52" s="9"/>
    </row>
    <row r="53" spans="1:31" ht="39" customHeight="1" x14ac:dyDescent="0.35">
      <c r="A53" s="128"/>
      <c r="B53" s="99"/>
      <c r="C53" s="22"/>
      <c r="D53" s="21"/>
      <c r="E53" s="18"/>
      <c r="F53" s="35"/>
      <c r="G53" s="19"/>
      <c r="H53" s="35"/>
      <c r="I53" s="23"/>
      <c r="J53" s="44"/>
      <c r="K53" s="23"/>
      <c r="L53" s="44"/>
      <c r="M53" s="23"/>
      <c r="N53" s="44"/>
      <c r="O53" s="149"/>
      <c r="P53" s="145"/>
      <c r="Q53" s="94"/>
      <c r="R53" s="95"/>
      <c r="S53" s="126"/>
      <c r="AD53" s="9"/>
      <c r="AE53" s="9"/>
    </row>
    <row r="54" spans="1:31" ht="39" customHeight="1" x14ac:dyDescent="0.35">
      <c r="A54" s="128"/>
      <c r="B54" s="99"/>
      <c r="C54" s="22"/>
      <c r="D54" s="21"/>
      <c r="E54" s="18"/>
      <c r="F54" s="35"/>
      <c r="G54" s="19"/>
      <c r="H54" s="35"/>
      <c r="I54" s="23"/>
      <c r="J54" s="44"/>
      <c r="K54" s="23"/>
      <c r="L54" s="44"/>
      <c r="M54" s="23"/>
      <c r="N54" s="44"/>
      <c r="O54" s="149"/>
      <c r="P54" s="145"/>
      <c r="Q54" s="94"/>
      <c r="R54" s="95"/>
      <c r="S54" s="126"/>
      <c r="AD54" s="9"/>
      <c r="AE54" s="9"/>
    </row>
    <row r="55" spans="1:31" ht="39" customHeight="1" x14ac:dyDescent="0.35">
      <c r="A55" s="128"/>
      <c r="B55" s="99"/>
      <c r="C55" s="22"/>
      <c r="D55" s="21"/>
      <c r="E55" s="18"/>
      <c r="F55" s="35"/>
      <c r="G55" s="19"/>
      <c r="H55" s="35"/>
      <c r="I55" s="23"/>
      <c r="J55" s="44"/>
      <c r="K55" s="23"/>
      <c r="L55" s="44"/>
      <c r="M55" s="23"/>
      <c r="N55" s="44"/>
      <c r="O55" s="149"/>
      <c r="P55" s="145"/>
      <c r="Q55" s="94"/>
      <c r="R55" s="95"/>
      <c r="S55" s="126"/>
      <c r="AD55" s="9"/>
      <c r="AE55" s="9"/>
    </row>
    <row r="56" spans="1:31" ht="39" customHeight="1" x14ac:dyDescent="0.35">
      <c r="A56" s="128"/>
      <c r="B56" s="99"/>
      <c r="C56" s="22"/>
      <c r="D56" s="21"/>
      <c r="E56" s="18"/>
      <c r="F56" s="35"/>
      <c r="G56" s="19"/>
      <c r="H56" s="35"/>
      <c r="I56" s="23"/>
      <c r="J56" s="44"/>
      <c r="K56" s="23"/>
      <c r="L56" s="44"/>
      <c r="M56" s="23"/>
      <c r="N56" s="44"/>
      <c r="O56" s="149"/>
      <c r="P56" s="145"/>
      <c r="Q56" s="94"/>
      <c r="R56" s="95"/>
      <c r="S56" s="126"/>
      <c r="AD56" s="9"/>
      <c r="AE56" s="9"/>
    </row>
    <row r="57" spans="1:31" ht="39" customHeight="1" x14ac:dyDescent="0.35">
      <c r="A57" s="128"/>
      <c r="B57" s="99"/>
      <c r="C57" s="22"/>
      <c r="D57" s="21"/>
      <c r="E57" s="18"/>
      <c r="F57" s="35"/>
      <c r="G57" s="19"/>
      <c r="H57" s="35"/>
      <c r="I57" s="23"/>
      <c r="J57" s="44"/>
      <c r="K57" s="23"/>
      <c r="L57" s="44"/>
      <c r="M57" s="23"/>
      <c r="N57" s="44"/>
      <c r="O57" s="149"/>
      <c r="P57" s="145"/>
      <c r="Q57" s="94"/>
      <c r="R57" s="95"/>
      <c r="S57" s="126"/>
      <c r="AD57" s="9"/>
      <c r="AE57" s="9"/>
    </row>
    <row r="58" spans="1:31" ht="39" customHeight="1" x14ac:dyDescent="0.35">
      <c r="A58" s="128"/>
      <c r="B58" s="99"/>
      <c r="C58" s="22"/>
      <c r="D58" s="21"/>
      <c r="E58" s="18"/>
      <c r="F58" s="35"/>
      <c r="G58" s="19"/>
      <c r="H58" s="35"/>
      <c r="I58" s="23"/>
      <c r="J58" s="44"/>
      <c r="K58" s="23"/>
      <c r="L58" s="44"/>
      <c r="M58" s="23"/>
      <c r="N58" s="44"/>
      <c r="O58" s="149"/>
      <c r="P58" s="145"/>
      <c r="Q58" s="94"/>
      <c r="R58" s="95"/>
      <c r="S58" s="126"/>
      <c r="AD58" s="9"/>
      <c r="AE58" s="9"/>
    </row>
    <row r="59" spans="1:31" ht="39" customHeight="1" x14ac:dyDescent="0.35">
      <c r="A59" s="128"/>
      <c r="B59" s="99"/>
      <c r="C59" s="22"/>
      <c r="D59" s="21"/>
      <c r="E59" s="18"/>
      <c r="F59" s="35"/>
      <c r="G59" s="19"/>
      <c r="H59" s="35"/>
      <c r="I59" s="23"/>
      <c r="J59" s="44"/>
      <c r="K59" s="23"/>
      <c r="L59" s="44"/>
      <c r="M59" s="23"/>
      <c r="N59" s="44"/>
      <c r="O59" s="149"/>
      <c r="P59" s="145"/>
      <c r="Q59" s="94"/>
      <c r="R59" s="95"/>
      <c r="S59" s="126"/>
      <c r="AD59" s="9"/>
      <c r="AE59" s="9"/>
    </row>
    <row r="60" spans="1:31" ht="39" customHeight="1" x14ac:dyDescent="0.35">
      <c r="A60" s="128"/>
      <c r="B60" s="99"/>
      <c r="C60" s="22"/>
      <c r="D60" s="21"/>
      <c r="E60" s="18"/>
      <c r="F60" s="35"/>
      <c r="G60" s="19"/>
      <c r="H60" s="35"/>
      <c r="I60" s="23"/>
      <c r="J60" s="44"/>
      <c r="K60" s="23"/>
      <c r="L60" s="44"/>
      <c r="M60" s="23"/>
      <c r="N60" s="44"/>
      <c r="O60" s="149"/>
      <c r="P60" s="145"/>
      <c r="Q60" s="94"/>
      <c r="R60" s="95"/>
      <c r="S60" s="126"/>
      <c r="AD60" s="9"/>
      <c r="AE60" s="9"/>
    </row>
    <row r="61" spans="1:31" ht="39" customHeight="1" x14ac:dyDescent="0.35">
      <c r="A61" s="128"/>
      <c r="B61" s="99"/>
      <c r="C61" s="22"/>
      <c r="D61" s="21"/>
      <c r="E61" s="18"/>
      <c r="F61" s="35"/>
      <c r="G61" s="19"/>
      <c r="H61" s="35"/>
      <c r="I61" s="23"/>
      <c r="J61" s="44"/>
      <c r="K61" s="23"/>
      <c r="L61" s="44"/>
      <c r="M61" s="23"/>
      <c r="N61" s="44"/>
      <c r="O61" s="149"/>
      <c r="P61" s="145"/>
      <c r="Q61" s="94"/>
      <c r="R61" s="95"/>
      <c r="S61" s="126"/>
      <c r="AD61" s="9"/>
      <c r="AE61" s="9"/>
    </row>
    <row r="62" spans="1:31" ht="39" customHeight="1" x14ac:dyDescent="0.35">
      <c r="A62" s="128"/>
      <c r="B62" s="99"/>
      <c r="C62" s="22"/>
      <c r="D62" s="21"/>
      <c r="E62" s="18"/>
      <c r="F62" s="35"/>
      <c r="G62" s="19"/>
      <c r="H62" s="35"/>
      <c r="I62" s="23"/>
      <c r="J62" s="44"/>
      <c r="K62" s="23"/>
      <c r="L62" s="44"/>
      <c r="M62" s="23"/>
      <c r="N62" s="44"/>
      <c r="O62" s="149"/>
      <c r="P62" s="145"/>
      <c r="Q62" s="94"/>
      <c r="R62" s="95"/>
      <c r="S62" s="126"/>
      <c r="AD62" s="9"/>
      <c r="AE62" s="9"/>
    </row>
    <row r="63" spans="1:31" ht="39" customHeight="1" x14ac:dyDescent="0.35">
      <c r="A63" s="128"/>
      <c r="B63" s="99"/>
      <c r="C63" s="22"/>
      <c r="D63" s="21"/>
      <c r="E63" s="18"/>
      <c r="F63" s="35"/>
      <c r="G63" s="19"/>
      <c r="H63" s="35"/>
      <c r="I63" s="23"/>
      <c r="J63" s="44"/>
      <c r="K63" s="23"/>
      <c r="L63" s="44"/>
      <c r="M63" s="23"/>
      <c r="N63" s="44"/>
      <c r="O63" s="149"/>
      <c r="P63" s="145"/>
      <c r="Q63" s="94"/>
      <c r="R63" s="95"/>
      <c r="S63" s="126"/>
      <c r="AD63" s="9"/>
      <c r="AE63" s="9"/>
    </row>
    <row r="64" spans="1:31" ht="39" customHeight="1" x14ac:dyDescent="0.35">
      <c r="A64" s="128"/>
      <c r="B64" s="99"/>
      <c r="C64" s="22"/>
      <c r="D64" s="21"/>
      <c r="E64" s="18"/>
      <c r="F64" s="35"/>
      <c r="G64" s="19"/>
      <c r="H64" s="35"/>
      <c r="I64" s="23"/>
      <c r="J64" s="44"/>
      <c r="K64" s="23"/>
      <c r="L64" s="44"/>
      <c r="M64" s="23"/>
      <c r="N64" s="44"/>
      <c r="O64" s="149"/>
      <c r="P64" s="145"/>
      <c r="Q64" s="94"/>
      <c r="R64" s="95"/>
      <c r="S64" s="126"/>
      <c r="AD64" s="9"/>
      <c r="AE64" s="9"/>
    </row>
    <row r="65" spans="1:31" ht="39" customHeight="1" x14ac:dyDescent="0.35">
      <c r="A65" s="128"/>
      <c r="B65" s="99"/>
      <c r="C65" s="22"/>
      <c r="D65" s="21"/>
      <c r="E65" s="18"/>
      <c r="F65" s="35"/>
      <c r="G65" s="19"/>
      <c r="H65" s="35"/>
      <c r="I65" s="23"/>
      <c r="J65" s="44"/>
      <c r="K65" s="23"/>
      <c r="L65" s="44"/>
      <c r="M65" s="23"/>
      <c r="N65" s="44"/>
      <c r="O65" s="149"/>
      <c r="P65" s="145"/>
      <c r="Q65" s="94"/>
      <c r="R65" s="95"/>
      <c r="S65" s="126"/>
      <c r="AD65" s="9"/>
      <c r="AE65" s="9"/>
    </row>
    <row r="66" spans="1:31" ht="39" customHeight="1" x14ac:dyDescent="0.35">
      <c r="A66" s="128"/>
      <c r="B66" s="99"/>
      <c r="C66" s="22"/>
      <c r="D66" s="21"/>
      <c r="E66" s="18"/>
      <c r="F66" s="35"/>
      <c r="G66" s="19"/>
      <c r="H66" s="35"/>
      <c r="I66" s="23"/>
      <c r="J66" s="44"/>
      <c r="K66" s="23"/>
      <c r="L66" s="44"/>
      <c r="M66" s="23"/>
      <c r="N66" s="44"/>
      <c r="O66" s="149"/>
      <c r="P66" s="145"/>
      <c r="Q66" s="94"/>
      <c r="R66" s="95"/>
      <c r="S66" s="126"/>
      <c r="AD66" s="9"/>
      <c r="AE66" s="9"/>
    </row>
    <row r="67" spans="1:31" ht="39" customHeight="1" x14ac:dyDescent="0.35">
      <c r="A67" s="128"/>
      <c r="B67" s="99"/>
      <c r="C67" s="22"/>
      <c r="D67" s="21"/>
      <c r="E67" s="18"/>
      <c r="F67" s="35"/>
      <c r="G67" s="19"/>
      <c r="H67" s="35"/>
      <c r="I67" s="23"/>
      <c r="J67" s="44"/>
      <c r="K67" s="23"/>
      <c r="L67" s="44"/>
      <c r="M67" s="23"/>
      <c r="N67" s="44"/>
      <c r="O67" s="149"/>
      <c r="P67" s="145"/>
      <c r="Q67" s="94"/>
      <c r="R67" s="95"/>
      <c r="S67" s="126"/>
      <c r="AD67" s="9"/>
      <c r="AE67" s="9"/>
    </row>
    <row r="68" spans="1:31" ht="39" customHeight="1" x14ac:dyDescent="0.35">
      <c r="A68" s="128"/>
      <c r="B68" s="99"/>
      <c r="C68" s="22"/>
      <c r="D68" s="21"/>
      <c r="E68" s="18"/>
      <c r="F68" s="35"/>
      <c r="G68" s="19"/>
      <c r="H68" s="35"/>
      <c r="I68" s="23"/>
      <c r="J68" s="44"/>
      <c r="K68" s="23"/>
      <c r="L68" s="44"/>
      <c r="M68" s="23"/>
      <c r="N68" s="44"/>
      <c r="O68" s="149"/>
      <c r="P68" s="145"/>
      <c r="Q68" s="94"/>
      <c r="R68" s="95"/>
      <c r="S68" s="126"/>
      <c r="AD68" s="9"/>
      <c r="AE68" s="9"/>
    </row>
    <row r="69" spans="1:31" ht="39" customHeight="1" x14ac:dyDescent="0.35">
      <c r="A69" s="128"/>
      <c r="B69" s="99"/>
      <c r="C69" s="22"/>
      <c r="D69" s="21"/>
      <c r="E69" s="18"/>
      <c r="F69" s="35"/>
      <c r="G69" s="19"/>
      <c r="H69" s="35"/>
      <c r="I69" s="23"/>
      <c r="J69" s="44"/>
      <c r="K69" s="23"/>
      <c r="L69" s="44"/>
      <c r="M69" s="23"/>
      <c r="N69" s="44"/>
      <c r="O69" s="149"/>
      <c r="P69" s="145"/>
      <c r="Q69" s="94"/>
      <c r="R69" s="95"/>
      <c r="S69" s="126"/>
      <c r="AD69" s="9"/>
      <c r="AE69" s="9"/>
    </row>
    <row r="70" spans="1:31" ht="39" customHeight="1" x14ac:dyDescent="0.35">
      <c r="A70" s="128"/>
      <c r="B70" s="99"/>
      <c r="C70" s="22"/>
      <c r="D70" s="21"/>
      <c r="E70" s="18"/>
      <c r="F70" s="35"/>
      <c r="G70" s="19"/>
      <c r="H70" s="35"/>
      <c r="I70" s="23"/>
      <c r="J70" s="44"/>
      <c r="K70" s="23"/>
      <c r="L70" s="44"/>
      <c r="M70" s="23"/>
      <c r="N70" s="44"/>
      <c r="O70" s="149"/>
      <c r="P70" s="145"/>
      <c r="Q70" s="94"/>
      <c r="R70" s="95"/>
      <c r="S70" s="126"/>
      <c r="AD70" s="9"/>
      <c r="AE70" s="9"/>
    </row>
    <row r="71" spans="1:31" ht="39" customHeight="1" x14ac:dyDescent="0.35">
      <c r="A71" s="128"/>
      <c r="B71" s="99"/>
      <c r="C71" s="22"/>
      <c r="D71" s="21"/>
      <c r="E71" s="18"/>
      <c r="F71" s="35"/>
      <c r="G71" s="19"/>
      <c r="H71" s="35"/>
      <c r="I71" s="23"/>
      <c r="J71" s="44"/>
      <c r="K71" s="23"/>
      <c r="L71" s="44"/>
      <c r="M71" s="23"/>
      <c r="N71" s="44"/>
      <c r="O71" s="149"/>
      <c r="P71" s="145"/>
      <c r="Q71" s="94"/>
      <c r="R71" s="95"/>
      <c r="S71" s="126"/>
      <c r="AD71" s="9"/>
      <c r="AE71" s="9"/>
    </row>
    <row r="72" spans="1:31" ht="39" customHeight="1" x14ac:dyDescent="0.35">
      <c r="A72" s="128"/>
      <c r="B72" s="99"/>
      <c r="C72" s="22"/>
      <c r="D72" s="21"/>
      <c r="E72" s="18"/>
      <c r="F72" s="35"/>
      <c r="G72" s="19"/>
      <c r="H72" s="35"/>
      <c r="I72" s="23"/>
      <c r="J72" s="44"/>
      <c r="K72" s="23"/>
      <c r="L72" s="44"/>
      <c r="M72" s="23"/>
      <c r="N72" s="44"/>
      <c r="O72" s="149"/>
      <c r="P72" s="145"/>
      <c r="Q72" s="94"/>
      <c r="R72" s="95"/>
      <c r="S72" s="126"/>
      <c r="AD72" s="9"/>
      <c r="AE72" s="9"/>
    </row>
    <row r="73" spans="1:31" ht="39" customHeight="1" x14ac:dyDescent="0.35">
      <c r="A73" s="128"/>
      <c r="B73" s="99"/>
      <c r="C73" s="22"/>
      <c r="D73" s="21"/>
      <c r="E73" s="18"/>
      <c r="F73" s="35"/>
      <c r="G73" s="19"/>
      <c r="H73" s="35"/>
      <c r="I73" s="23"/>
      <c r="J73" s="44"/>
      <c r="K73" s="23"/>
      <c r="L73" s="44"/>
      <c r="M73" s="23"/>
      <c r="N73" s="44"/>
      <c r="O73" s="149"/>
      <c r="P73" s="145"/>
      <c r="Q73" s="94"/>
      <c r="R73" s="95"/>
      <c r="S73" s="126"/>
      <c r="AD73" s="9"/>
      <c r="AE73" s="9"/>
    </row>
    <row r="74" spans="1:31" ht="39" customHeight="1" x14ac:dyDescent="0.35">
      <c r="A74" s="128"/>
      <c r="B74" s="99"/>
      <c r="C74" s="22"/>
      <c r="D74" s="21"/>
      <c r="E74" s="18"/>
      <c r="F74" s="35"/>
      <c r="G74" s="19"/>
      <c r="H74" s="35"/>
      <c r="I74" s="23"/>
      <c r="J74" s="44"/>
      <c r="K74" s="23"/>
      <c r="L74" s="44"/>
      <c r="M74" s="23"/>
      <c r="N74" s="44"/>
      <c r="O74" s="149"/>
      <c r="P74" s="145"/>
      <c r="Q74" s="94"/>
      <c r="R74" s="95"/>
      <c r="S74" s="126"/>
      <c r="AD74" s="9"/>
      <c r="AE74" s="9"/>
    </row>
    <row r="75" spans="1:31" ht="39" customHeight="1" x14ac:dyDescent="0.35">
      <c r="A75" s="128"/>
      <c r="B75" s="99"/>
      <c r="C75" s="22"/>
      <c r="D75" s="21"/>
      <c r="E75" s="18"/>
      <c r="F75" s="35"/>
      <c r="G75" s="19"/>
      <c r="H75" s="35"/>
      <c r="I75" s="23"/>
      <c r="J75" s="44"/>
      <c r="K75" s="23"/>
      <c r="L75" s="44"/>
      <c r="M75" s="23"/>
      <c r="N75" s="44"/>
      <c r="O75" s="149"/>
      <c r="P75" s="145"/>
      <c r="Q75" s="94"/>
      <c r="R75" s="95"/>
      <c r="S75" s="126"/>
      <c r="AD75" s="9"/>
      <c r="AE75" s="9"/>
    </row>
    <row r="76" spans="1:31" ht="39" customHeight="1" x14ac:dyDescent="0.35">
      <c r="A76" s="128"/>
      <c r="B76" s="99"/>
      <c r="C76" s="22"/>
      <c r="D76" s="21"/>
      <c r="E76" s="18"/>
      <c r="F76" s="35"/>
      <c r="G76" s="19"/>
      <c r="H76" s="35"/>
      <c r="I76" s="23"/>
      <c r="J76" s="44"/>
      <c r="K76" s="23"/>
      <c r="L76" s="44"/>
      <c r="M76" s="23"/>
      <c r="N76" s="44"/>
      <c r="O76" s="149"/>
      <c r="P76" s="145"/>
      <c r="Q76" s="94"/>
      <c r="R76" s="95"/>
      <c r="S76" s="126"/>
      <c r="AD76" s="9"/>
      <c r="AE76" s="9"/>
    </row>
    <row r="77" spans="1:31" ht="39" customHeight="1" x14ac:dyDescent="0.35">
      <c r="A77" s="128"/>
      <c r="B77" s="99"/>
      <c r="C77" s="22"/>
      <c r="D77" s="21"/>
      <c r="E77" s="18"/>
      <c r="F77" s="35"/>
      <c r="G77" s="19"/>
      <c r="H77" s="35"/>
      <c r="I77" s="23"/>
      <c r="J77" s="44"/>
      <c r="K77" s="23"/>
      <c r="L77" s="44"/>
      <c r="M77" s="23"/>
      <c r="N77" s="44"/>
      <c r="O77" s="149"/>
      <c r="P77" s="145"/>
      <c r="Q77" s="94"/>
      <c r="R77" s="95"/>
      <c r="S77" s="126"/>
      <c r="AD77" s="9"/>
      <c r="AE77" s="9"/>
    </row>
    <row r="78" spans="1:31" ht="39" customHeight="1" x14ac:dyDescent="0.35">
      <c r="A78" s="128"/>
      <c r="B78" s="99"/>
      <c r="C78" s="22"/>
      <c r="D78" s="21"/>
      <c r="E78" s="18"/>
      <c r="F78" s="35"/>
      <c r="G78" s="19"/>
      <c r="H78" s="35"/>
      <c r="I78" s="23"/>
      <c r="J78" s="44"/>
      <c r="K78" s="23"/>
      <c r="L78" s="44"/>
      <c r="M78" s="23"/>
      <c r="N78" s="44"/>
      <c r="O78" s="149"/>
      <c r="P78" s="145"/>
      <c r="Q78" s="94"/>
      <c r="R78" s="95"/>
      <c r="S78" s="126"/>
      <c r="AD78" s="9"/>
      <c r="AE78" s="9"/>
    </row>
    <row r="79" spans="1:31" ht="39" customHeight="1" x14ac:dyDescent="0.35">
      <c r="A79" s="128"/>
      <c r="B79" s="99"/>
      <c r="C79" s="22"/>
      <c r="D79" s="21"/>
      <c r="E79" s="18"/>
      <c r="F79" s="35"/>
      <c r="G79" s="19"/>
      <c r="H79" s="35"/>
      <c r="I79" s="23"/>
      <c r="J79" s="44"/>
      <c r="K79" s="23"/>
      <c r="L79" s="44"/>
      <c r="M79" s="23"/>
      <c r="N79" s="44"/>
      <c r="O79" s="149"/>
      <c r="P79" s="145"/>
      <c r="Q79" s="94"/>
      <c r="R79" s="95"/>
      <c r="S79" s="126"/>
      <c r="AD79" s="9"/>
      <c r="AE79" s="9"/>
    </row>
    <row r="80" spans="1:31" ht="39" customHeight="1" x14ac:dyDescent="0.35">
      <c r="A80" s="128"/>
      <c r="B80" s="99"/>
      <c r="C80" s="22"/>
      <c r="D80" s="21"/>
      <c r="E80" s="18"/>
      <c r="F80" s="35"/>
      <c r="G80" s="19"/>
      <c r="H80" s="35"/>
      <c r="I80" s="23"/>
      <c r="J80" s="44"/>
      <c r="K80" s="23"/>
      <c r="L80" s="44"/>
      <c r="M80" s="23"/>
      <c r="N80" s="44"/>
      <c r="O80" s="149"/>
      <c r="P80" s="145"/>
      <c r="Q80" s="94"/>
      <c r="R80" s="95"/>
      <c r="S80" s="126"/>
      <c r="AD80" s="9"/>
      <c r="AE80" s="9"/>
    </row>
    <row r="81" spans="1:31" ht="39" customHeight="1" x14ac:dyDescent="0.35">
      <c r="A81" s="128"/>
      <c r="B81" s="99"/>
      <c r="C81" s="22"/>
      <c r="D81" s="21"/>
      <c r="E81" s="18"/>
      <c r="F81" s="35"/>
      <c r="G81" s="19"/>
      <c r="H81" s="35"/>
      <c r="I81" s="23"/>
      <c r="J81" s="44"/>
      <c r="K81" s="23"/>
      <c r="L81" s="44"/>
      <c r="M81" s="23"/>
      <c r="N81" s="44"/>
      <c r="O81" s="149"/>
      <c r="P81" s="145"/>
      <c r="Q81" s="94"/>
      <c r="R81" s="95"/>
      <c r="S81" s="126"/>
      <c r="AD81" s="9"/>
      <c r="AE81" s="9"/>
    </row>
    <row r="82" spans="1:31" ht="39" customHeight="1" x14ac:dyDescent="0.35">
      <c r="A82" s="128"/>
      <c r="B82" s="99"/>
      <c r="C82" s="22"/>
      <c r="D82" s="21"/>
      <c r="E82" s="18"/>
      <c r="F82" s="35"/>
      <c r="G82" s="19"/>
      <c r="H82" s="35"/>
      <c r="I82" s="23"/>
      <c r="J82" s="44"/>
      <c r="K82" s="23"/>
      <c r="L82" s="44"/>
      <c r="M82" s="23"/>
      <c r="N82" s="44"/>
      <c r="O82" s="149"/>
      <c r="P82" s="145"/>
      <c r="Q82" s="94"/>
      <c r="R82" s="95"/>
      <c r="S82" s="126"/>
      <c r="AD82" s="9"/>
      <c r="AE82" s="9"/>
    </row>
    <row r="83" spans="1:31" ht="39" customHeight="1" x14ac:dyDescent="0.35">
      <c r="A83" s="128"/>
      <c r="B83" s="99"/>
      <c r="C83" s="22"/>
      <c r="D83" s="21"/>
      <c r="E83" s="18"/>
      <c r="F83" s="35"/>
      <c r="G83" s="19"/>
      <c r="H83" s="35"/>
      <c r="I83" s="23"/>
      <c r="J83" s="44"/>
      <c r="K83" s="23"/>
      <c r="L83" s="44"/>
      <c r="M83" s="23"/>
      <c r="N83" s="44"/>
      <c r="O83" s="149"/>
      <c r="P83" s="145"/>
      <c r="Q83" s="94"/>
      <c r="R83" s="95"/>
      <c r="S83" s="126"/>
      <c r="AD83" s="9"/>
      <c r="AE83" s="9"/>
    </row>
    <row r="84" spans="1:31" ht="39" customHeight="1" x14ac:dyDescent="0.35">
      <c r="A84" s="128"/>
      <c r="B84" s="99"/>
      <c r="C84" s="22"/>
      <c r="D84" s="21"/>
      <c r="E84" s="18"/>
      <c r="F84" s="35"/>
      <c r="G84" s="19"/>
      <c r="H84" s="35"/>
      <c r="I84" s="23"/>
      <c r="J84" s="44"/>
      <c r="K84" s="23"/>
      <c r="L84" s="44"/>
      <c r="M84" s="23"/>
      <c r="N84" s="44"/>
      <c r="O84" s="149"/>
      <c r="P84" s="145"/>
      <c r="Q84" s="94"/>
      <c r="R84" s="95"/>
      <c r="S84" s="126"/>
      <c r="AD84" s="9"/>
      <c r="AE84" s="9"/>
    </row>
    <row r="85" spans="1:31" ht="39" customHeight="1" x14ac:dyDescent="0.35">
      <c r="A85" s="128"/>
      <c r="B85" s="99"/>
      <c r="C85" s="22"/>
      <c r="D85" s="21"/>
      <c r="E85" s="18"/>
      <c r="F85" s="35"/>
      <c r="G85" s="19"/>
      <c r="H85" s="35"/>
      <c r="I85" s="23"/>
      <c r="J85" s="44"/>
      <c r="K85" s="23"/>
      <c r="L85" s="44"/>
      <c r="M85" s="23"/>
      <c r="N85" s="44"/>
      <c r="O85" s="149"/>
      <c r="P85" s="145"/>
      <c r="Q85" s="94"/>
      <c r="R85" s="95"/>
      <c r="S85" s="126"/>
      <c r="AD85" s="9"/>
      <c r="AE85" s="9"/>
    </row>
    <row r="86" spans="1:31" ht="39" customHeight="1" x14ac:dyDescent="0.35">
      <c r="A86" s="128"/>
      <c r="B86" s="99"/>
      <c r="C86" s="22"/>
      <c r="D86" s="21"/>
      <c r="E86" s="18"/>
      <c r="F86" s="35"/>
      <c r="G86" s="19"/>
      <c r="H86" s="35"/>
      <c r="I86" s="23"/>
      <c r="J86" s="44"/>
      <c r="K86" s="23"/>
      <c r="L86" s="44"/>
      <c r="M86" s="23"/>
      <c r="N86" s="44"/>
      <c r="O86" s="149"/>
      <c r="P86" s="145"/>
      <c r="Q86" s="94"/>
      <c r="R86" s="95"/>
      <c r="S86" s="126"/>
      <c r="AD86" s="9"/>
      <c r="AE86" s="9"/>
    </row>
    <row r="87" spans="1:31" ht="39" customHeight="1" x14ac:dyDescent="0.35">
      <c r="A87" s="128"/>
      <c r="B87" s="99"/>
      <c r="C87" s="22"/>
      <c r="D87" s="21"/>
      <c r="E87" s="18"/>
      <c r="F87" s="35"/>
      <c r="G87" s="19"/>
      <c r="H87" s="35"/>
      <c r="I87" s="23"/>
      <c r="J87" s="44"/>
      <c r="K87" s="23"/>
      <c r="L87" s="44"/>
      <c r="M87" s="23"/>
      <c r="N87" s="44"/>
      <c r="O87" s="149"/>
      <c r="P87" s="145"/>
      <c r="Q87" s="94"/>
      <c r="R87" s="95"/>
      <c r="S87" s="126"/>
      <c r="AD87" s="9"/>
      <c r="AE87" s="9"/>
    </row>
    <row r="88" spans="1:31" ht="39" customHeight="1" x14ac:dyDescent="0.35">
      <c r="A88" s="128"/>
      <c r="B88" s="99"/>
      <c r="C88" s="22"/>
      <c r="D88" s="21"/>
      <c r="E88" s="18"/>
      <c r="F88" s="35"/>
      <c r="G88" s="19"/>
      <c r="H88" s="35"/>
      <c r="I88" s="23"/>
      <c r="J88" s="44"/>
      <c r="K88" s="23"/>
      <c r="L88" s="44"/>
      <c r="M88" s="23"/>
      <c r="N88" s="44"/>
      <c r="O88" s="149"/>
      <c r="P88" s="145"/>
      <c r="Q88" s="94"/>
      <c r="R88" s="95"/>
      <c r="S88" s="126"/>
      <c r="AD88" s="9"/>
      <c r="AE88" s="9"/>
    </row>
    <row r="89" spans="1:31" ht="39" customHeight="1" x14ac:dyDescent="0.35">
      <c r="A89" s="128"/>
      <c r="B89" s="99"/>
      <c r="C89" s="22"/>
      <c r="D89" s="21"/>
      <c r="E89" s="18"/>
      <c r="F89" s="35"/>
      <c r="G89" s="19"/>
      <c r="H89" s="35"/>
      <c r="I89" s="23"/>
      <c r="J89" s="44"/>
      <c r="K89" s="23"/>
      <c r="L89" s="44"/>
      <c r="M89" s="23"/>
      <c r="N89" s="44"/>
      <c r="O89" s="149"/>
      <c r="P89" s="145"/>
      <c r="Q89" s="94"/>
      <c r="R89" s="95"/>
      <c r="S89" s="126"/>
      <c r="AD89" s="9"/>
      <c r="AE89" s="9"/>
    </row>
    <row r="90" spans="1:31" ht="39" customHeight="1" x14ac:dyDescent="0.35">
      <c r="A90" s="128"/>
      <c r="B90" s="99"/>
      <c r="C90" s="22"/>
      <c r="D90" s="21"/>
      <c r="E90" s="18"/>
      <c r="F90" s="35"/>
      <c r="G90" s="19"/>
      <c r="H90" s="35"/>
      <c r="I90" s="23"/>
      <c r="J90" s="44"/>
      <c r="K90" s="23"/>
      <c r="L90" s="44"/>
      <c r="M90" s="23"/>
      <c r="N90" s="44"/>
      <c r="O90" s="149"/>
      <c r="P90" s="145"/>
      <c r="Q90" s="94"/>
      <c r="R90" s="95"/>
      <c r="S90" s="126"/>
      <c r="AD90" s="9"/>
      <c r="AE90" s="9"/>
    </row>
    <row r="91" spans="1:31" ht="39" customHeight="1" x14ac:dyDescent="0.35">
      <c r="A91" s="128"/>
      <c r="B91" s="99"/>
      <c r="C91" s="22"/>
      <c r="D91" s="21"/>
      <c r="E91" s="18"/>
      <c r="F91" s="35"/>
      <c r="G91" s="19"/>
      <c r="H91" s="35"/>
      <c r="I91" s="23"/>
      <c r="J91" s="44"/>
      <c r="K91" s="23"/>
      <c r="L91" s="44"/>
      <c r="M91" s="23"/>
      <c r="N91" s="44"/>
      <c r="O91" s="149"/>
      <c r="P91" s="145"/>
      <c r="Q91" s="94"/>
      <c r="R91" s="95"/>
      <c r="S91" s="126"/>
      <c r="AD91" s="9"/>
      <c r="AE91" s="9"/>
    </row>
    <row r="92" spans="1:31" ht="39" customHeight="1" x14ac:dyDescent="0.35">
      <c r="A92" s="128"/>
      <c r="B92" s="99"/>
      <c r="C92" s="22"/>
      <c r="D92" s="21"/>
      <c r="E92" s="18"/>
      <c r="F92" s="35"/>
      <c r="G92" s="19"/>
      <c r="H92" s="35"/>
      <c r="I92" s="23"/>
      <c r="J92" s="44"/>
      <c r="K92" s="23"/>
      <c r="L92" s="44"/>
      <c r="M92" s="23"/>
      <c r="N92" s="44"/>
      <c r="O92" s="149"/>
      <c r="P92" s="145"/>
      <c r="Q92" s="94"/>
      <c r="R92" s="95"/>
      <c r="S92" s="126"/>
      <c r="AD92" s="9"/>
      <c r="AE92" s="9"/>
    </row>
    <row r="93" spans="1:31" ht="39" customHeight="1" x14ac:dyDescent="0.35">
      <c r="A93" s="128"/>
      <c r="B93" s="99"/>
      <c r="C93" s="22"/>
      <c r="D93" s="21"/>
      <c r="E93" s="18"/>
      <c r="F93" s="35"/>
      <c r="G93" s="19"/>
      <c r="H93" s="35"/>
      <c r="I93" s="23"/>
      <c r="J93" s="44"/>
      <c r="K93" s="23"/>
      <c r="L93" s="44"/>
      <c r="M93" s="23"/>
      <c r="N93" s="44"/>
      <c r="O93" s="149"/>
      <c r="P93" s="145"/>
      <c r="Q93" s="94"/>
      <c r="R93" s="95"/>
      <c r="S93" s="126"/>
      <c r="AD93" s="9"/>
      <c r="AE93" s="9"/>
    </row>
    <row r="94" spans="1:31" ht="39" customHeight="1" x14ac:dyDescent="0.35">
      <c r="A94" s="128"/>
      <c r="B94" s="99"/>
      <c r="C94" s="22"/>
      <c r="D94" s="21"/>
      <c r="E94" s="18"/>
      <c r="F94" s="35"/>
      <c r="G94" s="19"/>
      <c r="H94" s="35"/>
      <c r="I94" s="23"/>
      <c r="J94" s="44"/>
      <c r="K94" s="23"/>
      <c r="L94" s="44"/>
      <c r="M94" s="23"/>
      <c r="N94" s="44"/>
      <c r="O94" s="149"/>
      <c r="P94" s="145"/>
      <c r="Q94" s="94"/>
      <c r="R94" s="95"/>
      <c r="S94" s="126"/>
      <c r="AD94" s="9"/>
      <c r="AE94" s="9"/>
    </row>
    <row r="95" spans="1:31" ht="39" customHeight="1" x14ac:dyDescent="0.35">
      <c r="A95" s="128"/>
      <c r="B95" s="99"/>
      <c r="C95" s="22"/>
      <c r="D95" s="21"/>
      <c r="E95" s="18"/>
      <c r="F95" s="35"/>
      <c r="G95" s="19"/>
      <c r="H95" s="35"/>
      <c r="I95" s="23"/>
      <c r="J95" s="44"/>
      <c r="K95" s="23"/>
      <c r="L95" s="44"/>
      <c r="M95" s="23"/>
      <c r="N95" s="44"/>
      <c r="O95" s="149"/>
      <c r="P95" s="145"/>
      <c r="Q95" s="94"/>
      <c r="R95" s="95"/>
      <c r="S95" s="126"/>
      <c r="AD95" s="9"/>
      <c r="AE95" s="9"/>
    </row>
    <row r="96" spans="1:31" ht="39" customHeight="1" x14ac:dyDescent="0.35">
      <c r="A96" s="128"/>
      <c r="B96" s="99"/>
      <c r="C96" s="22"/>
      <c r="D96" s="21"/>
      <c r="E96" s="18"/>
      <c r="F96" s="35"/>
      <c r="G96" s="19"/>
      <c r="H96" s="35"/>
      <c r="I96" s="23"/>
      <c r="J96" s="44"/>
      <c r="K96" s="23"/>
      <c r="L96" s="44"/>
      <c r="M96" s="23"/>
      <c r="N96" s="44"/>
      <c r="O96" s="149"/>
      <c r="P96" s="145"/>
      <c r="Q96" s="94"/>
      <c r="R96" s="95"/>
      <c r="S96" s="126"/>
      <c r="AD96" s="9"/>
      <c r="AE96" s="9"/>
    </row>
    <row r="97" spans="1:31" ht="39" customHeight="1" thickBot="1" x14ac:dyDescent="0.4">
      <c r="A97" s="129"/>
      <c r="B97" s="130"/>
      <c r="C97" s="131"/>
      <c r="D97" s="132"/>
      <c r="E97" s="136"/>
      <c r="F97" s="135"/>
      <c r="G97" s="134"/>
      <c r="H97" s="135"/>
      <c r="I97" s="134"/>
      <c r="J97" s="135"/>
      <c r="K97" s="134"/>
      <c r="L97" s="135"/>
      <c r="M97" s="134"/>
      <c r="N97" s="135"/>
      <c r="O97" s="150"/>
      <c r="P97" s="146"/>
      <c r="Q97" s="140"/>
      <c r="R97" s="141"/>
      <c r="S97" s="142"/>
      <c r="AD97" s="9"/>
      <c r="AE97" s="9"/>
    </row>
    <row r="146" spans="5:30" ht="14.25" customHeight="1" x14ac:dyDescent="0.35">
      <c r="E146" s="184" t="s">
        <v>695</v>
      </c>
      <c r="F146" s="184"/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4"/>
      <c r="U146" s="184"/>
      <c r="V146" s="184"/>
      <c r="W146" s="184"/>
      <c r="X146" s="184"/>
      <c r="Y146" s="184"/>
      <c r="Z146" s="184"/>
      <c r="AA146" s="184"/>
      <c r="AB146" s="184"/>
      <c r="AC146" s="184"/>
      <c r="AD146" s="184"/>
    </row>
    <row r="147" spans="5:30" x14ac:dyDescent="0.35">
      <c r="E147" s="184"/>
      <c r="F147" s="184"/>
      <c r="G147" s="184"/>
      <c r="H147" s="184"/>
      <c r="I147" s="184"/>
      <c r="J147" s="184"/>
      <c r="K147" s="184"/>
      <c r="L147" s="184"/>
      <c r="M147" s="184"/>
      <c r="N147" s="184"/>
      <c r="O147" s="184"/>
      <c r="P147" s="184"/>
      <c r="Q147" s="184"/>
      <c r="R147" s="184"/>
      <c r="S147" s="184"/>
      <c r="T147" s="184"/>
      <c r="U147" s="184"/>
      <c r="V147" s="184"/>
      <c r="W147" s="184"/>
      <c r="X147" s="184"/>
      <c r="Y147" s="184"/>
      <c r="Z147" s="184"/>
      <c r="AA147" s="184"/>
      <c r="AB147" s="184"/>
      <c r="AC147" s="184"/>
      <c r="AD147" s="184"/>
    </row>
    <row r="148" spans="5:30" x14ac:dyDescent="0.35">
      <c r="E148" s="184"/>
      <c r="F148" s="184"/>
      <c r="G148" s="184"/>
      <c r="H148" s="184"/>
      <c r="I148" s="184"/>
      <c r="J148" s="184"/>
      <c r="K148" s="184"/>
      <c r="L148" s="184"/>
      <c r="M148" s="184"/>
      <c r="N148" s="184"/>
      <c r="O148" s="184"/>
      <c r="P148" s="184"/>
      <c r="Q148" s="184"/>
      <c r="R148" s="184"/>
      <c r="S148" s="184"/>
      <c r="T148" s="184"/>
      <c r="U148" s="184"/>
      <c r="V148" s="184"/>
      <c r="W148" s="184"/>
      <c r="X148" s="184"/>
      <c r="Y148" s="184"/>
      <c r="Z148" s="184"/>
      <c r="AA148" s="184"/>
      <c r="AB148" s="184"/>
      <c r="AC148" s="184"/>
      <c r="AD148" s="184"/>
    </row>
    <row r="149" spans="5:30" x14ac:dyDescent="0.35">
      <c r="E149" s="184"/>
      <c r="F149" s="184"/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184"/>
      <c r="U149" s="184"/>
      <c r="V149" s="184"/>
      <c r="W149" s="184"/>
      <c r="X149" s="184"/>
      <c r="Y149" s="184"/>
      <c r="Z149" s="184"/>
      <c r="AA149" s="184"/>
      <c r="AB149" s="184"/>
      <c r="AC149" s="184"/>
      <c r="AD149" s="184"/>
    </row>
    <row r="150" spans="5:30" x14ac:dyDescent="0.35">
      <c r="E150" s="184"/>
      <c r="F150" s="184"/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4"/>
      <c r="Z150" s="184"/>
      <c r="AA150" s="184"/>
      <c r="AB150" s="184"/>
      <c r="AC150" s="184"/>
      <c r="AD150" s="184"/>
    </row>
    <row r="151" spans="5:30" ht="14.5" thickBot="1" x14ac:dyDescent="0.4">
      <c r="E151" s="185"/>
      <c r="F151" s="185"/>
      <c r="G151" s="185"/>
      <c r="H151" s="185"/>
      <c r="I151" s="185"/>
      <c r="J151" s="185"/>
      <c r="K151" s="185"/>
      <c r="L151" s="185"/>
      <c r="M151" s="185"/>
      <c r="N151" s="185"/>
      <c r="O151" s="185"/>
      <c r="P151" s="185"/>
      <c r="Q151" s="185"/>
      <c r="R151" s="185"/>
      <c r="S151" s="185"/>
      <c r="T151" s="185"/>
      <c r="U151" s="185"/>
      <c r="V151" s="185"/>
      <c r="W151" s="185"/>
      <c r="X151" s="185"/>
      <c r="Y151" s="185"/>
      <c r="Z151" s="185"/>
      <c r="AA151" s="185"/>
      <c r="AB151" s="185"/>
      <c r="AC151" s="185"/>
      <c r="AD151" s="185"/>
    </row>
    <row r="232" spans="5:60" ht="18" thickBot="1" x14ac:dyDescent="0.4">
      <c r="E232" s="188" t="s">
        <v>681</v>
      </c>
      <c r="F232" s="189"/>
      <c r="G232" s="189"/>
      <c r="H232" s="189"/>
      <c r="I232" s="189"/>
      <c r="J232" s="189"/>
      <c r="K232" s="188" t="s">
        <v>682</v>
      </c>
      <c r="L232" s="189"/>
      <c r="M232" s="189"/>
      <c r="N232" s="189"/>
      <c r="O232" s="189"/>
      <c r="P232" s="189"/>
      <c r="Q232" s="189"/>
      <c r="R232" s="189"/>
      <c r="S232" s="191" t="s">
        <v>684</v>
      </c>
      <c r="T232" s="191"/>
      <c r="U232" s="191"/>
      <c r="V232" s="191"/>
      <c r="W232" s="191"/>
      <c r="X232" s="191"/>
      <c r="Y232" s="191"/>
      <c r="Z232" s="191"/>
      <c r="AA232" s="188" t="s">
        <v>687</v>
      </c>
      <c r="AB232" s="189"/>
      <c r="AC232" s="189"/>
      <c r="AD232" s="189"/>
      <c r="AE232" s="189"/>
      <c r="AF232" s="189"/>
      <c r="AG232" s="189"/>
      <c r="AH232" s="189"/>
      <c r="AI232" s="188" t="s">
        <v>696</v>
      </c>
      <c r="AJ232" s="189"/>
      <c r="AK232" s="189"/>
      <c r="AL232" s="189"/>
      <c r="AM232" s="189"/>
      <c r="AN232" s="189"/>
      <c r="AO232" s="189"/>
      <c r="AP232" s="189"/>
      <c r="AQ232" s="188" t="s">
        <v>689</v>
      </c>
      <c r="AR232" s="189"/>
      <c r="AS232" s="189"/>
      <c r="AT232" s="189"/>
      <c r="AU232" s="189"/>
      <c r="AV232" s="189"/>
      <c r="AW232" s="189"/>
      <c r="AX232" s="190"/>
      <c r="BA232" s="68" t="s">
        <v>697</v>
      </c>
      <c r="BB232" s="72" t="s">
        <v>698</v>
      </c>
      <c r="BC232" s="69" t="s">
        <v>15</v>
      </c>
      <c r="BD232" s="70" t="s">
        <v>699</v>
      </c>
      <c r="BE232" s="70" t="s">
        <v>7</v>
      </c>
      <c r="BF232" s="70" t="s">
        <v>12</v>
      </c>
      <c r="BG232" s="70" t="s">
        <v>23</v>
      </c>
      <c r="BH232" s="71" t="s">
        <v>26</v>
      </c>
    </row>
    <row r="233" spans="5:60" ht="18" thickBot="1" x14ac:dyDescent="0.4">
      <c r="E233" s="75" t="s">
        <v>700</v>
      </c>
      <c r="F233" s="76" t="s">
        <v>701</v>
      </c>
      <c r="G233" s="76" t="s">
        <v>15</v>
      </c>
      <c r="H233" s="76" t="s">
        <v>23</v>
      </c>
      <c r="I233" s="76" t="s">
        <v>12</v>
      </c>
      <c r="J233" s="77" t="s">
        <v>7</v>
      </c>
      <c r="K233" s="75" t="s">
        <v>700</v>
      </c>
      <c r="L233" s="76" t="s">
        <v>701</v>
      </c>
      <c r="M233" s="76" t="s">
        <v>15</v>
      </c>
      <c r="N233" s="76" t="s">
        <v>23</v>
      </c>
      <c r="O233" s="76" t="s">
        <v>26</v>
      </c>
      <c r="P233" s="76" t="s">
        <v>702</v>
      </c>
      <c r="Q233" s="76" t="s">
        <v>12</v>
      </c>
      <c r="R233" s="77" t="s">
        <v>7</v>
      </c>
      <c r="S233" s="46" t="s">
        <v>700</v>
      </c>
      <c r="T233" s="42" t="s">
        <v>701</v>
      </c>
      <c r="U233" s="42" t="s">
        <v>15</v>
      </c>
      <c r="V233" s="42" t="s">
        <v>23</v>
      </c>
      <c r="W233" s="42" t="s">
        <v>26</v>
      </c>
      <c r="X233" s="42" t="s">
        <v>702</v>
      </c>
      <c r="Y233" s="42" t="s">
        <v>12</v>
      </c>
      <c r="Z233" s="43" t="s">
        <v>7</v>
      </c>
      <c r="AA233" s="79" t="s">
        <v>700</v>
      </c>
      <c r="AB233" s="76" t="s">
        <v>701</v>
      </c>
      <c r="AC233" s="76" t="s">
        <v>15</v>
      </c>
      <c r="AD233" s="76" t="s">
        <v>23</v>
      </c>
      <c r="AE233" s="76" t="s">
        <v>26</v>
      </c>
      <c r="AF233" s="76" t="s">
        <v>702</v>
      </c>
      <c r="AG233" s="76" t="s">
        <v>12</v>
      </c>
      <c r="AH233" s="77" t="s">
        <v>7</v>
      </c>
      <c r="AI233" s="75" t="s">
        <v>700</v>
      </c>
      <c r="AJ233" s="76" t="s">
        <v>701</v>
      </c>
      <c r="AK233" s="76" t="s">
        <v>15</v>
      </c>
      <c r="AL233" s="76" t="s">
        <v>23</v>
      </c>
      <c r="AM233" s="76" t="s">
        <v>26</v>
      </c>
      <c r="AN233" s="76" t="s">
        <v>702</v>
      </c>
      <c r="AO233" s="76" t="s">
        <v>12</v>
      </c>
      <c r="AP233" s="77" t="s">
        <v>7</v>
      </c>
      <c r="AQ233" s="75" t="s">
        <v>700</v>
      </c>
      <c r="AR233" s="76" t="s">
        <v>701</v>
      </c>
      <c r="AS233" s="76" t="s">
        <v>15</v>
      </c>
      <c r="AT233" s="76" t="s">
        <v>23</v>
      </c>
      <c r="AU233" s="76" t="s">
        <v>26</v>
      </c>
      <c r="AV233" s="76" t="s">
        <v>702</v>
      </c>
      <c r="AW233" s="76" t="s">
        <v>12</v>
      </c>
      <c r="AX233" s="78" t="s">
        <v>7</v>
      </c>
      <c r="AZ233" s="64" t="s">
        <v>681</v>
      </c>
      <c r="BA233" s="60" t="e">
        <f>SUM(#REF!)</f>
        <v>#REF!</v>
      </c>
      <c r="BB233" s="57" t="e">
        <f t="shared" ref="BB233:BB238" si="0">SUM(BC233:BH233)</f>
        <v>#REF!</v>
      </c>
      <c r="BC233" s="24">
        <f>SUM(G232:G291)</f>
        <v>0</v>
      </c>
      <c r="BD233" s="24">
        <f>SUM(F232:F291)</f>
        <v>0</v>
      </c>
      <c r="BE233" s="24">
        <f>SUM(J232:J291)</f>
        <v>0</v>
      </c>
      <c r="BF233" s="24">
        <f>SUM(I232:I291)</f>
        <v>0</v>
      </c>
      <c r="BG233" s="24">
        <f>SUM(H232:H291)</f>
        <v>0</v>
      </c>
      <c r="BH233" s="30" t="e">
        <f>SUM(#REF!)</f>
        <v>#REF!</v>
      </c>
    </row>
    <row r="234" spans="5:60" ht="18" thickBot="1" x14ac:dyDescent="0.4">
      <c r="E234" s="37">
        <f t="shared" ref="E234:E272" si="1">IF(E5="",0,1)</f>
        <v>0</v>
      </c>
      <c r="F234" s="38">
        <f t="shared" ref="F234:F272" si="2">IF(F5=" &gt;&gt;&gt;",1,0)</f>
        <v>0</v>
      </c>
      <c r="G234" s="38">
        <f t="shared" ref="G234:G272" si="3">IF(F5="X",1,0)</f>
        <v>0</v>
      </c>
      <c r="H234" s="38">
        <f t="shared" ref="H234:H272" si="4">IF(F5="RP",1,0)</f>
        <v>0</v>
      </c>
      <c r="I234" s="40">
        <f t="shared" ref="I234:I272" si="5">IF(F5="OOS",1,0)</f>
        <v>0</v>
      </c>
      <c r="J234" s="39">
        <f t="shared" ref="J234:J272" si="6">IF(F5="C",1,0)</f>
        <v>0</v>
      </c>
      <c r="K234" s="37">
        <f t="shared" ref="K234:K272" si="7">IF(G5="",0,1)</f>
        <v>0</v>
      </c>
      <c r="L234" s="38">
        <f t="shared" ref="L234:L272" si="8">IF(H5=" &gt;&gt;&gt;",1,0)</f>
        <v>0</v>
      </c>
      <c r="M234" s="38">
        <f t="shared" ref="M234:M272" si="9">IF(H5="X",1,0)</f>
        <v>0</v>
      </c>
      <c r="N234" s="38">
        <f t="shared" ref="N234:N272" si="10">IF(H5="RP",1,0)</f>
        <v>0</v>
      </c>
      <c r="O234" s="39">
        <f t="shared" ref="O234:O272" si="11">IF(H5="MR",1,0)</f>
        <v>0</v>
      </c>
      <c r="P234" s="40">
        <f t="shared" ref="P234:P272" si="12">IF(AND(K234=1,H5=""),1,0)</f>
        <v>0</v>
      </c>
      <c r="Q234" s="40">
        <f t="shared" ref="Q234:Q272" si="13">IF(H5="OOS",1,0)</f>
        <v>0</v>
      </c>
      <c r="R234" s="39">
        <f t="shared" ref="R234:R272" si="14">IF(H5="C",1,0)</f>
        <v>0</v>
      </c>
      <c r="S234" s="38" t="e">
        <f>IF(#REF!="",0,1)</f>
        <v>#REF!</v>
      </c>
      <c r="T234" s="38" t="e">
        <f>IF(#REF!=" &gt;&gt;&gt;",1,0)</f>
        <v>#REF!</v>
      </c>
      <c r="U234" s="38" t="e">
        <f>IF(#REF!="X",1,0)</f>
        <v>#REF!</v>
      </c>
      <c r="V234" s="38" t="e">
        <f>IF(#REF!="RP",1,0)</f>
        <v>#REF!</v>
      </c>
      <c r="W234" s="39" t="e">
        <f>IF(#REF!="MR",1,0)</f>
        <v>#REF!</v>
      </c>
      <c r="X234" s="40" t="e">
        <f>IF(AND(S234=1,#REF!=""),1,0)</f>
        <v>#REF!</v>
      </c>
      <c r="Y234" s="40" t="e">
        <f>IF(#REF!="OOS",1,0)</f>
        <v>#REF!</v>
      </c>
      <c r="Z234" s="39" t="e">
        <f>IF(#REF!="C",1,0)</f>
        <v>#REF!</v>
      </c>
      <c r="AA234" s="48">
        <f t="shared" ref="AA234:AA272" si="15">IF(I5="",0,1)</f>
        <v>0</v>
      </c>
      <c r="AB234" s="40">
        <f t="shared" ref="AB234:AB272" si="16">IF(J5=" &gt;&gt;&gt;",1,0)</f>
        <v>0</v>
      </c>
      <c r="AC234" s="40">
        <f t="shared" ref="AC234:AC272" si="17">IF(J5="X",1,0)</f>
        <v>0</v>
      </c>
      <c r="AD234" s="40">
        <f t="shared" ref="AD234:AD272" si="18">IF(J5="RP",1,0)</f>
        <v>0</v>
      </c>
      <c r="AE234" s="40">
        <f t="shared" ref="AE234:AE272" si="19">IF(J5="MR",1,0)</f>
        <v>0</v>
      </c>
      <c r="AF234" s="40">
        <f t="shared" ref="AF234:AF272" si="20">IF(AND(AA234=1,J5=""),1,0)</f>
        <v>0</v>
      </c>
      <c r="AG234" s="40">
        <f t="shared" ref="AG234:AG272" si="21">IF(J5="OOS",1,0)</f>
        <v>0</v>
      </c>
      <c r="AH234" s="49">
        <f t="shared" ref="AH234:AH272" si="22">IF(J5="C",1,0)</f>
        <v>0</v>
      </c>
      <c r="AI234" s="48">
        <f t="shared" ref="AI234:AI272" si="23">IF(K5="",0,1)</f>
        <v>0</v>
      </c>
      <c r="AJ234" s="40">
        <f t="shared" ref="AJ234:AJ272" si="24">IF(L5=" &gt;&gt;&gt;",1,0)</f>
        <v>0</v>
      </c>
      <c r="AK234" s="40">
        <f t="shared" ref="AK234:AK272" si="25">IF(L5="X",1,0)</f>
        <v>0</v>
      </c>
      <c r="AL234" s="40">
        <f t="shared" ref="AL234:AL272" si="26">IF(L5="RP",1,0)</f>
        <v>0</v>
      </c>
      <c r="AM234" s="40">
        <f t="shared" ref="AM234:AM272" si="27">IF(L5="MR",1,0)</f>
        <v>0</v>
      </c>
      <c r="AN234" s="40">
        <f t="shared" ref="AN234:AN272" si="28">IF(AND(AI234=1,L5=""),1,0)</f>
        <v>0</v>
      </c>
      <c r="AO234" s="40">
        <f t="shared" ref="AO234:AO272" si="29">IF(L5="OOS",1,0)</f>
        <v>0</v>
      </c>
      <c r="AP234" s="49">
        <f t="shared" ref="AP234:AP272" si="30">IF(L5="C",1,0)</f>
        <v>0</v>
      </c>
      <c r="AQ234" s="48">
        <f t="shared" ref="AQ234:AQ272" si="31">IF(M5="",0,1)</f>
        <v>0</v>
      </c>
      <c r="AR234" s="40">
        <f t="shared" ref="AR234:AR272" si="32">IF(N5=" &gt;&gt;&gt;",1,0)</f>
        <v>0</v>
      </c>
      <c r="AS234" s="40">
        <f t="shared" ref="AS234:AS272" si="33">IF(N5="X",1,0)</f>
        <v>0</v>
      </c>
      <c r="AT234" s="40">
        <f t="shared" ref="AT234:AT272" si="34">IF(N5="RP",1,0)</f>
        <v>0</v>
      </c>
      <c r="AU234" s="40">
        <f t="shared" ref="AU234:AU272" si="35">IF(N5="MR",1,0)</f>
        <v>0</v>
      </c>
      <c r="AV234" s="40">
        <f t="shared" ref="AV234:AV272" si="36">IF(AND(AQ234=1,N5=""),1,0)</f>
        <v>0</v>
      </c>
      <c r="AW234" s="40">
        <f t="shared" ref="AW234:AW272" si="37">IF(N5="OOS",1,0)</f>
        <v>0</v>
      </c>
      <c r="AX234" s="84">
        <f t="shared" ref="AX234:AX272" si="38">IF(N5="C",1,0)</f>
        <v>0</v>
      </c>
      <c r="AZ234" s="64" t="s">
        <v>705</v>
      </c>
      <c r="BA234" s="60">
        <f>SUM(P232:P291)</f>
        <v>0</v>
      </c>
      <c r="BB234" s="57">
        <f t="shared" si="0"/>
        <v>0</v>
      </c>
      <c r="BC234" s="24">
        <f>SUM(M232:M291)</f>
        <v>0</v>
      </c>
      <c r="BD234" s="24">
        <f>SUM(L232:L291)</f>
        <v>0</v>
      </c>
      <c r="BE234" s="24">
        <f>SUM(R232:R291)</f>
        <v>0</v>
      </c>
      <c r="BF234" s="24">
        <f>SUM(Q232:Q291)</f>
        <v>0</v>
      </c>
      <c r="BG234" s="24">
        <f>SUM(N232:N291)</f>
        <v>0</v>
      </c>
      <c r="BH234" s="30">
        <f>SUM(O232:O291)</f>
        <v>0</v>
      </c>
    </row>
    <row r="235" spans="5:60" ht="18" thickBot="1" x14ac:dyDescent="0.4">
      <c r="E235" s="37">
        <f t="shared" si="1"/>
        <v>0</v>
      </c>
      <c r="F235" s="38">
        <f t="shared" si="2"/>
        <v>0</v>
      </c>
      <c r="G235" s="38">
        <f t="shared" si="3"/>
        <v>0</v>
      </c>
      <c r="H235" s="38">
        <f t="shared" si="4"/>
        <v>0</v>
      </c>
      <c r="I235" s="40">
        <f t="shared" si="5"/>
        <v>0</v>
      </c>
      <c r="J235" s="39">
        <f t="shared" si="6"/>
        <v>0</v>
      </c>
      <c r="K235" s="37">
        <f t="shared" si="7"/>
        <v>0</v>
      </c>
      <c r="L235" s="38">
        <f t="shared" si="8"/>
        <v>0</v>
      </c>
      <c r="M235" s="38">
        <f t="shared" si="9"/>
        <v>0</v>
      </c>
      <c r="N235" s="38">
        <f t="shared" si="10"/>
        <v>0</v>
      </c>
      <c r="O235" s="39">
        <f t="shared" si="11"/>
        <v>0</v>
      </c>
      <c r="P235" s="40">
        <f t="shared" si="12"/>
        <v>0</v>
      </c>
      <c r="Q235" s="40">
        <f t="shared" si="13"/>
        <v>0</v>
      </c>
      <c r="R235" s="39">
        <f t="shared" si="14"/>
        <v>0</v>
      </c>
      <c r="S235" s="38" t="e">
        <f>IF(#REF!="",0,1)</f>
        <v>#REF!</v>
      </c>
      <c r="T235" s="38" t="e">
        <f>IF(#REF!=" &gt;&gt;&gt;",1,0)</f>
        <v>#REF!</v>
      </c>
      <c r="U235" s="38" t="e">
        <f>IF(#REF!="X",1,0)</f>
        <v>#REF!</v>
      </c>
      <c r="V235" s="38" t="e">
        <f>IF(#REF!="RP",1,0)</f>
        <v>#REF!</v>
      </c>
      <c r="W235" s="39" t="e">
        <f>IF(#REF!="MR",1,0)</f>
        <v>#REF!</v>
      </c>
      <c r="X235" s="40" t="e">
        <f>IF(AND(S235=1,#REF!=""),1,0)</f>
        <v>#REF!</v>
      </c>
      <c r="Y235" s="40" t="e">
        <f>IF(#REF!="OOS",1,0)</f>
        <v>#REF!</v>
      </c>
      <c r="Z235" s="39" t="e">
        <f>IF(#REF!="C",1,0)</f>
        <v>#REF!</v>
      </c>
      <c r="AA235" s="48">
        <f t="shared" si="15"/>
        <v>0</v>
      </c>
      <c r="AB235" s="40">
        <f t="shared" si="16"/>
        <v>0</v>
      </c>
      <c r="AC235" s="40">
        <f t="shared" si="17"/>
        <v>0</v>
      </c>
      <c r="AD235" s="40">
        <f t="shared" si="18"/>
        <v>0</v>
      </c>
      <c r="AE235" s="40">
        <f t="shared" si="19"/>
        <v>0</v>
      </c>
      <c r="AF235" s="40">
        <f t="shared" si="20"/>
        <v>0</v>
      </c>
      <c r="AG235" s="40">
        <f t="shared" si="21"/>
        <v>0</v>
      </c>
      <c r="AH235" s="49">
        <f t="shared" si="22"/>
        <v>0</v>
      </c>
      <c r="AI235" s="48">
        <f t="shared" si="23"/>
        <v>0</v>
      </c>
      <c r="AJ235" s="40">
        <f t="shared" si="24"/>
        <v>0</v>
      </c>
      <c r="AK235" s="40">
        <f t="shared" si="25"/>
        <v>0</v>
      </c>
      <c r="AL235" s="40">
        <f t="shared" si="26"/>
        <v>0</v>
      </c>
      <c r="AM235" s="40">
        <f t="shared" si="27"/>
        <v>0</v>
      </c>
      <c r="AN235" s="40">
        <f t="shared" si="28"/>
        <v>0</v>
      </c>
      <c r="AO235" s="40">
        <f t="shared" si="29"/>
        <v>0</v>
      </c>
      <c r="AP235" s="49">
        <f t="shared" si="30"/>
        <v>0</v>
      </c>
      <c r="AQ235" s="48">
        <f t="shared" si="31"/>
        <v>0</v>
      </c>
      <c r="AR235" s="40">
        <f t="shared" si="32"/>
        <v>0</v>
      </c>
      <c r="AS235" s="40">
        <f t="shared" si="33"/>
        <v>0</v>
      </c>
      <c r="AT235" s="40">
        <f t="shared" si="34"/>
        <v>0</v>
      </c>
      <c r="AU235" s="40">
        <f t="shared" si="35"/>
        <v>0</v>
      </c>
      <c r="AV235" s="40">
        <f t="shared" si="36"/>
        <v>0</v>
      </c>
      <c r="AW235" s="40">
        <f t="shared" si="37"/>
        <v>0</v>
      </c>
      <c r="AX235" s="84">
        <f t="shared" si="38"/>
        <v>0</v>
      </c>
      <c r="AZ235" s="52" t="s">
        <v>706</v>
      </c>
      <c r="BA235" s="73" t="e">
        <f>SUM(X232:X291)</f>
        <v>#REF!</v>
      </c>
      <c r="BB235" s="57" t="e">
        <f t="shared" si="0"/>
        <v>#REF!</v>
      </c>
      <c r="BC235" s="24" t="e">
        <f>SUM(U232:U291)</f>
        <v>#REF!</v>
      </c>
      <c r="BD235" s="24" t="e">
        <f>SUM(T232:T291)</f>
        <v>#REF!</v>
      </c>
      <c r="BE235" s="24" t="e">
        <f>SUM(Z232:Z291)</f>
        <v>#REF!</v>
      </c>
      <c r="BF235" s="24" t="e">
        <f>SUM(Y232:Y291)</f>
        <v>#REF!</v>
      </c>
      <c r="BG235" s="24" t="e">
        <f>SUM(V232:V291)</f>
        <v>#REF!</v>
      </c>
      <c r="BH235" s="30" t="e">
        <f>SUM(W232:W291)</f>
        <v>#REF!</v>
      </c>
    </row>
    <row r="236" spans="5:60" ht="17.5" x14ac:dyDescent="0.35">
      <c r="E236" s="37">
        <f t="shared" si="1"/>
        <v>0</v>
      </c>
      <c r="F236" s="38">
        <f t="shared" si="2"/>
        <v>0</v>
      </c>
      <c r="G236" s="38">
        <f t="shared" si="3"/>
        <v>0</v>
      </c>
      <c r="H236" s="38">
        <f t="shared" si="4"/>
        <v>0</v>
      </c>
      <c r="I236" s="40">
        <f t="shared" si="5"/>
        <v>0</v>
      </c>
      <c r="J236" s="39">
        <f t="shared" si="6"/>
        <v>0</v>
      </c>
      <c r="K236" s="37">
        <f t="shared" si="7"/>
        <v>0</v>
      </c>
      <c r="L236" s="38">
        <f t="shared" si="8"/>
        <v>0</v>
      </c>
      <c r="M236" s="38">
        <f t="shared" si="9"/>
        <v>0</v>
      </c>
      <c r="N236" s="38">
        <f t="shared" si="10"/>
        <v>0</v>
      </c>
      <c r="O236" s="39">
        <f t="shared" si="11"/>
        <v>0</v>
      </c>
      <c r="P236" s="40">
        <f t="shared" si="12"/>
        <v>0</v>
      </c>
      <c r="Q236" s="40">
        <f t="shared" si="13"/>
        <v>0</v>
      </c>
      <c r="R236" s="39">
        <f t="shared" si="14"/>
        <v>0</v>
      </c>
      <c r="S236" s="38" t="e">
        <f>IF(#REF!="",0,1)</f>
        <v>#REF!</v>
      </c>
      <c r="T236" s="38" t="e">
        <f>IF(#REF!=" &gt;&gt;&gt;",1,0)</f>
        <v>#REF!</v>
      </c>
      <c r="U236" s="38" t="e">
        <f>IF(#REF!="X",1,0)</f>
        <v>#REF!</v>
      </c>
      <c r="V236" s="38" t="e">
        <f>IF(#REF!="RP",1,0)</f>
        <v>#REF!</v>
      </c>
      <c r="W236" s="39" t="e">
        <f>IF(#REF!="MR",1,0)</f>
        <v>#REF!</v>
      </c>
      <c r="X236" s="40" t="e">
        <f>IF(AND(S236=1,#REF!=""),1,0)</f>
        <v>#REF!</v>
      </c>
      <c r="Y236" s="40" t="e">
        <f>IF(#REF!="OOS",1,0)</f>
        <v>#REF!</v>
      </c>
      <c r="Z236" s="39" t="e">
        <f>IF(#REF!="C",1,0)</f>
        <v>#REF!</v>
      </c>
      <c r="AA236" s="48">
        <f t="shared" si="15"/>
        <v>0</v>
      </c>
      <c r="AB236" s="40">
        <f t="shared" si="16"/>
        <v>0</v>
      </c>
      <c r="AC236" s="40">
        <f t="shared" si="17"/>
        <v>0</v>
      </c>
      <c r="AD236" s="40">
        <f t="shared" si="18"/>
        <v>0</v>
      </c>
      <c r="AE236" s="40">
        <f t="shared" si="19"/>
        <v>0</v>
      </c>
      <c r="AF236" s="40">
        <f t="shared" si="20"/>
        <v>0</v>
      </c>
      <c r="AG236" s="40">
        <f t="shared" si="21"/>
        <v>0</v>
      </c>
      <c r="AH236" s="49">
        <f t="shared" si="22"/>
        <v>0</v>
      </c>
      <c r="AI236" s="48">
        <f t="shared" si="23"/>
        <v>0</v>
      </c>
      <c r="AJ236" s="40">
        <f t="shared" si="24"/>
        <v>0</v>
      </c>
      <c r="AK236" s="40">
        <f t="shared" si="25"/>
        <v>0</v>
      </c>
      <c r="AL236" s="40">
        <f t="shared" si="26"/>
        <v>0</v>
      </c>
      <c r="AM236" s="40">
        <f t="shared" si="27"/>
        <v>0</v>
      </c>
      <c r="AN236" s="40">
        <f t="shared" si="28"/>
        <v>0</v>
      </c>
      <c r="AO236" s="40">
        <f t="shared" si="29"/>
        <v>0</v>
      </c>
      <c r="AP236" s="49">
        <f t="shared" si="30"/>
        <v>0</v>
      </c>
      <c r="AQ236" s="48">
        <f t="shared" si="31"/>
        <v>0</v>
      </c>
      <c r="AR236" s="40">
        <f t="shared" si="32"/>
        <v>0</v>
      </c>
      <c r="AS236" s="40">
        <f t="shared" si="33"/>
        <v>0</v>
      </c>
      <c r="AT236" s="40">
        <f t="shared" si="34"/>
        <v>0</v>
      </c>
      <c r="AU236" s="40">
        <f t="shared" si="35"/>
        <v>0</v>
      </c>
      <c r="AV236" s="40">
        <f t="shared" si="36"/>
        <v>0</v>
      </c>
      <c r="AW236" s="40">
        <f t="shared" si="37"/>
        <v>0</v>
      </c>
      <c r="AX236" s="84">
        <f t="shared" si="38"/>
        <v>0</v>
      </c>
      <c r="AZ236" s="64" t="s">
        <v>707</v>
      </c>
      <c r="BA236" s="60">
        <f>SUM(AF232:AF291)</f>
        <v>0</v>
      </c>
      <c r="BB236" s="57">
        <f t="shared" si="0"/>
        <v>0</v>
      </c>
      <c r="BC236" s="24">
        <f>SUM(AC232:AC291)</f>
        <v>0</v>
      </c>
      <c r="BD236" s="24">
        <f>SUM(AB232:AB291)</f>
        <v>0</v>
      </c>
      <c r="BE236" s="24">
        <f>SUM(AH232:AH291)</f>
        <v>0</v>
      </c>
      <c r="BF236" s="24">
        <f>SUM(AG232:AG291)</f>
        <v>0</v>
      </c>
      <c r="BG236" s="24">
        <f>SUM(AD232:AD291)</f>
        <v>0</v>
      </c>
      <c r="BH236" s="30">
        <f>SUM(AE232:AE291)</f>
        <v>0</v>
      </c>
    </row>
    <row r="237" spans="5:60" ht="17.5" x14ac:dyDescent="0.35">
      <c r="E237" s="37">
        <f t="shared" si="1"/>
        <v>0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40">
        <f t="shared" si="5"/>
        <v>0</v>
      </c>
      <c r="J237" s="39">
        <f t="shared" si="6"/>
        <v>0</v>
      </c>
      <c r="K237" s="37">
        <f t="shared" si="7"/>
        <v>0</v>
      </c>
      <c r="L237" s="38">
        <f t="shared" si="8"/>
        <v>0</v>
      </c>
      <c r="M237" s="38">
        <f t="shared" si="9"/>
        <v>0</v>
      </c>
      <c r="N237" s="38">
        <f t="shared" si="10"/>
        <v>0</v>
      </c>
      <c r="O237" s="39">
        <f t="shared" si="11"/>
        <v>0</v>
      </c>
      <c r="P237" s="40">
        <f t="shared" si="12"/>
        <v>0</v>
      </c>
      <c r="Q237" s="40">
        <f t="shared" si="13"/>
        <v>0</v>
      </c>
      <c r="R237" s="39">
        <f t="shared" si="14"/>
        <v>0</v>
      </c>
      <c r="S237" s="38" t="e">
        <f>IF(#REF!="",0,1)</f>
        <v>#REF!</v>
      </c>
      <c r="T237" s="38" t="e">
        <f>IF(#REF!=" &gt;&gt;&gt;",1,0)</f>
        <v>#REF!</v>
      </c>
      <c r="U237" s="38" t="e">
        <f>IF(#REF!="X",1,0)</f>
        <v>#REF!</v>
      </c>
      <c r="V237" s="38" t="e">
        <f>IF(#REF!="RP",1,0)</f>
        <v>#REF!</v>
      </c>
      <c r="W237" s="39" t="e">
        <f>IF(#REF!="MR",1,0)</f>
        <v>#REF!</v>
      </c>
      <c r="X237" s="40" t="e">
        <f>IF(AND(S237=1,#REF!=""),1,0)</f>
        <v>#REF!</v>
      </c>
      <c r="Y237" s="40" t="e">
        <f>IF(#REF!="OOS",1,0)</f>
        <v>#REF!</v>
      </c>
      <c r="Z237" s="39" t="e">
        <f>IF(#REF!="C",1,0)</f>
        <v>#REF!</v>
      </c>
      <c r="AA237" s="48">
        <f t="shared" si="15"/>
        <v>0</v>
      </c>
      <c r="AB237" s="40">
        <f t="shared" si="16"/>
        <v>0</v>
      </c>
      <c r="AC237" s="40">
        <f t="shared" si="17"/>
        <v>0</v>
      </c>
      <c r="AD237" s="40">
        <f t="shared" si="18"/>
        <v>0</v>
      </c>
      <c r="AE237" s="40">
        <f t="shared" si="19"/>
        <v>0</v>
      </c>
      <c r="AF237" s="40">
        <f t="shared" si="20"/>
        <v>0</v>
      </c>
      <c r="AG237" s="40">
        <f t="shared" si="21"/>
        <v>0</v>
      </c>
      <c r="AH237" s="49">
        <f t="shared" si="22"/>
        <v>0</v>
      </c>
      <c r="AI237" s="48">
        <f t="shared" si="23"/>
        <v>0</v>
      </c>
      <c r="AJ237" s="40">
        <f t="shared" si="24"/>
        <v>0</v>
      </c>
      <c r="AK237" s="40">
        <f t="shared" si="25"/>
        <v>0</v>
      </c>
      <c r="AL237" s="40">
        <f t="shared" si="26"/>
        <v>0</v>
      </c>
      <c r="AM237" s="40">
        <f t="shared" si="27"/>
        <v>0</v>
      </c>
      <c r="AN237" s="40">
        <f t="shared" si="28"/>
        <v>0</v>
      </c>
      <c r="AO237" s="40">
        <f t="shared" si="29"/>
        <v>0</v>
      </c>
      <c r="AP237" s="49">
        <f t="shared" si="30"/>
        <v>0</v>
      </c>
      <c r="AQ237" s="48">
        <f t="shared" si="31"/>
        <v>0</v>
      </c>
      <c r="AR237" s="40">
        <f t="shared" si="32"/>
        <v>0</v>
      </c>
      <c r="AS237" s="40">
        <f t="shared" si="33"/>
        <v>0</v>
      </c>
      <c r="AT237" s="40">
        <f t="shared" si="34"/>
        <v>0</v>
      </c>
      <c r="AU237" s="40">
        <f t="shared" si="35"/>
        <v>0</v>
      </c>
      <c r="AV237" s="40">
        <f t="shared" si="36"/>
        <v>0</v>
      </c>
      <c r="AW237" s="40">
        <f t="shared" si="37"/>
        <v>0</v>
      </c>
      <c r="AX237" s="84">
        <f t="shared" si="38"/>
        <v>0</v>
      </c>
      <c r="AZ237" s="64" t="s">
        <v>708</v>
      </c>
      <c r="BA237" s="60">
        <f>SUM(AN232:AN291)</f>
        <v>0</v>
      </c>
      <c r="BB237" s="57">
        <f t="shared" si="0"/>
        <v>0</v>
      </c>
      <c r="BC237" s="24">
        <f>SUM(AK232:AK291)</f>
        <v>0</v>
      </c>
      <c r="BD237" s="24">
        <f>SUM(AJ232:AJ291)</f>
        <v>0</v>
      </c>
      <c r="BE237" s="24">
        <f>SUM(AP232:AP291)</f>
        <v>0</v>
      </c>
      <c r="BF237" s="24">
        <f>SUM(AO232:AO291)</f>
        <v>0</v>
      </c>
      <c r="BG237" s="24">
        <f>SUM(AL232:AL291)</f>
        <v>0</v>
      </c>
      <c r="BH237" s="30">
        <f>SUM(AM232:AM291)</f>
        <v>0</v>
      </c>
    </row>
    <row r="238" spans="5:60" ht="18" thickBot="1" x14ac:dyDescent="0.4">
      <c r="E238" s="37">
        <f t="shared" si="1"/>
        <v>0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40">
        <f t="shared" si="5"/>
        <v>0</v>
      </c>
      <c r="J238" s="39">
        <f t="shared" si="6"/>
        <v>0</v>
      </c>
      <c r="K238" s="37">
        <f t="shared" si="7"/>
        <v>0</v>
      </c>
      <c r="L238" s="38">
        <f t="shared" si="8"/>
        <v>0</v>
      </c>
      <c r="M238" s="38">
        <f t="shared" si="9"/>
        <v>0</v>
      </c>
      <c r="N238" s="38">
        <f t="shared" si="10"/>
        <v>0</v>
      </c>
      <c r="O238" s="39">
        <f t="shared" si="11"/>
        <v>0</v>
      </c>
      <c r="P238" s="40">
        <f t="shared" si="12"/>
        <v>0</v>
      </c>
      <c r="Q238" s="40">
        <f t="shared" si="13"/>
        <v>0</v>
      </c>
      <c r="R238" s="39">
        <f t="shared" si="14"/>
        <v>0</v>
      </c>
      <c r="S238" s="38" t="e">
        <f>IF(#REF!="",0,1)</f>
        <v>#REF!</v>
      </c>
      <c r="T238" s="38" t="e">
        <f>IF(#REF!=" &gt;&gt;&gt;",1,0)</f>
        <v>#REF!</v>
      </c>
      <c r="U238" s="38" t="e">
        <f>IF(#REF!="X",1,0)</f>
        <v>#REF!</v>
      </c>
      <c r="V238" s="38" t="e">
        <f>IF(#REF!="RP",1,0)</f>
        <v>#REF!</v>
      </c>
      <c r="W238" s="39" t="e">
        <f>IF(#REF!="MR",1,0)</f>
        <v>#REF!</v>
      </c>
      <c r="X238" s="40" t="e">
        <f>IF(AND(S238=1,#REF!=""),1,0)</f>
        <v>#REF!</v>
      </c>
      <c r="Y238" s="40" t="e">
        <f>IF(#REF!="OOS",1,0)</f>
        <v>#REF!</v>
      </c>
      <c r="Z238" s="39" t="e">
        <f>IF(#REF!="C",1,0)</f>
        <v>#REF!</v>
      </c>
      <c r="AA238" s="48">
        <f t="shared" si="15"/>
        <v>0</v>
      </c>
      <c r="AB238" s="40">
        <f t="shared" si="16"/>
        <v>0</v>
      </c>
      <c r="AC238" s="40">
        <f t="shared" si="17"/>
        <v>0</v>
      </c>
      <c r="AD238" s="40">
        <f t="shared" si="18"/>
        <v>0</v>
      </c>
      <c r="AE238" s="40">
        <f t="shared" si="19"/>
        <v>0</v>
      </c>
      <c r="AF238" s="40">
        <f t="shared" si="20"/>
        <v>0</v>
      </c>
      <c r="AG238" s="40">
        <f t="shared" si="21"/>
        <v>0</v>
      </c>
      <c r="AH238" s="49">
        <f t="shared" si="22"/>
        <v>0</v>
      </c>
      <c r="AI238" s="48">
        <f t="shared" si="23"/>
        <v>0</v>
      </c>
      <c r="AJ238" s="40">
        <f t="shared" si="24"/>
        <v>0</v>
      </c>
      <c r="AK238" s="40">
        <f t="shared" si="25"/>
        <v>0</v>
      </c>
      <c r="AL238" s="40">
        <f t="shared" si="26"/>
        <v>0</v>
      </c>
      <c r="AM238" s="40">
        <f t="shared" si="27"/>
        <v>0</v>
      </c>
      <c r="AN238" s="40">
        <f t="shared" si="28"/>
        <v>0</v>
      </c>
      <c r="AO238" s="40">
        <f t="shared" si="29"/>
        <v>0</v>
      </c>
      <c r="AP238" s="49">
        <f t="shared" si="30"/>
        <v>0</v>
      </c>
      <c r="AQ238" s="48">
        <f t="shared" si="31"/>
        <v>0</v>
      </c>
      <c r="AR238" s="40">
        <f t="shared" si="32"/>
        <v>0</v>
      </c>
      <c r="AS238" s="40">
        <f t="shared" si="33"/>
        <v>0</v>
      </c>
      <c r="AT238" s="40">
        <f t="shared" si="34"/>
        <v>0</v>
      </c>
      <c r="AU238" s="40">
        <f t="shared" si="35"/>
        <v>0</v>
      </c>
      <c r="AV238" s="40">
        <f t="shared" si="36"/>
        <v>0</v>
      </c>
      <c r="AW238" s="40">
        <f t="shared" si="37"/>
        <v>0</v>
      </c>
      <c r="AX238" s="84">
        <f t="shared" si="38"/>
        <v>0</v>
      </c>
      <c r="AZ238" s="66" t="s">
        <v>709</v>
      </c>
      <c r="BA238" s="61">
        <f>SUM(AV232:AV291)</f>
        <v>0</v>
      </c>
      <c r="BB238" s="62">
        <f t="shared" si="0"/>
        <v>0</v>
      </c>
      <c r="BC238" s="31">
        <f>SUM(AS232:AS291)</f>
        <v>0</v>
      </c>
      <c r="BD238" s="31">
        <f>SUM(AR232:AR291)</f>
        <v>0</v>
      </c>
      <c r="BE238" s="31">
        <f>SUM(AX232:AX291)</f>
        <v>0</v>
      </c>
      <c r="BF238" s="31">
        <f>SUM(AW232:AW291)</f>
        <v>0</v>
      </c>
      <c r="BG238" s="31">
        <f>SUM(AT232:AT291)</f>
        <v>0</v>
      </c>
      <c r="BH238" s="32">
        <f>SUM(AU232:AU291)</f>
        <v>0</v>
      </c>
    </row>
    <row r="239" spans="5:60" ht="32.5" thickBot="1" x14ac:dyDescent="0.4">
      <c r="E239" s="37">
        <f t="shared" si="1"/>
        <v>0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40">
        <f t="shared" si="5"/>
        <v>0</v>
      </c>
      <c r="J239" s="39">
        <f t="shared" si="6"/>
        <v>0</v>
      </c>
      <c r="K239" s="37">
        <f t="shared" si="7"/>
        <v>0</v>
      </c>
      <c r="L239" s="38">
        <f t="shared" si="8"/>
        <v>0</v>
      </c>
      <c r="M239" s="38">
        <f t="shared" si="9"/>
        <v>0</v>
      </c>
      <c r="N239" s="38">
        <f t="shared" si="10"/>
        <v>0</v>
      </c>
      <c r="O239" s="39">
        <f t="shared" si="11"/>
        <v>0</v>
      </c>
      <c r="P239" s="40">
        <f t="shared" si="12"/>
        <v>0</v>
      </c>
      <c r="Q239" s="40">
        <f t="shared" si="13"/>
        <v>0</v>
      </c>
      <c r="R239" s="39">
        <f t="shared" si="14"/>
        <v>0</v>
      </c>
      <c r="S239" s="38" t="e">
        <f>IF(#REF!="",0,1)</f>
        <v>#REF!</v>
      </c>
      <c r="T239" s="38" t="e">
        <f>IF(#REF!=" &gt;&gt;&gt;",1,0)</f>
        <v>#REF!</v>
      </c>
      <c r="U239" s="38" t="e">
        <f>IF(#REF!="X",1,0)</f>
        <v>#REF!</v>
      </c>
      <c r="V239" s="38" t="e">
        <f>IF(#REF!="RP",1,0)</f>
        <v>#REF!</v>
      </c>
      <c r="W239" s="39" t="e">
        <f>IF(#REF!="MR",1,0)</f>
        <v>#REF!</v>
      </c>
      <c r="X239" s="40" t="e">
        <f>IF(AND(S239=1,#REF!=""),1,0)</f>
        <v>#REF!</v>
      </c>
      <c r="Y239" s="40" t="e">
        <f>IF(#REF!="OOS",1,0)</f>
        <v>#REF!</v>
      </c>
      <c r="Z239" s="39" t="e">
        <f>IF(#REF!="C",1,0)</f>
        <v>#REF!</v>
      </c>
      <c r="AA239" s="48">
        <f t="shared" si="15"/>
        <v>0</v>
      </c>
      <c r="AB239" s="40">
        <f t="shared" si="16"/>
        <v>0</v>
      </c>
      <c r="AC239" s="40">
        <f t="shared" si="17"/>
        <v>0</v>
      </c>
      <c r="AD239" s="40">
        <f t="shared" si="18"/>
        <v>0</v>
      </c>
      <c r="AE239" s="40">
        <f t="shared" si="19"/>
        <v>0</v>
      </c>
      <c r="AF239" s="40">
        <f t="shared" si="20"/>
        <v>0</v>
      </c>
      <c r="AG239" s="40">
        <f t="shared" si="21"/>
        <v>0</v>
      </c>
      <c r="AH239" s="49">
        <f t="shared" si="22"/>
        <v>0</v>
      </c>
      <c r="AI239" s="48">
        <f t="shared" si="23"/>
        <v>0</v>
      </c>
      <c r="AJ239" s="40">
        <f t="shared" si="24"/>
        <v>0</v>
      </c>
      <c r="AK239" s="40">
        <f t="shared" si="25"/>
        <v>0</v>
      </c>
      <c r="AL239" s="40">
        <f t="shared" si="26"/>
        <v>0</v>
      </c>
      <c r="AM239" s="40">
        <f t="shared" si="27"/>
        <v>0</v>
      </c>
      <c r="AN239" s="40">
        <f t="shared" si="28"/>
        <v>0</v>
      </c>
      <c r="AO239" s="40">
        <f t="shared" si="29"/>
        <v>0</v>
      </c>
      <c r="AP239" s="49">
        <f t="shared" si="30"/>
        <v>0</v>
      </c>
      <c r="AQ239" s="48">
        <f t="shared" si="31"/>
        <v>0</v>
      </c>
      <c r="AR239" s="40">
        <f t="shared" si="32"/>
        <v>0</v>
      </c>
      <c r="AS239" s="40">
        <f t="shared" si="33"/>
        <v>0</v>
      </c>
      <c r="AT239" s="40">
        <f t="shared" si="34"/>
        <v>0</v>
      </c>
      <c r="AU239" s="40">
        <f t="shared" si="35"/>
        <v>0</v>
      </c>
      <c r="AV239" s="40">
        <f t="shared" si="36"/>
        <v>0</v>
      </c>
      <c r="AW239" s="40">
        <f t="shared" si="37"/>
        <v>0</v>
      </c>
      <c r="AX239" s="84">
        <f t="shared" si="38"/>
        <v>0</v>
      </c>
      <c r="AZ239" s="67" t="s">
        <v>710</v>
      </c>
      <c r="BA239" s="33" t="e">
        <f t="shared" ref="BA239:BH239" si="39">SUM(BA233:BA238)</f>
        <v>#REF!</v>
      </c>
      <c r="BB239" s="34" t="e">
        <f t="shared" si="39"/>
        <v>#REF!</v>
      </c>
      <c r="BC239" s="58" t="e">
        <f t="shared" si="39"/>
        <v>#REF!</v>
      </c>
      <c r="BD239" s="58" t="e">
        <f t="shared" si="39"/>
        <v>#REF!</v>
      </c>
      <c r="BE239" s="58" t="e">
        <f t="shared" si="39"/>
        <v>#REF!</v>
      </c>
      <c r="BF239" s="58" t="e">
        <f t="shared" si="39"/>
        <v>#REF!</v>
      </c>
      <c r="BG239" s="58" t="e">
        <f t="shared" si="39"/>
        <v>#REF!</v>
      </c>
      <c r="BH239" s="59" t="e">
        <f t="shared" si="39"/>
        <v>#REF!</v>
      </c>
    </row>
    <row r="240" spans="5:60" ht="17.5" x14ac:dyDescent="0.35">
      <c r="E240" s="37">
        <f t="shared" si="1"/>
        <v>0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40">
        <f t="shared" si="5"/>
        <v>0</v>
      </c>
      <c r="J240" s="39">
        <f t="shared" si="6"/>
        <v>0</v>
      </c>
      <c r="K240" s="37">
        <f t="shared" si="7"/>
        <v>0</v>
      </c>
      <c r="L240" s="38">
        <f t="shared" si="8"/>
        <v>0</v>
      </c>
      <c r="M240" s="38">
        <f t="shared" si="9"/>
        <v>0</v>
      </c>
      <c r="N240" s="38">
        <f t="shared" si="10"/>
        <v>0</v>
      </c>
      <c r="O240" s="39">
        <f t="shared" si="11"/>
        <v>0</v>
      </c>
      <c r="P240" s="40">
        <f t="shared" si="12"/>
        <v>0</v>
      </c>
      <c r="Q240" s="40">
        <f t="shared" si="13"/>
        <v>0</v>
      </c>
      <c r="R240" s="39">
        <f t="shared" si="14"/>
        <v>0</v>
      </c>
      <c r="S240" s="38" t="e">
        <f>IF(#REF!="",0,1)</f>
        <v>#REF!</v>
      </c>
      <c r="T240" s="38" t="e">
        <f>IF(#REF!=" &gt;&gt;&gt;",1,0)</f>
        <v>#REF!</v>
      </c>
      <c r="U240" s="38" t="e">
        <f>IF(#REF!="X",1,0)</f>
        <v>#REF!</v>
      </c>
      <c r="V240" s="38" t="e">
        <f>IF(#REF!="RP",1,0)</f>
        <v>#REF!</v>
      </c>
      <c r="W240" s="39" t="e">
        <f>IF(#REF!="MR",1,0)</f>
        <v>#REF!</v>
      </c>
      <c r="X240" s="40" t="e">
        <f>IF(AND(S240=1,#REF!=""),1,0)</f>
        <v>#REF!</v>
      </c>
      <c r="Y240" s="40" t="e">
        <f>IF(#REF!="OOS",1,0)</f>
        <v>#REF!</v>
      </c>
      <c r="Z240" s="39" t="e">
        <f>IF(#REF!="C",1,0)</f>
        <v>#REF!</v>
      </c>
      <c r="AA240" s="48">
        <f t="shared" si="15"/>
        <v>0</v>
      </c>
      <c r="AB240" s="40">
        <f t="shared" si="16"/>
        <v>0</v>
      </c>
      <c r="AC240" s="40">
        <f t="shared" si="17"/>
        <v>0</v>
      </c>
      <c r="AD240" s="40">
        <f t="shared" si="18"/>
        <v>0</v>
      </c>
      <c r="AE240" s="40">
        <f t="shared" si="19"/>
        <v>0</v>
      </c>
      <c r="AF240" s="40">
        <f t="shared" si="20"/>
        <v>0</v>
      </c>
      <c r="AG240" s="40">
        <f t="shared" si="21"/>
        <v>0</v>
      </c>
      <c r="AH240" s="49">
        <f t="shared" si="22"/>
        <v>0</v>
      </c>
      <c r="AI240" s="48">
        <f t="shared" si="23"/>
        <v>0</v>
      </c>
      <c r="AJ240" s="40">
        <f t="shared" si="24"/>
        <v>0</v>
      </c>
      <c r="AK240" s="40">
        <f t="shared" si="25"/>
        <v>0</v>
      </c>
      <c r="AL240" s="40">
        <f t="shared" si="26"/>
        <v>0</v>
      </c>
      <c r="AM240" s="40">
        <f t="shared" si="27"/>
        <v>0</v>
      </c>
      <c r="AN240" s="40">
        <f t="shared" si="28"/>
        <v>0</v>
      </c>
      <c r="AO240" s="40">
        <f t="shared" si="29"/>
        <v>0</v>
      </c>
      <c r="AP240" s="49">
        <f t="shared" si="30"/>
        <v>0</v>
      </c>
      <c r="AQ240" s="48">
        <f t="shared" si="31"/>
        <v>0</v>
      </c>
      <c r="AR240" s="40">
        <f t="shared" si="32"/>
        <v>0</v>
      </c>
      <c r="AS240" s="40">
        <f t="shared" si="33"/>
        <v>0</v>
      </c>
      <c r="AT240" s="40">
        <f t="shared" si="34"/>
        <v>0</v>
      </c>
      <c r="AU240" s="40">
        <f t="shared" si="35"/>
        <v>0</v>
      </c>
      <c r="AV240" s="40">
        <f t="shared" si="36"/>
        <v>0</v>
      </c>
      <c r="AW240" s="40">
        <f t="shared" si="37"/>
        <v>0</v>
      </c>
      <c r="AX240" s="84">
        <f t="shared" si="38"/>
        <v>0</v>
      </c>
    </row>
    <row r="241" spans="5:50" ht="17.5" x14ac:dyDescent="0.35">
      <c r="E241" s="37">
        <f t="shared" si="1"/>
        <v>0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40">
        <f t="shared" si="5"/>
        <v>0</v>
      </c>
      <c r="J241" s="39">
        <f t="shared" si="6"/>
        <v>0</v>
      </c>
      <c r="K241" s="37">
        <f t="shared" si="7"/>
        <v>0</v>
      </c>
      <c r="L241" s="38">
        <f t="shared" si="8"/>
        <v>0</v>
      </c>
      <c r="M241" s="38">
        <f t="shared" si="9"/>
        <v>0</v>
      </c>
      <c r="N241" s="38">
        <f t="shared" si="10"/>
        <v>0</v>
      </c>
      <c r="O241" s="39">
        <f t="shared" si="11"/>
        <v>0</v>
      </c>
      <c r="P241" s="40">
        <f t="shared" si="12"/>
        <v>0</v>
      </c>
      <c r="Q241" s="40">
        <f t="shared" si="13"/>
        <v>0</v>
      </c>
      <c r="R241" s="39">
        <f t="shared" si="14"/>
        <v>0</v>
      </c>
      <c r="S241" s="38" t="e">
        <f>IF(#REF!="",0,1)</f>
        <v>#REF!</v>
      </c>
      <c r="T241" s="38" t="e">
        <f>IF(#REF!=" &gt;&gt;&gt;",1,0)</f>
        <v>#REF!</v>
      </c>
      <c r="U241" s="38" t="e">
        <f>IF(#REF!="X",1,0)</f>
        <v>#REF!</v>
      </c>
      <c r="V241" s="38" t="e">
        <f>IF(#REF!="RP",1,0)</f>
        <v>#REF!</v>
      </c>
      <c r="W241" s="39" t="e">
        <f>IF(#REF!="MR",1,0)</f>
        <v>#REF!</v>
      </c>
      <c r="X241" s="40" t="e">
        <f>IF(AND(S241=1,#REF!=""),1,0)</f>
        <v>#REF!</v>
      </c>
      <c r="Y241" s="40" t="e">
        <f>IF(#REF!="OOS",1,0)</f>
        <v>#REF!</v>
      </c>
      <c r="Z241" s="39" t="e">
        <f>IF(#REF!="C",1,0)</f>
        <v>#REF!</v>
      </c>
      <c r="AA241" s="48">
        <f t="shared" si="15"/>
        <v>0</v>
      </c>
      <c r="AB241" s="40">
        <f t="shared" si="16"/>
        <v>0</v>
      </c>
      <c r="AC241" s="40">
        <f t="shared" si="17"/>
        <v>0</v>
      </c>
      <c r="AD241" s="40">
        <f t="shared" si="18"/>
        <v>0</v>
      </c>
      <c r="AE241" s="40">
        <f t="shared" si="19"/>
        <v>0</v>
      </c>
      <c r="AF241" s="40">
        <f t="shared" si="20"/>
        <v>0</v>
      </c>
      <c r="AG241" s="40">
        <f t="shared" si="21"/>
        <v>0</v>
      </c>
      <c r="AH241" s="49">
        <f t="shared" si="22"/>
        <v>0</v>
      </c>
      <c r="AI241" s="48">
        <f t="shared" si="23"/>
        <v>0</v>
      </c>
      <c r="AJ241" s="40">
        <f t="shared" si="24"/>
        <v>0</v>
      </c>
      <c r="AK241" s="40">
        <f t="shared" si="25"/>
        <v>0</v>
      </c>
      <c r="AL241" s="40">
        <f t="shared" si="26"/>
        <v>0</v>
      </c>
      <c r="AM241" s="40">
        <f t="shared" si="27"/>
        <v>0</v>
      </c>
      <c r="AN241" s="40">
        <f t="shared" si="28"/>
        <v>0</v>
      </c>
      <c r="AO241" s="40">
        <f t="shared" si="29"/>
        <v>0</v>
      </c>
      <c r="AP241" s="49">
        <f t="shared" si="30"/>
        <v>0</v>
      </c>
      <c r="AQ241" s="48">
        <f t="shared" si="31"/>
        <v>0</v>
      </c>
      <c r="AR241" s="40">
        <f t="shared" si="32"/>
        <v>0</v>
      </c>
      <c r="AS241" s="40">
        <f t="shared" si="33"/>
        <v>0</v>
      </c>
      <c r="AT241" s="40">
        <f t="shared" si="34"/>
        <v>0</v>
      </c>
      <c r="AU241" s="40">
        <f t="shared" si="35"/>
        <v>0</v>
      </c>
      <c r="AV241" s="40">
        <f t="shared" si="36"/>
        <v>0</v>
      </c>
      <c r="AW241" s="40">
        <f t="shared" si="37"/>
        <v>0</v>
      </c>
      <c r="AX241" s="84">
        <f t="shared" si="38"/>
        <v>0</v>
      </c>
    </row>
    <row r="242" spans="5:50" ht="17.5" x14ac:dyDescent="0.35">
      <c r="E242" s="37">
        <f t="shared" si="1"/>
        <v>0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40">
        <f t="shared" si="5"/>
        <v>0</v>
      </c>
      <c r="J242" s="39">
        <f t="shared" si="6"/>
        <v>0</v>
      </c>
      <c r="K242" s="37">
        <f t="shared" si="7"/>
        <v>0</v>
      </c>
      <c r="L242" s="38">
        <f t="shared" si="8"/>
        <v>0</v>
      </c>
      <c r="M242" s="38">
        <f t="shared" si="9"/>
        <v>0</v>
      </c>
      <c r="N242" s="38">
        <f t="shared" si="10"/>
        <v>0</v>
      </c>
      <c r="O242" s="39">
        <f t="shared" si="11"/>
        <v>0</v>
      </c>
      <c r="P242" s="40">
        <f t="shared" si="12"/>
        <v>0</v>
      </c>
      <c r="Q242" s="40">
        <f t="shared" si="13"/>
        <v>0</v>
      </c>
      <c r="R242" s="39">
        <f t="shared" si="14"/>
        <v>0</v>
      </c>
      <c r="S242" s="38" t="e">
        <f>IF(#REF!="",0,1)</f>
        <v>#REF!</v>
      </c>
      <c r="T242" s="38" t="e">
        <f>IF(#REF!=" &gt;&gt;&gt;",1,0)</f>
        <v>#REF!</v>
      </c>
      <c r="U242" s="38" t="e">
        <f>IF(#REF!="X",1,0)</f>
        <v>#REF!</v>
      </c>
      <c r="V242" s="38" t="e">
        <f>IF(#REF!="RP",1,0)</f>
        <v>#REF!</v>
      </c>
      <c r="W242" s="39" t="e">
        <f>IF(#REF!="MR",1,0)</f>
        <v>#REF!</v>
      </c>
      <c r="X242" s="40" t="e">
        <f>IF(AND(S242=1,#REF!=""),1,0)</f>
        <v>#REF!</v>
      </c>
      <c r="Y242" s="40" t="e">
        <f>IF(#REF!="OOS",1,0)</f>
        <v>#REF!</v>
      </c>
      <c r="Z242" s="39" t="e">
        <f>IF(#REF!="C",1,0)</f>
        <v>#REF!</v>
      </c>
      <c r="AA242" s="48">
        <f t="shared" si="15"/>
        <v>0</v>
      </c>
      <c r="AB242" s="40">
        <f t="shared" si="16"/>
        <v>0</v>
      </c>
      <c r="AC242" s="40">
        <f t="shared" si="17"/>
        <v>0</v>
      </c>
      <c r="AD242" s="40">
        <f t="shared" si="18"/>
        <v>0</v>
      </c>
      <c r="AE242" s="40">
        <f t="shared" si="19"/>
        <v>0</v>
      </c>
      <c r="AF242" s="40">
        <f t="shared" si="20"/>
        <v>0</v>
      </c>
      <c r="AG242" s="40">
        <f t="shared" si="21"/>
        <v>0</v>
      </c>
      <c r="AH242" s="49">
        <f t="shared" si="22"/>
        <v>0</v>
      </c>
      <c r="AI242" s="48">
        <f t="shared" si="23"/>
        <v>0</v>
      </c>
      <c r="AJ242" s="40">
        <f t="shared" si="24"/>
        <v>0</v>
      </c>
      <c r="AK242" s="40">
        <f t="shared" si="25"/>
        <v>0</v>
      </c>
      <c r="AL242" s="40">
        <f t="shared" si="26"/>
        <v>0</v>
      </c>
      <c r="AM242" s="40">
        <f t="shared" si="27"/>
        <v>0</v>
      </c>
      <c r="AN242" s="40">
        <f t="shared" si="28"/>
        <v>0</v>
      </c>
      <c r="AO242" s="40">
        <f t="shared" si="29"/>
        <v>0</v>
      </c>
      <c r="AP242" s="49">
        <f t="shared" si="30"/>
        <v>0</v>
      </c>
      <c r="AQ242" s="48">
        <f t="shared" si="31"/>
        <v>0</v>
      </c>
      <c r="AR242" s="40">
        <f t="shared" si="32"/>
        <v>0</v>
      </c>
      <c r="AS242" s="40">
        <f t="shared" si="33"/>
        <v>0</v>
      </c>
      <c r="AT242" s="40">
        <f t="shared" si="34"/>
        <v>0</v>
      </c>
      <c r="AU242" s="40">
        <f t="shared" si="35"/>
        <v>0</v>
      </c>
      <c r="AV242" s="40">
        <f t="shared" si="36"/>
        <v>0</v>
      </c>
      <c r="AW242" s="40">
        <f t="shared" si="37"/>
        <v>0</v>
      </c>
      <c r="AX242" s="84">
        <f t="shared" si="38"/>
        <v>0</v>
      </c>
    </row>
    <row r="243" spans="5:50" ht="17.5" x14ac:dyDescent="0.35">
      <c r="E243" s="37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40">
        <f t="shared" si="5"/>
        <v>0</v>
      </c>
      <c r="J243" s="39">
        <f t="shared" si="6"/>
        <v>0</v>
      </c>
      <c r="K243" s="37">
        <f t="shared" si="7"/>
        <v>0</v>
      </c>
      <c r="L243" s="38">
        <f t="shared" si="8"/>
        <v>0</v>
      </c>
      <c r="M243" s="38">
        <f t="shared" si="9"/>
        <v>0</v>
      </c>
      <c r="N243" s="38">
        <f t="shared" si="10"/>
        <v>0</v>
      </c>
      <c r="O243" s="39">
        <f t="shared" si="11"/>
        <v>0</v>
      </c>
      <c r="P243" s="40">
        <f t="shared" si="12"/>
        <v>0</v>
      </c>
      <c r="Q243" s="40">
        <f t="shared" si="13"/>
        <v>0</v>
      </c>
      <c r="R243" s="39">
        <f t="shared" si="14"/>
        <v>0</v>
      </c>
      <c r="S243" s="38" t="e">
        <f>IF(#REF!="",0,1)</f>
        <v>#REF!</v>
      </c>
      <c r="T243" s="38" t="e">
        <f>IF(#REF!=" &gt;&gt;&gt;",1,0)</f>
        <v>#REF!</v>
      </c>
      <c r="U243" s="38" t="e">
        <f>IF(#REF!="X",1,0)</f>
        <v>#REF!</v>
      </c>
      <c r="V243" s="38" t="e">
        <f>IF(#REF!="RP",1,0)</f>
        <v>#REF!</v>
      </c>
      <c r="W243" s="39" t="e">
        <f>IF(#REF!="MR",1,0)</f>
        <v>#REF!</v>
      </c>
      <c r="X243" s="40" t="e">
        <f>IF(AND(S243=1,#REF!=""),1,0)</f>
        <v>#REF!</v>
      </c>
      <c r="Y243" s="40" t="e">
        <f>IF(#REF!="OOS",1,0)</f>
        <v>#REF!</v>
      </c>
      <c r="Z243" s="39" t="e">
        <f>IF(#REF!="C",1,0)</f>
        <v>#REF!</v>
      </c>
      <c r="AA243" s="48">
        <f t="shared" si="15"/>
        <v>0</v>
      </c>
      <c r="AB243" s="40">
        <f t="shared" si="16"/>
        <v>0</v>
      </c>
      <c r="AC243" s="40">
        <f t="shared" si="17"/>
        <v>0</v>
      </c>
      <c r="AD243" s="40">
        <f t="shared" si="18"/>
        <v>0</v>
      </c>
      <c r="AE243" s="40">
        <f t="shared" si="19"/>
        <v>0</v>
      </c>
      <c r="AF243" s="40">
        <f t="shared" si="20"/>
        <v>0</v>
      </c>
      <c r="AG243" s="40">
        <f t="shared" si="21"/>
        <v>0</v>
      </c>
      <c r="AH243" s="49">
        <f t="shared" si="22"/>
        <v>0</v>
      </c>
      <c r="AI243" s="48">
        <f t="shared" si="23"/>
        <v>0</v>
      </c>
      <c r="AJ243" s="40">
        <f t="shared" si="24"/>
        <v>0</v>
      </c>
      <c r="AK243" s="40">
        <f t="shared" si="25"/>
        <v>0</v>
      </c>
      <c r="AL243" s="40">
        <f t="shared" si="26"/>
        <v>0</v>
      </c>
      <c r="AM243" s="40">
        <f t="shared" si="27"/>
        <v>0</v>
      </c>
      <c r="AN243" s="40">
        <f t="shared" si="28"/>
        <v>0</v>
      </c>
      <c r="AO243" s="40">
        <f t="shared" si="29"/>
        <v>0</v>
      </c>
      <c r="AP243" s="49">
        <f t="shared" si="30"/>
        <v>0</v>
      </c>
      <c r="AQ243" s="48">
        <f t="shared" si="31"/>
        <v>0</v>
      </c>
      <c r="AR243" s="40">
        <f t="shared" si="32"/>
        <v>0</v>
      </c>
      <c r="AS243" s="40">
        <f t="shared" si="33"/>
        <v>0</v>
      </c>
      <c r="AT243" s="40">
        <f t="shared" si="34"/>
        <v>0</v>
      </c>
      <c r="AU243" s="40">
        <f t="shared" si="35"/>
        <v>0</v>
      </c>
      <c r="AV243" s="40">
        <f t="shared" si="36"/>
        <v>0</v>
      </c>
      <c r="AW243" s="40">
        <f t="shared" si="37"/>
        <v>0</v>
      </c>
      <c r="AX243" s="84">
        <f t="shared" si="38"/>
        <v>0</v>
      </c>
    </row>
    <row r="244" spans="5:50" ht="17.5" x14ac:dyDescent="0.35">
      <c r="E244" s="37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40">
        <f t="shared" si="5"/>
        <v>0</v>
      </c>
      <c r="J244" s="39">
        <f t="shared" si="6"/>
        <v>0</v>
      </c>
      <c r="K244" s="37">
        <f t="shared" si="7"/>
        <v>0</v>
      </c>
      <c r="L244" s="38">
        <f t="shared" si="8"/>
        <v>0</v>
      </c>
      <c r="M244" s="38">
        <f t="shared" si="9"/>
        <v>0</v>
      </c>
      <c r="N244" s="38">
        <f t="shared" si="10"/>
        <v>0</v>
      </c>
      <c r="O244" s="39">
        <f t="shared" si="11"/>
        <v>0</v>
      </c>
      <c r="P244" s="40">
        <f t="shared" si="12"/>
        <v>0</v>
      </c>
      <c r="Q244" s="40">
        <f t="shared" si="13"/>
        <v>0</v>
      </c>
      <c r="R244" s="39">
        <f t="shared" si="14"/>
        <v>0</v>
      </c>
      <c r="S244" s="38" t="e">
        <f>IF(#REF!="",0,1)</f>
        <v>#REF!</v>
      </c>
      <c r="T244" s="38" t="e">
        <f>IF(#REF!=" &gt;&gt;&gt;",1,0)</f>
        <v>#REF!</v>
      </c>
      <c r="U244" s="38" t="e">
        <f>IF(#REF!="X",1,0)</f>
        <v>#REF!</v>
      </c>
      <c r="V244" s="38" t="e">
        <f>IF(#REF!="RP",1,0)</f>
        <v>#REF!</v>
      </c>
      <c r="W244" s="39" t="e">
        <f>IF(#REF!="MR",1,0)</f>
        <v>#REF!</v>
      </c>
      <c r="X244" s="40" t="e">
        <f>IF(AND(S244=1,#REF!=""),1,0)</f>
        <v>#REF!</v>
      </c>
      <c r="Y244" s="40" t="e">
        <f>IF(#REF!="OOS",1,0)</f>
        <v>#REF!</v>
      </c>
      <c r="Z244" s="39" t="e">
        <f>IF(#REF!="C",1,0)</f>
        <v>#REF!</v>
      </c>
      <c r="AA244" s="48">
        <f t="shared" si="15"/>
        <v>0</v>
      </c>
      <c r="AB244" s="40">
        <f t="shared" si="16"/>
        <v>0</v>
      </c>
      <c r="AC244" s="40">
        <f t="shared" si="17"/>
        <v>0</v>
      </c>
      <c r="AD244" s="40">
        <f t="shared" si="18"/>
        <v>0</v>
      </c>
      <c r="AE244" s="40">
        <f t="shared" si="19"/>
        <v>0</v>
      </c>
      <c r="AF244" s="40">
        <f t="shared" si="20"/>
        <v>0</v>
      </c>
      <c r="AG244" s="40">
        <f t="shared" si="21"/>
        <v>0</v>
      </c>
      <c r="AH244" s="49">
        <f t="shared" si="22"/>
        <v>0</v>
      </c>
      <c r="AI244" s="48">
        <f t="shared" si="23"/>
        <v>0</v>
      </c>
      <c r="AJ244" s="40">
        <f t="shared" si="24"/>
        <v>0</v>
      </c>
      <c r="AK244" s="40">
        <f t="shared" si="25"/>
        <v>0</v>
      </c>
      <c r="AL244" s="40">
        <f t="shared" si="26"/>
        <v>0</v>
      </c>
      <c r="AM244" s="40">
        <f t="shared" si="27"/>
        <v>0</v>
      </c>
      <c r="AN244" s="40">
        <f t="shared" si="28"/>
        <v>0</v>
      </c>
      <c r="AO244" s="40">
        <f t="shared" si="29"/>
        <v>0</v>
      </c>
      <c r="AP244" s="49">
        <f t="shared" si="30"/>
        <v>0</v>
      </c>
      <c r="AQ244" s="48">
        <f t="shared" si="31"/>
        <v>0</v>
      </c>
      <c r="AR244" s="40">
        <f t="shared" si="32"/>
        <v>0</v>
      </c>
      <c r="AS244" s="40">
        <f t="shared" si="33"/>
        <v>0</v>
      </c>
      <c r="AT244" s="40">
        <f t="shared" si="34"/>
        <v>0</v>
      </c>
      <c r="AU244" s="40">
        <f t="shared" si="35"/>
        <v>0</v>
      </c>
      <c r="AV244" s="40">
        <f t="shared" si="36"/>
        <v>0</v>
      </c>
      <c r="AW244" s="40">
        <f t="shared" si="37"/>
        <v>0</v>
      </c>
      <c r="AX244" s="84">
        <f t="shared" si="38"/>
        <v>0</v>
      </c>
    </row>
    <row r="245" spans="5:50" ht="17.5" x14ac:dyDescent="0.35">
      <c r="E245" s="37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40">
        <f t="shared" si="5"/>
        <v>0</v>
      </c>
      <c r="J245" s="39">
        <f t="shared" si="6"/>
        <v>0</v>
      </c>
      <c r="K245" s="37">
        <f t="shared" si="7"/>
        <v>0</v>
      </c>
      <c r="L245" s="38">
        <f t="shared" si="8"/>
        <v>0</v>
      </c>
      <c r="M245" s="38">
        <f t="shared" si="9"/>
        <v>0</v>
      </c>
      <c r="N245" s="38">
        <f t="shared" si="10"/>
        <v>0</v>
      </c>
      <c r="O245" s="39">
        <f t="shared" si="11"/>
        <v>0</v>
      </c>
      <c r="P245" s="40">
        <f t="shared" si="12"/>
        <v>0</v>
      </c>
      <c r="Q245" s="40">
        <f t="shared" si="13"/>
        <v>0</v>
      </c>
      <c r="R245" s="39">
        <f t="shared" si="14"/>
        <v>0</v>
      </c>
      <c r="S245" s="38" t="e">
        <f>IF(#REF!="",0,1)</f>
        <v>#REF!</v>
      </c>
      <c r="T245" s="38" t="e">
        <f>IF(#REF!=" &gt;&gt;&gt;",1,0)</f>
        <v>#REF!</v>
      </c>
      <c r="U245" s="38" t="e">
        <f>IF(#REF!="X",1,0)</f>
        <v>#REF!</v>
      </c>
      <c r="V245" s="38" t="e">
        <f>IF(#REF!="RP",1,0)</f>
        <v>#REF!</v>
      </c>
      <c r="W245" s="39" t="e">
        <f>IF(#REF!="MR",1,0)</f>
        <v>#REF!</v>
      </c>
      <c r="X245" s="40" t="e">
        <f>IF(AND(S245=1,#REF!=""),1,0)</f>
        <v>#REF!</v>
      </c>
      <c r="Y245" s="40" t="e">
        <f>IF(#REF!="OOS",1,0)</f>
        <v>#REF!</v>
      </c>
      <c r="Z245" s="39" t="e">
        <f>IF(#REF!="C",1,0)</f>
        <v>#REF!</v>
      </c>
      <c r="AA245" s="48">
        <f t="shared" si="15"/>
        <v>0</v>
      </c>
      <c r="AB245" s="40">
        <f t="shared" si="16"/>
        <v>0</v>
      </c>
      <c r="AC245" s="40">
        <f t="shared" si="17"/>
        <v>0</v>
      </c>
      <c r="AD245" s="40">
        <f t="shared" si="18"/>
        <v>0</v>
      </c>
      <c r="AE245" s="40">
        <f t="shared" si="19"/>
        <v>0</v>
      </c>
      <c r="AF245" s="40">
        <f t="shared" si="20"/>
        <v>0</v>
      </c>
      <c r="AG245" s="40">
        <f t="shared" si="21"/>
        <v>0</v>
      </c>
      <c r="AH245" s="49">
        <f t="shared" si="22"/>
        <v>0</v>
      </c>
      <c r="AI245" s="48">
        <f t="shared" si="23"/>
        <v>0</v>
      </c>
      <c r="AJ245" s="40">
        <f t="shared" si="24"/>
        <v>0</v>
      </c>
      <c r="AK245" s="40">
        <f t="shared" si="25"/>
        <v>0</v>
      </c>
      <c r="AL245" s="40">
        <f t="shared" si="26"/>
        <v>0</v>
      </c>
      <c r="AM245" s="40">
        <f t="shared" si="27"/>
        <v>0</v>
      </c>
      <c r="AN245" s="40">
        <f t="shared" si="28"/>
        <v>0</v>
      </c>
      <c r="AO245" s="40">
        <f t="shared" si="29"/>
        <v>0</v>
      </c>
      <c r="AP245" s="49">
        <f t="shared" si="30"/>
        <v>0</v>
      </c>
      <c r="AQ245" s="48">
        <f t="shared" si="31"/>
        <v>0</v>
      </c>
      <c r="AR245" s="40">
        <f t="shared" si="32"/>
        <v>0</v>
      </c>
      <c r="AS245" s="40">
        <f t="shared" si="33"/>
        <v>0</v>
      </c>
      <c r="AT245" s="40">
        <f t="shared" si="34"/>
        <v>0</v>
      </c>
      <c r="AU245" s="40">
        <f t="shared" si="35"/>
        <v>0</v>
      </c>
      <c r="AV245" s="40">
        <f t="shared" si="36"/>
        <v>0</v>
      </c>
      <c r="AW245" s="40">
        <f t="shared" si="37"/>
        <v>0</v>
      </c>
      <c r="AX245" s="84">
        <f t="shared" si="38"/>
        <v>0</v>
      </c>
    </row>
    <row r="246" spans="5:50" ht="17.5" x14ac:dyDescent="0.35">
      <c r="E246" s="37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40">
        <f t="shared" si="5"/>
        <v>0</v>
      </c>
      <c r="J246" s="39">
        <f t="shared" si="6"/>
        <v>0</v>
      </c>
      <c r="K246" s="37">
        <f t="shared" si="7"/>
        <v>0</v>
      </c>
      <c r="L246" s="38">
        <f t="shared" si="8"/>
        <v>0</v>
      </c>
      <c r="M246" s="38">
        <f t="shared" si="9"/>
        <v>0</v>
      </c>
      <c r="N246" s="38">
        <f t="shared" si="10"/>
        <v>0</v>
      </c>
      <c r="O246" s="39">
        <f t="shared" si="11"/>
        <v>0</v>
      </c>
      <c r="P246" s="40">
        <f t="shared" si="12"/>
        <v>0</v>
      </c>
      <c r="Q246" s="40">
        <f t="shared" si="13"/>
        <v>0</v>
      </c>
      <c r="R246" s="39">
        <f t="shared" si="14"/>
        <v>0</v>
      </c>
      <c r="S246" s="38" t="e">
        <f>IF(#REF!="",0,1)</f>
        <v>#REF!</v>
      </c>
      <c r="T246" s="38" t="e">
        <f>IF(#REF!=" &gt;&gt;&gt;",1,0)</f>
        <v>#REF!</v>
      </c>
      <c r="U246" s="38" t="e">
        <f>IF(#REF!="X",1,0)</f>
        <v>#REF!</v>
      </c>
      <c r="V246" s="38" t="e">
        <f>IF(#REF!="RP",1,0)</f>
        <v>#REF!</v>
      </c>
      <c r="W246" s="39" t="e">
        <f>IF(#REF!="MR",1,0)</f>
        <v>#REF!</v>
      </c>
      <c r="X246" s="40" t="e">
        <f>IF(AND(S246=1,#REF!=""),1,0)</f>
        <v>#REF!</v>
      </c>
      <c r="Y246" s="40" t="e">
        <f>IF(#REF!="OOS",1,0)</f>
        <v>#REF!</v>
      </c>
      <c r="Z246" s="39" t="e">
        <f>IF(#REF!="C",1,0)</f>
        <v>#REF!</v>
      </c>
      <c r="AA246" s="48">
        <f t="shared" si="15"/>
        <v>0</v>
      </c>
      <c r="AB246" s="40">
        <f t="shared" si="16"/>
        <v>0</v>
      </c>
      <c r="AC246" s="40">
        <f t="shared" si="17"/>
        <v>0</v>
      </c>
      <c r="AD246" s="40">
        <f t="shared" si="18"/>
        <v>0</v>
      </c>
      <c r="AE246" s="40">
        <f t="shared" si="19"/>
        <v>0</v>
      </c>
      <c r="AF246" s="40">
        <f t="shared" si="20"/>
        <v>0</v>
      </c>
      <c r="AG246" s="40">
        <f t="shared" si="21"/>
        <v>0</v>
      </c>
      <c r="AH246" s="49">
        <f t="shared" si="22"/>
        <v>0</v>
      </c>
      <c r="AI246" s="48">
        <f t="shared" si="23"/>
        <v>0</v>
      </c>
      <c r="AJ246" s="40">
        <f t="shared" si="24"/>
        <v>0</v>
      </c>
      <c r="AK246" s="40">
        <f t="shared" si="25"/>
        <v>0</v>
      </c>
      <c r="AL246" s="40">
        <f t="shared" si="26"/>
        <v>0</v>
      </c>
      <c r="AM246" s="40">
        <f t="shared" si="27"/>
        <v>0</v>
      </c>
      <c r="AN246" s="40">
        <f t="shared" si="28"/>
        <v>0</v>
      </c>
      <c r="AO246" s="40">
        <f t="shared" si="29"/>
        <v>0</v>
      </c>
      <c r="AP246" s="49">
        <f t="shared" si="30"/>
        <v>0</v>
      </c>
      <c r="AQ246" s="48">
        <f t="shared" si="31"/>
        <v>0</v>
      </c>
      <c r="AR246" s="40">
        <f t="shared" si="32"/>
        <v>0</v>
      </c>
      <c r="AS246" s="40">
        <f t="shared" si="33"/>
        <v>0</v>
      </c>
      <c r="AT246" s="40">
        <f t="shared" si="34"/>
        <v>0</v>
      </c>
      <c r="AU246" s="40">
        <f t="shared" si="35"/>
        <v>0</v>
      </c>
      <c r="AV246" s="40">
        <f t="shared" si="36"/>
        <v>0</v>
      </c>
      <c r="AW246" s="40">
        <f t="shared" si="37"/>
        <v>0</v>
      </c>
      <c r="AX246" s="84">
        <f t="shared" si="38"/>
        <v>0</v>
      </c>
    </row>
    <row r="247" spans="5:50" ht="17.5" x14ac:dyDescent="0.35">
      <c r="E247" s="37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40">
        <f t="shared" si="5"/>
        <v>0</v>
      </c>
      <c r="J247" s="39">
        <f t="shared" si="6"/>
        <v>0</v>
      </c>
      <c r="K247" s="37">
        <f t="shared" si="7"/>
        <v>0</v>
      </c>
      <c r="L247" s="38">
        <f t="shared" si="8"/>
        <v>0</v>
      </c>
      <c r="M247" s="38">
        <f t="shared" si="9"/>
        <v>0</v>
      </c>
      <c r="N247" s="38">
        <f t="shared" si="10"/>
        <v>0</v>
      </c>
      <c r="O247" s="39">
        <f t="shared" si="11"/>
        <v>0</v>
      </c>
      <c r="P247" s="40">
        <f t="shared" si="12"/>
        <v>0</v>
      </c>
      <c r="Q247" s="40">
        <f t="shared" si="13"/>
        <v>0</v>
      </c>
      <c r="R247" s="39">
        <f t="shared" si="14"/>
        <v>0</v>
      </c>
      <c r="S247" s="38" t="e">
        <f>IF(#REF!="",0,1)</f>
        <v>#REF!</v>
      </c>
      <c r="T247" s="38" t="e">
        <f>IF(#REF!=" &gt;&gt;&gt;",1,0)</f>
        <v>#REF!</v>
      </c>
      <c r="U247" s="38" t="e">
        <f>IF(#REF!="X",1,0)</f>
        <v>#REF!</v>
      </c>
      <c r="V247" s="38" t="e">
        <f>IF(#REF!="RP",1,0)</f>
        <v>#REF!</v>
      </c>
      <c r="W247" s="39" t="e">
        <f>IF(#REF!="MR",1,0)</f>
        <v>#REF!</v>
      </c>
      <c r="X247" s="40" t="e">
        <f>IF(AND(S247=1,#REF!=""),1,0)</f>
        <v>#REF!</v>
      </c>
      <c r="Y247" s="40" t="e">
        <f>IF(#REF!="OOS",1,0)</f>
        <v>#REF!</v>
      </c>
      <c r="Z247" s="39" t="e">
        <f>IF(#REF!="C",1,0)</f>
        <v>#REF!</v>
      </c>
      <c r="AA247" s="48">
        <f t="shared" si="15"/>
        <v>0</v>
      </c>
      <c r="AB247" s="40">
        <f t="shared" si="16"/>
        <v>0</v>
      </c>
      <c r="AC247" s="40">
        <f t="shared" si="17"/>
        <v>0</v>
      </c>
      <c r="AD247" s="40">
        <f t="shared" si="18"/>
        <v>0</v>
      </c>
      <c r="AE247" s="40">
        <f t="shared" si="19"/>
        <v>0</v>
      </c>
      <c r="AF247" s="40">
        <f t="shared" si="20"/>
        <v>0</v>
      </c>
      <c r="AG247" s="40">
        <f t="shared" si="21"/>
        <v>0</v>
      </c>
      <c r="AH247" s="49">
        <f t="shared" si="22"/>
        <v>0</v>
      </c>
      <c r="AI247" s="48">
        <f t="shared" si="23"/>
        <v>0</v>
      </c>
      <c r="AJ247" s="40">
        <f t="shared" si="24"/>
        <v>0</v>
      </c>
      <c r="AK247" s="40">
        <f t="shared" si="25"/>
        <v>0</v>
      </c>
      <c r="AL247" s="40">
        <f t="shared" si="26"/>
        <v>0</v>
      </c>
      <c r="AM247" s="40">
        <f t="shared" si="27"/>
        <v>0</v>
      </c>
      <c r="AN247" s="40">
        <f t="shared" si="28"/>
        <v>0</v>
      </c>
      <c r="AO247" s="40">
        <f t="shared" si="29"/>
        <v>0</v>
      </c>
      <c r="AP247" s="49">
        <f t="shared" si="30"/>
        <v>0</v>
      </c>
      <c r="AQ247" s="48">
        <f t="shared" si="31"/>
        <v>0</v>
      </c>
      <c r="AR247" s="40">
        <f t="shared" si="32"/>
        <v>0</v>
      </c>
      <c r="AS247" s="40">
        <f t="shared" si="33"/>
        <v>0</v>
      </c>
      <c r="AT247" s="40">
        <f t="shared" si="34"/>
        <v>0</v>
      </c>
      <c r="AU247" s="40">
        <f t="shared" si="35"/>
        <v>0</v>
      </c>
      <c r="AV247" s="40">
        <f t="shared" si="36"/>
        <v>0</v>
      </c>
      <c r="AW247" s="40">
        <f t="shared" si="37"/>
        <v>0</v>
      </c>
      <c r="AX247" s="84">
        <f t="shared" si="38"/>
        <v>0</v>
      </c>
    </row>
    <row r="248" spans="5:50" ht="17.5" x14ac:dyDescent="0.35">
      <c r="E248" s="37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40">
        <f t="shared" si="5"/>
        <v>0</v>
      </c>
      <c r="J248" s="39">
        <f t="shared" si="6"/>
        <v>0</v>
      </c>
      <c r="K248" s="37">
        <f t="shared" si="7"/>
        <v>0</v>
      </c>
      <c r="L248" s="38">
        <f t="shared" si="8"/>
        <v>0</v>
      </c>
      <c r="M248" s="38">
        <f t="shared" si="9"/>
        <v>0</v>
      </c>
      <c r="N248" s="38">
        <f t="shared" si="10"/>
        <v>0</v>
      </c>
      <c r="O248" s="39">
        <f t="shared" si="11"/>
        <v>0</v>
      </c>
      <c r="P248" s="40">
        <f t="shared" si="12"/>
        <v>0</v>
      </c>
      <c r="Q248" s="40">
        <f t="shared" si="13"/>
        <v>0</v>
      </c>
      <c r="R248" s="39">
        <f t="shared" si="14"/>
        <v>0</v>
      </c>
      <c r="S248" s="38" t="e">
        <f>IF(#REF!="",0,1)</f>
        <v>#REF!</v>
      </c>
      <c r="T248" s="38" t="e">
        <f>IF(#REF!=" &gt;&gt;&gt;",1,0)</f>
        <v>#REF!</v>
      </c>
      <c r="U248" s="38" t="e">
        <f>IF(#REF!="X",1,0)</f>
        <v>#REF!</v>
      </c>
      <c r="V248" s="38" t="e">
        <f>IF(#REF!="RP",1,0)</f>
        <v>#REF!</v>
      </c>
      <c r="W248" s="39" t="e">
        <f>IF(#REF!="MR",1,0)</f>
        <v>#REF!</v>
      </c>
      <c r="X248" s="40" t="e">
        <f>IF(AND(S248=1,#REF!=""),1,0)</f>
        <v>#REF!</v>
      </c>
      <c r="Y248" s="40" t="e">
        <f>IF(#REF!="OOS",1,0)</f>
        <v>#REF!</v>
      </c>
      <c r="Z248" s="39" t="e">
        <f>IF(#REF!="C",1,0)</f>
        <v>#REF!</v>
      </c>
      <c r="AA248" s="48">
        <f t="shared" si="15"/>
        <v>0</v>
      </c>
      <c r="AB248" s="40">
        <f t="shared" si="16"/>
        <v>0</v>
      </c>
      <c r="AC248" s="40">
        <f t="shared" si="17"/>
        <v>0</v>
      </c>
      <c r="AD248" s="40">
        <f t="shared" si="18"/>
        <v>0</v>
      </c>
      <c r="AE248" s="40">
        <f t="shared" si="19"/>
        <v>0</v>
      </c>
      <c r="AF248" s="40">
        <f t="shared" si="20"/>
        <v>0</v>
      </c>
      <c r="AG248" s="40">
        <f t="shared" si="21"/>
        <v>0</v>
      </c>
      <c r="AH248" s="49">
        <f t="shared" si="22"/>
        <v>0</v>
      </c>
      <c r="AI248" s="48">
        <f t="shared" si="23"/>
        <v>0</v>
      </c>
      <c r="AJ248" s="40">
        <f t="shared" si="24"/>
        <v>0</v>
      </c>
      <c r="AK248" s="40">
        <f t="shared" si="25"/>
        <v>0</v>
      </c>
      <c r="AL248" s="40">
        <f t="shared" si="26"/>
        <v>0</v>
      </c>
      <c r="AM248" s="40">
        <f t="shared" si="27"/>
        <v>0</v>
      </c>
      <c r="AN248" s="40">
        <f t="shared" si="28"/>
        <v>0</v>
      </c>
      <c r="AO248" s="40">
        <f t="shared" si="29"/>
        <v>0</v>
      </c>
      <c r="AP248" s="49">
        <f t="shared" si="30"/>
        <v>0</v>
      </c>
      <c r="AQ248" s="48">
        <f t="shared" si="31"/>
        <v>0</v>
      </c>
      <c r="AR248" s="40">
        <f t="shared" si="32"/>
        <v>0</v>
      </c>
      <c r="AS248" s="40">
        <f t="shared" si="33"/>
        <v>0</v>
      </c>
      <c r="AT248" s="40">
        <f t="shared" si="34"/>
        <v>0</v>
      </c>
      <c r="AU248" s="40">
        <f t="shared" si="35"/>
        <v>0</v>
      </c>
      <c r="AV248" s="40">
        <f t="shared" si="36"/>
        <v>0</v>
      </c>
      <c r="AW248" s="40">
        <f t="shared" si="37"/>
        <v>0</v>
      </c>
      <c r="AX248" s="84">
        <f t="shared" si="38"/>
        <v>0</v>
      </c>
    </row>
    <row r="249" spans="5:50" ht="17.5" x14ac:dyDescent="0.35">
      <c r="E249" s="37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40">
        <f t="shared" si="5"/>
        <v>0</v>
      </c>
      <c r="J249" s="39">
        <f t="shared" si="6"/>
        <v>0</v>
      </c>
      <c r="K249" s="37">
        <f t="shared" si="7"/>
        <v>0</v>
      </c>
      <c r="L249" s="38">
        <f t="shared" si="8"/>
        <v>0</v>
      </c>
      <c r="M249" s="38">
        <f t="shared" si="9"/>
        <v>0</v>
      </c>
      <c r="N249" s="38">
        <f t="shared" si="10"/>
        <v>0</v>
      </c>
      <c r="O249" s="39">
        <f t="shared" si="11"/>
        <v>0</v>
      </c>
      <c r="P249" s="40">
        <f t="shared" si="12"/>
        <v>0</v>
      </c>
      <c r="Q249" s="40">
        <f t="shared" si="13"/>
        <v>0</v>
      </c>
      <c r="R249" s="39">
        <f t="shared" si="14"/>
        <v>0</v>
      </c>
      <c r="S249" s="38" t="e">
        <f>IF(#REF!="",0,1)</f>
        <v>#REF!</v>
      </c>
      <c r="T249" s="38" t="e">
        <f>IF(#REF!=" &gt;&gt;&gt;",1,0)</f>
        <v>#REF!</v>
      </c>
      <c r="U249" s="38" t="e">
        <f>IF(#REF!="X",1,0)</f>
        <v>#REF!</v>
      </c>
      <c r="V249" s="38" t="e">
        <f>IF(#REF!="RP",1,0)</f>
        <v>#REF!</v>
      </c>
      <c r="W249" s="39" t="e">
        <f>IF(#REF!="MR",1,0)</f>
        <v>#REF!</v>
      </c>
      <c r="X249" s="40" t="e">
        <f>IF(AND(S249=1,#REF!=""),1,0)</f>
        <v>#REF!</v>
      </c>
      <c r="Y249" s="40" t="e">
        <f>IF(#REF!="OOS",1,0)</f>
        <v>#REF!</v>
      </c>
      <c r="Z249" s="39" t="e">
        <f>IF(#REF!="C",1,0)</f>
        <v>#REF!</v>
      </c>
      <c r="AA249" s="48">
        <f t="shared" si="15"/>
        <v>0</v>
      </c>
      <c r="AB249" s="40">
        <f t="shared" si="16"/>
        <v>0</v>
      </c>
      <c r="AC249" s="40">
        <f t="shared" si="17"/>
        <v>0</v>
      </c>
      <c r="AD249" s="40">
        <f t="shared" si="18"/>
        <v>0</v>
      </c>
      <c r="AE249" s="40">
        <f t="shared" si="19"/>
        <v>0</v>
      </c>
      <c r="AF249" s="40">
        <f t="shared" si="20"/>
        <v>0</v>
      </c>
      <c r="AG249" s="40">
        <f t="shared" si="21"/>
        <v>0</v>
      </c>
      <c r="AH249" s="49">
        <f t="shared" si="22"/>
        <v>0</v>
      </c>
      <c r="AI249" s="48">
        <f t="shared" si="23"/>
        <v>0</v>
      </c>
      <c r="AJ249" s="40">
        <f t="shared" si="24"/>
        <v>0</v>
      </c>
      <c r="AK249" s="40">
        <f t="shared" si="25"/>
        <v>0</v>
      </c>
      <c r="AL249" s="40">
        <f t="shared" si="26"/>
        <v>0</v>
      </c>
      <c r="AM249" s="40">
        <f t="shared" si="27"/>
        <v>0</v>
      </c>
      <c r="AN249" s="40">
        <f t="shared" si="28"/>
        <v>0</v>
      </c>
      <c r="AO249" s="40">
        <f t="shared" si="29"/>
        <v>0</v>
      </c>
      <c r="AP249" s="49">
        <f t="shared" si="30"/>
        <v>0</v>
      </c>
      <c r="AQ249" s="48">
        <f t="shared" si="31"/>
        <v>0</v>
      </c>
      <c r="AR249" s="40">
        <f t="shared" si="32"/>
        <v>0</v>
      </c>
      <c r="AS249" s="40">
        <f t="shared" si="33"/>
        <v>0</v>
      </c>
      <c r="AT249" s="40">
        <f t="shared" si="34"/>
        <v>0</v>
      </c>
      <c r="AU249" s="40">
        <f t="shared" si="35"/>
        <v>0</v>
      </c>
      <c r="AV249" s="40">
        <f t="shared" si="36"/>
        <v>0</v>
      </c>
      <c r="AW249" s="40">
        <f t="shared" si="37"/>
        <v>0</v>
      </c>
      <c r="AX249" s="84">
        <f t="shared" si="38"/>
        <v>0</v>
      </c>
    </row>
    <row r="250" spans="5:50" ht="17.5" x14ac:dyDescent="0.35">
      <c r="E250" s="37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40">
        <f t="shared" si="5"/>
        <v>0</v>
      </c>
      <c r="J250" s="39">
        <f t="shared" si="6"/>
        <v>0</v>
      </c>
      <c r="K250" s="37">
        <f t="shared" si="7"/>
        <v>0</v>
      </c>
      <c r="L250" s="38">
        <f t="shared" si="8"/>
        <v>0</v>
      </c>
      <c r="M250" s="38">
        <f t="shared" si="9"/>
        <v>0</v>
      </c>
      <c r="N250" s="38">
        <f t="shared" si="10"/>
        <v>0</v>
      </c>
      <c r="O250" s="39">
        <f t="shared" si="11"/>
        <v>0</v>
      </c>
      <c r="P250" s="40">
        <f t="shared" si="12"/>
        <v>0</v>
      </c>
      <c r="Q250" s="40">
        <f t="shared" si="13"/>
        <v>0</v>
      </c>
      <c r="R250" s="39">
        <f t="shared" si="14"/>
        <v>0</v>
      </c>
      <c r="S250" s="38" t="e">
        <f>IF(#REF!="",0,1)</f>
        <v>#REF!</v>
      </c>
      <c r="T250" s="38" t="e">
        <f>IF(#REF!=" &gt;&gt;&gt;",1,0)</f>
        <v>#REF!</v>
      </c>
      <c r="U250" s="38" t="e">
        <f>IF(#REF!="X",1,0)</f>
        <v>#REF!</v>
      </c>
      <c r="V250" s="38" t="e">
        <f>IF(#REF!="RP",1,0)</f>
        <v>#REF!</v>
      </c>
      <c r="W250" s="39" t="e">
        <f>IF(#REF!="MR",1,0)</f>
        <v>#REF!</v>
      </c>
      <c r="X250" s="40" t="e">
        <f>IF(AND(S250=1,#REF!=""),1,0)</f>
        <v>#REF!</v>
      </c>
      <c r="Y250" s="40" t="e">
        <f>IF(#REF!="OOS",1,0)</f>
        <v>#REF!</v>
      </c>
      <c r="Z250" s="39" t="e">
        <f>IF(#REF!="C",1,0)</f>
        <v>#REF!</v>
      </c>
      <c r="AA250" s="48">
        <f t="shared" si="15"/>
        <v>0</v>
      </c>
      <c r="AB250" s="40">
        <f t="shared" si="16"/>
        <v>0</v>
      </c>
      <c r="AC250" s="40">
        <f t="shared" si="17"/>
        <v>0</v>
      </c>
      <c r="AD250" s="40">
        <f t="shared" si="18"/>
        <v>0</v>
      </c>
      <c r="AE250" s="40">
        <f t="shared" si="19"/>
        <v>0</v>
      </c>
      <c r="AF250" s="40">
        <f t="shared" si="20"/>
        <v>0</v>
      </c>
      <c r="AG250" s="40">
        <f t="shared" si="21"/>
        <v>0</v>
      </c>
      <c r="AH250" s="49">
        <f t="shared" si="22"/>
        <v>0</v>
      </c>
      <c r="AI250" s="48">
        <f t="shared" si="23"/>
        <v>0</v>
      </c>
      <c r="AJ250" s="40">
        <f t="shared" si="24"/>
        <v>0</v>
      </c>
      <c r="AK250" s="40">
        <f t="shared" si="25"/>
        <v>0</v>
      </c>
      <c r="AL250" s="40">
        <f t="shared" si="26"/>
        <v>0</v>
      </c>
      <c r="AM250" s="40">
        <f t="shared" si="27"/>
        <v>0</v>
      </c>
      <c r="AN250" s="40">
        <f t="shared" si="28"/>
        <v>0</v>
      </c>
      <c r="AO250" s="40">
        <f t="shared" si="29"/>
        <v>0</v>
      </c>
      <c r="AP250" s="49">
        <f t="shared" si="30"/>
        <v>0</v>
      </c>
      <c r="AQ250" s="48">
        <f t="shared" si="31"/>
        <v>0</v>
      </c>
      <c r="AR250" s="40">
        <f t="shared" si="32"/>
        <v>0</v>
      </c>
      <c r="AS250" s="40">
        <f t="shared" si="33"/>
        <v>0</v>
      </c>
      <c r="AT250" s="40">
        <f t="shared" si="34"/>
        <v>0</v>
      </c>
      <c r="AU250" s="40">
        <f t="shared" si="35"/>
        <v>0</v>
      </c>
      <c r="AV250" s="40">
        <f t="shared" si="36"/>
        <v>0</v>
      </c>
      <c r="AW250" s="40">
        <f t="shared" si="37"/>
        <v>0</v>
      </c>
      <c r="AX250" s="84">
        <f t="shared" si="38"/>
        <v>0</v>
      </c>
    </row>
    <row r="251" spans="5:50" ht="17.5" x14ac:dyDescent="0.35">
      <c r="E251" s="37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40">
        <f t="shared" si="5"/>
        <v>0</v>
      </c>
      <c r="J251" s="39">
        <f t="shared" si="6"/>
        <v>0</v>
      </c>
      <c r="K251" s="37">
        <f t="shared" si="7"/>
        <v>0</v>
      </c>
      <c r="L251" s="38">
        <f t="shared" si="8"/>
        <v>0</v>
      </c>
      <c r="M251" s="38">
        <f t="shared" si="9"/>
        <v>0</v>
      </c>
      <c r="N251" s="38">
        <f t="shared" si="10"/>
        <v>0</v>
      </c>
      <c r="O251" s="39">
        <f t="shared" si="11"/>
        <v>0</v>
      </c>
      <c r="P251" s="40">
        <f t="shared" si="12"/>
        <v>0</v>
      </c>
      <c r="Q251" s="40">
        <f t="shared" si="13"/>
        <v>0</v>
      </c>
      <c r="R251" s="39">
        <f t="shared" si="14"/>
        <v>0</v>
      </c>
      <c r="S251" s="38" t="e">
        <f>IF(#REF!="",0,1)</f>
        <v>#REF!</v>
      </c>
      <c r="T251" s="38" t="e">
        <f>IF(#REF!=" &gt;&gt;&gt;",1,0)</f>
        <v>#REF!</v>
      </c>
      <c r="U251" s="38" t="e">
        <f>IF(#REF!="X",1,0)</f>
        <v>#REF!</v>
      </c>
      <c r="V251" s="38" t="e">
        <f>IF(#REF!="RP",1,0)</f>
        <v>#REF!</v>
      </c>
      <c r="W251" s="39" t="e">
        <f>IF(#REF!="MR",1,0)</f>
        <v>#REF!</v>
      </c>
      <c r="X251" s="40" t="e">
        <f>IF(AND(S251=1,#REF!=""),1,0)</f>
        <v>#REF!</v>
      </c>
      <c r="Y251" s="40" t="e">
        <f>IF(#REF!="OOS",1,0)</f>
        <v>#REF!</v>
      </c>
      <c r="Z251" s="39" t="e">
        <f>IF(#REF!="C",1,0)</f>
        <v>#REF!</v>
      </c>
      <c r="AA251" s="48">
        <f t="shared" si="15"/>
        <v>0</v>
      </c>
      <c r="AB251" s="40">
        <f t="shared" si="16"/>
        <v>0</v>
      </c>
      <c r="AC251" s="40">
        <f t="shared" si="17"/>
        <v>0</v>
      </c>
      <c r="AD251" s="40">
        <f t="shared" si="18"/>
        <v>0</v>
      </c>
      <c r="AE251" s="40">
        <f t="shared" si="19"/>
        <v>0</v>
      </c>
      <c r="AF251" s="40">
        <f t="shared" si="20"/>
        <v>0</v>
      </c>
      <c r="AG251" s="40">
        <f t="shared" si="21"/>
        <v>0</v>
      </c>
      <c r="AH251" s="49">
        <f t="shared" si="22"/>
        <v>0</v>
      </c>
      <c r="AI251" s="48">
        <f t="shared" si="23"/>
        <v>0</v>
      </c>
      <c r="AJ251" s="40">
        <f t="shared" si="24"/>
        <v>0</v>
      </c>
      <c r="AK251" s="40">
        <f t="shared" si="25"/>
        <v>0</v>
      </c>
      <c r="AL251" s="40">
        <f t="shared" si="26"/>
        <v>0</v>
      </c>
      <c r="AM251" s="40">
        <f t="shared" si="27"/>
        <v>0</v>
      </c>
      <c r="AN251" s="40">
        <f t="shared" si="28"/>
        <v>0</v>
      </c>
      <c r="AO251" s="40">
        <f t="shared" si="29"/>
        <v>0</v>
      </c>
      <c r="AP251" s="49">
        <f t="shared" si="30"/>
        <v>0</v>
      </c>
      <c r="AQ251" s="48">
        <f t="shared" si="31"/>
        <v>0</v>
      </c>
      <c r="AR251" s="40">
        <f t="shared" si="32"/>
        <v>0</v>
      </c>
      <c r="AS251" s="40">
        <f t="shared" si="33"/>
        <v>0</v>
      </c>
      <c r="AT251" s="40">
        <f t="shared" si="34"/>
        <v>0</v>
      </c>
      <c r="AU251" s="40">
        <f t="shared" si="35"/>
        <v>0</v>
      </c>
      <c r="AV251" s="40">
        <f t="shared" si="36"/>
        <v>0</v>
      </c>
      <c r="AW251" s="40">
        <f t="shared" si="37"/>
        <v>0</v>
      </c>
      <c r="AX251" s="84">
        <f t="shared" si="38"/>
        <v>0</v>
      </c>
    </row>
    <row r="252" spans="5:50" ht="17.5" x14ac:dyDescent="0.35">
      <c r="E252" s="37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40">
        <f t="shared" si="5"/>
        <v>0</v>
      </c>
      <c r="J252" s="39">
        <f t="shared" si="6"/>
        <v>0</v>
      </c>
      <c r="K252" s="37">
        <f t="shared" si="7"/>
        <v>0</v>
      </c>
      <c r="L252" s="38">
        <f t="shared" si="8"/>
        <v>0</v>
      </c>
      <c r="M252" s="38">
        <f t="shared" si="9"/>
        <v>0</v>
      </c>
      <c r="N252" s="38">
        <f t="shared" si="10"/>
        <v>0</v>
      </c>
      <c r="O252" s="39">
        <f t="shared" si="11"/>
        <v>0</v>
      </c>
      <c r="P252" s="40">
        <f t="shared" si="12"/>
        <v>0</v>
      </c>
      <c r="Q252" s="40">
        <f t="shared" si="13"/>
        <v>0</v>
      </c>
      <c r="R252" s="39">
        <f t="shared" si="14"/>
        <v>0</v>
      </c>
      <c r="S252" s="38" t="e">
        <f>IF(#REF!="",0,1)</f>
        <v>#REF!</v>
      </c>
      <c r="T252" s="38" t="e">
        <f>IF(#REF!=" &gt;&gt;&gt;",1,0)</f>
        <v>#REF!</v>
      </c>
      <c r="U252" s="38" t="e">
        <f>IF(#REF!="X",1,0)</f>
        <v>#REF!</v>
      </c>
      <c r="V252" s="38" t="e">
        <f>IF(#REF!="RP",1,0)</f>
        <v>#REF!</v>
      </c>
      <c r="W252" s="39" t="e">
        <f>IF(#REF!="MR",1,0)</f>
        <v>#REF!</v>
      </c>
      <c r="X252" s="40" t="e">
        <f>IF(AND(S252=1,#REF!=""),1,0)</f>
        <v>#REF!</v>
      </c>
      <c r="Y252" s="40" t="e">
        <f>IF(#REF!="OOS",1,0)</f>
        <v>#REF!</v>
      </c>
      <c r="Z252" s="39" t="e">
        <f>IF(#REF!="C",1,0)</f>
        <v>#REF!</v>
      </c>
      <c r="AA252" s="48">
        <f t="shared" si="15"/>
        <v>0</v>
      </c>
      <c r="AB252" s="40">
        <f t="shared" si="16"/>
        <v>0</v>
      </c>
      <c r="AC252" s="40">
        <f t="shared" si="17"/>
        <v>0</v>
      </c>
      <c r="AD252" s="40">
        <f t="shared" si="18"/>
        <v>0</v>
      </c>
      <c r="AE252" s="40">
        <f t="shared" si="19"/>
        <v>0</v>
      </c>
      <c r="AF252" s="40">
        <f t="shared" si="20"/>
        <v>0</v>
      </c>
      <c r="AG252" s="40">
        <f t="shared" si="21"/>
        <v>0</v>
      </c>
      <c r="AH252" s="49">
        <f t="shared" si="22"/>
        <v>0</v>
      </c>
      <c r="AI252" s="48">
        <f t="shared" si="23"/>
        <v>0</v>
      </c>
      <c r="AJ252" s="40">
        <f t="shared" si="24"/>
        <v>0</v>
      </c>
      <c r="AK252" s="40">
        <f t="shared" si="25"/>
        <v>0</v>
      </c>
      <c r="AL252" s="40">
        <f t="shared" si="26"/>
        <v>0</v>
      </c>
      <c r="AM252" s="40">
        <f t="shared" si="27"/>
        <v>0</v>
      </c>
      <c r="AN252" s="40">
        <f t="shared" si="28"/>
        <v>0</v>
      </c>
      <c r="AO252" s="40">
        <f t="shared" si="29"/>
        <v>0</v>
      </c>
      <c r="AP252" s="49">
        <f t="shared" si="30"/>
        <v>0</v>
      </c>
      <c r="AQ252" s="48">
        <f t="shared" si="31"/>
        <v>0</v>
      </c>
      <c r="AR252" s="40">
        <f t="shared" si="32"/>
        <v>0</v>
      </c>
      <c r="AS252" s="40">
        <f t="shared" si="33"/>
        <v>0</v>
      </c>
      <c r="AT252" s="40">
        <f t="shared" si="34"/>
        <v>0</v>
      </c>
      <c r="AU252" s="40">
        <f t="shared" si="35"/>
        <v>0</v>
      </c>
      <c r="AV252" s="40">
        <f t="shared" si="36"/>
        <v>0</v>
      </c>
      <c r="AW252" s="40">
        <f t="shared" si="37"/>
        <v>0</v>
      </c>
      <c r="AX252" s="84">
        <f t="shared" si="38"/>
        <v>0</v>
      </c>
    </row>
    <row r="253" spans="5:50" ht="17.5" x14ac:dyDescent="0.35">
      <c r="E253" s="37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40">
        <f t="shared" si="5"/>
        <v>0</v>
      </c>
      <c r="J253" s="39">
        <f t="shared" si="6"/>
        <v>0</v>
      </c>
      <c r="K253" s="37">
        <f t="shared" si="7"/>
        <v>0</v>
      </c>
      <c r="L253" s="38">
        <f t="shared" si="8"/>
        <v>0</v>
      </c>
      <c r="M253" s="38">
        <f t="shared" si="9"/>
        <v>0</v>
      </c>
      <c r="N253" s="38">
        <f t="shared" si="10"/>
        <v>0</v>
      </c>
      <c r="O253" s="39">
        <f t="shared" si="11"/>
        <v>0</v>
      </c>
      <c r="P253" s="40">
        <f t="shared" si="12"/>
        <v>0</v>
      </c>
      <c r="Q253" s="40">
        <f t="shared" si="13"/>
        <v>0</v>
      </c>
      <c r="R253" s="39">
        <f t="shared" si="14"/>
        <v>0</v>
      </c>
      <c r="S253" s="38" t="e">
        <f>IF(#REF!="",0,1)</f>
        <v>#REF!</v>
      </c>
      <c r="T253" s="38" t="e">
        <f>IF(#REF!=" &gt;&gt;&gt;",1,0)</f>
        <v>#REF!</v>
      </c>
      <c r="U253" s="38" t="e">
        <f>IF(#REF!="X",1,0)</f>
        <v>#REF!</v>
      </c>
      <c r="V253" s="38" t="e">
        <f>IF(#REF!="RP",1,0)</f>
        <v>#REF!</v>
      </c>
      <c r="W253" s="39" t="e">
        <f>IF(#REF!="MR",1,0)</f>
        <v>#REF!</v>
      </c>
      <c r="X253" s="40" t="e">
        <f>IF(AND(S253=1,#REF!=""),1,0)</f>
        <v>#REF!</v>
      </c>
      <c r="Y253" s="40" t="e">
        <f>IF(#REF!="OOS",1,0)</f>
        <v>#REF!</v>
      </c>
      <c r="Z253" s="39" t="e">
        <f>IF(#REF!="C",1,0)</f>
        <v>#REF!</v>
      </c>
      <c r="AA253" s="48">
        <f t="shared" si="15"/>
        <v>0</v>
      </c>
      <c r="AB253" s="40">
        <f t="shared" si="16"/>
        <v>0</v>
      </c>
      <c r="AC253" s="40">
        <f t="shared" si="17"/>
        <v>0</v>
      </c>
      <c r="AD253" s="40">
        <f t="shared" si="18"/>
        <v>0</v>
      </c>
      <c r="AE253" s="40">
        <f t="shared" si="19"/>
        <v>0</v>
      </c>
      <c r="AF253" s="40">
        <f t="shared" si="20"/>
        <v>0</v>
      </c>
      <c r="AG253" s="40">
        <f t="shared" si="21"/>
        <v>0</v>
      </c>
      <c r="AH253" s="49">
        <f t="shared" si="22"/>
        <v>0</v>
      </c>
      <c r="AI253" s="48">
        <f t="shared" si="23"/>
        <v>0</v>
      </c>
      <c r="AJ253" s="40">
        <f t="shared" si="24"/>
        <v>0</v>
      </c>
      <c r="AK253" s="40">
        <f t="shared" si="25"/>
        <v>0</v>
      </c>
      <c r="AL253" s="40">
        <f t="shared" si="26"/>
        <v>0</v>
      </c>
      <c r="AM253" s="40">
        <f t="shared" si="27"/>
        <v>0</v>
      </c>
      <c r="AN253" s="40">
        <f t="shared" si="28"/>
        <v>0</v>
      </c>
      <c r="AO253" s="40">
        <f t="shared" si="29"/>
        <v>0</v>
      </c>
      <c r="AP253" s="49">
        <f t="shared" si="30"/>
        <v>0</v>
      </c>
      <c r="AQ253" s="48">
        <f t="shared" si="31"/>
        <v>0</v>
      </c>
      <c r="AR253" s="40">
        <f t="shared" si="32"/>
        <v>0</v>
      </c>
      <c r="AS253" s="40">
        <f t="shared" si="33"/>
        <v>0</v>
      </c>
      <c r="AT253" s="40">
        <f t="shared" si="34"/>
        <v>0</v>
      </c>
      <c r="AU253" s="40">
        <f t="shared" si="35"/>
        <v>0</v>
      </c>
      <c r="AV253" s="40">
        <f t="shared" si="36"/>
        <v>0</v>
      </c>
      <c r="AW253" s="40">
        <f t="shared" si="37"/>
        <v>0</v>
      </c>
      <c r="AX253" s="84">
        <f t="shared" si="38"/>
        <v>0</v>
      </c>
    </row>
    <row r="254" spans="5:50" ht="17.5" x14ac:dyDescent="0.35">
      <c r="E254" s="37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40">
        <f t="shared" si="5"/>
        <v>0</v>
      </c>
      <c r="J254" s="39">
        <f t="shared" si="6"/>
        <v>0</v>
      </c>
      <c r="K254" s="37">
        <f t="shared" si="7"/>
        <v>0</v>
      </c>
      <c r="L254" s="38">
        <f t="shared" si="8"/>
        <v>0</v>
      </c>
      <c r="M254" s="38">
        <f t="shared" si="9"/>
        <v>0</v>
      </c>
      <c r="N254" s="38">
        <f t="shared" si="10"/>
        <v>0</v>
      </c>
      <c r="O254" s="39">
        <f t="shared" si="11"/>
        <v>0</v>
      </c>
      <c r="P254" s="40">
        <f t="shared" si="12"/>
        <v>0</v>
      </c>
      <c r="Q254" s="40">
        <f t="shared" si="13"/>
        <v>0</v>
      </c>
      <c r="R254" s="39">
        <f t="shared" si="14"/>
        <v>0</v>
      </c>
      <c r="S254" s="38" t="e">
        <f>IF(#REF!="",0,1)</f>
        <v>#REF!</v>
      </c>
      <c r="T254" s="38" t="e">
        <f>IF(#REF!=" &gt;&gt;&gt;",1,0)</f>
        <v>#REF!</v>
      </c>
      <c r="U254" s="38" t="e">
        <f>IF(#REF!="X",1,0)</f>
        <v>#REF!</v>
      </c>
      <c r="V254" s="38" t="e">
        <f>IF(#REF!="RP",1,0)</f>
        <v>#REF!</v>
      </c>
      <c r="W254" s="39" t="e">
        <f>IF(#REF!="MR",1,0)</f>
        <v>#REF!</v>
      </c>
      <c r="X254" s="40" t="e">
        <f>IF(AND(S254=1,#REF!=""),1,0)</f>
        <v>#REF!</v>
      </c>
      <c r="Y254" s="40" t="e">
        <f>IF(#REF!="OOS",1,0)</f>
        <v>#REF!</v>
      </c>
      <c r="Z254" s="39" t="e">
        <f>IF(#REF!="C",1,0)</f>
        <v>#REF!</v>
      </c>
      <c r="AA254" s="48">
        <f t="shared" si="15"/>
        <v>0</v>
      </c>
      <c r="AB254" s="40">
        <f t="shared" si="16"/>
        <v>0</v>
      </c>
      <c r="AC254" s="40">
        <f t="shared" si="17"/>
        <v>0</v>
      </c>
      <c r="AD254" s="40">
        <f t="shared" si="18"/>
        <v>0</v>
      </c>
      <c r="AE254" s="40">
        <f t="shared" si="19"/>
        <v>0</v>
      </c>
      <c r="AF254" s="40">
        <f t="shared" si="20"/>
        <v>0</v>
      </c>
      <c r="AG254" s="40">
        <f t="shared" si="21"/>
        <v>0</v>
      </c>
      <c r="AH254" s="49">
        <f t="shared" si="22"/>
        <v>0</v>
      </c>
      <c r="AI254" s="48">
        <f t="shared" si="23"/>
        <v>0</v>
      </c>
      <c r="AJ254" s="40">
        <f t="shared" si="24"/>
        <v>0</v>
      </c>
      <c r="AK254" s="40">
        <f t="shared" si="25"/>
        <v>0</v>
      </c>
      <c r="AL254" s="40">
        <f t="shared" si="26"/>
        <v>0</v>
      </c>
      <c r="AM254" s="40">
        <f t="shared" si="27"/>
        <v>0</v>
      </c>
      <c r="AN254" s="40">
        <f t="shared" si="28"/>
        <v>0</v>
      </c>
      <c r="AO254" s="40">
        <f t="shared" si="29"/>
        <v>0</v>
      </c>
      <c r="AP254" s="49">
        <f t="shared" si="30"/>
        <v>0</v>
      </c>
      <c r="AQ254" s="48">
        <f t="shared" si="31"/>
        <v>0</v>
      </c>
      <c r="AR254" s="40">
        <f t="shared" si="32"/>
        <v>0</v>
      </c>
      <c r="AS254" s="40">
        <f t="shared" si="33"/>
        <v>0</v>
      </c>
      <c r="AT254" s="40">
        <f t="shared" si="34"/>
        <v>0</v>
      </c>
      <c r="AU254" s="40">
        <f t="shared" si="35"/>
        <v>0</v>
      </c>
      <c r="AV254" s="40">
        <f t="shared" si="36"/>
        <v>0</v>
      </c>
      <c r="AW254" s="40">
        <f t="shared" si="37"/>
        <v>0</v>
      </c>
      <c r="AX254" s="84">
        <f t="shared" si="38"/>
        <v>0</v>
      </c>
    </row>
    <row r="255" spans="5:50" ht="17.5" x14ac:dyDescent="0.35">
      <c r="E255" s="37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40">
        <f t="shared" si="5"/>
        <v>0</v>
      </c>
      <c r="J255" s="39">
        <f t="shared" si="6"/>
        <v>0</v>
      </c>
      <c r="K255" s="37">
        <f t="shared" si="7"/>
        <v>0</v>
      </c>
      <c r="L255" s="38">
        <f t="shared" si="8"/>
        <v>0</v>
      </c>
      <c r="M255" s="38">
        <f t="shared" si="9"/>
        <v>0</v>
      </c>
      <c r="N255" s="38">
        <f t="shared" si="10"/>
        <v>0</v>
      </c>
      <c r="O255" s="39">
        <f t="shared" si="11"/>
        <v>0</v>
      </c>
      <c r="P255" s="40">
        <f t="shared" si="12"/>
        <v>0</v>
      </c>
      <c r="Q255" s="40">
        <f t="shared" si="13"/>
        <v>0</v>
      </c>
      <c r="R255" s="39">
        <f t="shared" si="14"/>
        <v>0</v>
      </c>
      <c r="S255" s="38" t="e">
        <f>IF(#REF!="",0,1)</f>
        <v>#REF!</v>
      </c>
      <c r="T255" s="38" t="e">
        <f>IF(#REF!=" &gt;&gt;&gt;",1,0)</f>
        <v>#REF!</v>
      </c>
      <c r="U255" s="38" t="e">
        <f>IF(#REF!="X",1,0)</f>
        <v>#REF!</v>
      </c>
      <c r="V255" s="38" t="e">
        <f>IF(#REF!="RP",1,0)</f>
        <v>#REF!</v>
      </c>
      <c r="W255" s="39" t="e">
        <f>IF(#REF!="MR",1,0)</f>
        <v>#REF!</v>
      </c>
      <c r="X255" s="40" t="e">
        <f>IF(AND(S255=1,#REF!=""),1,0)</f>
        <v>#REF!</v>
      </c>
      <c r="Y255" s="40" t="e">
        <f>IF(#REF!="OOS",1,0)</f>
        <v>#REF!</v>
      </c>
      <c r="Z255" s="39" t="e">
        <f>IF(#REF!="C",1,0)</f>
        <v>#REF!</v>
      </c>
      <c r="AA255" s="48">
        <f t="shared" si="15"/>
        <v>0</v>
      </c>
      <c r="AB255" s="40">
        <f t="shared" si="16"/>
        <v>0</v>
      </c>
      <c r="AC255" s="40">
        <f t="shared" si="17"/>
        <v>0</v>
      </c>
      <c r="AD255" s="40">
        <f t="shared" si="18"/>
        <v>0</v>
      </c>
      <c r="AE255" s="40">
        <f t="shared" si="19"/>
        <v>0</v>
      </c>
      <c r="AF255" s="40">
        <f t="shared" si="20"/>
        <v>0</v>
      </c>
      <c r="AG255" s="40">
        <f t="shared" si="21"/>
        <v>0</v>
      </c>
      <c r="AH255" s="49">
        <f t="shared" si="22"/>
        <v>0</v>
      </c>
      <c r="AI255" s="48">
        <f t="shared" si="23"/>
        <v>0</v>
      </c>
      <c r="AJ255" s="40">
        <f t="shared" si="24"/>
        <v>0</v>
      </c>
      <c r="AK255" s="40">
        <f t="shared" si="25"/>
        <v>0</v>
      </c>
      <c r="AL255" s="40">
        <f t="shared" si="26"/>
        <v>0</v>
      </c>
      <c r="AM255" s="40">
        <f t="shared" si="27"/>
        <v>0</v>
      </c>
      <c r="AN255" s="40">
        <f t="shared" si="28"/>
        <v>0</v>
      </c>
      <c r="AO255" s="40">
        <f t="shared" si="29"/>
        <v>0</v>
      </c>
      <c r="AP255" s="49">
        <f t="shared" si="30"/>
        <v>0</v>
      </c>
      <c r="AQ255" s="48">
        <f t="shared" si="31"/>
        <v>0</v>
      </c>
      <c r="AR255" s="40">
        <f t="shared" si="32"/>
        <v>0</v>
      </c>
      <c r="AS255" s="40">
        <f t="shared" si="33"/>
        <v>0</v>
      </c>
      <c r="AT255" s="40">
        <f t="shared" si="34"/>
        <v>0</v>
      </c>
      <c r="AU255" s="40">
        <f t="shared" si="35"/>
        <v>0</v>
      </c>
      <c r="AV255" s="40">
        <f t="shared" si="36"/>
        <v>0</v>
      </c>
      <c r="AW255" s="40">
        <f t="shared" si="37"/>
        <v>0</v>
      </c>
      <c r="AX255" s="84">
        <f t="shared" si="38"/>
        <v>0</v>
      </c>
    </row>
    <row r="256" spans="5:50" ht="17.5" x14ac:dyDescent="0.35">
      <c r="E256" s="37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40">
        <f t="shared" si="5"/>
        <v>0</v>
      </c>
      <c r="J256" s="39">
        <f t="shared" si="6"/>
        <v>0</v>
      </c>
      <c r="K256" s="37">
        <f t="shared" si="7"/>
        <v>0</v>
      </c>
      <c r="L256" s="38">
        <f t="shared" si="8"/>
        <v>0</v>
      </c>
      <c r="M256" s="38">
        <f t="shared" si="9"/>
        <v>0</v>
      </c>
      <c r="N256" s="38">
        <f t="shared" si="10"/>
        <v>0</v>
      </c>
      <c r="O256" s="39">
        <f t="shared" si="11"/>
        <v>0</v>
      </c>
      <c r="P256" s="40">
        <f t="shared" si="12"/>
        <v>0</v>
      </c>
      <c r="Q256" s="40">
        <f t="shared" si="13"/>
        <v>0</v>
      </c>
      <c r="R256" s="39">
        <f t="shared" si="14"/>
        <v>0</v>
      </c>
      <c r="S256" s="38" t="e">
        <f>IF(#REF!="",0,1)</f>
        <v>#REF!</v>
      </c>
      <c r="T256" s="38" t="e">
        <f>IF(#REF!=" &gt;&gt;&gt;",1,0)</f>
        <v>#REF!</v>
      </c>
      <c r="U256" s="38" t="e">
        <f>IF(#REF!="X",1,0)</f>
        <v>#REF!</v>
      </c>
      <c r="V256" s="38" t="e">
        <f>IF(#REF!="RP",1,0)</f>
        <v>#REF!</v>
      </c>
      <c r="W256" s="39" t="e">
        <f>IF(#REF!="MR",1,0)</f>
        <v>#REF!</v>
      </c>
      <c r="X256" s="40" t="e">
        <f>IF(AND(S256=1,#REF!=""),1,0)</f>
        <v>#REF!</v>
      </c>
      <c r="Y256" s="40" t="e">
        <f>IF(#REF!="OOS",1,0)</f>
        <v>#REF!</v>
      </c>
      <c r="Z256" s="39" t="e">
        <f>IF(#REF!="C",1,0)</f>
        <v>#REF!</v>
      </c>
      <c r="AA256" s="48">
        <f t="shared" si="15"/>
        <v>0</v>
      </c>
      <c r="AB256" s="40">
        <f t="shared" si="16"/>
        <v>0</v>
      </c>
      <c r="AC256" s="40">
        <f t="shared" si="17"/>
        <v>0</v>
      </c>
      <c r="AD256" s="40">
        <f t="shared" si="18"/>
        <v>0</v>
      </c>
      <c r="AE256" s="40">
        <f t="shared" si="19"/>
        <v>0</v>
      </c>
      <c r="AF256" s="40">
        <f t="shared" si="20"/>
        <v>0</v>
      </c>
      <c r="AG256" s="40">
        <f t="shared" si="21"/>
        <v>0</v>
      </c>
      <c r="AH256" s="49">
        <f t="shared" si="22"/>
        <v>0</v>
      </c>
      <c r="AI256" s="48">
        <f t="shared" si="23"/>
        <v>0</v>
      </c>
      <c r="AJ256" s="40">
        <f t="shared" si="24"/>
        <v>0</v>
      </c>
      <c r="AK256" s="40">
        <f t="shared" si="25"/>
        <v>0</v>
      </c>
      <c r="AL256" s="40">
        <f t="shared" si="26"/>
        <v>0</v>
      </c>
      <c r="AM256" s="40">
        <f t="shared" si="27"/>
        <v>0</v>
      </c>
      <c r="AN256" s="40">
        <f t="shared" si="28"/>
        <v>0</v>
      </c>
      <c r="AO256" s="40">
        <f t="shared" si="29"/>
        <v>0</v>
      </c>
      <c r="AP256" s="49">
        <f t="shared" si="30"/>
        <v>0</v>
      </c>
      <c r="AQ256" s="48">
        <f t="shared" si="31"/>
        <v>0</v>
      </c>
      <c r="AR256" s="40">
        <f t="shared" si="32"/>
        <v>0</v>
      </c>
      <c r="AS256" s="40">
        <f t="shared" si="33"/>
        <v>0</v>
      </c>
      <c r="AT256" s="40">
        <f t="shared" si="34"/>
        <v>0</v>
      </c>
      <c r="AU256" s="40">
        <f t="shared" si="35"/>
        <v>0</v>
      </c>
      <c r="AV256" s="40">
        <f t="shared" si="36"/>
        <v>0</v>
      </c>
      <c r="AW256" s="40">
        <f t="shared" si="37"/>
        <v>0</v>
      </c>
      <c r="AX256" s="84">
        <f t="shared" si="38"/>
        <v>0</v>
      </c>
    </row>
    <row r="257" spans="5:50" ht="17.5" x14ac:dyDescent="0.35">
      <c r="E257" s="37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40">
        <f t="shared" si="5"/>
        <v>0</v>
      </c>
      <c r="J257" s="39">
        <f t="shared" si="6"/>
        <v>0</v>
      </c>
      <c r="K257" s="37">
        <f t="shared" si="7"/>
        <v>0</v>
      </c>
      <c r="L257" s="38">
        <f t="shared" si="8"/>
        <v>0</v>
      </c>
      <c r="M257" s="38">
        <f t="shared" si="9"/>
        <v>0</v>
      </c>
      <c r="N257" s="38">
        <f t="shared" si="10"/>
        <v>0</v>
      </c>
      <c r="O257" s="39">
        <f t="shared" si="11"/>
        <v>0</v>
      </c>
      <c r="P257" s="40">
        <f t="shared" si="12"/>
        <v>0</v>
      </c>
      <c r="Q257" s="40">
        <f t="shared" si="13"/>
        <v>0</v>
      </c>
      <c r="R257" s="39">
        <f t="shared" si="14"/>
        <v>0</v>
      </c>
      <c r="S257" s="38" t="e">
        <f>IF(#REF!="",0,1)</f>
        <v>#REF!</v>
      </c>
      <c r="T257" s="38" t="e">
        <f>IF(#REF!=" &gt;&gt;&gt;",1,0)</f>
        <v>#REF!</v>
      </c>
      <c r="U257" s="38" t="e">
        <f>IF(#REF!="X",1,0)</f>
        <v>#REF!</v>
      </c>
      <c r="V257" s="38" t="e">
        <f>IF(#REF!="RP",1,0)</f>
        <v>#REF!</v>
      </c>
      <c r="W257" s="39" t="e">
        <f>IF(#REF!="MR",1,0)</f>
        <v>#REF!</v>
      </c>
      <c r="X257" s="40" t="e">
        <f>IF(AND(S257=1,#REF!=""),1,0)</f>
        <v>#REF!</v>
      </c>
      <c r="Y257" s="40" t="e">
        <f>IF(#REF!="OOS",1,0)</f>
        <v>#REF!</v>
      </c>
      <c r="Z257" s="39" t="e">
        <f>IF(#REF!="C",1,0)</f>
        <v>#REF!</v>
      </c>
      <c r="AA257" s="48">
        <f t="shared" si="15"/>
        <v>0</v>
      </c>
      <c r="AB257" s="40">
        <f t="shared" si="16"/>
        <v>0</v>
      </c>
      <c r="AC257" s="40">
        <f t="shared" si="17"/>
        <v>0</v>
      </c>
      <c r="AD257" s="40">
        <f t="shared" si="18"/>
        <v>0</v>
      </c>
      <c r="AE257" s="40">
        <f t="shared" si="19"/>
        <v>0</v>
      </c>
      <c r="AF257" s="40">
        <f t="shared" si="20"/>
        <v>0</v>
      </c>
      <c r="AG257" s="40">
        <f t="shared" si="21"/>
        <v>0</v>
      </c>
      <c r="AH257" s="49">
        <f t="shared" si="22"/>
        <v>0</v>
      </c>
      <c r="AI257" s="48">
        <f t="shared" si="23"/>
        <v>0</v>
      </c>
      <c r="AJ257" s="40">
        <f t="shared" si="24"/>
        <v>0</v>
      </c>
      <c r="AK257" s="40">
        <f t="shared" si="25"/>
        <v>0</v>
      </c>
      <c r="AL257" s="40">
        <f t="shared" si="26"/>
        <v>0</v>
      </c>
      <c r="AM257" s="40">
        <f t="shared" si="27"/>
        <v>0</v>
      </c>
      <c r="AN257" s="40">
        <f t="shared" si="28"/>
        <v>0</v>
      </c>
      <c r="AO257" s="40">
        <f t="shared" si="29"/>
        <v>0</v>
      </c>
      <c r="AP257" s="49">
        <f t="shared" si="30"/>
        <v>0</v>
      </c>
      <c r="AQ257" s="48">
        <f t="shared" si="31"/>
        <v>0</v>
      </c>
      <c r="AR257" s="40">
        <f t="shared" si="32"/>
        <v>0</v>
      </c>
      <c r="AS257" s="40">
        <f t="shared" si="33"/>
        <v>0</v>
      </c>
      <c r="AT257" s="40">
        <f t="shared" si="34"/>
        <v>0</v>
      </c>
      <c r="AU257" s="40">
        <f t="shared" si="35"/>
        <v>0</v>
      </c>
      <c r="AV257" s="40">
        <f t="shared" si="36"/>
        <v>0</v>
      </c>
      <c r="AW257" s="40">
        <f t="shared" si="37"/>
        <v>0</v>
      </c>
      <c r="AX257" s="84">
        <f t="shared" si="38"/>
        <v>0</v>
      </c>
    </row>
    <row r="258" spans="5:50" ht="17.5" x14ac:dyDescent="0.35">
      <c r="E258" s="37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40">
        <f t="shared" si="5"/>
        <v>0</v>
      </c>
      <c r="J258" s="39">
        <f t="shared" si="6"/>
        <v>0</v>
      </c>
      <c r="K258" s="37">
        <f t="shared" si="7"/>
        <v>0</v>
      </c>
      <c r="L258" s="38">
        <f t="shared" si="8"/>
        <v>0</v>
      </c>
      <c r="M258" s="38">
        <f t="shared" si="9"/>
        <v>0</v>
      </c>
      <c r="N258" s="38">
        <f t="shared" si="10"/>
        <v>0</v>
      </c>
      <c r="O258" s="39">
        <f t="shared" si="11"/>
        <v>0</v>
      </c>
      <c r="P258" s="40">
        <f t="shared" si="12"/>
        <v>0</v>
      </c>
      <c r="Q258" s="40">
        <f t="shared" si="13"/>
        <v>0</v>
      </c>
      <c r="R258" s="39">
        <f t="shared" si="14"/>
        <v>0</v>
      </c>
      <c r="S258" s="38" t="e">
        <f>IF(#REF!="",0,1)</f>
        <v>#REF!</v>
      </c>
      <c r="T258" s="38" t="e">
        <f>IF(#REF!=" &gt;&gt;&gt;",1,0)</f>
        <v>#REF!</v>
      </c>
      <c r="U258" s="38" t="e">
        <f>IF(#REF!="X",1,0)</f>
        <v>#REF!</v>
      </c>
      <c r="V258" s="38" t="e">
        <f>IF(#REF!="RP",1,0)</f>
        <v>#REF!</v>
      </c>
      <c r="W258" s="39" t="e">
        <f>IF(#REF!="MR",1,0)</f>
        <v>#REF!</v>
      </c>
      <c r="X258" s="40" t="e">
        <f>IF(AND(S258=1,#REF!=""),1,0)</f>
        <v>#REF!</v>
      </c>
      <c r="Y258" s="40" t="e">
        <f>IF(#REF!="OOS",1,0)</f>
        <v>#REF!</v>
      </c>
      <c r="Z258" s="39" t="e">
        <f>IF(#REF!="C",1,0)</f>
        <v>#REF!</v>
      </c>
      <c r="AA258" s="48">
        <f t="shared" si="15"/>
        <v>0</v>
      </c>
      <c r="AB258" s="40">
        <f t="shared" si="16"/>
        <v>0</v>
      </c>
      <c r="AC258" s="40">
        <f t="shared" si="17"/>
        <v>0</v>
      </c>
      <c r="AD258" s="40">
        <f t="shared" si="18"/>
        <v>0</v>
      </c>
      <c r="AE258" s="40">
        <f t="shared" si="19"/>
        <v>0</v>
      </c>
      <c r="AF258" s="40">
        <f t="shared" si="20"/>
        <v>0</v>
      </c>
      <c r="AG258" s="40">
        <f t="shared" si="21"/>
        <v>0</v>
      </c>
      <c r="AH258" s="49">
        <f t="shared" si="22"/>
        <v>0</v>
      </c>
      <c r="AI258" s="48">
        <f t="shared" si="23"/>
        <v>0</v>
      </c>
      <c r="AJ258" s="40">
        <f t="shared" si="24"/>
        <v>0</v>
      </c>
      <c r="AK258" s="40">
        <f t="shared" si="25"/>
        <v>0</v>
      </c>
      <c r="AL258" s="40">
        <f t="shared" si="26"/>
        <v>0</v>
      </c>
      <c r="AM258" s="40">
        <f t="shared" si="27"/>
        <v>0</v>
      </c>
      <c r="AN258" s="40">
        <f t="shared" si="28"/>
        <v>0</v>
      </c>
      <c r="AO258" s="40">
        <f t="shared" si="29"/>
        <v>0</v>
      </c>
      <c r="AP258" s="49">
        <f t="shared" si="30"/>
        <v>0</v>
      </c>
      <c r="AQ258" s="48">
        <f t="shared" si="31"/>
        <v>0</v>
      </c>
      <c r="AR258" s="40">
        <f t="shared" si="32"/>
        <v>0</v>
      </c>
      <c r="AS258" s="40">
        <f t="shared" si="33"/>
        <v>0</v>
      </c>
      <c r="AT258" s="40">
        <f t="shared" si="34"/>
        <v>0</v>
      </c>
      <c r="AU258" s="40">
        <f t="shared" si="35"/>
        <v>0</v>
      </c>
      <c r="AV258" s="40">
        <f t="shared" si="36"/>
        <v>0</v>
      </c>
      <c r="AW258" s="40">
        <f t="shared" si="37"/>
        <v>0</v>
      </c>
      <c r="AX258" s="84">
        <f t="shared" si="38"/>
        <v>0</v>
      </c>
    </row>
    <row r="259" spans="5:50" ht="17.5" x14ac:dyDescent="0.35">
      <c r="E259" s="37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40">
        <f t="shared" si="5"/>
        <v>0</v>
      </c>
      <c r="J259" s="39">
        <f t="shared" si="6"/>
        <v>0</v>
      </c>
      <c r="K259" s="37">
        <f t="shared" si="7"/>
        <v>0</v>
      </c>
      <c r="L259" s="38">
        <f t="shared" si="8"/>
        <v>0</v>
      </c>
      <c r="M259" s="38">
        <f t="shared" si="9"/>
        <v>0</v>
      </c>
      <c r="N259" s="38">
        <f t="shared" si="10"/>
        <v>0</v>
      </c>
      <c r="O259" s="39">
        <f t="shared" si="11"/>
        <v>0</v>
      </c>
      <c r="P259" s="40">
        <f t="shared" si="12"/>
        <v>0</v>
      </c>
      <c r="Q259" s="40">
        <f t="shared" si="13"/>
        <v>0</v>
      </c>
      <c r="R259" s="39">
        <f t="shared" si="14"/>
        <v>0</v>
      </c>
      <c r="S259" s="38" t="e">
        <f>IF(#REF!="",0,1)</f>
        <v>#REF!</v>
      </c>
      <c r="T259" s="38" t="e">
        <f>IF(#REF!=" &gt;&gt;&gt;",1,0)</f>
        <v>#REF!</v>
      </c>
      <c r="U259" s="38" t="e">
        <f>IF(#REF!="X",1,0)</f>
        <v>#REF!</v>
      </c>
      <c r="V259" s="38" t="e">
        <f>IF(#REF!="RP",1,0)</f>
        <v>#REF!</v>
      </c>
      <c r="W259" s="39" t="e">
        <f>IF(#REF!="MR",1,0)</f>
        <v>#REF!</v>
      </c>
      <c r="X259" s="40" t="e">
        <f>IF(AND(S259=1,#REF!=""),1,0)</f>
        <v>#REF!</v>
      </c>
      <c r="Y259" s="40" t="e">
        <f>IF(#REF!="OOS",1,0)</f>
        <v>#REF!</v>
      </c>
      <c r="Z259" s="39" t="e">
        <f>IF(#REF!="C",1,0)</f>
        <v>#REF!</v>
      </c>
      <c r="AA259" s="48">
        <f t="shared" si="15"/>
        <v>0</v>
      </c>
      <c r="AB259" s="40">
        <f t="shared" si="16"/>
        <v>0</v>
      </c>
      <c r="AC259" s="40">
        <f t="shared" si="17"/>
        <v>0</v>
      </c>
      <c r="AD259" s="40">
        <f t="shared" si="18"/>
        <v>0</v>
      </c>
      <c r="AE259" s="40">
        <f t="shared" si="19"/>
        <v>0</v>
      </c>
      <c r="AF259" s="40">
        <f t="shared" si="20"/>
        <v>0</v>
      </c>
      <c r="AG259" s="40">
        <f t="shared" si="21"/>
        <v>0</v>
      </c>
      <c r="AH259" s="49">
        <f t="shared" si="22"/>
        <v>0</v>
      </c>
      <c r="AI259" s="48">
        <f t="shared" si="23"/>
        <v>0</v>
      </c>
      <c r="AJ259" s="40">
        <f t="shared" si="24"/>
        <v>0</v>
      </c>
      <c r="AK259" s="40">
        <f t="shared" si="25"/>
        <v>0</v>
      </c>
      <c r="AL259" s="40">
        <f t="shared" si="26"/>
        <v>0</v>
      </c>
      <c r="AM259" s="40">
        <f t="shared" si="27"/>
        <v>0</v>
      </c>
      <c r="AN259" s="40">
        <f t="shared" si="28"/>
        <v>0</v>
      </c>
      <c r="AO259" s="40">
        <f t="shared" si="29"/>
        <v>0</v>
      </c>
      <c r="AP259" s="49">
        <f t="shared" si="30"/>
        <v>0</v>
      </c>
      <c r="AQ259" s="48">
        <f t="shared" si="31"/>
        <v>0</v>
      </c>
      <c r="AR259" s="40">
        <f t="shared" si="32"/>
        <v>0</v>
      </c>
      <c r="AS259" s="40">
        <f t="shared" si="33"/>
        <v>0</v>
      </c>
      <c r="AT259" s="40">
        <f t="shared" si="34"/>
        <v>0</v>
      </c>
      <c r="AU259" s="40">
        <f t="shared" si="35"/>
        <v>0</v>
      </c>
      <c r="AV259" s="40">
        <f t="shared" si="36"/>
        <v>0</v>
      </c>
      <c r="AW259" s="40">
        <f t="shared" si="37"/>
        <v>0</v>
      </c>
      <c r="AX259" s="84">
        <f t="shared" si="38"/>
        <v>0</v>
      </c>
    </row>
    <row r="260" spans="5:50" ht="17.5" x14ac:dyDescent="0.35">
      <c r="E260" s="37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40">
        <f t="shared" si="5"/>
        <v>0</v>
      </c>
      <c r="J260" s="39">
        <f t="shared" si="6"/>
        <v>0</v>
      </c>
      <c r="K260" s="37">
        <f t="shared" si="7"/>
        <v>0</v>
      </c>
      <c r="L260" s="38">
        <f t="shared" si="8"/>
        <v>0</v>
      </c>
      <c r="M260" s="38">
        <f t="shared" si="9"/>
        <v>0</v>
      </c>
      <c r="N260" s="38">
        <f t="shared" si="10"/>
        <v>0</v>
      </c>
      <c r="O260" s="39">
        <f t="shared" si="11"/>
        <v>0</v>
      </c>
      <c r="P260" s="40">
        <f t="shared" si="12"/>
        <v>0</v>
      </c>
      <c r="Q260" s="40">
        <f t="shared" si="13"/>
        <v>0</v>
      </c>
      <c r="R260" s="39">
        <f t="shared" si="14"/>
        <v>0</v>
      </c>
      <c r="S260" s="38" t="e">
        <f>IF(#REF!="",0,1)</f>
        <v>#REF!</v>
      </c>
      <c r="T260" s="38" t="e">
        <f>IF(#REF!=" &gt;&gt;&gt;",1,0)</f>
        <v>#REF!</v>
      </c>
      <c r="U260" s="38" t="e">
        <f>IF(#REF!="X",1,0)</f>
        <v>#REF!</v>
      </c>
      <c r="V260" s="38" t="e">
        <f>IF(#REF!="RP",1,0)</f>
        <v>#REF!</v>
      </c>
      <c r="W260" s="39" t="e">
        <f>IF(#REF!="MR",1,0)</f>
        <v>#REF!</v>
      </c>
      <c r="X260" s="40" t="e">
        <f>IF(AND(S260=1,#REF!=""),1,0)</f>
        <v>#REF!</v>
      </c>
      <c r="Y260" s="40" t="e">
        <f>IF(#REF!="OOS",1,0)</f>
        <v>#REF!</v>
      </c>
      <c r="Z260" s="39" t="e">
        <f>IF(#REF!="C",1,0)</f>
        <v>#REF!</v>
      </c>
      <c r="AA260" s="48">
        <f t="shared" si="15"/>
        <v>0</v>
      </c>
      <c r="AB260" s="40">
        <f t="shared" si="16"/>
        <v>0</v>
      </c>
      <c r="AC260" s="40">
        <f t="shared" si="17"/>
        <v>0</v>
      </c>
      <c r="AD260" s="40">
        <f t="shared" si="18"/>
        <v>0</v>
      </c>
      <c r="AE260" s="40">
        <f t="shared" si="19"/>
        <v>0</v>
      </c>
      <c r="AF260" s="40">
        <f t="shared" si="20"/>
        <v>0</v>
      </c>
      <c r="AG260" s="40">
        <f t="shared" si="21"/>
        <v>0</v>
      </c>
      <c r="AH260" s="49">
        <f t="shared" si="22"/>
        <v>0</v>
      </c>
      <c r="AI260" s="48">
        <f t="shared" si="23"/>
        <v>0</v>
      </c>
      <c r="AJ260" s="40">
        <f t="shared" si="24"/>
        <v>0</v>
      </c>
      <c r="AK260" s="40">
        <f t="shared" si="25"/>
        <v>0</v>
      </c>
      <c r="AL260" s="40">
        <f t="shared" si="26"/>
        <v>0</v>
      </c>
      <c r="AM260" s="40">
        <f t="shared" si="27"/>
        <v>0</v>
      </c>
      <c r="AN260" s="40">
        <f t="shared" si="28"/>
        <v>0</v>
      </c>
      <c r="AO260" s="40">
        <f t="shared" si="29"/>
        <v>0</v>
      </c>
      <c r="AP260" s="49">
        <f t="shared" si="30"/>
        <v>0</v>
      </c>
      <c r="AQ260" s="48">
        <f t="shared" si="31"/>
        <v>0</v>
      </c>
      <c r="AR260" s="40">
        <f t="shared" si="32"/>
        <v>0</v>
      </c>
      <c r="AS260" s="40">
        <f t="shared" si="33"/>
        <v>0</v>
      </c>
      <c r="AT260" s="40">
        <f t="shared" si="34"/>
        <v>0</v>
      </c>
      <c r="AU260" s="40">
        <f t="shared" si="35"/>
        <v>0</v>
      </c>
      <c r="AV260" s="40">
        <f t="shared" si="36"/>
        <v>0</v>
      </c>
      <c r="AW260" s="40">
        <f t="shared" si="37"/>
        <v>0</v>
      </c>
      <c r="AX260" s="84">
        <f t="shared" si="38"/>
        <v>0</v>
      </c>
    </row>
    <row r="261" spans="5:50" ht="17.5" x14ac:dyDescent="0.35">
      <c r="E261" s="37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40">
        <f t="shared" si="5"/>
        <v>0</v>
      </c>
      <c r="J261" s="39">
        <f t="shared" si="6"/>
        <v>0</v>
      </c>
      <c r="K261" s="37">
        <f t="shared" si="7"/>
        <v>0</v>
      </c>
      <c r="L261" s="38">
        <f t="shared" si="8"/>
        <v>0</v>
      </c>
      <c r="M261" s="38">
        <f t="shared" si="9"/>
        <v>0</v>
      </c>
      <c r="N261" s="38">
        <f t="shared" si="10"/>
        <v>0</v>
      </c>
      <c r="O261" s="39">
        <f t="shared" si="11"/>
        <v>0</v>
      </c>
      <c r="P261" s="40">
        <f t="shared" si="12"/>
        <v>0</v>
      </c>
      <c r="Q261" s="40">
        <f t="shared" si="13"/>
        <v>0</v>
      </c>
      <c r="R261" s="39">
        <f t="shared" si="14"/>
        <v>0</v>
      </c>
      <c r="S261" s="38" t="e">
        <f>IF(#REF!="",0,1)</f>
        <v>#REF!</v>
      </c>
      <c r="T261" s="38" t="e">
        <f>IF(#REF!=" &gt;&gt;&gt;",1,0)</f>
        <v>#REF!</v>
      </c>
      <c r="U261" s="38" t="e">
        <f>IF(#REF!="X",1,0)</f>
        <v>#REF!</v>
      </c>
      <c r="V261" s="38" t="e">
        <f>IF(#REF!="RP",1,0)</f>
        <v>#REF!</v>
      </c>
      <c r="W261" s="39" t="e">
        <f>IF(#REF!="MR",1,0)</f>
        <v>#REF!</v>
      </c>
      <c r="X261" s="40" t="e">
        <f>IF(AND(S261=1,#REF!=""),1,0)</f>
        <v>#REF!</v>
      </c>
      <c r="Y261" s="40" t="e">
        <f>IF(#REF!="OOS",1,0)</f>
        <v>#REF!</v>
      </c>
      <c r="Z261" s="39" t="e">
        <f>IF(#REF!="C",1,0)</f>
        <v>#REF!</v>
      </c>
      <c r="AA261" s="48">
        <f t="shared" si="15"/>
        <v>0</v>
      </c>
      <c r="AB261" s="40">
        <f t="shared" si="16"/>
        <v>0</v>
      </c>
      <c r="AC261" s="40">
        <f t="shared" si="17"/>
        <v>0</v>
      </c>
      <c r="AD261" s="40">
        <f t="shared" si="18"/>
        <v>0</v>
      </c>
      <c r="AE261" s="40">
        <f t="shared" si="19"/>
        <v>0</v>
      </c>
      <c r="AF261" s="40">
        <f t="shared" si="20"/>
        <v>0</v>
      </c>
      <c r="AG261" s="40">
        <f t="shared" si="21"/>
        <v>0</v>
      </c>
      <c r="AH261" s="49">
        <f t="shared" si="22"/>
        <v>0</v>
      </c>
      <c r="AI261" s="48">
        <f t="shared" si="23"/>
        <v>0</v>
      </c>
      <c r="AJ261" s="40">
        <f t="shared" si="24"/>
        <v>0</v>
      </c>
      <c r="AK261" s="40">
        <f t="shared" si="25"/>
        <v>0</v>
      </c>
      <c r="AL261" s="40">
        <f t="shared" si="26"/>
        <v>0</v>
      </c>
      <c r="AM261" s="40">
        <f t="shared" si="27"/>
        <v>0</v>
      </c>
      <c r="AN261" s="40">
        <f t="shared" si="28"/>
        <v>0</v>
      </c>
      <c r="AO261" s="40">
        <f t="shared" si="29"/>
        <v>0</v>
      </c>
      <c r="AP261" s="49">
        <f t="shared" si="30"/>
        <v>0</v>
      </c>
      <c r="AQ261" s="48">
        <f t="shared" si="31"/>
        <v>0</v>
      </c>
      <c r="AR261" s="40">
        <f t="shared" si="32"/>
        <v>0</v>
      </c>
      <c r="AS261" s="40">
        <f t="shared" si="33"/>
        <v>0</v>
      </c>
      <c r="AT261" s="40">
        <f t="shared" si="34"/>
        <v>0</v>
      </c>
      <c r="AU261" s="40">
        <f t="shared" si="35"/>
        <v>0</v>
      </c>
      <c r="AV261" s="40">
        <f t="shared" si="36"/>
        <v>0</v>
      </c>
      <c r="AW261" s="40">
        <f t="shared" si="37"/>
        <v>0</v>
      </c>
      <c r="AX261" s="84">
        <f t="shared" si="38"/>
        <v>0</v>
      </c>
    </row>
    <row r="262" spans="5:50" ht="17.5" x14ac:dyDescent="0.35">
      <c r="E262" s="37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40">
        <f t="shared" si="5"/>
        <v>0</v>
      </c>
      <c r="J262" s="39">
        <f t="shared" si="6"/>
        <v>0</v>
      </c>
      <c r="K262" s="37">
        <f t="shared" si="7"/>
        <v>0</v>
      </c>
      <c r="L262" s="38">
        <f t="shared" si="8"/>
        <v>0</v>
      </c>
      <c r="M262" s="38">
        <f t="shared" si="9"/>
        <v>0</v>
      </c>
      <c r="N262" s="38">
        <f t="shared" si="10"/>
        <v>0</v>
      </c>
      <c r="O262" s="39">
        <f t="shared" si="11"/>
        <v>0</v>
      </c>
      <c r="P262" s="40">
        <f t="shared" si="12"/>
        <v>0</v>
      </c>
      <c r="Q262" s="40">
        <f t="shared" si="13"/>
        <v>0</v>
      </c>
      <c r="R262" s="39">
        <f t="shared" si="14"/>
        <v>0</v>
      </c>
      <c r="S262" s="38" t="e">
        <f>IF(#REF!="",0,1)</f>
        <v>#REF!</v>
      </c>
      <c r="T262" s="38" t="e">
        <f>IF(#REF!=" &gt;&gt;&gt;",1,0)</f>
        <v>#REF!</v>
      </c>
      <c r="U262" s="38" t="e">
        <f>IF(#REF!="X",1,0)</f>
        <v>#REF!</v>
      </c>
      <c r="V262" s="38" t="e">
        <f>IF(#REF!="RP",1,0)</f>
        <v>#REF!</v>
      </c>
      <c r="W262" s="39" t="e">
        <f>IF(#REF!="MR",1,0)</f>
        <v>#REF!</v>
      </c>
      <c r="X262" s="40" t="e">
        <f>IF(AND(S262=1,#REF!=""),1,0)</f>
        <v>#REF!</v>
      </c>
      <c r="Y262" s="40" t="e">
        <f>IF(#REF!="OOS",1,0)</f>
        <v>#REF!</v>
      </c>
      <c r="Z262" s="39" t="e">
        <f>IF(#REF!="C",1,0)</f>
        <v>#REF!</v>
      </c>
      <c r="AA262" s="48">
        <f t="shared" si="15"/>
        <v>0</v>
      </c>
      <c r="AB262" s="40">
        <f t="shared" si="16"/>
        <v>0</v>
      </c>
      <c r="AC262" s="40">
        <f t="shared" si="17"/>
        <v>0</v>
      </c>
      <c r="AD262" s="40">
        <f t="shared" si="18"/>
        <v>0</v>
      </c>
      <c r="AE262" s="40">
        <f t="shared" si="19"/>
        <v>0</v>
      </c>
      <c r="AF262" s="40">
        <f t="shared" si="20"/>
        <v>0</v>
      </c>
      <c r="AG262" s="40">
        <f t="shared" si="21"/>
        <v>0</v>
      </c>
      <c r="AH262" s="49">
        <f t="shared" si="22"/>
        <v>0</v>
      </c>
      <c r="AI262" s="48">
        <f t="shared" si="23"/>
        <v>0</v>
      </c>
      <c r="AJ262" s="40">
        <f t="shared" si="24"/>
        <v>0</v>
      </c>
      <c r="AK262" s="40">
        <f t="shared" si="25"/>
        <v>0</v>
      </c>
      <c r="AL262" s="40">
        <f t="shared" si="26"/>
        <v>0</v>
      </c>
      <c r="AM262" s="40">
        <f t="shared" si="27"/>
        <v>0</v>
      </c>
      <c r="AN262" s="40">
        <f t="shared" si="28"/>
        <v>0</v>
      </c>
      <c r="AO262" s="40">
        <f t="shared" si="29"/>
        <v>0</v>
      </c>
      <c r="AP262" s="49">
        <f t="shared" si="30"/>
        <v>0</v>
      </c>
      <c r="AQ262" s="48">
        <f t="shared" si="31"/>
        <v>0</v>
      </c>
      <c r="AR262" s="40">
        <f t="shared" si="32"/>
        <v>0</v>
      </c>
      <c r="AS262" s="40">
        <f t="shared" si="33"/>
        <v>0</v>
      </c>
      <c r="AT262" s="40">
        <f t="shared" si="34"/>
        <v>0</v>
      </c>
      <c r="AU262" s="40">
        <f t="shared" si="35"/>
        <v>0</v>
      </c>
      <c r="AV262" s="40">
        <f t="shared" si="36"/>
        <v>0</v>
      </c>
      <c r="AW262" s="40">
        <f t="shared" si="37"/>
        <v>0</v>
      </c>
      <c r="AX262" s="84">
        <f t="shared" si="38"/>
        <v>0</v>
      </c>
    </row>
    <row r="263" spans="5:50" ht="17.5" x14ac:dyDescent="0.35">
      <c r="E263" s="37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40">
        <f t="shared" si="5"/>
        <v>0</v>
      </c>
      <c r="J263" s="39">
        <f t="shared" si="6"/>
        <v>0</v>
      </c>
      <c r="K263" s="37">
        <f t="shared" si="7"/>
        <v>0</v>
      </c>
      <c r="L263" s="38">
        <f t="shared" si="8"/>
        <v>0</v>
      </c>
      <c r="M263" s="38">
        <f t="shared" si="9"/>
        <v>0</v>
      </c>
      <c r="N263" s="38">
        <f t="shared" si="10"/>
        <v>0</v>
      </c>
      <c r="O263" s="39">
        <f t="shared" si="11"/>
        <v>0</v>
      </c>
      <c r="P263" s="40">
        <f t="shared" si="12"/>
        <v>0</v>
      </c>
      <c r="Q263" s="40">
        <f t="shared" si="13"/>
        <v>0</v>
      </c>
      <c r="R263" s="39">
        <f t="shared" si="14"/>
        <v>0</v>
      </c>
      <c r="S263" s="38" t="e">
        <f>IF(#REF!="",0,1)</f>
        <v>#REF!</v>
      </c>
      <c r="T263" s="38" t="e">
        <f>IF(#REF!=" &gt;&gt;&gt;",1,0)</f>
        <v>#REF!</v>
      </c>
      <c r="U263" s="38" t="e">
        <f>IF(#REF!="X",1,0)</f>
        <v>#REF!</v>
      </c>
      <c r="V263" s="38" t="e">
        <f>IF(#REF!="RP",1,0)</f>
        <v>#REF!</v>
      </c>
      <c r="W263" s="39" t="e">
        <f>IF(#REF!="MR",1,0)</f>
        <v>#REF!</v>
      </c>
      <c r="X263" s="40" t="e">
        <f>IF(AND(S263=1,#REF!=""),1,0)</f>
        <v>#REF!</v>
      </c>
      <c r="Y263" s="40" t="e">
        <f>IF(#REF!="OOS",1,0)</f>
        <v>#REF!</v>
      </c>
      <c r="Z263" s="39" t="e">
        <f>IF(#REF!="C",1,0)</f>
        <v>#REF!</v>
      </c>
      <c r="AA263" s="48">
        <f t="shared" si="15"/>
        <v>0</v>
      </c>
      <c r="AB263" s="40">
        <f t="shared" si="16"/>
        <v>0</v>
      </c>
      <c r="AC263" s="40">
        <f t="shared" si="17"/>
        <v>0</v>
      </c>
      <c r="AD263" s="40">
        <f t="shared" si="18"/>
        <v>0</v>
      </c>
      <c r="AE263" s="40">
        <f t="shared" si="19"/>
        <v>0</v>
      </c>
      <c r="AF263" s="40">
        <f t="shared" si="20"/>
        <v>0</v>
      </c>
      <c r="AG263" s="40">
        <f t="shared" si="21"/>
        <v>0</v>
      </c>
      <c r="AH263" s="49">
        <f t="shared" si="22"/>
        <v>0</v>
      </c>
      <c r="AI263" s="48">
        <f t="shared" si="23"/>
        <v>0</v>
      </c>
      <c r="AJ263" s="40">
        <f t="shared" si="24"/>
        <v>0</v>
      </c>
      <c r="AK263" s="40">
        <f t="shared" si="25"/>
        <v>0</v>
      </c>
      <c r="AL263" s="40">
        <f t="shared" si="26"/>
        <v>0</v>
      </c>
      <c r="AM263" s="40">
        <f t="shared" si="27"/>
        <v>0</v>
      </c>
      <c r="AN263" s="40">
        <f t="shared" si="28"/>
        <v>0</v>
      </c>
      <c r="AO263" s="40">
        <f t="shared" si="29"/>
        <v>0</v>
      </c>
      <c r="AP263" s="49">
        <f t="shared" si="30"/>
        <v>0</v>
      </c>
      <c r="AQ263" s="48">
        <f t="shared" si="31"/>
        <v>0</v>
      </c>
      <c r="AR263" s="40">
        <f t="shared" si="32"/>
        <v>0</v>
      </c>
      <c r="AS263" s="40">
        <f t="shared" si="33"/>
        <v>0</v>
      </c>
      <c r="AT263" s="40">
        <f t="shared" si="34"/>
        <v>0</v>
      </c>
      <c r="AU263" s="40">
        <f t="shared" si="35"/>
        <v>0</v>
      </c>
      <c r="AV263" s="40">
        <f t="shared" si="36"/>
        <v>0</v>
      </c>
      <c r="AW263" s="40">
        <f t="shared" si="37"/>
        <v>0</v>
      </c>
      <c r="AX263" s="84">
        <f t="shared" si="38"/>
        <v>0</v>
      </c>
    </row>
    <row r="264" spans="5:50" ht="17.5" x14ac:dyDescent="0.35">
      <c r="E264" s="37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40">
        <f t="shared" si="5"/>
        <v>0</v>
      </c>
      <c r="J264" s="39">
        <f t="shared" si="6"/>
        <v>0</v>
      </c>
      <c r="K264" s="37">
        <f t="shared" si="7"/>
        <v>0</v>
      </c>
      <c r="L264" s="38">
        <f t="shared" si="8"/>
        <v>0</v>
      </c>
      <c r="M264" s="38">
        <f t="shared" si="9"/>
        <v>0</v>
      </c>
      <c r="N264" s="38">
        <f t="shared" si="10"/>
        <v>0</v>
      </c>
      <c r="O264" s="39">
        <f t="shared" si="11"/>
        <v>0</v>
      </c>
      <c r="P264" s="40">
        <f t="shared" si="12"/>
        <v>0</v>
      </c>
      <c r="Q264" s="40">
        <f t="shared" si="13"/>
        <v>0</v>
      </c>
      <c r="R264" s="39">
        <f t="shared" si="14"/>
        <v>0</v>
      </c>
      <c r="S264" s="38" t="e">
        <f>IF(#REF!="",0,1)</f>
        <v>#REF!</v>
      </c>
      <c r="T264" s="38" t="e">
        <f>IF(#REF!=" &gt;&gt;&gt;",1,0)</f>
        <v>#REF!</v>
      </c>
      <c r="U264" s="38" t="e">
        <f>IF(#REF!="X",1,0)</f>
        <v>#REF!</v>
      </c>
      <c r="V264" s="38" t="e">
        <f>IF(#REF!="RP",1,0)</f>
        <v>#REF!</v>
      </c>
      <c r="W264" s="39" t="e">
        <f>IF(#REF!="MR",1,0)</f>
        <v>#REF!</v>
      </c>
      <c r="X264" s="40" t="e">
        <f>IF(AND(S264=1,#REF!=""),1,0)</f>
        <v>#REF!</v>
      </c>
      <c r="Y264" s="40" t="e">
        <f>IF(#REF!="OOS",1,0)</f>
        <v>#REF!</v>
      </c>
      <c r="Z264" s="39" t="e">
        <f>IF(#REF!="C",1,0)</f>
        <v>#REF!</v>
      </c>
      <c r="AA264" s="48">
        <f t="shared" si="15"/>
        <v>0</v>
      </c>
      <c r="AB264" s="40">
        <f t="shared" si="16"/>
        <v>0</v>
      </c>
      <c r="AC264" s="40">
        <f t="shared" si="17"/>
        <v>0</v>
      </c>
      <c r="AD264" s="40">
        <f t="shared" si="18"/>
        <v>0</v>
      </c>
      <c r="AE264" s="40">
        <f t="shared" si="19"/>
        <v>0</v>
      </c>
      <c r="AF264" s="40">
        <f t="shared" si="20"/>
        <v>0</v>
      </c>
      <c r="AG264" s="40">
        <f t="shared" si="21"/>
        <v>0</v>
      </c>
      <c r="AH264" s="49">
        <f t="shared" si="22"/>
        <v>0</v>
      </c>
      <c r="AI264" s="48">
        <f t="shared" si="23"/>
        <v>0</v>
      </c>
      <c r="AJ264" s="40">
        <f t="shared" si="24"/>
        <v>0</v>
      </c>
      <c r="AK264" s="40">
        <f t="shared" si="25"/>
        <v>0</v>
      </c>
      <c r="AL264" s="40">
        <f t="shared" si="26"/>
        <v>0</v>
      </c>
      <c r="AM264" s="40">
        <f t="shared" si="27"/>
        <v>0</v>
      </c>
      <c r="AN264" s="40">
        <f t="shared" si="28"/>
        <v>0</v>
      </c>
      <c r="AO264" s="40">
        <f t="shared" si="29"/>
        <v>0</v>
      </c>
      <c r="AP264" s="49">
        <f t="shared" si="30"/>
        <v>0</v>
      </c>
      <c r="AQ264" s="48">
        <f t="shared" si="31"/>
        <v>0</v>
      </c>
      <c r="AR264" s="40">
        <f t="shared" si="32"/>
        <v>0</v>
      </c>
      <c r="AS264" s="40">
        <f t="shared" si="33"/>
        <v>0</v>
      </c>
      <c r="AT264" s="40">
        <f t="shared" si="34"/>
        <v>0</v>
      </c>
      <c r="AU264" s="40">
        <f t="shared" si="35"/>
        <v>0</v>
      </c>
      <c r="AV264" s="40">
        <f t="shared" si="36"/>
        <v>0</v>
      </c>
      <c r="AW264" s="40">
        <f t="shared" si="37"/>
        <v>0</v>
      </c>
      <c r="AX264" s="84">
        <f t="shared" si="38"/>
        <v>0</v>
      </c>
    </row>
    <row r="265" spans="5:50" ht="17.5" x14ac:dyDescent="0.35">
      <c r="E265" s="37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40">
        <f t="shared" si="5"/>
        <v>0</v>
      </c>
      <c r="J265" s="39">
        <f t="shared" si="6"/>
        <v>0</v>
      </c>
      <c r="K265" s="37">
        <f t="shared" si="7"/>
        <v>0</v>
      </c>
      <c r="L265" s="38">
        <f t="shared" si="8"/>
        <v>0</v>
      </c>
      <c r="M265" s="38">
        <f t="shared" si="9"/>
        <v>0</v>
      </c>
      <c r="N265" s="38">
        <f t="shared" si="10"/>
        <v>0</v>
      </c>
      <c r="O265" s="39">
        <f t="shared" si="11"/>
        <v>0</v>
      </c>
      <c r="P265" s="40">
        <f t="shared" si="12"/>
        <v>0</v>
      </c>
      <c r="Q265" s="40">
        <f t="shared" si="13"/>
        <v>0</v>
      </c>
      <c r="R265" s="39">
        <f t="shared" si="14"/>
        <v>0</v>
      </c>
      <c r="S265" s="38" t="e">
        <f>IF(#REF!="",0,1)</f>
        <v>#REF!</v>
      </c>
      <c r="T265" s="38" t="e">
        <f>IF(#REF!=" &gt;&gt;&gt;",1,0)</f>
        <v>#REF!</v>
      </c>
      <c r="U265" s="38" t="e">
        <f>IF(#REF!="X",1,0)</f>
        <v>#REF!</v>
      </c>
      <c r="V265" s="38" t="e">
        <f>IF(#REF!="RP",1,0)</f>
        <v>#REF!</v>
      </c>
      <c r="W265" s="39" t="e">
        <f>IF(#REF!="MR",1,0)</f>
        <v>#REF!</v>
      </c>
      <c r="X265" s="40" t="e">
        <f>IF(AND(S265=1,#REF!=""),1,0)</f>
        <v>#REF!</v>
      </c>
      <c r="Y265" s="40" t="e">
        <f>IF(#REF!="OOS",1,0)</f>
        <v>#REF!</v>
      </c>
      <c r="Z265" s="39" t="e">
        <f>IF(#REF!="C",1,0)</f>
        <v>#REF!</v>
      </c>
      <c r="AA265" s="48">
        <f t="shared" si="15"/>
        <v>0</v>
      </c>
      <c r="AB265" s="40">
        <f t="shared" si="16"/>
        <v>0</v>
      </c>
      <c r="AC265" s="40">
        <f t="shared" si="17"/>
        <v>0</v>
      </c>
      <c r="AD265" s="40">
        <f t="shared" si="18"/>
        <v>0</v>
      </c>
      <c r="AE265" s="40">
        <f t="shared" si="19"/>
        <v>0</v>
      </c>
      <c r="AF265" s="40">
        <f t="shared" si="20"/>
        <v>0</v>
      </c>
      <c r="AG265" s="40">
        <f t="shared" si="21"/>
        <v>0</v>
      </c>
      <c r="AH265" s="49">
        <f t="shared" si="22"/>
        <v>0</v>
      </c>
      <c r="AI265" s="48">
        <f t="shared" si="23"/>
        <v>0</v>
      </c>
      <c r="AJ265" s="40">
        <f t="shared" si="24"/>
        <v>0</v>
      </c>
      <c r="AK265" s="40">
        <f t="shared" si="25"/>
        <v>0</v>
      </c>
      <c r="AL265" s="40">
        <f t="shared" si="26"/>
        <v>0</v>
      </c>
      <c r="AM265" s="40">
        <f t="shared" si="27"/>
        <v>0</v>
      </c>
      <c r="AN265" s="40">
        <f t="shared" si="28"/>
        <v>0</v>
      </c>
      <c r="AO265" s="40">
        <f t="shared" si="29"/>
        <v>0</v>
      </c>
      <c r="AP265" s="49">
        <f t="shared" si="30"/>
        <v>0</v>
      </c>
      <c r="AQ265" s="48">
        <f t="shared" si="31"/>
        <v>0</v>
      </c>
      <c r="AR265" s="40">
        <f t="shared" si="32"/>
        <v>0</v>
      </c>
      <c r="AS265" s="40">
        <f t="shared" si="33"/>
        <v>0</v>
      </c>
      <c r="AT265" s="40">
        <f t="shared" si="34"/>
        <v>0</v>
      </c>
      <c r="AU265" s="40">
        <f t="shared" si="35"/>
        <v>0</v>
      </c>
      <c r="AV265" s="40">
        <f t="shared" si="36"/>
        <v>0</v>
      </c>
      <c r="AW265" s="40">
        <f t="shared" si="37"/>
        <v>0</v>
      </c>
      <c r="AX265" s="84">
        <f t="shared" si="38"/>
        <v>0</v>
      </c>
    </row>
    <row r="266" spans="5:50" ht="17.5" x14ac:dyDescent="0.35">
      <c r="E266" s="37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40">
        <f t="shared" si="5"/>
        <v>0</v>
      </c>
      <c r="J266" s="39">
        <f t="shared" si="6"/>
        <v>0</v>
      </c>
      <c r="K266" s="37">
        <f t="shared" si="7"/>
        <v>0</v>
      </c>
      <c r="L266" s="38">
        <f t="shared" si="8"/>
        <v>0</v>
      </c>
      <c r="M266" s="38">
        <f t="shared" si="9"/>
        <v>0</v>
      </c>
      <c r="N266" s="38">
        <f t="shared" si="10"/>
        <v>0</v>
      </c>
      <c r="O266" s="39">
        <f t="shared" si="11"/>
        <v>0</v>
      </c>
      <c r="P266" s="40">
        <f t="shared" si="12"/>
        <v>0</v>
      </c>
      <c r="Q266" s="40">
        <f t="shared" si="13"/>
        <v>0</v>
      </c>
      <c r="R266" s="39">
        <f t="shared" si="14"/>
        <v>0</v>
      </c>
      <c r="S266" s="38" t="e">
        <f>IF(#REF!="",0,1)</f>
        <v>#REF!</v>
      </c>
      <c r="T266" s="38" t="e">
        <f>IF(#REF!=" &gt;&gt;&gt;",1,0)</f>
        <v>#REF!</v>
      </c>
      <c r="U266" s="38" t="e">
        <f>IF(#REF!="X",1,0)</f>
        <v>#REF!</v>
      </c>
      <c r="V266" s="38" t="e">
        <f>IF(#REF!="RP",1,0)</f>
        <v>#REF!</v>
      </c>
      <c r="W266" s="39" t="e">
        <f>IF(#REF!="MR",1,0)</f>
        <v>#REF!</v>
      </c>
      <c r="X266" s="40" t="e">
        <f>IF(AND(S266=1,#REF!=""),1,0)</f>
        <v>#REF!</v>
      </c>
      <c r="Y266" s="40" t="e">
        <f>IF(#REF!="OOS",1,0)</f>
        <v>#REF!</v>
      </c>
      <c r="Z266" s="39" t="e">
        <f>IF(#REF!="C",1,0)</f>
        <v>#REF!</v>
      </c>
      <c r="AA266" s="48">
        <f t="shared" si="15"/>
        <v>0</v>
      </c>
      <c r="AB266" s="40">
        <f t="shared" si="16"/>
        <v>0</v>
      </c>
      <c r="AC266" s="40">
        <f t="shared" si="17"/>
        <v>0</v>
      </c>
      <c r="AD266" s="40">
        <f t="shared" si="18"/>
        <v>0</v>
      </c>
      <c r="AE266" s="40">
        <f t="shared" si="19"/>
        <v>0</v>
      </c>
      <c r="AF266" s="40">
        <f t="shared" si="20"/>
        <v>0</v>
      </c>
      <c r="AG266" s="40">
        <f t="shared" si="21"/>
        <v>0</v>
      </c>
      <c r="AH266" s="49">
        <f t="shared" si="22"/>
        <v>0</v>
      </c>
      <c r="AI266" s="48">
        <f t="shared" si="23"/>
        <v>0</v>
      </c>
      <c r="AJ266" s="40">
        <f t="shared" si="24"/>
        <v>0</v>
      </c>
      <c r="AK266" s="40">
        <f t="shared" si="25"/>
        <v>0</v>
      </c>
      <c r="AL266" s="40">
        <f t="shared" si="26"/>
        <v>0</v>
      </c>
      <c r="AM266" s="40">
        <f t="shared" si="27"/>
        <v>0</v>
      </c>
      <c r="AN266" s="40">
        <f t="shared" si="28"/>
        <v>0</v>
      </c>
      <c r="AO266" s="40">
        <f t="shared" si="29"/>
        <v>0</v>
      </c>
      <c r="AP266" s="49">
        <f t="shared" si="30"/>
        <v>0</v>
      </c>
      <c r="AQ266" s="48">
        <f t="shared" si="31"/>
        <v>0</v>
      </c>
      <c r="AR266" s="40">
        <f t="shared" si="32"/>
        <v>0</v>
      </c>
      <c r="AS266" s="40">
        <f t="shared" si="33"/>
        <v>0</v>
      </c>
      <c r="AT266" s="40">
        <f t="shared" si="34"/>
        <v>0</v>
      </c>
      <c r="AU266" s="40">
        <f t="shared" si="35"/>
        <v>0</v>
      </c>
      <c r="AV266" s="40">
        <f t="shared" si="36"/>
        <v>0</v>
      </c>
      <c r="AW266" s="40">
        <f t="shared" si="37"/>
        <v>0</v>
      </c>
      <c r="AX266" s="84">
        <f t="shared" si="38"/>
        <v>0</v>
      </c>
    </row>
    <row r="267" spans="5:50" ht="17.5" x14ac:dyDescent="0.35">
      <c r="E267" s="37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40">
        <f t="shared" si="5"/>
        <v>0</v>
      </c>
      <c r="J267" s="39">
        <f t="shared" si="6"/>
        <v>0</v>
      </c>
      <c r="K267" s="37">
        <f t="shared" si="7"/>
        <v>0</v>
      </c>
      <c r="L267" s="38">
        <f t="shared" si="8"/>
        <v>0</v>
      </c>
      <c r="M267" s="38">
        <f t="shared" si="9"/>
        <v>0</v>
      </c>
      <c r="N267" s="38">
        <f t="shared" si="10"/>
        <v>0</v>
      </c>
      <c r="O267" s="39">
        <f t="shared" si="11"/>
        <v>0</v>
      </c>
      <c r="P267" s="40">
        <f t="shared" si="12"/>
        <v>0</v>
      </c>
      <c r="Q267" s="40">
        <f t="shared" si="13"/>
        <v>0</v>
      </c>
      <c r="R267" s="39">
        <f t="shared" si="14"/>
        <v>0</v>
      </c>
      <c r="S267" s="38" t="e">
        <f>IF(#REF!="",0,1)</f>
        <v>#REF!</v>
      </c>
      <c r="T267" s="38" t="e">
        <f>IF(#REF!=" &gt;&gt;&gt;",1,0)</f>
        <v>#REF!</v>
      </c>
      <c r="U267" s="38" t="e">
        <f>IF(#REF!="X",1,0)</f>
        <v>#REF!</v>
      </c>
      <c r="V267" s="38" t="e">
        <f>IF(#REF!="RP",1,0)</f>
        <v>#REF!</v>
      </c>
      <c r="W267" s="39" t="e">
        <f>IF(#REF!="MR",1,0)</f>
        <v>#REF!</v>
      </c>
      <c r="X267" s="40" t="e">
        <f>IF(AND(S267=1,#REF!=""),1,0)</f>
        <v>#REF!</v>
      </c>
      <c r="Y267" s="40" t="e">
        <f>IF(#REF!="OOS",1,0)</f>
        <v>#REF!</v>
      </c>
      <c r="Z267" s="39" t="e">
        <f>IF(#REF!="C",1,0)</f>
        <v>#REF!</v>
      </c>
      <c r="AA267" s="48">
        <f t="shared" si="15"/>
        <v>0</v>
      </c>
      <c r="AB267" s="40">
        <f t="shared" si="16"/>
        <v>0</v>
      </c>
      <c r="AC267" s="40">
        <f t="shared" si="17"/>
        <v>0</v>
      </c>
      <c r="AD267" s="40">
        <f t="shared" si="18"/>
        <v>0</v>
      </c>
      <c r="AE267" s="40">
        <f t="shared" si="19"/>
        <v>0</v>
      </c>
      <c r="AF267" s="40">
        <f t="shared" si="20"/>
        <v>0</v>
      </c>
      <c r="AG267" s="40">
        <f t="shared" si="21"/>
        <v>0</v>
      </c>
      <c r="AH267" s="49">
        <f t="shared" si="22"/>
        <v>0</v>
      </c>
      <c r="AI267" s="48">
        <f t="shared" si="23"/>
        <v>0</v>
      </c>
      <c r="AJ267" s="40">
        <f t="shared" si="24"/>
        <v>0</v>
      </c>
      <c r="AK267" s="40">
        <f t="shared" si="25"/>
        <v>0</v>
      </c>
      <c r="AL267" s="40">
        <f t="shared" si="26"/>
        <v>0</v>
      </c>
      <c r="AM267" s="40">
        <f t="shared" si="27"/>
        <v>0</v>
      </c>
      <c r="AN267" s="40">
        <f t="shared" si="28"/>
        <v>0</v>
      </c>
      <c r="AO267" s="40">
        <f t="shared" si="29"/>
        <v>0</v>
      </c>
      <c r="AP267" s="49">
        <f t="shared" si="30"/>
        <v>0</v>
      </c>
      <c r="AQ267" s="48">
        <f t="shared" si="31"/>
        <v>0</v>
      </c>
      <c r="AR267" s="40">
        <f t="shared" si="32"/>
        <v>0</v>
      </c>
      <c r="AS267" s="40">
        <f t="shared" si="33"/>
        <v>0</v>
      </c>
      <c r="AT267" s="40">
        <f t="shared" si="34"/>
        <v>0</v>
      </c>
      <c r="AU267" s="40">
        <f t="shared" si="35"/>
        <v>0</v>
      </c>
      <c r="AV267" s="40">
        <f t="shared" si="36"/>
        <v>0</v>
      </c>
      <c r="AW267" s="40">
        <f t="shared" si="37"/>
        <v>0</v>
      </c>
      <c r="AX267" s="84">
        <f t="shared" si="38"/>
        <v>0</v>
      </c>
    </row>
    <row r="268" spans="5:50" ht="17.5" x14ac:dyDescent="0.35">
      <c r="E268" s="37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40">
        <f t="shared" si="5"/>
        <v>0</v>
      </c>
      <c r="J268" s="39">
        <f t="shared" si="6"/>
        <v>0</v>
      </c>
      <c r="K268" s="37">
        <f t="shared" si="7"/>
        <v>0</v>
      </c>
      <c r="L268" s="38">
        <f t="shared" si="8"/>
        <v>0</v>
      </c>
      <c r="M268" s="38">
        <f t="shared" si="9"/>
        <v>0</v>
      </c>
      <c r="N268" s="38">
        <f t="shared" si="10"/>
        <v>0</v>
      </c>
      <c r="O268" s="39">
        <f t="shared" si="11"/>
        <v>0</v>
      </c>
      <c r="P268" s="40">
        <f t="shared" si="12"/>
        <v>0</v>
      </c>
      <c r="Q268" s="40">
        <f t="shared" si="13"/>
        <v>0</v>
      </c>
      <c r="R268" s="39">
        <f t="shared" si="14"/>
        <v>0</v>
      </c>
      <c r="S268" s="38" t="e">
        <f>IF(#REF!="",0,1)</f>
        <v>#REF!</v>
      </c>
      <c r="T268" s="38" t="e">
        <f>IF(#REF!=" &gt;&gt;&gt;",1,0)</f>
        <v>#REF!</v>
      </c>
      <c r="U268" s="38" t="e">
        <f>IF(#REF!="X",1,0)</f>
        <v>#REF!</v>
      </c>
      <c r="V268" s="38" t="e">
        <f>IF(#REF!="RP",1,0)</f>
        <v>#REF!</v>
      </c>
      <c r="W268" s="39" t="e">
        <f>IF(#REF!="MR",1,0)</f>
        <v>#REF!</v>
      </c>
      <c r="X268" s="40" t="e">
        <f>IF(AND(S268=1,#REF!=""),1,0)</f>
        <v>#REF!</v>
      </c>
      <c r="Y268" s="40" t="e">
        <f>IF(#REF!="OOS",1,0)</f>
        <v>#REF!</v>
      </c>
      <c r="Z268" s="39" t="e">
        <f>IF(#REF!="C",1,0)</f>
        <v>#REF!</v>
      </c>
      <c r="AA268" s="48">
        <f t="shared" si="15"/>
        <v>0</v>
      </c>
      <c r="AB268" s="40">
        <f t="shared" si="16"/>
        <v>0</v>
      </c>
      <c r="AC268" s="40">
        <f t="shared" si="17"/>
        <v>0</v>
      </c>
      <c r="AD268" s="40">
        <f t="shared" si="18"/>
        <v>0</v>
      </c>
      <c r="AE268" s="40">
        <f t="shared" si="19"/>
        <v>0</v>
      </c>
      <c r="AF268" s="40">
        <f t="shared" si="20"/>
        <v>0</v>
      </c>
      <c r="AG268" s="40">
        <f t="shared" si="21"/>
        <v>0</v>
      </c>
      <c r="AH268" s="49">
        <f t="shared" si="22"/>
        <v>0</v>
      </c>
      <c r="AI268" s="48">
        <f t="shared" si="23"/>
        <v>0</v>
      </c>
      <c r="AJ268" s="40">
        <f t="shared" si="24"/>
        <v>0</v>
      </c>
      <c r="AK268" s="40">
        <f t="shared" si="25"/>
        <v>0</v>
      </c>
      <c r="AL268" s="40">
        <f t="shared" si="26"/>
        <v>0</v>
      </c>
      <c r="AM268" s="40">
        <f t="shared" si="27"/>
        <v>0</v>
      </c>
      <c r="AN268" s="40">
        <f t="shared" si="28"/>
        <v>0</v>
      </c>
      <c r="AO268" s="40">
        <f t="shared" si="29"/>
        <v>0</v>
      </c>
      <c r="AP268" s="49">
        <f t="shared" si="30"/>
        <v>0</v>
      </c>
      <c r="AQ268" s="48">
        <f t="shared" si="31"/>
        <v>0</v>
      </c>
      <c r="AR268" s="40">
        <f t="shared" si="32"/>
        <v>0</v>
      </c>
      <c r="AS268" s="40">
        <f t="shared" si="33"/>
        <v>0</v>
      </c>
      <c r="AT268" s="40">
        <f t="shared" si="34"/>
        <v>0</v>
      </c>
      <c r="AU268" s="40">
        <f t="shared" si="35"/>
        <v>0</v>
      </c>
      <c r="AV268" s="40">
        <f t="shared" si="36"/>
        <v>0</v>
      </c>
      <c r="AW268" s="40">
        <f t="shared" si="37"/>
        <v>0</v>
      </c>
      <c r="AX268" s="84">
        <f t="shared" si="38"/>
        <v>0</v>
      </c>
    </row>
    <row r="269" spans="5:50" ht="17.5" x14ac:dyDescent="0.35">
      <c r="E269" s="37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40">
        <f t="shared" si="5"/>
        <v>0</v>
      </c>
      <c r="J269" s="39">
        <f t="shared" si="6"/>
        <v>0</v>
      </c>
      <c r="K269" s="37">
        <f t="shared" si="7"/>
        <v>0</v>
      </c>
      <c r="L269" s="38">
        <f t="shared" si="8"/>
        <v>0</v>
      </c>
      <c r="M269" s="38">
        <f t="shared" si="9"/>
        <v>0</v>
      </c>
      <c r="N269" s="38">
        <f t="shared" si="10"/>
        <v>0</v>
      </c>
      <c r="O269" s="39">
        <f t="shared" si="11"/>
        <v>0</v>
      </c>
      <c r="P269" s="40">
        <f t="shared" si="12"/>
        <v>0</v>
      </c>
      <c r="Q269" s="40">
        <f t="shared" si="13"/>
        <v>0</v>
      </c>
      <c r="R269" s="39">
        <f t="shared" si="14"/>
        <v>0</v>
      </c>
      <c r="S269" s="38" t="e">
        <f>IF(#REF!="",0,1)</f>
        <v>#REF!</v>
      </c>
      <c r="T269" s="38" t="e">
        <f>IF(#REF!=" &gt;&gt;&gt;",1,0)</f>
        <v>#REF!</v>
      </c>
      <c r="U269" s="38" t="e">
        <f>IF(#REF!="X",1,0)</f>
        <v>#REF!</v>
      </c>
      <c r="V269" s="38" t="e">
        <f>IF(#REF!="RP",1,0)</f>
        <v>#REF!</v>
      </c>
      <c r="W269" s="39" t="e">
        <f>IF(#REF!="MR",1,0)</f>
        <v>#REF!</v>
      </c>
      <c r="X269" s="40" t="e">
        <f>IF(AND(S269=1,#REF!=""),1,0)</f>
        <v>#REF!</v>
      </c>
      <c r="Y269" s="40" t="e">
        <f>IF(#REF!="OOS",1,0)</f>
        <v>#REF!</v>
      </c>
      <c r="Z269" s="39" t="e">
        <f>IF(#REF!="C",1,0)</f>
        <v>#REF!</v>
      </c>
      <c r="AA269" s="48">
        <f t="shared" si="15"/>
        <v>0</v>
      </c>
      <c r="AB269" s="40">
        <f t="shared" si="16"/>
        <v>0</v>
      </c>
      <c r="AC269" s="40">
        <f t="shared" si="17"/>
        <v>0</v>
      </c>
      <c r="AD269" s="40">
        <f t="shared" si="18"/>
        <v>0</v>
      </c>
      <c r="AE269" s="40">
        <f t="shared" si="19"/>
        <v>0</v>
      </c>
      <c r="AF269" s="40">
        <f t="shared" si="20"/>
        <v>0</v>
      </c>
      <c r="AG269" s="40">
        <f t="shared" si="21"/>
        <v>0</v>
      </c>
      <c r="AH269" s="49">
        <f t="shared" si="22"/>
        <v>0</v>
      </c>
      <c r="AI269" s="48">
        <f t="shared" si="23"/>
        <v>0</v>
      </c>
      <c r="AJ269" s="40">
        <f t="shared" si="24"/>
        <v>0</v>
      </c>
      <c r="AK269" s="40">
        <f t="shared" si="25"/>
        <v>0</v>
      </c>
      <c r="AL269" s="40">
        <f t="shared" si="26"/>
        <v>0</v>
      </c>
      <c r="AM269" s="40">
        <f t="shared" si="27"/>
        <v>0</v>
      </c>
      <c r="AN269" s="40">
        <f t="shared" si="28"/>
        <v>0</v>
      </c>
      <c r="AO269" s="40">
        <f t="shared" si="29"/>
        <v>0</v>
      </c>
      <c r="AP269" s="49">
        <f t="shared" si="30"/>
        <v>0</v>
      </c>
      <c r="AQ269" s="48">
        <f t="shared" si="31"/>
        <v>0</v>
      </c>
      <c r="AR269" s="40">
        <f t="shared" si="32"/>
        <v>0</v>
      </c>
      <c r="AS269" s="40">
        <f t="shared" si="33"/>
        <v>0</v>
      </c>
      <c r="AT269" s="40">
        <f t="shared" si="34"/>
        <v>0</v>
      </c>
      <c r="AU269" s="40">
        <f t="shared" si="35"/>
        <v>0</v>
      </c>
      <c r="AV269" s="40">
        <f t="shared" si="36"/>
        <v>0</v>
      </c>
      <c r="AW269" s="40">
        <f t="shared" si="37"/>
        <v>0</v>
      </c>
      <c r="AX269" s="84">
        <f t="shared" si="38"/>
        <v>0</v>
      </c>
    </row>
    <row r="270" spans="5:50" ht="17.5" x14ac:dyDescent="0.35">
      <c r="E270" s="37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40">
        <f t="shared" si="5"/>
        <v>0</v>
      </c>
      <c r="J270" s="39">
        <f t="shared" si="6"/>
        <v>0</v>
      </c>
      <c r="K270" s="37">
        <f t="shared" si="7"/>
        <v>0</v>
      </c>
      <c r="L270" s="38">
        <f t="shared" si="8"/>
        <v>0</v>
      </c>
      <c r="M270" s="38">
        <f t="shared" si="9"/>
        <v>0</v>
      </c>
      <c r="N270" s="38">
        <f t="shared" si="10"/>
        <v>0</v>
      </c>
      <c r="O270" s="39">
        <f t="shared" si="11"/>
        <v>0</v>
      </c>
      <c r="P270" s="40">
        <f t="shared" si="12"/>
        <v>0</v>
      </c>
      <c r="Q270" s="40">
        <f t="shared" si="13"/>
        <v>0</v>
      </c>
      <c r="R270" s="39">
        <f t="shared" si="14"/>
        <v>0</v>
      </c>
      <c r="S270" s="38" t="e">
        <f>IF(#REF!="",0,1)</f>
        <v>#REF!</v>
      </c>
      <c r="T270" s="38" t="e">
        <f>IF(#REF!=" &gt;&gt;&gt;",1,0)</f>
        <v>#REF!</v>
      </c>
      <c r="U270" s="38" t="e">
        <f>IF(#REF!="X",1,0)</f>
        <v>#REF!</v>
      </c>
      <c r="V270" s="38" t="e">
        <f>IF(#REF!="RP",1,0)</f>
        <v>#REF!</v>
      </c>
      <c r="W270" s="39" t="e">
        <f>IF(#REF!="MR",1,0)</f>
        <v>#REF!</v>
      </c>
      <c r="X270" s="40" t="e">
        <f>IF(AND(S270=1,#REF!=""),1,0)</f>
        <v>#REF!</v>
      </c>
      <c r="Y270" s="40" t="e">
        <f>IF(#REF!="OOS",1,0)</f>
        <v>#REF!</v>
      </c>
      <c r="Z270" s="39" t="e">
        <f>IF(#REF!="C",1,0)</f>
        <v>#REF!</v>
      </c>
      <c r="AA270" s="48">
        <f t="shared" si="15"/>
        <v>0</v>
      </c>
      <c r="AB270" s="40">
        <f t="shared" si="16"/>
        <v>0</v>
      </c>
      <c r="AC270" s="40">
        <f t="shared" si="17"/>
        <v>0</v>
      </c>
      <c r="AD270" s="40">
        <f t="shared" si="18"/>
        <v>0</v>
      </c>
      <c r="AE270" s="40">
        <f t="shared" si="19"/>
        <v>0</v>
      </c>
      <c r="AF270" s="40">
        <f t="shared" si="20"/>
        <v>0</v>
      </c>
      <c r="AG270" s="40">
        <f t="shared" si="21"/>
        <v>0</v>
      </c>
      <c r="AH270" s="49">
        <f t="shared" si="22"/>
        <v>0</v>
      </c>
      <c r="AI270" s="48">
        <f t="shared" si="23"/>
        <v>0</v>
      </c>
      <c r="AJ270" s="40">
        <f t="shared" si="24"/>
        <v>0</v>
      </c>
      <c r="AK270" s="40">
        <f t="shared" si="25"/>
        <v>0</v>
      </c>
      <c r="AL270" s="40">
        <f t="shared" si="26"/>
        <v>0</v>
      </c>
      <c r="AM270" s="40">
        <f t="shared" si="27"/>
        <v>0</v>
      </c>
      <c r="AN270" s="40">
        <f t="shared" si="28"/>
        <v>0</v>
      </c>
      <c r="AO270" s="40">
        <f t="shared" si="29"/>
        <v>0</v>
      </c>
      <c r="AP270" s="49">
        <f t="shared" si="30"/>
        <v>0</v>
      </c>
      <c r="AQ270" s="48">
        <f t="shared" si="31"/>
        <v>0</v>
      </c>
      <c r="AR270" s="40">
        <f t="shared" si="32"/>
        <v>0</v>
      </c>
      <c r="AS270" s="40">
        <f t="shared" si="33"/>
        <v>0</v>
      </c>
      <c r="AT270" s="40">
        <f t="shared" si="34"/>
        <v>0</v>
      </c>
      <c r="AU270" s="40">
        <f t="shared" si="35"/>
        <v>0</v>
      </c>
      <c r="AV270" s="40">
        <f t="shared" si="36"/>
        <v>0</v>
      </c>
      <c r="AW270" s="40">
        <f t="shared" si="37"/>
        <v>0</v>
      </c>
      <c r="AX270" s="84">
        <f t="shared" si="38"/>
        <v>0</v>
      </c>
    </row>
    <row r="271" spans="5:50" ht="17.5" x14ac:dyDescent="0.35">
      <c r="E271" s="37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40">
        <f t="shared" si="5"/>
        <v>0</v>
      </c>
      <c r="J271" s="39">
        <f t="shared" si="6"/>
        <v>0</v>
      </c>
      <c r="K271" s="37">
        <f t="shared" si="7"/>
        <v>0</v>
      </c>
      <c r="L271" s="38">
        <f t="shared" si="8"/>
        <v>0</v>
      </c>
      <c r="M271" s="38">
        <f t="shared" si="9"/>
        <v>0</v>
      </c>
      <c r="N271" s="38">
        <f t="shared" si="10"/>
        <v>0</v>
      </c>
      <c r="O271" s="39">
        <f t="shared" si="11"/>
        <v>0</v>
      </c>
      <c r="P271" s="40">
        <f t="shared" si="12"/>
        <v>0</v>
      </c>
      <c r="Q271" s="40">
        <f t="shared" si="13"/>
        <v>0</v>
      </c>
      <c r="R271" s="39">
        <f t="shared" si="14"/>
        <v>0</v>
      </c>
      <c r="S271" s="38" t="e">
        <f>IF(#REF!="",0,1)</f>
        <v>#REF!</v>
      </c>
      <c r="T271" s="38" t="e">
        <f>IF(#REF!=" &gt;&gt;&gt;",1,0)</f>
        <v>#REF!</v>
      </c>
      <c r="U271" s="38" t="e">
        <f>IF(#REF!="X",1,0)</f>
        <v>#REF!</v>
      </c>
      <c r="V271" s="38" t="e">
        <f>IF(#REF!="RP",1,0)</f>
        <v>#REF!</v>
      </c>
      <c r="W271" s="39" t="e">
        <f>IF(#REF!="MR",1,0)</f>
        <v>#REF!</v>
      </c>
      <c r="X271" s="40" t="e">
        <f>IF(AND(S271=1,#REF!=""),1,0)</f>
        <v>#REF!</v>
      </c>
      <c r="Y271" s="40" t="e">
        <f>IF(#REF!="OOS",1,0)</f>
        <v>#REF!</v>
      </c>
      <c r="Z271" s="39" t="e">
        <f>IF(#REF!="C",1,0)</f>
        <v>#REF!</v>
      </c>
      <c r="AA271" s="48">
        <f t="shared" si="15"/>
        <v>0</v>
      </c>
      <c r="AB271" s="40">
        <f t="shared" si="16"/>
        <v>0</v>
      </c>
      <c r="AC271" s="40">
        <f t="shared" si="17"/>
        <v>0</v>
      </c>
      <c r="AD271" s="40">
        <f t="shared" si="18"/>
        <v>0</v>
      </c>
      <c r="AE271" s="40">
        <f t="shared" si="19"/>
        <v>0</v>
      </c>
      <c r="AF271" s="40">
        <f t="shared" si="20"/>
        <v>0</v>
      </c>
      <c r="AG271" s="40">
        <f t="shared" si="21"/>
        <v>0</v>
      </c>
      <c r="AH271" s="49">
        <f t="shared" si="22"/>
        <v>0</v>
      </c>
      <c r="AI271" s="48">
        <f t="shared" si="23"/>
        <v>0</v>
      </c>
      <c r="AJ271" s="40">
        <f t="shared" si="24"/>
        <v>0</v>
      </c>
      <c r="AK271" s="40">
        <f t="shared" si="25"/>
        <v>0</v>
      </c>
      <c r="AL271" s="40">
        <f t="shared" si="26"/>
        <v>0</v>
      </c>
      <c r="AM271" s="40">
        <f t="shared" si="27"/>
        <v>0</v>
      </c>
      <c r="AN271" s="40">
        <f t="shared" si="28"/>
        <v>0</v>
      </c>
      <c r="AO271" s="40">
        <f t="shared" si="29"/>
        <v>0</v>
      </c>
      <c r="AP271" s="49">
        <f t="shared" si="30"/>
        <v>0</v>
      </c>
      <c r="AQ271" s="48">
        <f t="shared" si="31"/>
        <v>0</v>
      </c>
      <c r="AR271" s="40">
        <f t="shared" si="32"/>
        <v>0</v>
      </c>
      <c r="AS271" s="40">
        <f t="shared" si="33"/>
        <v>0</v>
      </c>
      <c r="AT271" s="40">
        <f t="shared" si="34"/>
        <v>0</v>
      </c>
      <c r="AU271" s="40">
        <f t="shared" si="35"/>
        <v>0</v>
      </c>
      <c r="AV271" s="40">
        <f t="shared" si="36"/>
        <v>0</v>
      </c>
      <c r="AW271" s="40">
        <f t="shared" si="37"/>
        <v>0</v>
      </c>
      <c r="AX271" s="84">
        <f t="shared" si="38"/>
        <v>0</v>
      </c>
    </row>
    <row r="272" spans="5:50" ht="17.5" x14ac:dyDescent="0.35">
      <c r="E272" s="37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40">
        <f t="shared" si="5"/>
        <v>0</v>
      </c>
      <c r="J272" s="39">
        <f t="shared" si="6"/>
        <v>0</v>
      </c>
      <c r="K272" s="37">
        <f t="shared" si="7"/>
        <v>0</v>
      </c>
      <c r="L272" s="38">
        <f t="shared" si="8"/>
        <v>0</v>
      </c>
      <c r="M272" s="38">
        <f t="shared" si="9"/>
        <v>0</v>
      </c>
      <c r="N272" s="38">
        <f t="shared" si="10"/>
        <v>0</v>
      </c>
      <c r="O272" s="39">
        <f t="shared" si="11"/>
        <v>0</v>
      </c>
      <c r="P272" s="40">
        <f t="shared" si="12"/>
        <v>0</v>
      </c>
      <c r="Q272" s="40">
        <f t="shared" si="13"/>
        <v>0</v>
      </c>
      <c r="R272" s="39">
        <f t="shared" si="14"/>
        <v>0</v>
      </c>
      <c r="S272" s="38" t="e">
        <f>IF(#REF!="",0,1)</f>
        <v>#REF!</v>
      </c>
      <c r="T272" s="38" t="e">
        <f>IF(#REF!=" &gt;&gt;&gt;",1,0)</f>
        <v>#REF!</v>
      </c>
      <c r="U272" s="38" t="e">
        <f>IF(#REF!="X",1,0)</f>
        <v>#REF!</v>
      </c>
      <c r="V272" s="38" t="e">
        <f>IF(#REF!="RP",1,0)</f>
        <v>#REF!</v>
      </c>
      <c r="W272" s="39" t="e">
        <f>IF(#REF!="MR",1,0)</f>
        <v>#REF!</v>
      </c>
      <c r="X272" s="40" t="e">
        <f>IF(AND(S272=1,#REF!=""),1,0)</f>
        <v>#REF!</v>
      </c>
      <c r="Y272" s="40" t="e">
        <f>IF(#REF!="OOS",1,0)</f>
        <v>#REF!</v>
      </c>
      <c r="Z272" s="39" t="e">
        <f>IF(#REF!="C",1,0)</f>
        <v>#REF!</v>
      </c>
      <c r="AA272" s="48">
        <f t="shared" si="15"/>
        <v>0</v>
      </c>
      <c r="AB272" s="40">
        <f t="shared" si="16"/>
        <v>0</v>
      </c>
      <c r="AC272" s="40">
        <f t="shared" si="17"/>
        <v>0</v>
      </c>
      <c r="AD272" s="40">
        <f t="shared" si="18"/>
        <v>0</v>
      </c>
      <c r="AE272" s="40">
        <f t="shared" si="19"/>
        <v>0</v>
      </c>
      <c r="AF272" s="40">
        <f t="shared" si="20"/>
        <v>0</v>
      </c>
      <c r="AG272" s="40">
        <f t="shared" si="21"/>
        <v>0</v>
      </c>
      <c r="AH272" s="49">
        <f t="shared" si="22"/>
        <v>0</v>
      </c>
      <c r="AI272" s="48">
        <f t="shared" si="23"/>
        <v>0</v>
      </c>
      <c r="AJ272" s="40">
        <f t="shared" si="24"/>
        <v>0</v>
      </c>
      <c r="AK272" s="40">
        <f t="shared" si="25"/>
        <v>0</v>
      </c>
      <c r="AL272" s="40">
        <f t="shared" si="26"/>
        <v>0</v>
      </c>
      <c r="AM272" s="40">
        <f t="shared" si="27"/>
        <v>0</v>
      </c>
      <c r="AN272" s="40">
        <f t="shared" si="28"/>
        <v>0</v>
      </c>
      <c r="AO272" s="40">
        <f t="shared" si="29"/>
        <v>0</v>
      </c>
      <c r="AP272" s="49">
        <f t="shared" si="30"/>
        <v>0</v>
      </c>
      <c r="AQ272" s="48">
        <f t="shared" si="31"/>
        <v>0</v>
      </c>
      <c r="AR272" s="40">
        <f t="shared" si="32"/>
        <v>0</v>
      </c>
      <c r="AS272" s="40">
        <f t="shared" si="33"/>
        <v>0</v>
      </c>
      <c r="AT272" s="40">
        <f t="shared" si="34"/>
        <v>0</v>
      </c>
      <c r="AU272" s="40">
        <f t="shared" si="35"/>
        <v>0</v>
      </c>
      <c r="AV272" s="40">
        <f t="shared" si="36"/>
        <v>0</v>
      </c>
      <c r="AW272" s="40">
        <f t="shared" si="37"/>
        <v>0</v>
      </c>
      <c r="AX272" s="84">
        <f t="shared" si="38"/>
        <v>0</v>
      </c>
    </row>
    <row r="273" spans="5:50" ht="17.5" x14ac:dyDescent="0.35">
      <c r="E273" s="37">
        <f t="shared" ref="E273:E289" si="40">IF(E38="",0,1)</f>
        <v>0</v>
      </c>
      <c r="F273" s="38">
        <f t="shared" ref="F273:F289" si="41">IF(F38=" &gt;&gt;&gt;",1,0)</f>
        <v>0</v>
      </c>
      <c r="G273" s="38">
        <f t="shared" ref="G273:G289" si="42">IF(F38="X",1,0)</f>
        <v>0</v>
      </c>
      <c r="H273" s="38">
        <f t="shared" ref="H273:H289" si="43">IF(F38="RP",1,0)</f>
        <v>0</v>
      </c>
      <c r="I273" s="40">
        <f t="shared" ref="I273:I289" si="44">IF(F38="OOS",1,0)</f>
        <v>0</v>
      </c>
      <c r="J273" s="39">
        <f t="shared" ref="J273:J289" si="45">IF(F38="C",1,0)</f>
        <v>0</v>
      </c>
      <c r="K273" s="37">
        <f t="shared" ref="K273:K289" si="46">IF(G38="",0,1)</f>
        <v>0</v>
      </c>
      <c r="L273" s="38">
        <f t="shared" ref="L273:L289" si="47">IF(H38=" &gt;&gt;&gt;",1,0)</f>
        <v>0</v>
      </c>
      <c r="M273" s="38">
        <f t="shared" ref="M273:M289" si="48">IF(H38="X",1,0)</f>
        <v>0</v>
      </c>
      <c r="N273" s="38">
        <f t="shared" ref="N273:N289" si="49">IF(H38="RP",1,0)</f>
        <v>0</v>
      </c>
      <c r="O273" s="39">
        <f t="shared" ref="O273:O289" si="50">IF(H38="MR",1,0)</f>
        <v>0</v>
      </c>
      <c r="P273" s="40">
        <f t="shared" ref="P273:P289" si="51">IF(AND(K273=1,H38=""),1,0)</f>
        <v>0</v>
      </c>
      <c r="Q273" s="40">
        <f t="shared" ref="Q273:Q289" si="52">IF(H38="OOS",1,0)</f>
        <v>0</v>
      </c>
      <c r="R273" s="39">
        <f t="shared" ref="R273:R289" si="53">IF(H38="C",1,0)</f>
        <v>0</v>
      </c>
      <c r="S273" s="38" t="e">
        <f>IF(#REF!="",0,1)</f>
        <v>#REF!</v>
      </c>
      <c r="T273" s="38" t="e">
        <f>IF(#REF!=" &gt;&gt;&gt;",1,0)</f>
        <v>#REF!</v>
      </c>
      <c r="U273" s="38" t="e">
        <f>IF(#REF!="X",1,0)</f>
        <v>#REF!</v>
      </c>
      <c r="V273" s="38" t="e">
        <f>IF(#REF!="RP",1,0)</f>
        <v>#REF!</v>
      </c>
      <c r="W273" s="39" t="e">
        <f>IF(#REF!="MR",1,0)</f>
        <v>#REF!</v>
      </c>
      <c r="X273" s="40" t="e">
        <f>IF(AND(S273=1,#REF!=""),1,0)</f>
        <v>#REF!</v>
      </c>
      <c r="Y273" s="40" t="e">
        <f>IF(#REF!="OOS",1,0)</f>
        <v>#REF!</v>
      </c>
      <c r="Z273" s="39" t="e">
        <f>IF(#REF!="C",1,0)</f>
        <v>#REF!</v>
      </c>
      <c r="AA273" s="48">
        <f t="shared" ref="AA273:AA289" si="54">IF(I38="",0,1)</f>
        <v>0</v>
      </c>
      <c r="AB273" s="40">
        <f t="shared" ref="AB273:AB289" si="55">IF(J38=" &gt;&gt;&gt;",1,0)</f>
        <v>0</v>
      </c>
      <c r="AC273" s="40">
        <f t="shared" ref="AC273:AC289" si="56">IF(J38="X",1,0)</f>
        <v>0</v>
      </c>
      <c r="AD273" s="40">
        <f t="shared" ref="AD273:AD289" si="57">IF(J38="RP",1,0)</f>
        <v>0</v>
      </c>
      <c r="AE273" s="40">
        <f t="shared" ref="AE273:AE289" si="58">IF(J38="MR",1,0)</f>
        <v>0</v>
      </c>
      <c r="AF273" s="40">
        <f t="shared" ref="AF273:AF289" si="59">IF(AND(AA273=1,J38=""),1,0)</f>
        <v>0</v>
      </c>
      <c r="AG273" s="40">
        <f t="shared" ref="AG273:AG289" si="60">IF(J38="OOS",1,0)</f>
        <v>0</v>
      </c>
      <c r="AH273" s="49">
        <f t="shared" ref="AH273:AH289" si="61">IF(J38="C",1,0)</f>
        <v>0</v>
      </c>
      <c r="AI273" s="48">
        <f t="shared" ref="AI273:AI289" si="62">IF(K38="",0,1)</f>
        <v>0</v>
      </c>
      <c r="AJ273" s="40">
        <f t="shared" ref="AJ273:AJ289" si="63">IF(L38=" &gt;&gt;&gt;",1,0)</f>
        <v>0</v>
      </c>
      <c r="AK273" s="40">
        <f t="shared" ref="AK273:AK289" si="64">IF(L38="X",1,0)</f>
        <v>0</v>
      </c>
      <c r="AL273" s="40">
        <f t="shared" ref="AL273:AL289" si="65">IF(L38="RP",1,0)</f>
        <v>0</v>
      </c>
      <c r="AM273" s="40">
        <f t="shared" ref="AM273:AM289" si="66">IF(L38="MR",1,0)</f>
        <v>0</v>
      </c>
      <c r="AN273" s="40">
        <f t="shared" ref="AN273:AN289" si="67">IF(AND(AI273=1,L38=""),1,0)</f>
        <v>0</v>
      </c>
      <c r="AO273" s="40">
        <f t="shared" ref="AO273:AO289" si="68">IF(L38="OOS",1,0)</f>
        <v>0</v>
      </c>
      <c r="AP273" s="49">
        <f t="shared" ref="AP273:AP289" si="69">IF(L38="C",1,0)</f>
        <v>0</v>
      </c>
      <c r="AQ273" s="48">
        <f t="shared" ref="AQ273:AQ289" si="70">IF(M38="",0,1)</f>
        <v>0</v>
      </c>
      <c r="AR273" s="40">
        <f t="shared" ref="AR273:AR289" si="71">IF(N38=" &gt;&gt;&gt;",1,0)</f>
        <v>0</v>
      </c>
      <c r="AS273" s="40">
        <f t="shared" ref="AS273:AS289" si="72">IF(N38="X",1,0)</f>
        <v>0</v>
      </c>
      <c r="AT273" s="40">
        <f t="shared" ref="AT273:AT289" si="73">IF(N38="RP",1,0)</f>
        <v>0</v>
      </c>
      <c r="AU273" s="40">
        <f t="shared" ref="AU273:AU289" si="74">IF(N38="MR",1,0)</f>
        <v>0</v>
      </c>
      <c r="AV273" s="40">
        <f t="shared" ref="AV273:AV289" si="75">IF(AND(AQ273=1,N38=""),1,0)</f>
        <v>0</v>
      </c>
      <c r="AW273" s="40">
        <f t="shared" ref="AW273:AW289" si="76">IF(N38="OOS",1,0)</f>
        <v>0</v>
      </c>
      <c r="AX273" s="84">
        <f t="shared" ref="AX273:AX289" si="77">IF(N38="C",1,0)</f>
        <v>0</v>
      </c>
    </row>
    <row r="274" spans="5:50" ht="17.5" x14ac:dyDescent="0.35">
      <c r="E274" s="37">
        <f t="shared" si="40"/>
        <v>0</v>
      </c>
      <c r="F274" s="38">
        <f t="shared" si="41"/>
        <v>0</v>
      </c>
      <c r="G274" s="38">
        <f t="shared" si="42"/>
        <v>0</v>
      </c>
      <c r="H274" s="38">
        <f t="shared" si="43"/>
        <v>0</v>
      </c>
      <c r="I274" s="40">
        <f t="shared" si="44"/>
        <v>0</v>
      </c>
      <c r="J274" s="39">
        <f t="shared" si="45"/>
        <v>0</v>
      </c>
      <c r="K274" s="37">
        <f t="shared" si="46"/>
        <v>0</v>
      </c>
      <c r="L274" s="38">
        <f t="shared" si="47"/>
        <v>0</v>
      </c>
      <c r="M274" s="38">
        <f t="shared" si="48"/>
        <v>0</v>
      </c>
      <c r="N274" s="38">
        <f t="shared" si="49"/>
        <v>0</v>
      </c>
      <c r="O274" s="39">
        <f t="shared" si="50"/>
        <v>0</v>
      </c>
      <c r="P274" s="40">
        <f t="shared" si="51"/>
        <v>0</v>
      </c>
      <c r="Q274" s="40">
        <f t="shared" si="52"/>
        <v>0</v>
      </c>
      <c r="R274" s="39">
        <f t="shared" si="53"/>
        <v>0</v>
      </c>
      <c r="S274" s="38" t="e">
        <f>IF(#REF!="",0,1)</f>
        <v>#REF!</v>
      </c>
      <c r="T274" s="38" t="e">
        <f>IF(#REF!=" &gt;&gt;&gt;",1,0)</f>
        <v>#REF!</v>
      </c>
      <c r="U274" s="38" t="e">
        <f>IF(#REF!="X",1,0)</f>
        <v>#REF!</v>
      </c>
      <c r="V274" s="38" t="e">
        <f>IF(#REF!="RP",1,0)</f>
        <v>#REF!</v>
      </c>
      <c r="W274" s="39" t="e">
        <f>IF(#REF!="MR",1,0)</f>
        <v>#REF!</v>
      </c>
      <c r="X274" s="40" t="e">
        <f>IF(AND(S274=1,#REF!=""),1,0)</f>
        <v>#REF!</v>
      </c>
      <c r="Y274" s="40" t="e">
        <f>IF(#REF!="OOS",1,0)</f>
        <v>#REF!</v>
      </c>
      <c r="Z274" s="39" t="e">
        <f>IF(#REF!="C",1,0)</f>
        <v>#REF!</v>
      </c>
      <c r="AA274" s="48">
        <f t="shared" si="54"/>
        <v>0</v>
      </c>
      <c r="AB274" s="40">
        <f t="shared" si="55"/>
        <v>0</v>
      </c>
      <c r="AC274" s="40">
        <f t="shared" si="56"/>
        <v>0</v>
      </c>
      <c r="AD274" s="40">
        <f t="shared" si="57"/>
        <v>0</v>
      </c>
      <c r="AE274" s="40">
        <f t="shared" si="58"/>
        <v>0</v>
      </c>
      <c r="AF274" s="40">
        <f t="shared" si="59"/>
        <v>0</v>
      </c>
      <c r="AG274" s="40">
        <f t="shared" si="60"/>
        <v>0</v>
      </c>
      <c r="AH274" s="49">
        <f t="shared" si="61"/>
        <v>0</v>
      </c>
      <c r="AI274" s="48">
        <f t="shared" si="62"/>
        <v>0</v>
      </c>
      <c r="AJ274" s="40">
        <f t="shared" si="63"/>
        <v>0</v>
      </c>
      <c r="AK274" s="40">
        <f t="shared" si="64"/>
        <v>0</v>
      </c>
      <c r="AL274" s="40">
        <f t="shared" si="65"/>
        <v>0</v>
      </c>
      <c r="AM274" s="40">
        <f t="shared" si="66"/>
        <v>0</v>
      </c>
      <c r="AN274" s="40">
        <f t="shared" si="67"/>
        <v>0</v>
      </c>
      <c r="AO274" s="40">
        <f t="shared" si="68"/>
        <v>0</v>
      </c>
      <c r="AP274" s="49">
        <f t="shared" si="69"/>
        <v>0</v>
      </c>
      <c r="AQ274" s="48">
        <f t="shared" si="70"/>
        <v>0</v>
      </c>
      <c r="AR274" s="40">
        <f t="shared" si="71"/>
        <v>0</v>
      </c>
      <c r="AS274" s="40">
        <f t="shared" si="72"/>
        <v>0</v>
      </c>
      <c r="AT274" s="40">
        <f t="shared" si="73"/>
        <v>0</v>
      </c>
      <c r="AU274" s="40">
        <f t="shared" si="74"/>
        <v>0</v>
      </c>
      <c r="AV274" s="40">
        <f t="shared" si="75"/>
        <v>0</v>
      </c>
      <c r="AW274" s="40">
        <f t="shared" si="76"/>
        <v>0</v>
      </c>
      <c r="AX274" s="84">
        <f t="shared" si="77"/>
        <v>0</v>
      </c>
    </row>
    <row r="275" spans="5:50" ht="17.5" x14ac:dyDescent="0.35">
      <c r="E275" s="37">
        <f t="shared" si="40"/>
        <v>0</v>
      </c>
      <c r="F275" s="38">
        <f t="shared" si="41"/>
        <v>0</v>
      </c>
      <c r="G275" s="38">
        <f t="shared" si="42"/>
        <v>0</v>
      </c>
      <c r="H275" s="38">
        <f t="shared" si="43"/>
        <v>0</v>
      </c>
      <c r="I275" s="40">
        <f t="shared" si="44"/>
        <v>0</v>
      </c>
      <c r="J275" s="39">
        <f t="shared" si="45"/>
        <v>0</v>
      </c>
      <c r="K275" s="37">
        <f t="shared" si="46"/>
        <v>0</v>
      </c>
      <c r="L275" s="38">
        <f t="shared" si="47"/>
        <v>0</v>
      </c>
      <c r="M275" s="38">
        <f t="shared" si="48"/>
        <v>0</v>
      </c>
      <c r="N275" s="38">
        <f t="shared" si="49"/>
        <v>0</v>
      </c>
      <c r="O275" s="39">
        <f t="shared" si="50"/>
        <v>0</v>
      </c>
      <c r="P275" s="40">
        <f t="shared" si="51"/>
        <v>0</v>
      </c>
      <c r="Q275" s="40">
        <f t="shared" si="52"/>
        <v>0</v>
      </c>
      <c r="R275" s="39">
        <f t="shared" si="53"/>
        <v>0</v>
      </c>
      <c r="S275" s="38" t="e">
        <f>IF(#REF!="",0,1)</f>
        <v>#REF!</v>
      </c>
      <c r="T275" s="38" t="e">
        <f>IF(#REF!=" &gt;&gt;&gt;",1,0)</f>
        <v>#REF!</v>
      </c>
      <c r="U275" s="38" t="e">
        <f>IF(#REF!="X",1,0)</f>
        <v>#REF!</v>
      </c>
      <c r="V275" s="38" t="e">
        <f>IF(#REF!="RP",1,0)</f>
        <v>#REF!</v>
      </c>
      <c r="W275" s="39" t="e">
        <f>IF(#REF!="MR",1,0)</f>
        <v>#REF!</v>
      </c>
      <c r="X275" s="40" t="e">
        <f>IF(AND(S275=1,#REF!=""),1,0)</f>
        <v>#REF!</v>
      </c>
      <c r="Y275" s="40" t="e">
        <f>IF(#REF!="OOS",1,0)</f>
        <v>#REF!</v>
      </c>
      <c r="Z275" s="39" t="e">
        <f>IF(#REF!="C",1,0)</f>
        <v>#REF!</v>
      </c>
      <c r="AA275" s="48">
        <f t="shared" si="54"/>
        <v>0</v>
      </c>
      <c r="AB275" s="40">
        <f t="shared" si="55"/>
        <v>0</v>
      </c>
      <c r="AC275" s="40">
        <f t="shared" si="56"/>
        <v>0</v>
      </c>
      <c r="AD275" s="40">
        <f t="shared" si="57"/>
        <v>0</v>
      </c>
      <c r="AE275" s="40">
        <f t="shared" si="58"/>
        <v>0</v>
      </c>
      <c r="AF275" s="40">
        <f t="shared" si="59"/>
        <v>0</v>
      </c>
      <c r="AG275" s="40">
        <f t="shared" si="60"/>
        <v>0</v>
      </c>
      <c r="AH275" s="49">
        <f t="shared" si="61"/>
        <v>0</v>
      </c>
      <c r="AI275" s="48">
        <f t="shared" si="62"/>
        <v>0</v>
      </c>
      <c r="AJ275" s="40">
        <f t="shared" si="63"/>
        <v>0</v>
      </c>
      <c r="AK275" s="40">
        <f t="shared" si="64"/>
        <v>0</v>
      </c>
      <c r="AL275" s="40">
        <f t="shared" si="65"/>
        <v>0</v>
      </c>
      <c r="AM275" s="40">
        <f t="shared" si="66"/>
        <v>0</v>
      </c>
      <c r="AN275" s="40">
        <f t="shared" si="67"/>
        <v>0</v>
      </c>
      <c r="AO275" s="40">
        <f t="shared" si="68"/>
        <v>0</v>
      </c>
      <c r="AP275" s="49">
        <f t="shared" si="69"/>
        <v>0</v>
      </c>
      <c r="AQ275" s="48">
        <f t="shared" si="70"/>
        <v>0</v>
      </c>
      <c r="AR275" s="40">
        <f t="shared" si="71"/>
        <v>0</v>
      </c>
      <c r="AS275" s="40">
        <f t="shared" si="72"/>
        <v>0</v>
      </c>
      <c r="AT275" s="40">
        <f t="shared" si="73"/>
        <v>0</v>
      </c>
      <c r="AU275" s="40">
        <f t="shared" si="74"/>
        <v>0</v>
      </c>
      <c r="AV275" s="40">
        <f t="shared" si="75"/>
        <v>0</v>
      </c>
      <c r="AW275" s="40">
        <f t="shared" si="76"/>
        <v>0</v>
      </c>
      <c r="AX275" s="84">
        <f t="shared" si="77"/>
        <v>0</v>
      </c>
    </row>
    <row r="276" spans="5:50" ht="17.5" x14ac:dyDescent="0.35">
      <c r="E276" s="37">
        <f t="shared" si="40"/>
        <v>0</v>
      </c>
      <c r="F276" s="38">
        <f t="shared" si="41"/>
        <v>0</v>
      </c>
      <c r="G276" s="38">
        <f t="shared" si="42"/>
        <v>0</v>
      </c>
      <c r="H276" s="38">
        <f t="shared" si="43"/>
        <v>0</v>
      </c>
      <c r="I276" s="40">
        <f t="shared" si="44"/>
        <v>0</v>
      </c>
      <c r="J276" s="39">
        <f t="shared" si="45"/>
        <v>0</v>
      </c>
      <c r="K276" s="37">
        <f t="shared" si="46"/>
        <v>0</v>
      </c>
      <c r="L276" s="38">
        <f t="shared" si="47"/>
        <v>0</v>
      </c>
      <c r="M276" s="38">
        <f t="shared" si="48"/>
        <v>0</v>
      </c>
      <c r="N276" s="38">
        <f t="shared" si="49"/>
        <v>0</v>
      </c>
      <c r="O276" s="39">
        <f t="shared" si="50"/>
        <v>0</v>
      </c>
      <c r="P276" s="40">
        <f t="shared" si="51"/>
        <v>0</v>
      </c>
      <c r="Q276" s="40">
        <f t="shared" si="52"/>
        <v>0</v>
      </c>
      <c r="R276" s="39">
        <f t="shared" si="53"/>
        <v>0</v>
      </c>
      <c r="S276" s="38" t="e">
        <f>IF(#REF!="",0,1)</f>
        <v>#REF!</v>
      </c>
      <c r="T276" s="38" t="e">
        <f>IF(#REF!=" &gt;&gt;&gt;",1,0)</f>
        <v>#REF!</v>
      </c>
      <c r="U276" s="38" t="e">
        <f>IF(#REF!="X",1,0)</f>
        <v>#REF!</v>
      </c>
      <c r="V276" s="38" t="e">
        <f>IF(#REF!="RP",1,0)</f>
        <v>#REF!</v>
      </c>
      <c r="W276" s="39" t="e">
        <f>IF(#REF!="MR",1,0)</f>
        <v>#REF!</v>
      </c>
      <c r="X276" s="40" t="e">
        <f>IF(AND(S276=1,#REF!=""),1,0)</f>
        <v>#REF!</v>
      </c>
      <c r="Y276" s="40" t="e">
        <f>IF(#REF!="OOS",1,0)</f>
        <v>#REF!</v>
      </c>
      <c r="Z276" s="39" t="e">
        <f>IF(#REF!="C",1,0)</f>
        <v>#REF!</v>
      </c>
      <c r="AA276" s="48">
        <f t="shared" si="54"/>
        <v>0</v>
      </c>
      <c r="AB276" s="40">
        <f t="shared" si="55"/>
        <v>0</v>
      </c>
      <c r="AC276" s="40">
        <f t="shared" si="56"/>
        <v>0</v>
      </c>
      <c r="AD276" s="40">
        <f t="shared" si="57"/>
        <v>0</v>
      </c>
      <c r="AE276" s="40">
        <f t="shared" si="58"/>
        <v>0</v>
      </c>
      <c r="AF276" s="40">
        <f t="shared" si="59"/>
        <v>0</v>
      </c>
      <c r="AG276" s="40">
        <f t="shared" si="60"/>
        <v>0</v>
      </c>
      <c r="AH276" s="49">
        <f t="shared" si="61"/>
        <v>0</v>
      </c>
      <c r="AI276" s="48">
        <f t="shared" si="62"/>
        <v>0</v>
      </c>
      <c r="AJ276" s="40">
        <f t="shared" si="63"/>
        <v>0</v>
      </c>
      <c r="AK276" s="40">
        <f t="shared" si="64"/>
        <v>0</v>
      </c>
      <c r="AL276" s="40">
        <f t="shared" si="65"/>
        <v>0</v>
      </c>
      <c r="AM276" s="40">
        <f t="shared" si="66"/>
        <v>0</v>
      </c>
      <c r="AN276" s="40">
        <f t="shared" si="67"/>
        <v>0</v>
      </c>
      <c r="AO276" s="40">
        <f t="shared" si="68"/>
        <v>0</v>
      </c>
      <c r="AP276" s="49">
        <f t="shared" si="69"/>
        <v>0</v>
      </c>
      <c r="AQ276" s="48">
        <f t="shared" si="70"/>
        <v>0</v>
      </c>
      <c r="AR276" s="40">
        <f t="shared" si="71"/>
        <v>0</v>
      </c>
      <c r="AS276" s="40">
        <f t="shared" si="72"/>
        <v>0</v>
      </c>
      <c r="AT276" s="40">
        <f t="shared" si="73"/>
        <v>0</v>
      </c>
      <c r="AU276" s="40">
        <f t="shared" si="74"/>
        <v>0</v>
      </c>
      <c r="AV276" s="40">
        <f t="shared" si="75"/>
        <v>0</v>
      </c>
      <c r="AW276" s="40">
        <f t="shared" si="76"/>
        <v>0</v>
      </c>
      <c r="AX276" s="84">
        <f t="shared" si="77"/>
        <v>0</v>
      </c>
    </row>
    <row r="277" spans="5:50" ht="17.5" x14ac:dyDescent="0.35">
      <c r="E277" s="37">
        <f t="shared" si="40"/>
        <v>0</v>
      </c>
      <c r="F277" s="38">
        <f t="shared" si="41"/>
        <v>0</v>
      </c>
      <c r="G277" s="38">
        <f t="shared" si="42"/>
        <v>0</v>
      </c>
      <c r="H277" s="38">
        <f t="shared" si="43"/>
        <v>0</v>
      </c>
      <c r="I277" s="40">
        <f t="shared" si="44"/>
        <v>0</v>
      </c>
      <c r="J277" s="39">
        <f t="shared" si="45"/>
        <v>0</v>
      </c>
      <c r="K277" s="37">
        <f t="shared" si="46"/>
        <v>0</v>
      </c>
      <c r="L277" s="38">
        <f t="shared" si="47"/>
        <v>0</v>
      </c>
      <c r="M277" s="38">
        <f t="shared" si="48"/>
        <v>0</v>
      </c>
      <c r="N277" s="38">
        <f t="shared" si="49"/>
        <v>0</v>
      </c>
      <c r="O277" s="39">
        <f t="shared" si="50"/>
        <v>0</v>
      </c>
      <c r="P277" s="40">
        <f t="shared" si="51"/>
        <v>0</v>
      </c>
      <c r="Q277" s="40">
        <f t="shared" si="52"/>
        <v>0</v>
      </c>
      <c r="R277" s="39">
        <f t="shared" si="53"/>
        <v>0</v>
      </c>
      <c r="S277" s="38" t="e">
        <f>IF(#REF!="",0,1)</f>
        <v>#REF!</v>
      </c>
      <c r="T277" s="38" t="e">
        <f>IF(#REF!=" &gt;&gt;&gt;",1,0)</f>
        <v>#REF!</v>
      </c>
      <c r="U277" s="38" t="e">
        <f>IF(#REF!="X",1,0)</f>
        <v>#REF!</v>
      </c>
      <c r="V277" s="38" t="e">
        <f>IF(#REF!="RP",1,0)</f>
        <v>#REF!</v>
      </c>
      <c r="W277" s="39" t="e">
        <f>IF(#REF!="MR",1,0)</f>
        <v>#REF!</v>
      </c>
      <c r="X277" s="40" t="e">
        <f>IF(AND(S277=1,#REF!=""),1,0)</f>
        <v>#REF!</v>
      </c>
      <c r="Y277" s="40" t="e">
        <f>IF(#REF!="OOS",1,0)</f>
        <v>#REF!</v>
      </c>
      <c r="Z277" s="39" t="e">
        <f>IF(#REF!="C",1,0)</f>
        <v>#REF!</v>
      </c>
      <c r="AA277" s="48">
        <f t="shared" si="54"/>
        <v>0</v>
      </c>
      <c r="AB277" s="40">
        <f t="shared" si="55"/>
        <v>0</v>
      </c>
      <c r="AC277" s="40">
        <f t="shared" si="56"/>
        <v>0</v>
      </c>
      <c r="AD277" s="40">
        <f t="shared" si="57"/>
        <v>0</v>
      </c>
      <c r="AE277" s="40">
        <f t="shared" si="58"/>
        <v>0</v>
      </c>
      <c r="AF277" s="40">
        <f t="shared" si="59"/>
        <v>0</v>
      </c>
      <c r="AG277" s="40">
        <f t="shared" si="60"/>
        <v>0</v>
      </c>
      <c r="AH277" s="49">
        <f t="shared" si="61"/>
        <v>0</v>
      </c>
      <c r="AI277" s="48">
        <f t="shared" si="62"/>
        <v>0</v>
      </c>
      <c r="AJ277" s="40">
        <f t="shared" si="63"/>
        <v>0</v>
      </c>
      <c r="AK277" s="40">
        <f t="shared" si="64"/>
        <v>0</v>
      </c>
      <c r="AL277" s="40">
        <f t="shared" si="65"/>
        <v>0</v>
      </c>
      <c r="AM277" s="40">
        <f t="shared" si="66"/>
        <v>0</v>
      </c>
      <c r="AN277" s="40">
        <f t="shared" si="67"/>
        <v>0</v>
      </c>
      <c r="AO277" s="40">
        <f t="shared" si="68"/>
        <v>0</v>
      </c>
      <c r="AP277" s="49">
        <f t="shared" si="69"/>
        <v>0</v>
      </c>
      <c r="AQ277" s="48">
        <f t="shared" si="70"/>
        <v>0</v>
      </c>
      <c r="AR277" s="40">
        <f t="shared" si="71"/>
        <v>0</v>
      </c>
      <c r="AS277" s="40">
        <f t="shared" si="72"/>
        <v>0</v>
      </c>
      <c r="AT277" s="40">
        <f t="shared" si="73"/>
        <v>0</v>
      </c>
      <c r="AU277" s="40">
        <f t="shared" si="74"/>
        <v>0</v>
      </c>
      <c r="AV277" s="40">
        <f t="shared" si="75"/>
        <v>0</v>
      </c>
      <c r="AW277" s="40">
        <f t="shared" si="76"/>
        <v>0</v>
      </c>
      <c r="AX277" s="84">
        <f t="shared" si="77"/>
        <v>0</v>
      </c>
    </row>
    <row r="278" spans="5:50" ht="17.5" x14ac:dyDescent="0.35">
      <c r="E278" s="37">
        <f t="shared" si="40"/>
        <v>0</v>
      </c>
      <c r="F278" s="38">
        <f t="shared" si="41"/>
        <v>0</v>
      </c>
      <c r="G278" s="38">
        <f t="shared" si="42"/>
        <v>0</v>
      </c>
      <c r="H278" s="38">
        <f t="shared" si="43"/>
        <v>0</v>
      </c>
      <c r="I278" s="40">
        <f t="shared" si="44"/>
        <v>0</v>
      </c>
      <c r="J278" s="39">
        <f t="shared" si="45"/>
        <v>0</v>
      </c>
      <c r="K278" s="37">
        <f t="shared" si="46"/>
        <v>0</v>
      </c>
      <c r="L278" s="38">
        <f t="shared" si="47"/>
        <v>0</v>
      </c>
      <c r="M278" s="38">
        <f t="shared" si="48"/>
        <v>0</v>
      </c>
      <c r="N278" s="38">
        <f t="shared" si="49"/>
        <v>0</v>
      </c>
      <c r="O278" s="39">
        <f t="shared" si="50"/>
        <v>0</v>
      </c>
      <c r="P278" s="40">
        <f t="shared" si="51"/>
        <v>0</v>
      </c>
      <c r="Q278" s="40">
        <f t="shared" si="52"/>
        <v>0</v>
      </c>
      <c r="R278" s="39">
        <f t="shared" si="53"/>
        <v>0</v>
      </c>
      <c r="S278" s="38" t="e">
        <f>IF(#REF!="",0,1)</f>
        <v>#REF!</v>
      </c>
      <c r="T278" s="38" t="e">
        <f>IF(#REF!=" &gt;&gt;&gt;",1,0)</f>
        <v>#REF!</v>
      </c>
      <c r="U278" s="38" t="e">
        <f>IF(#REF!="X",1,0)</f>
        <v>#REF!</v>
      </c>
      <c r="V278" s="38" t="e">
        <f>IF(#REF!="RP",1,0)</f>
        <v>#REF!</v>
      </c>
      <c r="W278" s="39" t="e">
        <f>IF(#REF!="MR",1,0)</f>
        <v>#REF!</v>
      </c>
      <c r="X278" s="40" t="e">
        <f>IF(AND(S278=1,#REF!=""),1,0)</f>
        <v>#REF!</v>
      </c>
      <c r="Y278" s="40" t="e">
        <f>IF(#REF!="OOS",1,0)</f>
        <v>#REF!</v>
      </c>
      <c r="Z278" s="39" t="e">
        <f>IF(#REF!="C",1,0)</f>
        <v>#REF!</v>
      </c>
      <c r="AA278" s="48">
        <f t="shared" si="54"/>
        <v>0</v>
      </c>
      <c r="AB278" s="40">
        <f t="shared" si="55"/>
        <v>0</v>
      </c>
      <c r="AC278" s="40">
        <f t="shared" si="56"/>
        <v>0</v>
      </c>
      <c r="AD278" s="40">
        <f t="shared" si="57"/>
        <v>0</v>
      </c>
      <c r="AE278" s="40">
        <f t="shared" si="58"/>
        <v>0</v>
      </c>
      <c r="AF278" s="40">
        <f t="shared" si="59"/>
        <v>0</v>
      </c>
      <c r="AG278" s="40">
        <f t="shared" si="60"/>
        <v>0</v>
      </c>
      <c r="AH278" s="49">
        <f t="shared" si="61"/>
        <v>0</v>
      </c>
      <c r="AI278" s="48">
        <f t="shared" si="62"/>
        <v>0</v>
      </c>
      <c r="AJ278" s="40">
        <f t="shared" si="63"/>
        <v>0</v>
      </c>
      <c r="AK278" s="40">
        <f t="shared" si="64"/>
        <v>0</v>
      </c>
      <c r="AL278" s="40">
        <f t="shared" si="65"/>
        <v>0</v>
      </c>
      <c r="AM278" s="40">
        <f t="shared" si="66"/>
        <v>0</v>
      </c>
      <c r="AN278" s="40">
        <f t="shared" si="67"/>
        <v>0</v>
      </c>
      <c r="AO278" s="40">
        <f t="shared" si="68"/>
        <v>0</v>
      </c>
      <c r="AP278" s="49">
        <f t="shared" si="69"/>
        <v>0</v>
      </c>
      <c r="AQ278" s="48">
        <f t="shared" si="70"/>
        <v>0</v>
      </c>
      <c r="AR278" s="40">
        <f t="shared" si="71"/>
        <v>0</v>
      </c>
      <c r="AS278" s="40">
        <f t="shared" si="72"/>
        <v>0</v>
      </c>
      <c r="AT278" s="40">
        <f t="shared" si="73"/>
        <v>0</v>
      </c>
      <c r="AU278" s="40">
        <f t="shared" si="74"/>
        <v>0</v>
      </c>
      <c r="AV278" s="40">
        <f t="shared" si="75"/>
        <v>0</v>
      </c>
      <c r="AW278" s="40">
        <f t="shared" si="76"/>
        <v>0</v>
      </c>
      <c r="AX278" s="84">
        <f t="shared" si="77"/>
        <v>0</v>
      </c>
    </row>
    <row r="279" spans="5:50" ht="17.5" x14ac:dyDescent="0.35">
      <c r="E279" s="37">
        <f t="shared" si="40"/>
        <v>0</v>
      </c>
      <c r="F279" s="38">
        <f t="shared" si="41"/>
        <v>0</v>
      </c>
      <c r="G279" s="38">
        <f t="shared" si="42"/>
        <v>0</v>
      </c>
      <c r="H279" s="38">
        <f t="shared" si="43"/>
        <v>0</v>
      </c>
      <c r="I279" s="40">
        <f t="shared" si="44"/>
        <v>0</v>
      </c>
      <c r="J279" s="39">
        <f t="shared" si="45"/>
        <v>0</v>
      </c>
      <c r="K279" s="37">
        <f t="shared" si="46"/>
        <v>0</v>
      </c>
      <c r="L279" s="38">
        <f t="shared" si="47"/>
        <v>0</v>
      </c>
      <c r="M279" s="38">
        <f t="shared" si="48"/>
        <v>0</v>
      </c>
      <c r="N279" s="38">
        <f t="shared" si="49"/>
        <v>0</v>
      </c>
      <c r="O279" s="39">
        <f t="shared" si="50"/>
        <v>0</v>
      </c>
      <c r="P279" s="40">
        <f t="shared" si="51"/>
        <v>0</v>
      </c>
      <c r="Q279" s="40">
        <f t="shared" si="52"/>
        <v>0</v>
      </c>
      <c r="R279" s="39">
        <f t="shared" si="53"/>
        <v>0</v>
      </c>
      <c r="S279" s="38" t="e">
        <f>IF(#REF!="",0,1)</f>
        <v>#REF!</v>
      </c>
      <c r="T279" s="38" t="e">
        <f>IF(#REF!=" &gt;&gt;&gt;",1,0)</f>
        <v>#REF!</v>
      </c>
      <c r="U279" s="38" t="e">
        <f>IF(#REF!="X",1,0)</f>
        <v>#REF!</v>
      </c>
      <c r="V279" s="38" t="e">
        <f>IF(#REF!="RP",1,0)</f>
        <v>#REF!</v>
      </c>
      <c r="W279" s="39" t="e">
        <f>IF(#REF!="MR",1,0)</f>
        <v>#REF!</v>
      </c>
      <c r="X279" s="40" t="e">
        <f>IF(AND(S279=1,#REF!=""),1,0)</f>
        <v>#REF!</v>
      </c>
      <c r="Y279" s="40" t="e">
        <f>IF(#REF!="OOS",1,0)</f>
        <v>#REF!</v>
      </c>
      <c r="Z279" s="39" t="e">
        <f>IF(#REF!="C",1,0)</f>
        <v>#REF!</v>
      </c>
      <c r="AA279" s="48">
        <f t="shared" si="54"/>
        <v>0</v>
      </c>
      <c r="AB279" s="40">
        <f t="shared" si="55"/>
        <v>0</v>
      </c>
      <c r="AC279" s="40">
        <f t="shared" si="56"/>
        <v>0</v>
      </c>
      <c r="AD279" s="40">
        <f t="shared" si="57"/>
        <v>0</v>
      </c>
      <c r="AE279" s="40">
        <f t="shared" si="58"/>
        <v>0</v>
      </c>
      <c r="AF279" s="40">
        <f t="shared" si="59"/>
        <v>0</v>
      </c>
      <c r="AG279" s="40">
        <f t="shared" si="60"/>
        <v>0</v>
      </c>
      <c r="AH279" s="49">
        <f t="shared" si="61"/>
        <v>0</v>
      </c>
      <c r="AI279" s="48">
        <f t="shared" si="62"/>
        <v>0</v>
      </c>
      <c r="AJ279" s="40">
        <f t="shared" si="63"/>
        <v>0</v>
      </c>
      <c r="AK279" s="40">
        <f t="shared" si="64"/>
        <v>0</v>
      </c>
      <c r="AL279" s="40">
        <f t="shared" si="65"/>
        <v>0</v>
      </c>
      <c r="AM279" s="40">
        <f t="shared" si="66"/>
        <v>0</v>
      </c>
      <c r="AN279" s="40">
        <f t="shared" si="67"/>
        <v>0</v>
      </c>
      <c r="AO279" s="40">
        <f t="shared" si="68"/>
        <v>0</v>
      </c>
      <c r="AP279" s="49">
        <f t="shared" si="69"/>
        <v>0</v>
      </c>
      <c r="AQ279" s="48">
        <f t="shared" si="70"/>
        <v>0</v>
      </c>
      <c r="AR279" s="40">
        <f t="shared" si="71"/>
        <v>0</v>
      </c>
      <c r="AS279" s="40">
        <f t="shared" si="72"/>
        <v>0</v>
      </c>
      <c r="AT279" s="40">
        <f t="shared" si="73"/>
        <v>0</v>
      </c>
      <c r="AU279" s="40">
        <f t="shared" si="74"/>
        <v>0</v>
      </c>
      <c r="AV279" s="40">
        <f t="shared" si="75"/>
        <v>0</v>
      </c>
      <c r="AW279" s="40">
        <f t="shared" si="76"/>
        <v>0</v>
      </c>
      <c r="AX279" s="84">
        <f t="shared" si="77"/>
        <v>0</v>
      </c>
    </row>
    <row r="280" spans="5:50" ht="17.5" x14ac:dyDescent="0.35">
      <c r="E280" s="37">
        <f t="shared" si="40"/>
        <v>0</v>
      </c>
      <c r="F280" s="38">
        <f t="shared" si="41"/>
        <v>0</v>
      </c>
      <c r="G280" s="38">
        <f t="shared" si="42"/>
        <v>0</v>
      </c>
      <c r="H280" s="38">
        <f t="shared" si="43"/>
        <v>0</v>
      </c>
      <c r="I280" s="40">
        <f t="shared" si="44"/>
        <v>0</v>
      </c>
      <c r="J280" s="39">
        <f t="shared" si="45"/>
        <v>0</v>
      </c>
      <c r="K280" s="37">
        <f t="shared" si="46"/>
        <v>0</v>
      </c>
      <c r="L280" s="38">
        <f t="shared" si="47"/>
        <v>0</v>
      </c>
      <c r="M280" s="38">
        <f t="shared" si="48"/>
        <v>0</v>
      </c>
      <c r="N280" s="38">
        <f t="shared" si="49"/>
        <v>0</v>
      </c>
      <c r="O280" s="39">
        <f t="shared" si="50"/>
        <v>0</v>
      </c>
      <c r="P280" s="40">
        <f t="shared" si="51"/>
        <v>0</v>
      </c>
      <c r="Q280" s="40">
        <f t="shared" si="52"/>
        <v>0</v>
      </c>
      <c r="R280" s="39">
        <f t="shared" si="53"/>
        <v>0</v>
      </c>
      <c r="S280" s="38" t="e">
        <f>IF(#REF!="",0,1)</f>
        <v>#REF!</v>
      </c>
      <c r="T280" s="38" t="e">
        <f>IF(#REF!=" &gt;&gt;&gt;",1,0)</f>
        <v>#REF!</v>
      </c>
      <c r="U280" s="38" t="e">
        <f>IF(#REF!="X",1,0)</f>
        <v>#REF!</v>
      </c>
      <c r="V280" s="38" t="e">
        <f>IF(#REF!="RP",1,0)</f>
        <v>#REF!</v>
      </c>
      <c r="W280" s="39" t="e">
        <f>IF(#REF!="MR",1,0)</f>
        <v>#REF!</v>
      </c>
      <c r="X280" s="40" t="e">
        <f>IF(AND(S280=1,#REF!=""),1,0)</f>
        <v>#REF!</v>
      </c>
      <c r="Y280" s="40" t="e">
        <f>IF(#REF!="OOS",1,0)</f>
        <v>#REF!</v>
      </c>
      <c r="Z280" s="39" t="e">
        <f>IF(#REF!="C",1,0)</f>
        <v>#REF!</v>
      </c>
      <c r="AA280" s="48">
        <f t="shared" si="54"/>
        <v>0</v>
      </c>
      <c r="AB280" s="40">
        <f t="shared" si="55"/>
        <v>0</v>
      </c>
      <c r="AC280" s="40">
        <f t="shared" si="56"/>
        <v>0</v>
      </c>
      <c r="AD280" s="40">
        <f t="shared" si="57"/>
        <v>0</v>
      </c>
      <c r="AE280" s="40">
        <f t="shared" si="58"/>
        <v>0</v>
      </c>
      <c r="AF280" s="40">
        <f t="shared" si="59"/>
        <v>0</v>
      </c>
      <c r="AG280" s="40">
        <f t="shared" si="60"/>
        <v>0</v>
      </c>
      <c r="AH280" s="49">
        <f t="shared" si="61"/>
        <v>0</v>
      </c>
      <c r="AI280" s="48">
        <f t="shared" si="62"/>
        <v>0</v>
      </c>
      <c r="AJ280" s="40">
        <f t="shared" si="63"/>
        <v>0</v>
      </c>
      <c r="AK280" s="40">
        <f t="shared" si="64"/>
        <v>0</v>
      </c>
      <c r="AL280" s="40">
        <f t="shared" si="65"/>
        <v>0</v>
      </c>
      <c r="AM280" s="40">
        <f t="shared" si="66"/>
        <v>0</v>
      </c>
      <c r="AN280" s="40">
        <f t="shared" si="67"/>
        <v>0</v>
      </c>
      <c r="AO280" s="40">
        <f t="shared" si="68"/>
        <v>0</v>
      </c>
      <c r="AP280" s="49">
        <f t="shared" si="69"/>
        <v>0</v>
      </c>
      <c r="AQ280" s="48">
        <f t="shared" si="70"/>
        <v>0</v>
      </c>
      <c r="AR280" s="40">
        <f t="shared" si="71"/>
        <v>0</v>
      </c>
      <c r="AS280" s="40">
        <f t="shared" si="72"/>
        <v>0</v>
      </c>
      <c r="AT280" s="40">
        <f t="shared" si="73"/>
        <v>0</v>
      </c>
      <c r="AU280" s="40">
        <f t="shared" si="74"/>
        <v>0</v>
      </c>
      <c r="AV280" s="40">
        <f t="shared" si="75"/>
        <v>0</v>
      </c>
      <c r="AW280" s="40">
        <f t="shared" si="76"/>
        <v>0</v>
      </c>
      <c r="AX280" s="84">
        <f t="shared" si="77"/>
        <v>0</v>
      </c>
    </row>
    <row r="281" spans="5:50" ht="17.5" x14ac:dyDescent="0.35">
      <c r="E281" s="37">
        <f t="shared" si="40"/>
        <v>0</v>
      </c>
      <c r="F281" s="38">
        <f t="shared" si="41"/>
        <v>0</v>
      </c>
      <c r="G281" s="38">
        <f t="shared" si="42"/>
        <v>0</v>
      </c>
      <c r="H281" s="38">
        <f t="shared" si="43"/>
        <v>0</v>
      </c>
      <c r="I281" s="40">
        <f t="shared" si="44"/>
        <v>0</v>
      </c>
      <c r="J281" s="39">
        <f t="shared" si="45"/>
        <v>0</v>
      </c>
      <c r="K281" s="37">
        <f t="shared" si="46"/>
        <v>0</v>
      </c>
      <c r="L281" s="38">
        <f t="shared" si="47"/>
        <v>0</v>
      </c>
      <c r="M281" s="38">
        <f t="shared" si="48"/>
        <v>0</v>
      </c>
      <c r="N281" s="38">
        <f t="shared" si="49"/>
        <v>0</v>
      </c>
      <c r="O281" s="39">
        <f t="shared" si="50"/>
        <v>0</v>
      </c>
      <c r="P281" s="40">
        <f t="shared" si="51"/>
        <v>0</v>
      </c>
      <c r="Q281" s="40">
        <f t="shared" si="52"/>
        <v>0</v>
      </c>
      <c r="R281" s="39">
        <f t="shared" si="53"/>
        <v>0</v>
      </c>
      <c r="S281" s="38" t="e">
        <f>IF(#REF!="",0,1)</f>
        <v>#REF!</v>
      </c>
      <c r="T281" s="38" t="e">
        <f>IF(#REF!=" &gt;&gt;&gt;",1,0)</f>
        <v>#REF!</v>
      </c>
      <c r="U281" s="38" t="e">
        <f>IF(#REF!="X",1,0)</f>
        <v>#REF!</v>
      </c>
      <c r="V281" s="38" t="e">
        <f>IF(#REF!="RP",1,0)</f>
        <v>#REF!</v>
      </c>
      <c r="W281" s="39" t="e">
        <f>IF(#REF!="MR",1,0)</f>
        <v>#REF!</v>
      </c>
      <c r="X281" s="40" t="e">
        <f>IF(AND(S281=1,#REF!=""),1,0)</f>
        <v>#REF!</v>
      </c>
      <c r="Y281" s="40" t="e">
        <f>IF(#REF!="OOS",1,0)</f>
        <v>#REF!</v>
      </c>
      <c r="Z281" s="39" t="e">
        <f>IF(#REF!="C",1,0)</f>
        <v>#REF!</v>
      </c>
      <c r="AA281" s="48">
        <f t="shared" si="54"/>
        <v>0</v>
      </c>
      <c r="AB281" s="40">
        <f t="shared" si="55"/>
        <v>0</v>
      </c>
      <c r="AC281" s="40">
        <f t="shared" si="56"/>
        <v>0</v>
      </c>
      <c r="AD281" s="40">
        <f t="shared" si="57"/>
        <v>0</v>
      </c>
      <c r="AE281" s="40">
        <f t="shared" si="58"/>
        <v>0</v>
      </c>
      <c r="AF281" s="40">
        <f t="shared" si="59"/>
        <v>0</v>
      </c>
      <c r="AG281" s="40">
        <f t="shared" si="60"/>
        <v>0</v>
      </c>
      <c r="AH281" s="49">
        <f t="shared" si="61"/>
        <v>0</v>
      </c>
      <c r="AI281" s="48">
        <f t="shared" si="62"/>
        <v>0</v>
      </c>
      <c r="AJ281" s="40">
        <f t="shared" si="63"/>
        <v>0</v>
      </c>
      <c r="AK281" s="40">
        <f t="shared" si="64"/>
        <v>0</v>
      </c>
      <c r="AL281" s="40">
        <f t="shared" si="65"/>
        <v>0</v>
      </c>
      <c r="AM281" s="40">
        <f t="shared" si="66"/>
        <v>0</v>
      </c>
      <c r="AN281" s="40">
        <f t="shared" si="67"/>
        <v>0</v>
      </c>
      <c r="AO281" s="40">
        <f t="shared" si="68"/>
        <v>0</v>
      </c>
      <c r="AP281" s="49">
        <f t="shared" si="69"/>
        <v>0</v>
      </c>
      <c r="AQ281" s="48">
        <f t="shared" si="70"/>
        <v>0</v>
      </c>
      <c r="AR281" s="40">
        <f t="shared" si="71"/>
        <v>0</v>
      </c>
      <c r="AS281" s="40">
        <f t="shared" si="72"/>
        <v>0</v>
      </c>
      <c r="AT281" s="40">
        <f t="shared" si="73"/>
        <v>0</v>
      </c>
      <c r="AU281" s="40">
        <f t="shared" si="74"/>
        <v>0</v>
      </c>
      <c r="AV281" s="40">
        <f t="shared" si="75"/>
        <v>0</v>
      </c>
      <c r="AW281" s="40">
        <f t="shared" si="76"/>
        <v>0</v>
      </c>
      <c r="AX281" s="84">
        <f t="shared" si="77"/>
        <v>0</v>
      </c>
    </row>
    <row r="282" spans="5:50" ht="17.5" x14ac:dyDescent="0.35">
      <c r="E282" s="37">
        <f t="shared" si="40"/>
        <v>0</v>
      </c>
      <c r="F282" s="38">
        <f t="shared" si="41"/>
        <v>0</v>
      </c>
      <c r="G282" s="38">
        <f t="shared" si="42"/>
        <v>0</v>
      </c>
      <c r="H282" s="38">
        <f t="shared" si="43"/>
        <v>0</v>
      </c>
      <c r="I282" s="40">
        <f t="shared" si="44"/>
        <v>0</v>
      </c>
      <c r="J282" s="39">
        <f t="shared" si="45"/>
        <v>0</v>
      </c>
      <c r="K282" s="37">
        <f t="shared" si="46"/>
        <v>0</v>
      </c>
      <c r="L282" s="38">
        <f t="shared" si="47"/>
        <v>0</v>
      </c>
      <c r="M282" s="38">
        <f t="shared" si="48"/>
        <v>0</v>
      </c>
      <c r="N282" s="38">
        <f t="shared" si="49"/>
        <v>0</v>
      </c>
      <c r="O282" s="39">
        <f t="shared" si="50"/>
        <v>0</v>
      </c>
      <c r="P282" s="40">
        <f t="shared" si="51"/>
        <v>0</v>
      </c>
      <c r="Q282" s="40">
        <f t="shared" si="52"/>
        <v>0</v>
      </c>
      <c r="R282" s="39">
        <f t="shared" si="53"/>
        <v>0</v>
      </c>
      <c r="S282" s="38" t="e">
        <f>IF(#REF!="",0,1)</f>
        <v>#REF!</v>
      </c>
      <c r="T282" s="38" t="e">
        <f>IF(#REF!=" &gt;&gt;&gt;",1,0)</f>
        <v>#REF!</v>
      </c>
      <c r="U282" s="38" t="e">
        <f>IF(#REF!="X",1,0)</f>
        <v>#REF!</v>
      </c>
      <c r="V282" s="38" t="e">
        <f>IF(#REF!="RP",1,0)</f>
        <v>#REF!</v>
      </c>
      <c r="W282" s="39" t="e">
        <f>IF(#REF!="MR",1,0)</f>
        <v>#REF!</v>
      </c>
      <c r="X282" s="40" t="e">
        <f>IF(AND(S282=1,#REF!=""),1,0)</f>
        <v>#REF!</v>
      </c>
      <c r="Y282" s="40" t="e">
        <f>IF(#REF!="OOS",1,0)</f>
        <v>#REF!</v>
      </c>
      <c r="Z282" s="39" t="e">
        <f>IF(#REF!="C",1,0)</f>
        <v>#REF!</v>
      </c>
      <c r="AA282" s="48">
        <f t="shared" si="54"/>
        <v>0</v>
      </c>
      <c r="AB282" s="40">
        <f t="shared" si="55"/>
        <v>0</v>
      </c>
      <c r="AC282" s="40">
        <f t="shared" si="56"/>
        <v>0</v>
      </c>
      <c r="AD282" s="40">
        <f t="shared" si="57"/>
        <v>0</v>
      </c>
      <c r="AE282" s="40">
        <f t="shared" si="58"/>
        <v>0</v>
      </c>
      <c r="AF282" s="40">
        <f t="shared" si="59"/>
        <v>0</v>
      </c>
      <c r="AG282" s="40">
        <f t="shared" si="60"/>
        <v>0</v>
      </c>
      <c r="AH282" s="49">
        <f t="shared" si="61"/>
        <v>0</v>
      </c>
      <c r="AI282" s="48">
        <f t="shared" si="62"/>
        <v>0</v>
      </c>
      <c r="AJ282" s="40">
        <f t="shared" si="63"/>
        <v>0</v>
      </c>
      <c r="AK282" s="40">
        <f t="shared" si="64"/>
        <v>0</v>
      </c>
      <c r="AL282" s="40">
        <f t="shared" si="65"/>
        <v>0</v>
      </c>
      <c r="AM282" s="40">
        <f t="shared" si="66"/>
        <v>0</v>
      </c>
      <c r="AN282" s="40">
        <f t="shared" si="67"/>
        <v>0</v>
      </c>
      <c r="AO282" s="40">
        <f t="shared" si="68"/>
        <v>0</v>
      </c>
      <c r="AP282" s="49">
        <f t="shared" si="69"/>
        <v>0</v>
      </c>
      <c r="AQ282" s="48">
        <f t="shared" si="70"/>
        <v>0</v>
      </c>
      <c r="AR282" s="40">
        <f t="shared" si="71"/>
        <v>0</v>
      </c>
      <c r="AS282" s="40">
        <f t="shared" si="72"/>
        <v>0</v>
      </c>
      <c r="AT282" s="40">
        <f t="shared" si="73"/>
        <v>0</v>
      </c>
      <c r="AU282" s="40">
        <f t="shared" si="74"/>
        <v>0</v>
      </c>
      <c r="AV282" s="40">
        <f t="shared" si="75"/>
        <v>0</v>
      </c>
      <c r="AW282" s="40">
        <f t="shared" si="76"/>
        <v>0</v>
      </c>
      <c r="AX282" s="84">
        <f t="shared" si="77"/>
        <v>0</v>
      </c>
    </row>
    <row r="283" spans="5:50" ht="17.5" x14ac:dyDescent="0.35">
      <c r="E283" s="37">
        <f t="shared" si="40"/>
        <v>0</v>
      </c>
      <c r="F283" s="38">
        <f t="shared" si="41"/>
        <v>0</v>
      </c>
      <c r="G283" s="38">
        <f t="shared" si="42"/>
        <v>0</v>
      </c>
      <c r="H283" s="38">
        <f t="shared" si="43"/>
        <v>0</v>
      </c>
      <c r="I283" s="40">
        <f t="shared" si="44"/>
        <v>0</v>
      </c>
      <c r="J283" s="39">
        <f t="shared" si="45"/>
        <v>0</v>
      </c>
      <c r="K283" s="37">
        <f t="shared" si="46"/>
        <v>0</v>
      </c>
      <c r="L283" s="38">
        <f t="shared" si="47"/>
        <v>0</v>
      </c>
      <c r="M283" s="38">
        <f t="shared" si="48"/>
        <v>0</v>
      </c>
      <c r="N283" s="38">
        <f t="shared" si="49"/>
        <v>0</v>
      </c>
      <c r="O283" s="39">
        <f t="shared" si="50"/>
        <v>0</v>
      </c>
      <c r="P283" s="40">
        <f t="shared" si="51"/>
        <v>0</v>
      </c>
      <c r="Q283" s="40">
        <f t="shared" si="52"/>
        <v>0</v>
      </c>
      <c r="R283" s="39">
        <f t="shared" si="53"/>
        <v>0</v>
      </c>
      <c r="S283" s="38" t="e">
        <f>IF(#REF!="",0,1)</f>
        <v>#REF!</v>
      </c>
      <c r="T283" s="38" t="e">
        <f>IF(#REF!=" &gt;&gt;&gt;",1,0)</f>
        <v>#REF!</v>
      </c>
      <c r="U283" s="38" t="e">
        <f>IF(#REF!="X",1,0)</f>
        <v>#REF!</v>
      </c>
      <c r="V283" s="38" t="e">
        <f>IF(#REF!="RP",1,0)</f>
        <v>#REF!</v>
      </c>
      <c r="W283" s="39" t="e">
        <f>IF(#REF!="MR",1,0)</f>
        <v>#REF!</v>
      </c>
      <c r="X283" s="40" t="e">
        <f>IF(AND(S283=1,#REF!=""),1,0)</f>
        <v>#REF!</v>
      </c>
      <c r="Y283" s="40" t="e">
        <f>IF(#REF!="OOS",1,0)</f>
        <v>#REF!</v>
      </c>
      <c r="Z283" s="39" t="e">
        <f>IF(#REF!="C",1,0)</f>
        <v>#REF!</v>
      </c>
      <c r="AA283" s="48">
        <f t="shared" si="54"/>
        <v>0</v>
      </c>
      <c r="AB283" s="40">
        <f t="shared" si="55"/>
        <v>0</v>
      </c>
      <c r="AC283" s="40">
        <f t="shared" si="56"/>
        <v>0</v>
      </c>
      <c r="AD283" s="40">
        <f t="shared" si="57"/>
        <v>0</v>
      </c>
      <c r="AE283" s="40">
        <f t="shared" si="58"/>
        <v>0</v>
      </c>
      <c r="AF283" s="40">
        <f t="shared" si="59"/>
        <v>0</v>
      </c>
      <c r="AG283" s="40">
        <f t="shared" si="60"/>
        <v>0</v>
      </c>
      <c r="AH283" s="49">
        <f t="shared" si="61"/>
        <v>0</v>
      </c>
      <c r="AI283" s="48">
        <f t="shared" si="62"/>
        <v>0</v>
      </c>
      <c r="AJ283" s="40">
        <f t="shared" si="63"/>
        <v>0</v>
      </c>
      <c r="AK283" s="40">
        <f t="shared" si="64"/>
        <v>0</v>
      </c>
      <c r="AL283" s="40">
        <f t="shared" si="65"/>
        <v>0</v>
      </c>
      <c r="AM283" s="40">
        <f t="shared" si="66"/>
        <v>0</v>
      </c>
      <c r="AN283" s="40">
        <f t="shared" si="67"/>
        <v>0</v>
      </c>
      <c r="AO283" s="40">
        <f t="shared" si="68"/>
        <v>0</v>
      </c>
      <c r="AP283" s="49">
        <f t="shared" si="69"/>
        <v>0</v>
      </c>
      <c r="AQ283" s="48">
        <f t="shared" si="70"/>
        <v>0</v>
      </c>
      <c r="AR283" s="40">
        <f t="shared" si="71"/>
        <v>0</v>
      </c>
      <c r="AS283" s="40">
        <f t="shared" si="72"/>
        <v>0</v>
      </c>
      <c r="AT283" s="40">
        <f t="shared" si="73"/>
        <v>0</v>
      </c>
      <c r="AU283" s="40">
        <f t="shared" si="74"/>
        <v>0</v>
      </c>
      <c r="AV283" s="40">
        <f t="shared" si="75"/>
        <v>0</v>
      </c>
      <c r="AW283" s="40">
        <f t="shared" si="76"/>
        <v>0</v>
      </c>
      <c r="AX283" s="84">
        <f t="shared" si="77"/>
        <v>0</v>
      </c>
    </row>
    <row r="284" spans="5:50" ht="17.5" x14ac:dyDescent="0.35">
      <c r="E284" s="37">
        <f t="shared" si="40"/>
        <v>0</v>
      </c>
      <c r="F284" s="38">
        <f t="shared" si="41"/>
        <v>0</v>
      </c>
      <c r="G284" s="38">
        <f t="shared" si="42"/>
        <v>0</v>
      </c>
      <c r="H284" s="38">
        <f t="shared" si="43"/>
        <v>0</v>
      </c>
      <c r="I284" s="40">
        <f t="shared" si="44"/>
        <v>0</v>
      </c>
      <c r="J284" s="39">
        <f t="shared" si="45"/>
        <v>0</v>
      </c>
      <c r="K284" s="37">
        <f t="shared" si="46"/>
        <v>0</v>
      </c>
      <c r="L284" s="38">
        <f t="shared" si="47"/>
        <v>0</v>
      </c>
      <c r="M284" s="38">
        <f t="shared" si="48"/>
        <v>0</v>
      </c>
      <c r="N284" s="38">
        <f t="shared" si="49"/>
        <v>0</v>
      </c>
      <c r="O284" s="39">
        <f t="shared" si="50"/>
        <v>0</v>
      </c>
      <c r="P284" s="40">
        <f t="shared" si="51"/>
        <v>0</v>
      </c>
      <c r="Q284" s="40">
        <f t="shared" si="52"/>
        <v>0</v>
      </c>
      <c r="R284" s="39">
        <f t="shared" si="53"/>
        <v>0</v>
      </c>
      <c r="S284" s="38" t="e">
        <f>IF(#REF!="",0,1)</f>
        <v>#REF!</v>
      </c>
      <c r="T284" s="38" t="e">
        <f>IF(#REF!=" &gt;&gt;&gt;",1,0)</f>
        <v>#REF!</v>
      </c>
      <c r="U284" s="38" t="e">
        <f>IF(#REF!="X",1,0)</f>
        <v>#REF!</v>
      </c>
      <c r="V284" s="38" t="e">
        <f>IF(#REF!="RP",1,0)</f>
        <v>#REF!</v>
      </c>
      <c r="W284" s="39" t="e">
        <f>IF(#REF!="MR",1,0)</f>
        <v>#REF!</v>
      </c>
      <c r="X284" s="40" t="e">
        <f>IF(AND(S284=1,#REF!=""),1,0)</f>
        <v>#REF!</v>
      </c>
      <c r="Y284" s="40" t="e">
        <f>IF(#REF!="OOS",1,0)</f>
        <v>#REF!</v>
      </c>
      <c r="Z284" s="39" t="e">
        <f>IF(#REF!="C",1,0)</f>
        <v>#REF!</v>
      </c>
      <c r="AA284" s="48">
        <f t="shared" si="54"/>
        <v>0</v>
      </c>
      <c r="AB284" s="40">
        <f t="shared" si="55"/>
        <v>0</v>
      </c>
      <c r="AC284" s="40">
        <f t="shared" si="56"/>
        <v>0</v>
      </c>
      <c r="AD284" s="40">
        <f t="shared" si="57"/>
        <v>0</v>
      </c>
      <c r="AE284" s="40">
        <f t="shared" si="58"/>
        <v>0</v>
      </c>
      <c r="AF284" s="40">
        <f t="shared" si="59"/>
        <v>0</v>
      </c>
      <c r="AG284" s="40">
        <f t="shared" si="60"/>
        <v>0</v>
      </c>
      <c r="AH284" s="49">
        <f t="shared" si="61"/>
        <v>0</v>
      </c>
      <c r="AI284" s="48">
        <f t="shared" si="62"/>
        <v>0</v>
      </c>
      <c r="AJ284" s="40">
        <f t="shared" si="63"/>
        <v>0</v>
      </c>
      <c r="AK284" s="40">
        <f t="shared" si="64"/>
        <v>0</v>
      </c>
      <c r="AL284" s="40">
        <f t="shared" si="65"/>
        <v>0</v>
      </c>
      <c r="AM284" s="40">
        <f t="shared" si="66"/>
        <v>0</v>
      </c>
      <c r="AN284" s="40">
        <f t="shared" si="67"/>
        <v>0</v>
      </c>
      <c r="AO284" s="40">
        <f t="shared" si="68"/>
        <v>0</v>
      </c>
      <c r="AP284" s="49">
        <f t="shared" si="69"/>
        <v>0</v>
      </c>
      <c r="AQ284" s="48">
        <f t="shared" si="70"/>
        <v>0</v>
      </c>
      <c r="AR284" s="40">
        <f t="shared" si="71"/>
        <v>0</v>
      </c>
      <c r="AS284" s="40">
        <f t="shared" si="72"/>
        <v>0</v>
      </c>
      <c r="AT284" s="40">
        <f t="shared" si="73"/>
        <v>0</v>
      </c>
      <c r="AU284" s="40">
        <f t="shared" si="74"/>
        <v>0</v>
      </c>
      <c r="AV284" s="40">
        <f t="shared" si="75"/>
        <v>0</v>
      </c>
      <c r="AW284" s="40">
        <f t="shared" si="76"/>
        <v>0</v>
      </c>
      <c r="AX284" s="84">
        <f t="shared" si="77"/>
        <v>0</v>
      </c>
    </row>
    <row r="285" spans="5:50" ht="17.5" x14ac:dyDescent="0.35">
      <c r="E285" s="37">
        <f t="shared" si="40"/>
        <v>0</v>
      </c>
      <c r="F285" s="38">
        <f t="shared" si="41"/>
        <v>0</v>
      </c>
      <c r="G285" s="38">
        <f t="shared" si="42"/>
        <v>0</v>
      </c>
      <c r="H285" s="38">
        <f t="shared" si="43"/>
        <v>0</v>
      </c>
      <c r="I285" s="40">
        <f t="shared" si="44"/>
        <v>0</v>
      </c>
      <c r="J285" s="39">
        <f t="shared" si="45"/>
        <v>0</v>
      </c>
      <c r="K285" s="37">
        <f t="shared" si="46"/>
        <v>0</v>
      </c>
      <c r="L285" s="38">
        <f t="shared" si="47"/>
        <v>0</v>
      </c>
      <c r="M285" s="38">
        <f t="shared" si="48"/>
        <v>0</v>
      </c>
      <c r="N285" s="38">
        <f t="shared" si="49"/>
        <v>0</v>
      </c>
      <c r="O285" s="39">
        <f t="shared" si="50"/>
        <v>0</v>
      </c>
      <c r="P285" s="40">
        <f t="shared" si="51"/>
        <v>0</v>
      </c>
      <c r="Q285" s="40">
        <f t="shared" si="52"/>
        <v>0</v>
      </c>
      <c r="R285" s="39">
        <f t="shared" si="53"/>
        <v>0</v>
      </c>
      <c r="S285" s="38" t="e">
        <f>IF(#REF!="",0,1)</f>
        <v>#REF!</v>
      </c>
      <c r="T285" s="38" t="e">
        <f>IF(#REF!=" &gt;&gt;&gt;",1,0)</f>
        <v>#REF!</v>
      </c>
      <c r="U285" s="38" t="e">
        <f>IF(#REF!="X",1,0)</f>
        <v>#REF!</v>
      </c>
      <c r="V285" s="38" t="e">
        <f>IF(#REF!="RP",1,0)</f>
        <v>#REF!</v>
      </c>
      <c r="W285" s="39" t="e">
        <f>IF(#REF!="MR",1,0)</f>
        <v>#REF!</v>
      </c>
      <c r="X285" s="40" t="e">
        <f>IF(AND(S285=1,#REF!=""),1,0)</f>
        <v>#REF!</v>
      </c>
      <c r="Y285" s="40" t="e">
        <f>IF(#REF!="OOS",1,0)</f>
        <v>#REF!</v>
      </c>
      <c r="Z285" s="39" t="e">
        <f>IF(#REF!="C",1,0)</f>
        <v>#REF!</v>
      </c>
      <c r="AA285" s="48">
        <f t="shared" si="54"/>
        <v>0</v>
      </c>
      <c r="AB285" s="40">
        <f t="shared" si="55"/>
        <v>0</v>
      </c>
      <c r="AC285" s="40">
        <f t="shared" si="56"/>
        <v>0</v>
      </c>
      <c r="AD285" s="40">
        <f t="shared" si="57"/>
        <v>0</v>
      </c>
      <c r="AE285" s="40">
        <f t="shared" si="58"/>
        <v>0</v>
      </c>
      <c r="AF285" s="40">
        <f t="shared" si="59"/>
        <v>0</v>
      </c>
      <c r="AG285" s="40">
        <f t="shared" si="60"/>
        <v>0</v>
      </c>
      <c r="AH285" s="49">
        <f t="shared" si="61"/>
        <v>0</v>
      </c>
      <c r="AI285" s="48">
        <f t="shared" si="62"/>
        <v>0</v>
      </c>
      <c r="AJ285" s="40">
        <f t="shared" si="63"/>
        <v>0</v>
      </c>
      <c r="AK285" s="40">
        <f t="shared" si="64"/>
        <v>0</v>
      </c>
      <c r="AL285" s="40">
        <f t="shared" si="65"/>
        <v>0</v>
      </c>
      <c r="AM285" s="40">
        <f t="shared" si="66"/>
        <v>0</v>
      </c>
      <c r="AN285" s="40">
        <f t="shared" si="67"/>
        <v>0</v>
      </c>
      <c r="AO285" s="40">
        <f t="shared" si="68"/>
        <v>0</v>
      </c>
      <c r="AP285" s="49">
        <f t="shared" si="69"/>
        <v>0</v>
      </c>
      <c r="AQ285" s="48">
        <f t="shared" si="70"/>
        <v>0</v>
      </c>
      <c r="AR285" s="40">
        <f t="shared" si="71"/>
        <v>0</v>
      </c>
      <c r="AS285" s="40">
        <f t="shared" si="72"/>
        <v>0</v>
      </c>
      <c r="AT285" s="40">
        <f t="shared" si="73"/>
        <v>0</v>
      </c>
      <c r="AU285" s="40">
        <f t="shared" si="74"/>
        <v>0</v>
      </c>
      <c r="AV285" s="40">
        <f t="shared" si="75"/>
        <v>0</v>
      </c>
      <c r="AW285" s="40">
        <f t="shared" si="76"/>
        <v>0</v>
      </c>
      <c r="AX285" s="84">
        <f t="shared" si="77"/>
        <v>0</v>
      </c>
    </row>
    <row r="286" spans="5:50" ht="17.5" x14ac:dyDescent="0.35">
      <c r="E286" s="37">
        <f t="shared" si="40"/>
        <v>0</v>
      </c>
      <c r="F286" s="38">
        <f t="shared" si="41"/>
        <v>0</v>
      </c>
      <c r="G286" s="38">
        <f t="shared" si="42"/>
        <v>0</v>
      </c>
      <c r="H286" s="38">
        <f t="shared" si="43"/>
        <v>0</v>
      </c>
      <c r="I286" s="40">
        <f t="shared" si="44"/>
        <v>0</v>
      </c>
      <c r="J286" s="39">
        <f t="shared" si="45"/>
        <v>0</v>
      </c>
      <c r="K286" s="37">
        <f t="shared" si="46"/>
        <v>0</v>
      </c>
      <c r="L286" s="38">
        <f t="shared" si="47"/>
        <v>0</v>
      </c>
      <c r="M286" s="38">
        <f t="shared" si="48"/>
        <v>0</v>
      </c>
      <c r="N286" s="38">
        <f t="shared" si="49"/>
        <v>0</v>
      </c>
      <c r="O286" s="39">
        <f t="shared" si="50"/>
        <v>0</v>
      </c>
      <c r="P286" s="40">
        <f t="shared" si="51"/>
        <v>0</v>
      </c>
      <c r="Q286" s="40">
        <f t="shared" si="52"/>
        <v>0</v>
      </c>
      <c r="R286" s="39">
        <f t="shared" si="53"/>
        <v>0</v>
      </c>
      <c r="S286" s="38" t="e">
        <f>IF(#REF!="",0,1)</f>
        <v>#REF!</v>
      </c>
      <c r="T286" s="38" t="e">
        <f>IF(#REF!=" &gt;&gt;&gt;",1,0)</f>
        <v>#REF!</v>
      </c>
      <c r="U286" s="38" t="e">
        <f>IF(#REF!="X",1,0)</f>
        <v>#REF!</v>
      </c>
      <c r="V286" s="38" t="e">
        <f>IF(#REF!="RP",1,0)</f>
        <v>#REF!</v>
      </c>
      <c r="W286" s="39" t="e">
        <f>IF(#REF!="MR",1,0)</f>
        <v>#REF!</v>
      </c>
      <c r="X286" s="40" t="e">
        <f>IF(AND(S286=1,#REF!=""),1,0)</f>
        <v>#REF!</v>
      </c>
      <c r="Y286" s="40" t="e">
        <f>IF(#REF!="OOS",1,0)</f>
        <v>#REF!</v>
      </c>
      <c r="Z286" s="39" t="e">
        <f>IF(#REF!="C",1,0)</f>
        <v>#REF!</v>
      </c>
      <c r="AA286" s="48">
        <f t="shared" si="54"/>
        <v>0</v>
      </c>
      <c r="AB286" s="40">
        <f t="shared" si="55"/>
        <v>0</v>
      </c>
      <c r="AC286" s="40">
        <f t="shared" si="56"/>
        <v>0</v>
      </c>
      <c r="AD286" s="40">
        <f t="shared" si="57"/>
        <v>0</v>
      </c>
      <c r="AE286" s="40">
        <f t="shared" si="58"/>
        <v>0</v>
      </c>
      <c r="AF286" s="40">
        <f t="shared" si="59"/>
        <v>0</v>
      </c>
      <c r="AG286" s="40">
        <f t="shared" si="60"/>
        <v>0</v>
      </c>
      <c r="AH286" s="49">
        <f t="shared" si="61"/>
        <v>0</v>
      </c>
      <c r="AI286" s="48">
        <f t="shared" si="62"/>
        <v>0</v>
      </c>
      <c r="AJ286" s="40">
        <f t="shared" si="63"/>
        <v>0</v>
      </c>
      <c r="AK286" s="40">
        <f t="shared" si="64"/>
        <v>0</v>
      </c>
      <c r="AL286" s="40">
        <f t="shared" si="65"/>
        <v>0</v>
      </c>
      <c r="AM286" s="40">
        <f t="shared" si="66"/>
        <v>0</v>
      </c>
      <c r="AN286" s="40">
        <f t="shared" si="67"/>
        <v>0</v>
      </c>
      <c r="AO286" s="40">
        <f t="shared" si="68"/>
        <v>0</v>
      </c>
      <c r="AP286" s="49">
        <f t="shared" si="69"/>
        <v>0</v>
      </c>
      <c r="AQ286" s="48">
        <f t="shared" si="70"/>
        <v>0</v>
      </c>
      <c r="AR286" s="40">
        <f t="shared" si="71"/>
        <v>0</v>
      </c>
      <c r="AS286" s="40">
        <f t="shared" si="72"/>
        <v>0</v>
      </c>
      <c r="AT286" s="40">
        <f t="shared" si="73"/>
        <v>0</v>
      </c>
      <c r="AU286" s="40">
        <f t="shared" si="74"/>
        <v>0</v>
      </c>
      <c r="AV286" s="40">
        <f t="shared" si="75"/>
        <v>0</v>
      </c>
      <c r="AW286" s="40">
        <f t="shared" si="76"/>
        <v>0</v>
      </c>
      <c r="AX286" s="84">
        <f t="shared" si="77"/>
        <v>0</v>
      </c>
    </row>
    <row r="287" spans="5:50" ht="17.5" x14ac:dyDescent="0.35">
      <c r="E287" s="37">
        <f t="shared" si="40"/>
        <v>0</v>
      </c>
      <c r="F287" s="38">
        <f t="shared" si="41"/>
        <v>0</v>
      </c>
      <c r="G287" s="38">
        <f t="shared" si="42"/>
        <v>0</v>
      </c>
      <c r="H287" s="38">
        <f t="shared" si="43"/>
        <v>0</v>
      </c>
      <c r="I287" s="40">
        <f t="shared" si="44"/>
        <v>0</v>
      </c>
      <c r="J287" s="39">
        <f t="shared" si="45"/>
        <v>0</v>
      </c>
      <c r="K287" s="37">
        <f t="shared" si="46"/>
        <v>0</v>
      </c>
      <c r="L287" s="38">
        <f t="shared" si="47"/>
        <v>0</v>
      </c>
      <c r="M287" s="38">
        <f t="shared" si="48"/>
        <v>0</v>
      </c>
      <c r="N287" s="38">
        <f t="shared" si="49"/>
        <v>0</v>
      </c>
      <c r="O287" s="39">
        <f t="shared" si="50"/>
        <v>0</v>
      </c>
      <c r="P287" s="40">
        <f t="shared" si="51"/>
        <v>0</v>
      </c>
      <c r="Q287" s="40">
        <f t="shared" si="52"/>
        <v>0</v>
      </c>
      <c r="R287" s="39">
        <f t="shared" si="53"/>
        <v>0</v>
      </c>
      <c r="S287" s="38" t="e">
        <f>IF(#REF!="",0,1)</f>
        <v>#REF!</v>
      </c>
      <c r="T287" s="38" t="e">
        <f>IF(#REF!=" &gt;&gt;&gt;",1,0)</f>
        <v>#REF!</v>
      </c>
      <c r="U287" s="38" t="e">
        <f>IF(#REF!="X",1,0)</f>
        <v>#REF!</v>
      </c>
      <c r="V287" s="38" t="e">
        <f>IF(#REF!="RP",1,0)</f>
        <v>#REF!</v>
      </c>
      <c r="W287" s="39" t="e">
        <f>IF(#REF!="MR",1,0)</f>
        <v>#REF!</v>
      </c>
      <c r="X287" s="40" t="e">
        <f>IF(AND(S287=1,#REF!=""),1,0)</f>
        <v>#REF!</v>
      </c>
      <c r="Y287" s="40" t="e">
        <f>IF(#REF!="OOS",1,0)</f>
        <v>#REF!</v>
      </c>
      <c r="Z287" s="39" t="e">
        <f>IF(#REF!="C",1,0)</f>
        <v>#REF!</v>
      </c>
      <c r="AA287" s="48">
        <f t="shared" si="54"/>
        <v>0</v>
      </c>
      <c r="AB287" s="40">
        <f t="shared" si="55"/>
        <v>0</v>
      </c>
      <c r="AC287" s="40">
        <f t="shared" si="56"/>
        <v>0</v>
      </c>
      <c r="AD287" s="40">
        <f t="shared" si="57"/>
        <v>0</v>
      </c>
      <c r="AE287" s="40">
        <f t="shared" si="58"/>
        <v>0</v>
      </c>
      <c r="AF287" s="40">
        <f t="shared" si="59"/>
        <v>0</v>
      </c>
      <c r="AG287" s="40">
        <f t="shared" si="60"/>
        <v>0</v>
      </c>
      <c r="AH287" s="49">
        <f t="shared" si="61"/>
        <v>0</v>
      </c>
      <c r="AI287" s="48">
        <f t="shared" si="62"/>
        <v>0</v>
      </c>
      <c r="AJ287" s="40">
        <f t="shared" si="63"/>
        <v>0</v>
      </c>
      <c r="AK287" s="40">
        <f t="shared" si="64"/>
        <v>0</v>
      </c>
      <c r="AL287" s="40">
        <f t="shared" si="65"/>
        <v>0</v>
      </c>
      <c r="AM287" s="40">
        <f t="shared" si="66"/>
        <v>0</v>
      </c>
      <c r="AN287" s="40">
        <f t="shared" si="67"/>
        <v>0</v>
      </c>
      <c r="AO287" s="40">
        <f t="shared" si="68"/>
        <v>0</v>
      </c>
      <c r="AP287" s="49">
        <f t="shared" si="69"/>
        <v>0</v>
      </c>
      <c r="AQ287" s="48">
        <f t="shared" si="70"/>
        <v>0</v>
      </c>
      <c r="AR287" s="40">
        <f t="shared" si="71"/>
        <v>0</v>
      </c>
      <c r="AS287" s="40">
        <f t="shared" si="72"/>
        <v>0</v>
      </c>
      <c r="AT287" s="40">
        <f t="shared" si="73"/>
        <v>0</v>
      </c>
      <c r="AU287" s="40">
        <f t="shared" si="74"/>
        <v>0</v>
      </c>
      <c r="AV287" s="40">
        <f t="shared" si="75"/>
        <v>0</v>
      </c>
      <c r="AW287" s="40">
        <f t="shared" si="76"/>
        <v>0</v>
      </c>
      <c r="AX287" s="84">
        <f t="shared" si="77"/>
        <v>0</v>
      </c>
    </row>
    <row r="288" spans="5:50" ht="17.5" x14ac:dyDescent="0.35">
      <c r="E288" s="37">
        <f t="shared" si="40"/>
        <v>0</v>
      </c>
      <c r="F288" s="38">
        <f t="shared" si="41"/>
        <v>0</v>
      </c>
      <c r="G288" s="38">
        <f t="shared" si="42"/>
        <v>0</v>
      </c>
      <c r="H288" s="38">
        <f t="shared" si="43"/>
        <v>0</v>
      </c>
      <c r="I288" s="40">
        <f t="shared" si="44"/>
        <v>0</v>
      </c>
      <c r="J288" s="39">
        <f t="shared" si="45"/>
        <v>0</v>
      </c>
      <c r="K288" s="37">
        <f t="shared" si="46"/>
        <v>0</v>
      </c>
      <c r="L288" s="38">
        <f t="shared" si="47"/>
        <v>0</v>
      </c>
      <c r="M288" s="38">
        <f t="shared" si="48"/>
        <v>0</v>
      </c>
      <c r="N288" s="38">
        <f t="shared" si="49"/>
        <v>0</v>
      </c>
      <c r="O288" s="39">
        <f t="shared" si="50"/>
        <v>0</v>
      </c>
      <c r="P288" s="40">
        <f t="shared" si="51"/>
        <v>0</v>
      </c>
      <c r="Q288" s="40">
        <f t="shared" si="52"/>
        <v>0</v>
      </c>
      <c r="R288" s="39">
        <f t="shared" si="53"/>
        <v>0</v>
      </c>
      <c r="S288" s="38" t="e">
        <f>IF(#REF!="",0,1)</f>
        <v>#REF!</v>
      </c>
      <c r="T288" s="38" t="e">
        <f>IF(#REF!=" &gt;&gt;&gt;",1,0)</f>
        <v>#REF!</v>
      </c>
      <c r="U288" s="38" t="e">
        <f>IF(#REF!="X",1,0)</f>
        <v>#REF!</v>
      </c>
      <c r="V288" s="38" t="e">
        <f>IF(#REF!="RP",1,0)</f>
        <v>#REF!</v>
      </c>
      <c r="W288" s="39" t="e">
        <f>IF(#REF!="MR",1,0)</f>
        <v>#REF!</v>
      </c>
      <c r="X288" s="40" t="e">
        <f>IF(AND(S288=1,#REF!=""),1,0)</f>
        <v>#REF!</v>
      </c>
      <c r="Y288" s="40" t="e">
        <f>IF(#REF!="OOS",1,0)</f>
        <v>#REF!</v>
      </c>
      <c r="Z288" s="39" t="e">
        <f>IF(#REF!="C",1,0)</f>
        <v>#REF!</v>
      </c>
      <c r="AA288" s="48">
        <f t="shared" si="54"/>
        <v>0</v>
      </c>
      <c r="AB288" s="40">
        <f t="shared" si="55"/>
        <v>0</v>
      </c>
      <c r="AC288" s="40">
        <f t="shared" si="56"/>
        <v>0</v>
      </c>
      <c r="AD288" s="40">
        <f t="shared" si="57"/>
        <v>0</v>
      </c>
      <c r="AE288" s="40">
        <f t="shared" si="58"/>
        <v>0</v>
      </c>
      <c r="AF288" s="40">
        <f t="shared" si="59"/>
        <v>0</v>
      </c>
      <c r="AG288" s="40">
        <f t="shared" si="60"/>
        <v>0</v>
      </c>
      <c r="AH288" s="49">
        <f t="shared" si="61"/>
        <v>0</v>
      </c>
      <c r="AI288" s="48">
        <f t="shared" si="62"/>
        <v>0</v>
      </c>
      <c r="AJ288" s="40">
        <f t="shared" si="63"/>
        <v>0</v>
      </c>
      <c r="AK288" s="40">
        <f t="shared" si="64"/>
        <v>0</v>
      </c>
      <c r="AL288" s="40">
        <f t="shared" si="65"/>
        <v>0</v>
      </c>
      <c r="AM288" s="40">
        <f t="shared" si="66"/>
        <v>0</v>
      </c>
      <c r="AN288" s="40">
        <f t="shared" si="67"/>
        <v>0</v>
      </c>
      <c r="AO288" s="40">
        <f t="shared" si="68"/>
        <v>0</v>
      </c>
      <c r="AP288" s="49">
        <f t="shared" si="69"/>
        <v>0</v>
      </c>
      <c r="AQ288" s="48">
        <f t="shared" si="70"/>
        <v>0</v>
      </c>
      <c r="AR288" s="40">
        <f t="shared" si="71"/>
        <v>0</v>
      </c>
      <c r="AS288" s="40">
        <f t="shared" si="72"/>
        <v>0</v>
      </c>
      <c r="AT288" s="40">
        <f t="shared" si="73"/>
        <v>0</v>
      </c>
      <c r="AU288" s="40">
        <f t="shared" si="74"/>
        <v>0</v>
      </c>
      <c r="AV288" s="40">
        <f t="shared" si="75"/>
        <v>0</v>
      </c>
      <c r="AW288" s="40">
        <f t="shared" si="76"/>
        <v>0</v>
      </c>
      <c r="AX288" s="84">
        <f t="shared" si="77"/>
        <v>0</v>
      </c>
    </row>
    <row r="289" spans="5:50" ht="17.5" x14ac:dyDescent="0.35">
      <c r="E289" s="37">
        <f t="shared" si="40"/>
        <v>0</v>
      </c>
      <c r="F289" s="38">
        <f t="shared" si="41"/>
        <v>0</v>
      </c>
      <c r="G289" s="38">
        <f t="shared" si="42"/>
        <v>0</v>
      </c>
      <c r="H289" s="38">
        <f t="shared" si="43"/>
        <v>0</v>
      </c>
      <c r="I289" s="40">
        <f t="shared" si="44"/>
        <v>0</v>
      </c>
      <c r="J289" s="39">
        <f t="shared" si="45"/>
        <v>0</v>
      </c>
      <c r="K289" s="37">
        <f t="shared" si="46"/>
        <v>0</v>
      </c>
      <c r="L289" s="38">
        <f t="shared" si="47"/>
        <v>0</v>
      </c>
      <c r="M289" s="38">
        <f t="shared" si="48"/>
        <v>0</v>
      </c>
      <c r="N289" s="38">
        <f t="shared" si="49"/>
        <v>0</v>
      </c>
      <c r="O289" s="39">
        <f t="shared" si="50"/>
        <v>0</v>
      </c>
      <c r="P289" s="40">
        <f t="shared" si="51"/>
        <v>0</v>
      </c>
      <c r="Q289" s="40">
        <f t="shared" si="52"/>
        <v>0</v>
      </c>
      <c r="R289" s="39">
        <f t="shared" si="53"/>
        <v>0</v>
      </c>
      <c r="S289" s="38" t="e">
        <f>IF(#REF!="",0,1)</f>
        <v>#REF!</v>
      </c>
      <c r="T289" s="38" t="e">
        <f>IF(#REF!=" &gt;&gt;&gt;",1,0)</f>
        <v>#REF!</v>
      </c>
      <c r="U289" s="38" t="e">
        <f>IF(#REF!="X",1,0)</f>
        <v>#REF!</v>
      </c>
      <c r="V289" s="38" t="e">
        <f>IF(#REF!="RP",1,0)</f>
        <v>#REF!</v>
      </c>
      <c r="W289" s="39" t="e">
        <f>IF(#REF!="MR",1,0)</f>
        <v>#REF!</v>
      </c>
      <c r="X289" s="40" t="e">
        <f>IF(AND(S289=1,#REF!=""),1,0)</f>
        <v>#REF!</v>
      </c>
      <c r="Y289" s="40" t="e">
        <f>IF(#REF!="OOS",1,0)</f>
        <v>#REF!</v>
      </c>
      <c r="Z289" s="39" t="e">
        <f>IF(#REF!="C",1,0)</f>
        <v>#REF!</v>
      </c>
      <c r="AA289" s="48">
        <f t="shared" si="54"/>
        <v>0</v>
      </c>
      <c r="AB289" s="40">
        <f t="shared" si="55"/>
        <v>0</v>
      </c>
      <c r="AC289" s="40">
        <f t="shared" si="56"/>
        <v>0</v>
      </c>
      <c r="AD289" s="40">
        <f t="shared" si="57"/>
        <v>0</v>
      </c>
      <c r="AE289" s="40">
        <f t="shared" si="58"/>
        <v>0</v>
      </c>
      <c r="AF289" s="40">
        <f t="shared" si="59"/>
        <v>0</v>
      </c>
      <c r="AG289" s="40">
        <f t="shared" si="60"/>
        <v>0</v>
      </c>
      <c r="AH289" s="49">
        <f t="shared" si="61"/>
        <v>0</v>
      </c>
      <c r="AI289" s="48">
        <f t="shared" si="62"/>
        <v>0</v>
      </c>
      <c r="AJ289" s="40">
        <f t="shared" si="63"/>
        <v>0</v>
      </c>
      <c r="AK289" s="40">
        <f t="shared" si="64"/>
        <v>0</v>
      </c>
      <c r="AL289" s="40">
        <f t="shared" si="65"/>
        <v>0</v>
      </c>
      <c r="AM289" s="40">
        <f t="shared" si="66"/>
        <v>0</v>
      </c>
      <c r="AN289" s="40">
        <f t="shared" si="67"/>
        <v>0</v>
      </c>
      <c r="AO289" s="40">
        <f t="shared" si="68"/>
        <v>0</v>
      </c>
      <c r="AP289" s="49">
        <f t="shared" si="69"/>
        <v>0</v>
      </c>
      <c r="AQ289" s="48">
        <f t="shared" si="70"/>
        <v>0</v>
      </c>
      <c r="AR289" s="40">
        <f t="shared" si="71"/>
        <v>0</v>
      </c>
      <c r="AS289" s="40">
        <f t="shared" si="72"/>
        <v>0</v>
      </c>
      <c r="AT289" s="40">
        <f t="shared" si="73"/>
        <v>0</v>
      </c>
      <c r="AU289" s="40">
        <f t="shared" si="74"/>
        <v>0</v>
      </c>
      <c r="AV289" s="40">
        <f t="shared" si="75"/>
        <v>0</v>
      </c>
      <c r="AW289" s="40">
        <f t="shared" si="76"/>
        <v>0</v>
      </c>
      <c r="AX289" s="84">
        <f t="shared" si="77"/>
        <v>0</v>
      </c>
    </row>
    <row r="290" spans="5:50" ht="17.5" x14ac:dyDescent="0.35">
      <c r="E290" s="37">
        <f>IF(E32="",0,1)</f>
        <v>0</v>
      </c>
      <c r="F290" s="38">
        <f>IF(F32=" &gt;&gt;&gt;",1,0)</f>
        <v>0</v>
      </c>
      <c r="G290" s="38">
        <f>IF(F32="X",1,0)</f>
        <v>0</v>
      </c>
      <c r="H290" s="38">
        <f>IF(F32="RP",1,0)</f>
        <v>0</v>
      </c>
      <c r="I290" s="40">
        <f>IF(F32="OOS",1,0)</f>
        <v>0</v>
      </c>
      <c r="J290" s="39">
        <f>IF(F32="C",1,0)</f>
        <v>0</v>
      </c>
      <c r="K290" s="37">
        <f>IF(G32="",0,1)</f>
        <v>0</v>
      </c>
      <c r="L290" s="38">
        <f>IF(H32=" &gt;&gt;&gt;",1,0)</f>
        <v>0</v>
      </c>
      <c r="M290" s="38">
        <f>IF(H32="X",1,0)</f>
        <v>0</v>
      </c>
      <c r="N290" s="38">
        <f>IF(H32="RP",1,0)</f>
        <v>0</v>
      </c>
      <c r="O290" s="39">
        <f>IF(H32="MR",1,0)</f>
        <v>0</v>
      </c>
      <c r="P290" s="40">
        <f>IF(AND(K290=1,H32=""),1,0)</f>
        <v>0</v>
      </c>
      <c r="Q290" s="40">
        <f>IF(H32="OOS",1,0)</f>
        <v>0</v>
      </c>
      <c r="R290" s="39">
        <f>IF(H32="C",1,0)</f>
        <v>0</v>
      </c>
      <c r="S290" s="38" t="e">
        <f>IF(#REF!="",0,1)</f>
        <v>#REF!</v>
      </c>
      <c r="T290" s="38" t="e">
        <f>IF(#REF!=" &gt;&gt;&gt;",1,0)</f>
        <v>#REF!</v>
      </c>
      <c r="U290" s="38" t="e">
        <f>IF(#REF!="X",1,0)</f>
        <v>#REF!</v>
      </c>
      <c r="V290" s="38" t="e">
        <f>IF(#REF!="RP",1,0)</f>
        <v>#REF!</v>
      </c>
      <c r="W290" s="39" t="e">
        <f>IF(#REF!="MR",1,0)</f>
        <v>#REF!</v>
      </c>
      <c r="X290" s="40" t="e">
        <f>IF(AND(S290=1,#REF!=""),1,0)</f>
        <v>#REF!</v>
      </c>
      <c r="Y290" s="40" t="e">
        <f>IF(#REF!="OOS",1,0)</f>
        <v>#REF!</v>
      </c>
      <c r="Z290" s="39" t="e">
        <f>IF(#REF!="C",1,0)</f>
        <v>#REF!</v>
      </c>
      <c r="AA290" s="48">
        <f>IF(I32="",0,1)</f>
        <v>0</v>
      </c>
      <c r="AB290" s="40">
        <f>IF(J32=" &gt;&gt;&gt;",1,0)</f>
        <v>0</v>
      </c>
      <c r="AC290" s="40">
        <f>IF(J32="X",1,0)</f>
        <v>0</v>
      </c>
      <c r="AD290" s="40">
        <f>IF(J32="RP",1,0)</f>
        <v>0</v>
      </c>
      <c r="AE290" s="40">
        <f>IF(J32="MR",1,0)</f>
        <v>0</v>
      </c>
      <c r="AF290" s="40">
        <f>IF(AND(AA290=1,J32=""),1,0)</f>
        <v>0</v>
      </c>
      <c r="AG290" s="40">
        <f>IF(J32="OOS",1,0)</f>
        <v>0</v>
      </c>
      <c r="AH290" s="49">
        <f>IF(J32="C",1,0)</f>
        <v>0</v>
      </c>
      <c r="AI290" s="48">
        <f>IF(K32="",0,1)</f>
        <v>0</v>
      </c>
      <c r="AJ290" s="40">
        <f>IF(L32=" &gt;&gt;&gt;",1,0)</f>
        <v>0</v>
      </c>
      <c r="AK290" s="40">
        <f>IF(L32="X",1,0)</f>
        <v>0</v>
      </c>
      <c r="AL290" s="40">
        <f>IF(L32="RP",1,0)</f>
        <v>0</v>
      </c>
      <c r="AM290" s="40">
        <f>IF(L32="MR",1,0)</f>
        <v>0</v>
      </c>
      <c r="AN290" s="40">
        <f>IF(AND(AI290=1,L32=""),1,0)</f>
        <v>0</v>
      </c>
      <c r="AO290" s="40">
        <f>IF(L32="OOS",1,0)</f>
        <v>0</v>
      </c>
      <c r="AP290" s="49">
        <f>IF(L32="C",1,0)</f>
        <v>0</v>
      </c>
      <c r="AQ290" s="48">
        <f>IF(M32="",0,1)</f>
        <v>0</v>
      </c>
      <c r="AR290" s="40">
        <f>IF(N32=" &gt;&gt;&gt;",1,0)</f>
        <v>0</v>
      </c>
      <c r="AS290" s="40">
        <f>IF(N32="X",1,0)</f>
        <v>0</v>
      </c>
      <c r="AT290" s="40">
        <f>IF(N32="RP",1,0)</f>
        <v>0</v>
      </c>
      <c r="AU290" s="40">
        <f>IF(N32="MR",1,0)</f>
        <v>0</v>
      </c>
      <c r="AV290" s="40">
        <f>IF(AND(AQ290=1,N32=""),1,0)</f>
        <v>0</v>
      </c>
      <c r="AW290" s="40">
        <f>IF(N32="OOS",1,0)</f>
        <v>0</v>
      </c>
      <c r="AX290" s="84">
        <f>IF(N32="C",1,0)</f>
        <v>0</v>
      </c>
    </row>
    <row r="291" spans="5:50" ht="17.5" x14ac:dyDescent="0.35">
      <c r="E291" s="37">
        <f>IF(E33="",0,1)</f>
        <v>0</v>
      </c>
      <c r="F291" s="38">
        <f>IF(F33=" &gt;&gt;&gt;",1,0)</f>
        <v>0</v>
      </c>
      <c r="G291" s="38">
        <f>IF(F33="X",1,0)</f>
        <v>0</v>
      </c>
      <c r="H291" s="38">
        <f>IF(F33="RP",1,0)</f>
        <v>0</v>
      </c>
      <c r="I291" s="40">
        <f>IF(F33="OOS",1,0)</f>
        <v>0</v>
      </c>
      <c r="J291" s="39">
        <f>IF(F33="C",1,0)</f>
        <v>0</v>
      </c>
      <c r="K291" s="37">
        <f>IF(G33="",0,1)</f>
        <v>0</v>
      </c>
      <c r="L291" s="38">
        <f>IF(H33=" &gt;&gt;&gt;",1,0)</f>
        <v>0</v>
      </c>
      <c r="M291" s="38">
        <f>IF(H33="X",1,0)</f>
        <v>0</v>
      </c>
      <c r="N291" s="38">
        <f>IF(H33="RP",1,0)</f>
        <v>0</v>
      </c>
      <c r="O291" s="39">
        <f>IF(H33="MR",1,0)</f>
        <v>0</v>
      </c>
      <c r="P291" s="40">
        <f>IF(AND(K291=1,H33=""),1,0)</f>
        <v>0</v>
      </c>
      <c r="Q291" s="40">
        <f>IF(H33="OOS",1,0)</f>
        <v>0</v>
      </c>
      <c r="R291" s="39">
        <f>IF(H33="C",1,0)</f>
        <v>0</v>
      </c>
      <c r="S291" s="38" t="e">
        <f>IF(#REF!="",0,1)</f>
        <v>#REF!</v>
      </c>
      <c r="T291" s="38" t="e">
        <f>IF(#REF!=" &gt;&gt;&gt;",1,0)</f>
        <v>#REF!</v>
      </c>
      <c r="U291" s="38" t="e">
        <f>IF(#REF!="X",1,0)</f>
        <v>#REF!</v>
      </c>
      <c r="V291" s="38" t="e">
        <f>IF(#REF!="RP",1,0)</f>
        <v>#REF!</v>
      </c>
      <c r="W291" s="39" t="e">
        <f>IF(#REF!="MR",1,0)</f>
        <v>#REF!</v>
      </c>
      <c r="X291" s="40" t="e">
        <f>IF(AND(S291=1,#REF!=""),1,0)</f>
        <v>#REF!</v>
      </c>
      <c r="Y291" s="40" t="e">
        <f>IF(#REF!="OOS",1,0)</f>
        <v>#REF!</v>
      </c>
      <c r="Z291" s="39" t="e">
        <f>IF(#REF!="C",1,0)</f>
        <v>#REF!</v>
      </c>
      <c r="AA291" s="48">
        <f>IF(I33="",0,1)</f>
        <v>0</v>
      </c>
      <c r="AB291" s="40">
        <f>IF(J33=" &gt;&gt;&gt;",1,0)</f>
        <v>0</v>
      </c>
      <c r="AC291" s="40">
        <f>IF(J33="X",1,0)</f>
        <v>0</v>
      </c>
      <c r="AD291" s="40">
        <f>IF(J33="RP",1,0)</f>
        <v>0</v>
      </c>
      <c r="AE291" s="40">
        <f>IF(J33="MR",1,0)</f>
        <v>0</v>
      </c>
      <c r="AF291" s="40">
        <f>IF(AND(AA291=1,J33=""),1,0)</f>
        <v>0</v>
      </c>
      <c r="AG291" s="40">
        <f>IF(J33="OOS",1,0)</f>
        <v>0</v>
      </c>
      <c r="AH291" s="49">
        <f>IF(J33="C",1,0)</f>
        <v>0</v>
      </c>
      <c r="AI291" s="48">
        <f>IF(K33="",0,1)</f>
        <v>0</v>
      </c>
      <c r="AJ291" s="40">
        <f>IF(L33=" &gt;&gt;&gt;",1,0)</f>
        <v>0</v>
      </c>
      <c r="AK291" s="40">
        <f>IF(L33="X",1,0)</f>
        <v>0</v>
      </c>
      <c r="AL291" s="40">
        <f>IF(L33="RP",1,0)</f>
        <v>0</v>
      </c>
      <c r="AM291" s="40">
        <f>IF(L33="MR",1,0)</f>
        <v>0</v>
      </c>
      <c r="AN291" s="40">
        <f>IF(AND(AI291=1,L33=""),1,0)</f>
        <v>0</v>
      </c>
      <c r="AO291" s="40">
        <f>IF(L33="OOS",1,0)</f>
        <v>0</v>
      </c>
      <c r="AP291" s="49">
        <f>IF(L33="C",1,0)</f>
        <v>0</v>
      </c>
      <c r="AQ291" s="48">
        <f>IF(M33="",0,1)</f>
        <v>0</v>
      </c>
      <c r="AR291" s="40">
        <f>IF(N33=" &gt;&gt;&gt;",1,0)</f>
        <v>0</v>
      </c>
      <c r="AS291" s="40">
        <f>IF(N33="X",1,0)</f>
        <v>0</v>
      </c>
      <c r="AT291" s="40">
        <f>IF(N33="RP",1,0)</f>
        <v>0</v>
      </c>
      <c r="AU291" s="40">
        <f>IF(N33="MR",1,0)</f>
        <v>0</v>
      </c>
      <c r="AV291" s="40">
        <f>IF(AND(AQ291=1,N33=""),1,0)</f>
        <v>0</v>
      </c>
      <c r="AW291" s="40">
        <f>IF(N33="OOS",1,0)</f>
        <v>0</v>
      </c>
      <c r="AX291" s="84">
        <f>IF(N33="C",1,0)</f>
        <v>0</v>
      </c>
    </row>
    <row r="292" spans="5:50" x14ac:dyDescent="0.35">
      <c r="G292" s="16"/>
      <c r="H292" s="16"/>
      <c r="AD292" s="9"/>
      <c r="AE292" s="9"/>
    </row>
    <row r="293" spans="5:50" x14ac:dyDescent="0.35">
      <c r="G293" s="16"/>
      <c r="H293" s="16"/>
      <c r="AD293" s="9"/>
      <c r="AE293" s="9"/>
    </row>
    <row r="294" spans="5:50" x14ac:dyDescent="0.35">
      <c r="G294" s="16"/>
      <c r="H294" s="16"/>
      <c r="AD294" s="9"/>
      <c r="AE294" s="9"/>
    </row>
    <row r="295" spans="5:50" x14ac:dyDescent="0.35">
      <c r="G295" s="16"/>
      <c r="H295" s="16"/>
      <c r="AD295" s="9"/>
      <c r="AE295" s="9"/>
    </row>
    <row r="296" spans="5:50" x14ac:dyDescent="0.35">
      <c r="G296" s="16"/>
      <c r="H296" s="16"/>
      <c r="AD296" s="9"/>
      <c r="AE296" s="9"/>
    </row>
    <row r="297" spans="5:50" x14ac:dyDescent="0.35">
      <c r="G297" s="16"/>
      <c r="H297" s="16"/>
      <c r="AD297" s="9"/>
      <c r="AE297" s="9"/>
    </row>
    <row r="298" spans="5:50" x14ac:dyDescent="0.35">
      <c r="G298" s="16"/>
      <c r="H298" s="16"/>
      <c r="AD298" s="9"/>
      <c r="AE298" s="9"/>
    </row>
    <row r="299" spans="5:50" x14ac:dyDescent="0.35">
      <c r="G299" s="16"/>
      <c r="H299" s="16"/>
      <c r="AD299" s="9"/>
      <c r="AE299" s="9"/>
    </row>
    <row r="300" spans="5:50" x14ac:dyDescent="0.35">
      <c r="G300" s="16"/>
      <c r="H300" s="16"/>
      <c r="AD300" s="9"/>
      <c r="AE300" s="9"/>
    </row>
    <row r="301" spans="5:50" x14ac:dyDescent="0.35">
      <c r="G301" s="16"/>
      <c r="H301" s="16"/>
      <c r="AD301" s="9"/>
      <c r="AE301" s="9"/>
    </row>
    <row r="302" spans="5:50" x14ac:dyDescent="0.35">
      <c r="G302" s="16"/>
      <c r="H302" s="16"/>
      <c r="AD302" s="9"/>
      <c r="AE302" s="9"/>
    </row>
    <row r="303" spans="5:50" x14ac:dyDescent="0.35">
      <c r="G303" s="16"/>
      <c r="H303" s="16"/>
      <c r="AD303" s="9"/>
      <c r="AE303" s="9"/>
    </row>
    <row r="304" spans="5:50" x14ac:dyDescent="0.35">
      <c r="G304" s="16"/>
      <c r="H304" s="16"/>
      <c r="AD304" s="9"/>
      <c r="AE304" s="9"/>
    </row>
    <row r="305" spans="7:31" x14ac:dyDescent="0.35">
      <c r="G305" s="16"/>
      <c r="H305" s="16"/>
      <c r="AD305" s="9"/>
      <c r="AE305" s="9"/>
    </row>
    <row r="306" spans="7:31" x14ac:dyDescent="0.35">
      <c r="G306" s="16"/>
      <c r="H306" s="16"/>
      <c r="AD306" s="9"/>
      <c r="AE306" s="9"/>
    </row>
    <row r="307" spans="7:31" x14ac:dyDescent="0.35">
      <c r="G307" s="16"/>
      <c r="H307" s="16"/>
      <c r="AD307" s="9"/>
      <c r="AE307" s="9"/>
    </row>
    <row r="308" spans="7:31" x14ac:dyDescent="0.35">
      <c r="G308" s="16"/>
      <c r="H308" s="16"/>
      <c r="AD308" s="9"/>
      <c r="AE308" s="9"/>
    </row>
    <row r="309" spans="7:31" x14ac:dyDescent="0.35">
      <c r="G309" s="16"/>
      <c r="H309" s="16"/>
      <c r="AD309" s="9"/>
      <c r="AE309" s="9"/>
    </row>
  </sheetData>
  <protectedRanges>
    <protectedRange sqref="AB3 X4:AD4 AW4:XFD4 AO4:AP4 O4:Q4 AZ305:BH1048576 AM3:XFD3 C292:D309 CF307:XFD309 I7:Q7 EI5:XFD6 S7:AQ7 I9:Q9 S9:XFD9 BA7:XFD7 I8:XFD8 DE292:XFD306 I5:AP6 BI310:XFD1048576 I10:XFD231 X3:Z3 T3:T4 C4 C310:AY1048576 C5:H231" name="Plage1" securityDescriptor="O:WDG:WDD:(A;;CC;;;S-1-5-21-396404609-3403087032-71983864-124487)(A;;CC;;;S-1-5-21-396404609-3403087032-71983864-124398)"/>
    <protectedRange sqref="A3 AA3 D3:S3" name="Plage1_2" securityDescriptor="O:WDG:WDD:(A;;CC;;;S-1-5-21-396404609-3403087032-71983864-124487)(A;;CC;;;S-1-5-21-396404609-3403087032-71983864-124398)"/>
    <protectedRange sqref="R4:S4" name="Plage1_10" securityDescriptor="O:WDG:WDD:(A;;CC;;;S-1-5-21-396404609-3403087032-71983864-124487)(A;;CC;;;S-1-5-21-396404609-3403087032-71983864-124398)"/>
    <protectedRange sqref="AC3:AL3" name="Plage1_22" securityDescriptor="O:WDG:WDD:(A;;CC;;;S-1-5-21-396404609-3403087032-71983864-124487)(A;;CC;;;S-1-5-21-396404609-3403087032-71983864-124398)"/>
    <protectedRange sqref="C232:D291 DD232:XFD291" name="Plage1_1" securityDescriptor="O:WDG:WDD:(A;;CC;;;S-1-5-21-396404609-3403087032-71983864-124487)(A;;CC;;;S-1-5-21-396404609-3403087032-71983864-124398)"/>
    <protectedRange sqref="BK232:DC291 BI245:BJ291" name="Plage1_21_1" securityDescriptor="O:WDG:WDD:(A;;CC;;;S-1-5-21-396404609-3403087032-71983864-124487)(A;;CC;;;S-1-5-21-396404609-3403087032-71983864-124398)"/>
    <protectedRange sqref="AZ302:BH304 BI307:CE309 E307:AY309" name="Plage1_9" securityDescriptor="O:WDG:WDD:(A;;CC;;;S-1-5-21-396404609-3403087032-71983864-124487)(A;;CC;;;S-1-5-21-396404609-3403087032-71983864-124398)"/>
    <protectedRange sqref="R9" name="Plage1_5" securityDescriptor="O:WDG:WDD:(A;;CC;;;S-1-5-21-396404609-3403087032-71983864-124487)(A;;CC;;;S-1-5-21-396404609-3403087032-71983864-124398)"/>
    <protectedRange sqref="CF292:DD306" name="Plage1_6" securityDescriptor="O:WDG:WDD:(A;;CC;;;S-1-5-21-396404609-3403087032-71983864-124487)(A;;CC;;;S-1-5-21-396404609-3403087032-71983864-124398)"/>
    <protectedRange sqref="AZ287:BH301 BI292:CE306 E292:AY306" name="Plage1_9_1" securityDescriptor="O:WDG:WDD:(A;;CC;;;S-1-5-21-396404609-3403087032-71983864-124487)(A;;CC;;;S-1-5-21-396404609-3403087032-71983864-124398)"/>
    <protectedRange sqref="BH232 BF232 BC236:BH239 AZ232 AY232:AY291 AZ240:BH286 BF233:BH235 BC232:BE235" name="Plage1_21_2_2" securityDescriptor="O:WDG:WDD:(A;;CC;;;S-1-5-21-396404609-3403087032-71983864-124487)(A;;CC;;;S-1-5-21-396404609-3403087032-71983864-124398)"/>
    <protectedRange sqref="E234:J291" name="Plage1_4_5_6_2_2" securityDescriptor="O:WDG:WDD:(A;;CC;;;S-1-5-21-396404609-3403087032-71983864-124487)(A;;CC;;;S-1-5-21-396404609-3403087032-71983864-124398)"/>
    <protectedRange sqref="K234:R291" name="Plage1_4_6_6_2_2" securityDescriptor="O:WDG:WDD:(A;;CC;;;S-1-5-21-396404609-3403087032-71983864-124487)(A;;CC;;;S-1-5-21-396404609-3403087032-71983864-124398)"/>
    <protectedRange sqref="S234:Z291" name="Plage1_4_8_6_2_2" securityDescriptor="O:WDG:WDD:(A;;CC;;;S-1-5-21-396404609-3403087032-71983864-124487)(A;;CC;;;S-1-5-21-396404609-3403087032-71983864-124398)"/>
    <protectedRange sqref="AA234:AH291" name="Plage1_4_11_6_2_2" securityDescriptor="O:WDG:WDD:(A;;CC;;;S-1-5-21-396404609-3403087032-71983864-124487)(A;;CC;;;S-1-5-21-396404609-3403087032-71983864-124398)"/>
    <protectedRange sqref="AI234:AP291" name="Plage1_4_12_6_2_2" securityDescriptor="O:WDG:WDD:(A;;CC;;;S-1-5-21-396404609-3403087032-71983864-124487)(A;;CC;;;S-1-5-21-396404609-3403087032-71983864-124398)"/>
    <protectedRange sqref="AQ234:AX291" name="Plage1_4_13_6_2_2" securityDescriptor="O:WDG:WDD:(A;;CC;;;S-1-5-21-396404609-3403087032-71983864-124487)(A;;CC;;;S-1-5-21-396404609-3403087032-71983864-124398)"/>
    <protectedRange sqref="E232:AX232" name="Plage1_1_7_2_2" securityDescriptor="O:WDG:WDD:(A;;CC;;;S-1-5-21-396404609-3403087032-71983864-124487)(A;;CC;;;S-1-5-21-396404609-3403087032-71983864-124398)"/>
    <protectedRange sqref="E233:J233" name="Plage1_8_6_2_2" securityDescriptor="O:WDG:WDD:(A;;CC;;;S-1-5-21-396404609-3403087032-71983864-124487)(A;;CC;;;S-1-5-21-396404609-3403087032-71983864-124398)"/>
    <protectedRange sqref="K233:R233" name="Plage1_9_6_2_2" securityDescriptor="O:WDG:WDD:(A;;CC;;;S-1-5-21-396404609-3403087032-71983864-124487)(A;;CC;;;S-1-5-21-396404609-3403087032-71983864-124398)"/>
    <protectedRange sqref="S233:Z233" name="Plage1_12_6_2_2" securityDescriptor="O:WDG:WDD:(A;;CC;;;S-1-5-21-396404609-3403087032-71983864-124487)(A;;CC;;;S-1-5-21-396404609-3403087032-71983864-124398)"/>
    <protectedRange sqref="AA233:AH233" name="Plage1_15_6_2_2" securityDescriptor="O:WDG:WDD:(A;;CC;;;S-1-5-21-396404609-3403087032-71983864-124487)(A;;CC;;;S-1-5-21-396404609-3403087032-71983864-124398)"/>
    <protectedRange sqref="AI233:AP233" name="Plage1_16_6_2_2" securityDescriptor="O:WDG:WDD:(A;;CC;;;S-1-5-21-396404609-3403087032-71983864-124487)(A;;CC;;;S-1-5-21-396404609-3403087032-71983864-124398)"/>
    <protectedRange sqref="AQ233:AX233" name="Plage1_17_6_2_2" securityDescriptor="O:WDG:WDD:(A;;CC;;;S-1-5-21-396404609-3403087032-71983864-124487)(A;;CC;;;S-1-5-21-396404609-3403087032-71983864-124398)"/>
    <protectedRange sqref="J1 M1:M2 C1:C2 G1:H2 T1:V2 P1:P2" name="Plage1_7" securityDescriptor="O:WDG:WDD:(A;;CC;;;S-1-5-21-396404609-3403087032-71983864-124487)(A;;CC;;;S-1-5-21-396404609-3403087032-71983864-124398)"/>
    <protectedRange sqref="AC2:AE2" name="Plage1_6_1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E4:F4" name="Plage1_4" securityDescriptor="O:WDG:WDD:(A;;CC;;;S-1-5-21-396404609-3403087032-71983864-124487)(A;;CC;;;S-1-5-21-396404609-3403087032-71983864-124398)"/>
    <protectedRange sqref="G4:H4" name="Plage1_8" securityDescriptor="O:WDG:WDD:(A;;CC;;;S-1-5-21-396404609-3403087032-71983864-124487)(A;;CC;;;S-1-5-21-396404609-3403087032-71983864-124398)"/>
    <protectedRange sqref="I4:N4" name="Plage1_11" securityDescriptor="O:WDG:WDD:(A;;CC;;;S-1-5-21-396404609-3403087032-71983864-124487)(A;;CC;;;S-1-5-21-396404609-3403087032-71983864-124398)"/>
  </protectedRanges>
  <mergeCells count="18">
    <mergeCell ref="A3:S3"/>
    <mergeCell ref="A1:B2"/>
    <mergeCell ref="I1:I2"/>
    <mergeCell ref="J1:K2"/>
    <mergeCell ref="L1:N2"/>
    <mergeCell ref="O1:S2"/>
    <mergeCell ref="AQ232:AX232"/>
    <mergeCell ref="E4:F4"/>
    <mergeCell ref="G4:H4"/>
    <mergeCell ref="I4:J4"/>
    <mergeCell ref="K4:L4"/>
    <mergeCell ref="M4:N4"/>
    <mergeCell ref="E146:AD151"/>
    <mergeCell ref="E232:J232"/>
    <mergeCell ref="K232:R232"/>
    <mergeCell ref="S232:Z232"/>
    <mergeCell ref="AA232:AH232"/>
    <mergeCell ref="AI232:AP232"/>
  </mergeCells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ellIs" dxfId="88" priority="45" operator="equal">
      <formula>"C"</formula>
    </cfRule>
  </conditionalFormatting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ellIs" dxfId="87" priority="44" operator="equal">
      <formula>"OOS"</formula>
    </cfRule>
  </conditionalFormatting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ontainsText" dxfId="86" priority="41" operator="containsText" text="RP">
      <formula>NOT(ISERROR(SEARCH("RP",F6)))</formula>
    </cfRule>
    <cfRule type="containsText" dxfId="85" priority="43" operator="containsText" text="&gt;&gt;&gt;">
      <formula>NOT(ISERROR(SEARCH("&gt;&gt;&gt;",F6)))</formula>
    </cfRule>
  </conditionalFormatting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ontainsText" dxfId="84" priority="42" operator="containsText" text="X">
      <formula>NOT(ISERROR(SEARCH("X",F6)))</formula>
    </cfRule>
  </conditionalFormatting>
  <conditionalFormatting sqref="L6:L14 N6:N14 J6:J14 H6:H14 F6:F14">
    <cfRule type="containsText" dxfId="83" priority="40" operator="containsText" text="ATT">
      <formula>NOT(ISERROR(SEARCH("ATT",F6)))</formula>
    </cfRule>
  </conditionalFormatting>
  <conditionalFormatting sqref="L6:L14 N6:N14 J6:J14 H6:H14 F6:F14">
    <cfRule type="containsText" dxfId="82" priority="39" operator="containsText" text="N">
      <formula>NOT(ISERROR(SEARCH("N",F6)))</formula>
    </cfRule>
  </conditionalFormatting>
  <conditionalFormatting sqref="A4:B4 P4:Q4 P6:Q97 A6:B97">
    <cfRule type="containsBlanks" dxfId="81" priority="38">
      <formula>LEN(TRIM(A4))=0</formula>
    </cfRule>
  </conditionalFormatting>
  <conditionalFormatting sqref="A4:B4 P4:Q4 P6:Q97 A6:B97">
    <cfRule type="notContainsBlanks" dxfId="80" priority="37">
      <formula>LEN(TRIM(A4))&gt;0</formula>
    </cfRule>
  </conditionalFormatting>
  <conditionalFormatting sqref="J15:J97 L15:L97 N15:N97 F15:F97 H15:H97">
    <cfRule type="cellIs" dxfId="79" priority="36" operator="equal">
      <formula>"C"</formula>
    </cfRule>
  </conditionalFormatting>
  <conditionalFormatting sqref="J15:J97 L15:L97 N15:N97 F15:F97 H15:H97">
    <cfRule type="cellIs" dxfId="78" priority="35" operator="equal">
      <formula>"OOS"</formula>
    </cfRule>
  </conditionalFormatting>
  <conditionalFormatting sqref="J15:J97 L15:L97 N15:N97 F15:F97 H15:H97">
    <cfRule type="containsText" dxfId="77" priority="32" operator="containsText" text="RP">
      <formula>NOT(ISERROR(SEARCH("RP",F15)))</formula>
    </cfRule>
    <cfRule type="containsText" dxfId="76" priority="34" operator="containsText" text="&gt;&gt;&gt;">
      <formula>NOT(ISERROR(SEARCH("&gt;&gt;&gt;",F15)))</formula>
    </cfRule>
  </conditionalFormatting>
  <conditionalFormatting sqref="J15:J97 L15:L97 N15:N97 F15:F97 H15:H97">
    <cfRule type="containsText" dxfId="75" priority="33" operator="containsText" text="X">
      <formula>NOT(ISERROR(SEARCH("X",F15)))</formula>
    </cfRule>
  </conditionalFormatting>
  <conditionalFormatting sqref="L15:L97 N15:N97 J15:J97 H15:H97 F15:F97">
    <cfRule type="containsText" dxfId="74" priority="31" operator="containsText" text="ATT">
      <formula>NOT(ISERROR(SEARCH("ATT",F15)))</formula>
    </cfRule>
  </conditionalFormatting>
  <conditionalFormatting sqref="L15:L97 N15:N97 J15:J97 H15:H97 F15:F97">
    <cfRule type="containsText" dxfId="73" priority="30" operator="containsText" text="N">
      <formula>NOT(ISERROR(SEARCH("N",F15)))</formula>
    </cfRule>
  </conditionalFormatting>
  <conditionalFormatting sqref="F5 H5 N5 L5 J5">
    <cfRule type="cellIs" dxfId="72" priority="29" operator="equal">
      <formula>"C"</formula>
    </cfRule>
  </conditionalFormatting>
  <conditionalFormatting sqref="F5 H5 N5 L5 J5">
    <cfRule type="cellIs" dxfId="71" priority="28" operator="equal">
      <formula>"OOS"</formula>
    </cfRule>
  </conditionalFormatting>
  <conditionalFormatting sqref="F5 H5 N5 L5 J5">
    <cfRule type="containsText" dxfId="70" priority="25" operator="containsText" text="RP">
      <formula>NOT(ISERROR(SEARCH("RP",F5)))</formula>
    </cfRule>
    <cfRule type="containsText" dxfId="69" priority="27" operator="containsText" text="&gt;&gt;&gt;">
      <formula>NOT(ISERROR(SEARCH("&gt;&gt;&gt;",F5)))</formula>
    </cfRule>
  </conditionalFormatting>
  <conditionalFormatting sqref="F5 H5 N5 L5 J5">
    <cfRule type="containsText" dxfId="68" priority="26" operator="containsText" text="X">
      <formula>NOT(ISERROR(SEARCH("X",F5)))</formula>
    </cfRule>
  </conditionalFormatting>
  <conditionalFormatting sqref="L5 N5 J5 H5 F5">
    <cfRule type="containsText" dxfId="67" priority="24" operator="containsText" text="ATT">
      <formula>NOT(ISERROR(SEARCH("ATT",F5)))</formula>
    </cfRule>
  </conditionalFormatting>
  <conditionalFormatting sqref="L5 N5 J5 H5 F5">
    <cfRule type="containsText" dxfId="66" priority="23" operator="containsText" text="N">
      <formula>NOT(ISERROR(SEARCH("N",F5)))</formula>
    </cfRule>
  </conditionalFormatting>
  <conditionalFormatting sqref="P5:Q5 A5:B5">
    <cfRule type="containsBlanks" dxfId="65" priority="22">
      <formula>LEN(TRIM(A5))=0</formula>
    </cfRule>
  </conditionalFormatting>
  <conditionalFormatting sqref="P5:Q5 A5:B5">
    <cfRule type="notContainsBlanks" dxfId="64" priority="21">
      <formula>LEN(TRIM(A5))&gt;0</formula>
    </cfRule>
  </conditionalFormatting>
  <conditionalFormatting sqref="K1:K2 Z1:Z2">
    <cfRule type="cellIs" dxfId="63" priority="20" operator="equal">
      <formula>"C"</formula>
    </cfRule>
  </conditionalFormatting>
  <conditionalFormatting sqref="K1:K2 Z1:Z2">
    <cfRule type="cellIs" dxfId="62" priority="19" operator="equal">
      <formula>"OOS"</formula>
    </cfRule>
  </conditionalFormatting>
  <conditionalFormatting sqref="K1:K2 Z1:Z2">
    <cfRule type="containsText" dxfId="61" priority="16" operator="containsText" text="RP">
      <formula>NOT(ISERROR(SEARCH("RP",K1)))</formula>
    </cfRule>
    <cfRule type="containsText" dxfId="60" priority="18" operator="containsText" text="&gt;&gt;&gt;">
      <formula>NOT(ISERROR(SEARCH("&gt;&gt;&gt;",K1)))</formula>
    </cfRule>
  </conditionalFormatting>
  <conditionalFormatting sqref="K1:K2 Z1:Z2">
    <cfRule type="containsText" dxfId="59" priority="17" operator="containsText" text="X">
      <formula>NOT(ISERROR(SEARCH("X",K1)))</formula>
    </cfRule>
  </conditionalFormatting>
  <conditionalFormatting sqref="H1:H2 F1:F2 D1:D2">
    <cfRule type="cellIs" dxfId="58" priority="15" operator="equal">
      <formula>"C"</formula>
    </cfRule>
  </conditionalFormatting>
  <conditionalFormatting sqref="H1:H2 F1:F2 D1:D2">
    <cfRule type="cellIs" dxfId="57" priority="14" operator="equal">
      <formula>"OOS"</formula>
    </cfRule>
  </conditionalFormatting>
  <conditionalFormatting sqref="H1:H2 F1:F2 D1:D2">
    <cfRule type="containsText" dxfId="56" priority="11" operator="containsText" text="RP">
      <formula>NOT(ISERROR(SEARCH("RP",D1)))</formula>
    </cfRule>
    <cfRule type="containsText" dxfId="55" priority="13" operator="containsText" text="&gt;&gt;&gt;">
      <formula>NOT(ISERROR(SEARCH("&gt;&gt;&gt;",D1)))</formula>
    </cfRule>
  </conditionalFormatting>
  <conditionalFormatting sqref="H1:H2 F1:F2 D1:D2">
    <cfRule type="containsText" dxfId="54" priority="12" operator="containsText" text="X">
      <formula>NOT(ISERROR(SEARCH("X",D1)))</formula>
    </cfRule>
  </conditionalFormatting>
  <conditionalFormatting sqref="H4 F4">
    <cfRule type="cellIs" dxfId="53" priority="10" operator="equal">
      <formula>"C"</formula>
    </cfRule>
  </conditionalFormatting>
  <conditionalFormatting sqref="H4 F4">
    <cfRule type="cellIs" dxfId="52" priority="9" operator="equal">
      <formula>"OOS"</formula>
    </cfRule>
  </conditionalFormatting>
  <conditionalFormatting sqref="H4 F4">
    <cfRule type="containsText" dxfId="51" priority="6" operator="containsText" text="RP">
      <formula>NOT(ISERROR(SEARCH("RP",F4)))</formula>
    </cfRule>
    <cfRule type="containsText" dxfId="50" priority="8" operator="containsText" text="&gt;&gt;&gt;">
      <formula>NOT(ISERROR(SEARCH("&gt;&gt;&gt;",F4)))</formula>
    </cfRule>
  </conditionalFormatting>
  <conditionalFormatting sqref="H4 F4">
    <cfRule type="containsText" dxfId="49" priority="7" operator="containsText" text="X">
      <formula>NOT(ISERROR(SEARCH("X",F4)))</formula>
    </cfRule>
  </conditionalFormatting>
  <conditionalFormatting sqref="J4 L4 N4">
    <cfRule type="cellIs" dxfId="48" priority="5" operator="equal">
      <formula>"C"</formula>
    </cfRule>
  </conditionalFormatting>
  <conditionalFormatting sqref="J4 L4 N4">
    <cfRule type="cellIs" dxfId="47" priority="4" operator="equal">
      <formula>"OOS"</formula>
    </cfRule>
  </conditionalFormatting>
  <conditionalFormatting sqref="J4 L4 N4">
    <cfRule type="containsText" dxfId="46" priority="1" operator="containsText" text="RP">
      <formula>NOT(ISERROR(SEARCH("RP",J4)))</formula>
    </cfRule>
    <cfRule type="containsText" dxfId="45" priority="3" operator="containsText" text="&gt;&gt;&gt;">
      <formula>NOT(ISERROR(SEARCH("&gt;&gt;&gt;",J4)))</formula>
    </cfRule>
  </conditionalFormatting>
  <conditionalFormatting sqref="J4 L4 N4">
    <cfRule type="containsText" dxfId="44" priority="2" operator="containsText" text="X">
      <formula>NOT(ISERROR(SEARCH("X",J4)))</formula>
    </cfRule>
  </conditionalFormatting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DEMANDEUR!$A$1:$A$9</xm:f>
          </x14:formula1>
          <xm:sqref>A5:A97</xm:sqref>
        </x14:dataValidation>
        <x14:dataValidation type="list" allowBlank="1" showInputMessage="1" showErrorMessage="1">
          <x14:formula1>
            <xm:f>'NOM ACTEUR'!$A$1:$A$38</xm:f>
          </x14:formula1>
          <xm:sqref>P5:P97</xm:sqref>
        </x14:dataValidation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REFERENCES!$E$3:$E$12</xm:f>
          </x14:formula1>
          <xm:sqref>N5:N97 L5:L97 J5:J97 H5:H97 F5:F97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808080"/>
    <pageSetUpPr fitToPage="1"/>
  </sheetPr>
  <dimension ref="A1:DF309"/>
  <sheetViews>
    <sheetView zoomScale="40" zoomScaleNormal="40" workbookViewId="0">
      <pane xSplit="4" ySplit="4" topLeftCell="E18" activePane="bottomRight" state="frozen"/>
      <selection pane="topRight"/>
      <selection pane="bottomLeft"/>
      <selection pane="bottomRight" activeCell="I23" sqref="I23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8" width="8" style="9" customWidth="1"/>
    <col min="9" max="9" width="49.54296875" style="9" customWidth="1"/>
    <col min="10" max="10" width="8" style="9" customWidth="1"/>
    <col min="11" max="11" width="29.1796875" style="9" customWidth="1"/>
    <col min="12" max="12" width="23.7265625" style="9" customWidth="1"/>
    <col min="13" max="13" width="38.81640625" style="9" customWidth="1"/>
    <col min="14" max="14" width="56.54296875" style="9" bestFit="1" customWidth="1"/>
    <col min="15" max="15" width="11.54296875" style="9" customWidth="1"/>
    <col min="16" max="16" width="8" style="9" customWidth="1"/>
    <col min="17" max="17" width="13.1796875" style="9" customWidth="1"/>
    <col min="18" max="18" width="8" style="9" customWidth="1"/>
    <col min="19" max="19" width="26.1796875" style="9" customWidth="1"/>
    <col min="20" max="20" width="8" style="9" customWidth="1"/>
    <col min="21" max="21" width="18.81640625" style="9" customWidth="1"/>
    <col min="22" max="22" width="8" style="9" customWidth="1"/>
    <col min="23" max="23" width="21.7265625" style="9" bestFit="1" customWidth="1"/>
    <col min="24" max="24" width="8" style="9" customWidth="1"/>
    <col min="25" max="25" width="20.453125" style="9" bestFit="1" customWidth="1"/>
    <col min="26" max="26" width="8" style="9" customWidth="1"/>
    <col min="27" max="27" width="22.542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0" ht="18.75" customHeight="1" thickBot="1" x14ac:dyDescent="0.4">
      <c r="A1" s="175" t="s">
        <v>653</v>
      </c>
      <c r="B1" s="175"/>
      <c r="C1" s="12" t="s">
        <v>656</v>
      </c>
      <c r="D1" s="164"/>
      <c r="E1" s="12" t="s">
        <v>657</v>
      </c>
      <c r="F1" s="164"/>
      <c r="G1" s="12"/>
      <c r="H1" s="13" t="s">
        <v>658</v>
      </c>
      <c r="I1" s="13"/>
      <c r="J1" s="176" t="s">
        <v>659</v>
      </c>
      <c r="K1" s="176"/>
      <c r="L1" s="194" t="s">
        <v>660</v>
      </c>
      <c r="M1" s="194"/>
      <c r="N1" s="194"/>
    </row>
    <row r="2" spans="1:40" ht="18.75" customHeight="1" thickBot="1" x14ac:dyDescent="0.4">
      <c r="A2" s="175"/>
      <c r="B2" s="175"/>
      <c r="C2" s="12" t="s">
        <v>662</v>
      </c>
      <c r="D2" s="164"/>
      <c r="E2" s="12" t="s">
        <v>663</v>
      </c>
      <c r="F2" s="164"/>
      <c r="G2" s="12"/>
      <c r="H2" s="13"/>
      <c r="I2" s="13"/>
      <c r="J2" s="177"/>
      <c r="K2" s="177"/>
      <c r="L2" s="194"/>
      <c r="M2" s="194"/>
      <c r="N2" s="194"/>
      <c r="AE2" s="52" t="s">
        <v>664</v>
      </c>
      <c r="AF2" s="56" t="s">
        <v>665</v>
      </c>
      <c r="AG2" s="52" t="s">
        <v>666</v>
      </c>
      <c r="AI2" s="85" t="s">
        <v>667</v>
      </c>
      <c r="AJ2" s="85" t="s">
        <v>668</v>
      </c>
      <c r="AK2" s="86" t="s">
        <v>669</v>
      </c>
      <c r="AL2" s="87" t="s">
        <v>670</v>
      </c>
      <c r="AM2" s="86" t="s">
        <v>671</v>
      </c>
      <c r="AN2" s="88" t="s">
        <v>672</v>
      </c>
    </row>
    <row r="3" spans="1:40" ht="40.15" customHeight="1" thickBot="1" x14ac:dyDescent="0.4">
      <c r="A3" s="178" t="s">
        <v>673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AE3" s="53">
        <f>SUM(BC239:BD239)</f>
        <v>0</v>
      </c>
      <c r="AF3" s="54">
        <f>BD239</f>
        <v>0</v>
      </c>
      <c r="AG3" s="55" t="e">
        <f>(AF3/AE3)</f>
        <v>#DIV/0!</v>
      </c>
      <c r="AI3" s="89" t="e">
        <f>BF239/AF3</f>
        <v>#DIV/0!</v>
      </c>
      <c r="AJ3" s="89" t="e">
        <f>BG239/$AF$3</f>
        <v>#DIV/0!</v>
      </c>
      <c r="AK3" s="89" t="e">
        <f>BH239/$AF$3</f>
        <v>#DIV/0!</v>
      </c>
      <c r="AL3" s="89" t="e">
        <f>BI239/$AF$3</f>
        <v>#DIV/0!</v>
      </c>
      <c r="AM3" s="89" t="e">
        <f>BJ239/$AF$3</f>
        <v>#DIV/0!</v>
      </c>
      <c r="AN3" s="89" t="e">
        <f>BK244/$AF$3</f>
        <v>#DIV/0!</v>
      </c>
    </row>
    <row r="4" spans="1:40" ht="56.25" customHeight="1" thickBot="1" x14ac:dyDescent="0.4">
      <c r="A4" s="161" t="s">
        <v>674</v>
      </c>
      <c r="B4" s="160" t="s">
        <v>675</v>
      </c>
      <c r="C4" s="101" t="s">
        <v>676</v>
      </c>
      <c r="D4" s="20" t="s">
        <v>754</v>
      </c>
      <c r="E4" s="180" t="s">
        <v>761</v>
      </c>
      <c r="F4" s="183"/>
      <c r="G4" s="180" t="s">
        <v>762</v>
      </c>
      <c r="H4" s="202"/>
      <c r="I4" s="203" t="s">
        <v>763</v>
      </c>
      <c r="J4" s="204"/>
      <c r="K4" s="158" t="s">
        <v>691</v>
      </c>
      <c r="L4" s="158" t="s">
        <v>692</v>
      </c>
      <c r="M4" s="159" t="s">
        <v>767</v>
      </c>
      <c r="N4" s="50" t="s">
        <v>694</v>
      </c>
      <c r="AF4" s="9"/>
      <c r="AG4" s="9"/>
    </row>
    <row r="5" spans="1:40" ht="39" customHeight="1" thickBot="1" x14ac:dyDescent="0.4">
      <c r="A5" s="109"/>
      <c r="B5" s="110"/>
      <c r="C5" s="111"/>
      <c r="D5" s="112"/>
      <c r="E5" s="114"/>
      <c r="F5" s="115"/>
      <c r="G5" s="114"/>
      <c r="H5" s="115"/>
      <c r="I5" s="151"/>
      <c r="J5" s="152"/>
      <c r="K5" s="121"/>
      <c r="L5" s="122"/>
      <c r="M5" s="123"/>
      <c r="N5" s="124"/>
      <c r="AF5" s="9"/>
      <c r="AG5" s="9"/>
    </row>
    <row r="6" spans="1:40" ht="39" customHeight="1" x14ac:dyDescent="0.35">
      <c r="A6" s="109"/>
      <c r="B6" s="110"/>
      <c r="C6" s="111"/>
      <c r="D6" s="112"/>
      <c r="E6" s="114"/>
      <c r="F6" s="115"/>
      <c r="G6" s="114"/>
      <c r="H6" s="115"/>
      <c r="I6" s="151"/>
      <c r="J6" s="152"/>
      <c r="K6" s="121"/>
      <c r="L6" s="122"/>
      <c r="M6" s="123"/>
      <c r="N6" s="124"/>
      <c r="AF6" s="9"/>
      <c r="AG6" s="9"/>
    </row>
    <row r="7" spans="1:40" ht="39" customHeight="1" x14ac:dyDescent="0.35">
      <c r="A7" s="125"/>
      <c r="B7" s="104"/>
      <c r="C7" s="22"/>
      <c r="D7" s="21"/>
      <c r="E7" s="19"/>
      <c r="F7" s="35"/>
      <c r="G7" s="19"/>
      <c r="H7" s="35"/>
      <c r="I7" s="153"/>
      <c r="J7" s="154"/>
      <c r="K7" s="102"/>
      <c r="L7" s="105"/>
      <c r="M7" s="95"/>
      <c r="N7" s="126"/>
      <c r="AF7" s="9"/>
      <c r="AG7" s="9"/>
    </row>
    <row r="8" spans="1:40" ht="39" customHeight="1" x14ac:dyDescent="0.35">
      <c r="A8" s="127"/>
      <c r="B8" s="107"/>
      <c r="C8" s="22"/>
      <c r="D8" s="21"/>
      <c r="E8" s="19"/>
      <c r="F8" s="35"/>
      <c r="G8" s="19"/>
      <c r="H8" s="35"/>
      <c r="I8" s="153"/>
      <c r="J8" s="154"/>
      <c r="K8" s="102"/>
      <c r="L8" s="103"/>
      <c r="M8" s="96"/>
      <c r="N8" s="126"/>
      <c r="AF8" s="9"/>
      <c r="AG8" s="9"/>
    </row>
    <row r="9" spans="1:40" ht="39" customHeight="1" x14ac:dyDescent="0.35">
      <c r="A9" s="127"/>
      <c r="B9" s="107"/>
      <c r="C9" s="22"/>
      <c r="D9" s="21"/>
      <c r="E9" s="19"/>
      <c r="F9" s="35"/>
      <c r="G9" s="19"/>
      <c r="H9" s="35"/>
      <c r="I9" s="153"/>
      <c r="J9" s="154"/>
      <c r="K9" s="102"/>
      <c r="L9" s="103"/>
      <c r="M9" s="95"/>
      <c r="N9" s="126"/>
      <c r="AF9" s="9"/>
      <c r="AG9" s="9"/>
    </row>
    <row r="10" spans="1:40" ht="39" customHeight="1" x14ac:dyDescent="0.35">
      <c r="A10" s="127"/>
      <c r="B10" s="107"/>
      <c r="C10" s="22"/>
      <c r="D10" s="21"/>
      <c r="E10" s="19"/>
      <c r="F10" s="35"/>
      <c r="G10" s="19"/>
      <c r="H10" s="35"/>
      <c r="I10" s="153"/>
      <c r="J10" s="154"/>
      <c r="K10" s="102"/>
      <c r="L10" s="103"/>
      <c r="M10" s="96"/>
      <c r="N10" s="126"/>
      <c r="AF10" s="9"/>
      <c r="AG10" s="9"/>
    </row>
    <row r="11" spans="1:40" ht="39" customHeight="1" x14ac:dyDescent="0.35">
      <c r="A11" s="127"/>
      <c r="B11" s="106"/>
      <c r="C11" s="22"/>
      <c r="D11" s="21"/>
      <c r="E11" s="19"/>
      <c r="F11" s="35"/>
      <c r="G11" s="19"/>
      <c r="H11" s="35"/>
      <c r="I11" s="153"/>
      <c r="J11" s="154"/>
      <c r="K11" s="102"/>
      <c r="L11" s="103"/>
      <c r="M11" s="96"/>
      <c r="N11" s="126"/>
      <c r="AF11" s="9"/>
      <c r="AG11" s="9"/>
    </row>
    <row r="12" spans="1:40" ht="39" customHeight="1" x14ac:dyDescent="0.35">
      <c r="A12" s="127"/>
      <c r="B12" s="106"/>
      <c r="C12" s="22"/>
      <c r="D12" s="21"/>
      <c r="E12" s="19"/>
      <c r="F12" s="35"/>
      <c r="G12" s="19"/>
      <c r="H12" s="35"/>
      <c r="I12" s="153"/>
      <c r="J12" s="154"/>
      <c r="K12" s="102"/>
      <c r="L12" s="103"/>
      <c r="M12" s="96"/>
      <c r="N12" s="126"/>
      <c r="AF12" s="9"/>
      <c r="AG12" s="9"/>
    </row>
    <row r="13" spans="1:40" ht="39" customHeight="1" x14ac:dyDescent="0.35">
      <c r="A13" s="127"/>
      <c r="B13" s="106"/>
      <c r="C13" s="22"/>
      <c r="D13" s="21"/>
      <c r="E13" s="19"/>
      <c r="F13" s="35"/>
      <c r="G13" s="19"/>
      <c r="H13" s="35"/>
      <c r="I13" s="153"/>
      <c r="J13" s="154"/>
      <c r="K13" s="102"/>
      <c r="L13" s="103"/>
      <c r="M13" s="96"/>
      <c r="N13" s="126"/>
      <c r="AF13" s="9"/>
      <c r="AG13" s="9"/>
    </row>
    <row r="14" spans="1:40" ht="39" customHeight="1" x14ac:dyDescent="0.35">
      <c r="A14" s="127"/>
      <c r="B14" s="107"/>
      <c r="C14" s="22"/>
      <c r="D14" s="21"/>
      <c r="E14" s="19"/>
      <c r="F14" s="35"/>
      <c r="G14" s="19"/>
      <c r="H14" s="35"/>
      <c r="I14" s="153"/>
      <c r="J14" s="154"/>
      <c r="K14" s="102"/>
      <c r="L14" s="103"/>
      <c r="M14" s="95"/>
      <c r="N14" s="126"/>
      <c r="AF14" s="9"/>
      <c r="AG14" s="9"/>
    </row>
    <row r="15" spans="1:40" ht="39" customHeight="1" x14ac:dyDescent="0.35">
      <c r="A15" s="128"/>
      <c r="B15" s="99"/>
      <c r="C15" s="22"/>
      <c r="D15" s="21"/>
      <c r="E15" s="19"/>
      <c r="F15" s="35"/>
      <c r="G15" s="19"/>
      <c r="H15" s="35"/>
      <c r="I15" s="153"/>
      <c r="J15" s="154"/>
      <c r="K15" s="98"/>
      <c r="L15" s="94"/>
      <c r="M15" s="95"/>
      <c r="N15" s="126"/>
      <c r="AF15" s="9"/>
      <c r="AG15" s="9"/>
    </row>
    <row r="16" spans="1:40" ht="39" customHeight="1" x14ac:dyDescent="0.35">
      <c r="A16" s="128"/>
      <c r="B16" s="99"/>
      <c r="C16" s="22"/>
      <c r="D16" s="21"/>
      <c r="E16" s="19"/>
      <c r="F16" s="35"/>
      <c r="G16" s="19"/>
      <c r="H16" s="35"/>
      <c r="I16" s="153"/>
      <c r="J16" s="154"/>
      <c r="K16" s="98"/>
      <c r="L16" s="94"/>
      <c r="M16" s="95"/>
      <c r="N16" s="126"/>
      <c r="AF16" s="9"/>
      <c r="AG16" s="9"/>
    </row>
    <row r="17" spans="1:33" ht="39" customHeight="1" x14ac:dyDescent="0.35">
      <c r="A17" s="128"/>
      <c r="B17" s="99"/>
      <c r="C17" s="22"/>
      <c r="D17" s="21"/>
      <c r="E17" s="19"/>
      <c r="F17" s="35"/>
      <c r="G17" s="19"/>
      <c r="H17" s="35"/>
      <c r="I17" s="153"/>
      <c r="J17" s="154"/>
      <c r="K17" s="98"/>
      <c r="L17" s="94"/>
      <c r="M17" s="95"/>
      <c r="N17" s="126"/>
      <c r="AF17" s="9"/>
      <c r="AG17" s="9"/>
    </row>
    <row r="18" spans="1:33" ht="39" customHeight="1" x14ac:dyDescent="0.35">
      <c r="A18" s="128"/>
      <c r="B18" s="99"/>
      <c r="C18" s="22"/>
      <c r="D18" s="21"/>
      <c r="E18" s="19"/>
      <c r="F18" s="35"/>
      <c r="G18" s="19"/>
      <c r="H18" s="35"/>
      <c r="I18" s="153"/>
      <c r="J18" s="154"/>
      <c r="K18" s="98"/>
      <c r="L18" s="94"/>
      <c r="M18" s="95"/>
      <c r="N18" s="126"/>
      <c r="AF18" s="9"/>
      <c r="AG18" s="9"/>
    </row>
    <row r="19" spans="1:33" ht="39" customHeight="1" x14ac:dyDescent="0.35">
      <c r="A19" s="128"/>
      <c r="B19" s="99"/>
      <c r="C19" s="22"/>
      <c r="D19" s="21"/>
      <c r="E19" s="19"/>
      <c r="F19" s="35"/>
      <c r="G19" s="19"/>
      <c r="H19" s="35"/>
      <c r="I19" s="153"/>
      <c r="J19" s="154"/>
      <c r="K19" s="98"/>
      <c r="L19" s="94"/>
      <c r="M19" s="95"/>
      <c r="N19" s="126"/>
      <c r="AF19" s="9"/>
      <c r="AG19" s="9"/>
    </row>
    <row r="20" spans="1:33" ht="39" customHeight="1" x14ac:dyDescent="0.35">
      <c r="A20" s="128"/>
      <c r="B20" s="99"/>
      <c r="C20" s="22"/>
      <c r="D20" s="21"/>
      <c r="E20" s="19"/>
      <c r="F20" s="35"/>
      <c r="G20" s="19"/>
      <c r="H20" s="35"/>
      <c r="I20" s="153"/>
      <c r="J20" s="154"/>
      <c r="K20" s="98"/>
      <c r="L20" s="94"/>
      <c r="M20" s="95"/>
      <c r="N20" s="126"/>
      <c r="AF20" s="9"/>
      <c r="AG20" s="9"/>
    </row>
    <row r="21" spans="1:33" ht="39" customHeight="1" x14ac:dyDescent="0.35">
      <c r="A21" s="128"/>
      <c r="B21" s="99"/>
      <c r="C21" s="22"/>
      <c r="D21" s="21"/>
      <c r="E21" s="19"/>
      <c r="F21" s="35"/>
      <c r="G21" s="19"/>
      <c r="H21" s="35"/>
      <c r="I21" s="153"/>
      <c r="J21" s="154"/>
      <c r="K21" s="98"/>
      <c r="L21" s="94"/>
      <c r="M21" s="95"/>
      <c r="N21" s="126"/>
      <c r="AF21" s="9"/>
      <c r="AG21" s="9"/>
    </row>
    <row r="22" spans="1:33" ht="39" customHeight="1" x14ac:dyDescent="0.35">
      <c r="A22" s="128"/>
      <c r="B22" s="99"/>
      <c r="C22" s="22"/>
      <c r="D22" s="21"/>
      <c r="E22" s="19"/>
      <c r="F22" s="35"/>
      <c r="G22" s="19"/>
      <c r="H22" s="35"/>
      <c r="I22" s="153"/>
      <c r="J22" s="154"/>
      <c r="K22" s="98"/>
      <c r="L22" s="94"/>
      <c r="M22" s="95"/>
      <c r="N22" s="126"/>
      <c r="AF22" s="9"/>
      <c r="AG22" s="9"/>
    </row>
    <row r="23" spans="1:33" ht="39" customHeight="1" x14ac:dyDescent="0.35">
      <c r="A23" s="128"/>
      <c r="B23" s="99"/>
      <c r="C23" s="22"/>
      <c r="D23" s="21"/>
      <c r="E23" s="19"/>
      <c r="F23" s="35"/>
      <c r="G23" s="19"/>
      <c r="H23" s="35"/>
      <c r="I23" s="153"/>
      <c r="J23" s="154"/>
      <c r="K23" s="98"/>
      <c r="L23" s="94"/>
      <c r="M23" s="95"/>
      <c r="N23" s="126"/>
      <c r="AF23" s="9"/>
      <c r="AG23" s="9"/>
    </row>
    <row r="24" spans="1:33" ht="39" customHeight="1" x14ac:dyDescent="0.35">
      <c r="A24" s="128"/>
      <c r="B24" s="99"/>
      <c r="C24" s="22"/>
      <c r="D24" s="21"/>
      <c r="E24" s="19"/>
      <c r="F24" s="35"/>
      <c r="G24" s="19"/>
      <c r="H24" s="35"/>
      <c r="I24" s="153"/>
      <c r="J24" s="154"/>
      <c r="K24" s="98"/>
      <c r="L24" s="94"/>
      <c r="M24" s="95"/>
      <c r="N24" s="126"/>
      <c r="AF24" s="9"/>
      <c r="AG24" s="9"/>
    </row>
    <row r="25" spans="1:33" ht="39" customHeight="1" x14ac:dyDescent="0.35">
      <c r="A25" s="128"/>
      <c r="B25" s="99"/>
      <c r="C25" s="22"/>
      <c r="D25" s="21"/>
      <c r="E25" s="19"/>
      <c r="F25" s="35"/>
      <c r="G25" s="19"/>
      <c r="H25" s="35"/>
      <c r="I25" s="153"/>
      <c r="J25" s="154"/>
      <c r="K25" s="98"/>
      <c r="L25" s="94"/>
      <c r="M25" s="95"/>
      <c r="N25" s="126"/>
      <c r="AF25" s="9"/>
      <c r="AG25" s="9"/>
    </row>
    <row r="26" spans="1:33" ht="39" customHeight="1" x14ac:dyDescent="0.35">
      <c r="A26" s="128"/>
      <c r="B26" s="99"/>
      <c r="C26" s="22"/>
      <c r="D26" s="21"/>
      <c r="E26" s="19"/>
      <c r="F26" s="35"/>
      <c r="G26" s="19"/>
      <c r="H26" s="35"/>
      <c r="I26" s="153"/>
      <c r="J26" s="154"/>
      <c r="K26" s="98"/>
      <c r="L26" s="94"/>
      <c r="M26" s="95"/>
      <c r="N26" s="126"/>
      <c r="AF26" s="9"/>
      <c r="AG26" s="9"/>
    </row>
    <row r="27" spans="1:33" ht="39" customHeight="1" x14ac:dyDescent="0.35">
      <c r="A27" s="128"/>
      <c r="B27" s="99"/>
      <c r="C27" s="22"/>
      <c r="D27" s="21"/>
      <c r="E27" s="19"/>
      <c r="F27" s="35"/>
      <c r="G27" s="19"/>
      <c r="H27" s="35"/>
      <c r="I27" s="153"/>
      <c r="J27" s="154"/>
      <c r="K27" s="98"/>
      <c r="L27" s="94"/>
      <c r="M27" s="95"/>
      <c r="N27" s="126"/>
      <c r="AF27" s="9"/>
      <c r="AG27" s="9"/>
    </row>
    <row r="28" spans="1:33" ht="39" customHeight="1" x14ac:dyDescent="0.35">
      <c r="A28" s="128"/>
      <c r="B28" s="99"/>
      <c r="C28" s="22"/>
      <c r="D28" s="21"/>
      <c r="E28" s="19"/>
      <c r="F28" s="35"/>
      <c r="G28" s="19"/>
      <c r="H28" s="35"/>
      <c r="I28" s="153"/>
      <c r="J28" s="154"/>
      <c r="K28" s="98"/>
      <c r="L28" s="94"/>
      <c r="M28" s="95"/>
      <c r="N28" s="126"/>
      <c r="AF28" s="9"/>
      <c r="AG28" s="9"/>
    </row>
    <row r="29" spans="1:33" ht="39" customHeight="1" x14ac:dyDescent="0.35">
      <c r="A29" s="128"/>
      <c r="B29" s="99"/>
      <c r="C29" s="22"/>
      <c r="D29" s="21"/>
      <c r="E29" s="19"/>
      <c r="F29" s="35"/>
      <c r="G29" s="19"/>
      <c r="H29" s="35"/>
      <c r="I29" s="153"/>
      <c r="J29" s="154"/>
      <c r="K29" s="98"/>
      <c r="L29" s="94"/>
      <c r="M29" s="95"/>
      <c r="N29" s="126"/>
      <c r="AF29" s="9"/>
      <c r="AG29" s="9"/>
    </row>
    <row r="30" spans="1:33" ht="39" customHeight="1" x14ac:dyDescent="0.35">
      <c r="A30" s="128"/>
      <c r="B30" s="99"/>
      <c r="C30" s="22"/>
      <c r="D30" s="21"/>
      <c r="E30" s="19"/>
      <c r="F30" s="35"/>
      <c r="G30" s="19"/>
      <c r="H30" s="35"/>
      <c r="I30" s="153"/>
      <c r="J30" s="154"/>
      <c r="K30" s="98"/>
      <c r="L30" s="94"/>
      <c r="M30" s="95"/>
      <c r="N30" s="126"/>
      <c r="AF30" s="9"/>
      <c r="AG30" s="9"/>
    </row>
    <row r="31" spans="1:33" ht="39" customHeight="1" x14ac:dyDescent="0.35">
      <c r="A31" s="128"/>
      <c r="B31" s="99"/>
      <c r="C31" s="22"/>
      <c r="D31" s="21"/>
      <c r="E31" s="19"/>
      <c r="F31" s="35"/>
      <c r="G31" s="19"/>
      <c r="H31" s="35"/>
      <c r="I31" s="153"/>
      <c r="J31" s="154"/>
      <c r="K31" s="98"/>
      <c r="L31" s="94"/>
      <c r="M31" s="95"/>
      <c r="N31" s="126"/>
      <c r="AF31" s="9"/>
      <c r="AG31" s="9"/>
    </row>
    <row r="32" spans="1:33" ht="39" customHeight="1" x14ac:dyDescent="0.35">
      <c r="A32" s="128"/>
      <c r="B32" s="99"/>
      <c r="C32" s="22"/>
      <c r="D32" s="21"/>
      <c r="E32" s="19"/>
      <c r="F32" s="35"/>
      <c r="G32" s="19"/>
      <c r="H32" s="35"/>
      <c r="I32" s="153"/>
      <c r="J32" s="154"/>
      <c r="K32" s="98"/>
      <c r="L32" s="94"/>
      <c r="M32" s="95"/>
      <c r="N32" s="126"/>
      <c r="AF32" s="9"/>
      <c r="AG32" s="9"/>
    </row>
    <row r="33" spans="1:33" ht="39" customHeight="1" x14ac:dyDescent="0.35">
      <c r="A33" s="128"/>
      <c r="B33" s="99"/>
      <c r="C33" s="22"/>
      <c r="D33" s="21"/>
      <c r="E33" s="19"/>
      <c r="F33" s="35"/>
      <c r="G33" s="19"/>
      <c r="H33" s="35"/>
      <c r="I33" s="153"/>
      <c r="J33" s="154"/>
      <c r="K33" s="98"/>
      <c r="L33" s="94"/>
      <c r="M33" s="95"/>
      <c r="N33" s="126"/>
      <c r="AF33" s="9"/>
      <c r="AG33" s="9"/>
    </row>
    <row r="34" spans="1:33" ht="39" customHeight="1" x14ac:dyDescent="0.35">
      <c r="A34" s="128"/>
      <c r="B34" s="99"/>
      <c r="C34" s="22"/>
      <c r="D34" s="21"/>
      <c r="E34" s="19"/>
      <c r="F34" s="35"/>
      <c r="G34" s="19"/>
      <c r="H34" s="35"/>
      <c r="I34" s="153"/>
      <c r="J34" s="154"/>
      <c r="K34" s="98"/>
      <c r="L34" s="94"/>
      <c r="M34" s="95"/>
      <c r="N34" s="126"/>
      <c r="AF34" s="9"/>
      <c r="AG34" s="9"/>
    </row>
    <row r="35" spans="1:33" ht="39" customHeight="1" x14ac:dyDescent="0.35">
      <c r="A35" s="128"/>
      <c r="B35" s="99"/>
      <c r="C35" s="22"/>
      <c r="D35" s="21"/>
      <c r="E35" s="19"/>
      <c r="F35" s="35"/>
      <c r="G35" s="19"/>
      <c r="H35" s="35"/>
      <c r="I35" s="153"/>
      <c r="J35" s="154"/>
      <c r="K35" s="98"/>
      <c r="L35" s="94"/>
      <c r="M35" s="95"/>
      <c r="N35" s="126"/>
      <c r="AF35" s="9"/>
      <c r="AG35" s="9"/>
    </row>
    <row r="36" spans="1:33" ht="39" customHeight="1" x14ac:dyDescent="0.35">
      <c r="A36" s="128"/>
      <c r="B36" s="99"/>
      <c r="C36" s="22"/>
      <c r="D36" s="21"/>
      <c r="E36" s="19"/>
      <c r="F36" s="35"/>
      <c r="G36" s="19"/>
      <c r="H36" s="35"/>
      <c r="I36" s="153"/>
      <c r="J36" s="154"/>
      <c r="K36" s="98"/>
      <c r="L36" s="94"/>
      <c r="M36" s="95"/>
      <c r="N36" s="126"/>
      <c r="AF36" s="9"/>
      <c r="AG36" s="9"/>
    </row>
    <row r="37" spans="1:33" ht="39" customHeight="1" x14ac:dyDescent="0.35">
      <c r="A37" s="128"/>
      <c r="B37" s="99"/>
      <c r="C37" s="22"/>
      <c r="D37" s="21"/>
      <c r="E37" s="19"/>
      <c r="F37" s="35"/>
      <c r="G37" s="19"/>
      <c r="H37" s="35"/>
      <c r="I37" s="153"/>
      <c r="J37" s="154"/>
      <c r="K37" s="98"/>
      <c r="L37" s="94"/>
      <c r="M37" s="95"/>
      <c r="N37" s="126"/>
      <c r="AF37" s="9"/>
      <c r="AG37" s="9"/>
    </row>
    <row r="38" spans="1:33" ht="39" customHeight="1" x14ac:dyDescent="0.35">
      <c r="A38" s="128"/>
      <c r="B38" s="99"/>
      <c r="C38" s="22"/>
      <c r="D38" s="21"/>
      <c r="E38" s="19"/>
      <c r="F38" s="35"/>
      <c r="G38" s="19"/>
      <c r="H38" s="35"/>
      <c r="I38" s="153"/>
      <c r="J38" s="154"/>
      <c r="K38" s="98"/>
      <c r="L38" s="94"/>
      <c r="M38" s="95"/>
      <c r="N38" s="126"/>
      <c r="AF38" s="9"/>
      <c r="AG38" s="9"/>
    </row>
    <row r="39" spans="1:33" ht="39" customHeight="1" x14ac:dyDescent="0.35">
      <c r="A39" s="128"/>
      <c r="B39" s="99"/>
      <c r="C39" s="22"/>
      <c r="D39" s="21"/>
      <c r="E39" s="19"/>
      <c r="F39" s="35"/>
      <c r="G39" s="19"/>
      <c r="H39" s="35"/>
      <c r="I39" s="153"/>
      <c r="J39" s="154"/>
      <c r="K39" s="98"/>
      <c r="L39" s="94"/>
      <c r="M39" s="95"/>
      <c r="N39" s="126"/>
      <c r="AF39" s="9"/>
      <c r="AG39" s="9"/>
    </row>
    <row r="40" spans="1:33" ht="39" customHeight="1" x14ac:dyDescent="0.35">
      <c r="A40" s="128"/>
      <c r="B40" s="99"/>
      <c r="C40" s="22"/>
      <c r="D40" s="21"/>
      <c r="E40" s="19"/>
      <c r="F40" s="35"/>
      <c r="G40" s="19"/>
      <c r="H40" s="35"/>
      <c r="I40" s="153"/>
      <c r="J40" s="154"/>
      <c r="K40" s="98"/>
      <c r="L40" s="94"/>
      <c r="M40" s="95"/>
      <c r="N40" s="126"/>
      <c r="AF40" s="9"/>
      <c r="AG40" s="9"/>
    </row>
    <row r="41" spans="1:33" ht="39" customHeight="1" x14ac:dyDescent="0.35">
      <c r="A41" s="128"/>
      <c r="B41" s="99"/>
      <c r="C41" s="22"/>
      <c r="D41" s="21"/>
      <c r="E41" s="19"/>
      <c r="F41" s="35"/>
      <c r="G41" s="19"/>
      <c r="H41" s="35"/>
      <c r="I41" s="153"/>
      <c r="J41" s="154"/>
      <c r="K41" s="98"/>
      <c r="L41" s="94"/>
      <c r="M41" s="95"/>
      <c r="N41" s="126"/>
      <c r="AF41" s="9"/>
      <c r="AG41" s="9"/>
    </row>
    <row r="42" spans="1:33" ht="39" customHeight="1" x14ac:dyDescent="0.35">
      <c r="A42" s="128"/>
      <c r="B42" s="99"/>
      <c r="C42" s="22"/>
      <c r="D42" s="21"/>
      <c r="E42" s="19"/>
      <c r="F42" s="35"/>
      <c r="G42" s="19"/>
      <c r="H42" s="35"/>
      <c r="I42" s="153"/>
      <c r="J42" s="154"/>
      <c r="K42" s="98"/>
      <c r="L42" s="94"/>
      <c r="M42" s="95"/>
      <c r="N42" s="126"/>
      <c r="AF42" s="9"/>
      <c r="AG42" s="9"/>
    </row>
    <row r="43" spans="1:33" ht="39" customHeight="1" x14ac:dyDescent="0.35">
      <c r="A43" s="128"/>
      <c r="B43" s="99"/>
      <c r="C43" s="22"/>
      <c r="D43" s="21"/>
      <c r="E43" s="19"/>
      <c r="F43" s="35"/>
      <c r="G43" s="19"/>
      <c r="H43" s="35"/>
      <c r="I43" s="153"/>
      <c r="J43" s="154"/>
      <c r="K43" s="98"/>
      <c r="L43" s="94"/>
      <c r="M43" s="95"/>
      <c r="N43" s="126"/>
      <c r="AF43" s="9"/>
      <c r="AG43" s="9"/>
    </row>
    <row r="44" spans="1:33" ht="39" customHeight="1" x14ac:dyDescent="0.35">
      <c r="A44" s="128"/>
      <c r="B44" s="99"/>
      <c r="C44" s="22"/>
      <c r="D44" s="21"/>
      <c r="E44" s="19"/>
      <c r="F44" s="35"/>
      <c r="G44" s="19"/>
      <c r="H44" s="35"/>
      <c r="I44" s="153"/>
      <c r="J44" s="154"/>
      <c r="K44" s="98"/>
      <c r="L44" s="94"/>
      <c r="M44" s="95"/>
      <c r="N44" s="126"/>
      <c r="AF44" s="9"/>
      <c r="AG44" s="9"/>
    </row>
    <row r="45" spans="1:33" ht="39" customHeight="1" x14ac:dyDescent="0.35">
      <c r="A45" s="128"/>
      <c r="B45" s="99"/>
      <c r="C45" s="22"/>
      <c r="D45" s="21"/>
      <c r="E45" s="19"/>
      <c r="F45" s="35"/>
      <c r="G45" s="19"/>
      <c r="H45" s="35"/>
      <c r="I45" s="153"/>
      <c r="J45" s="154"/>
      <c r="K45" s="98"/>
      <c r="L45" s="94"/>
      <c r="M45" s="95"/>
      <c r="N45" s="126"/>
      <c r="AF45" s="9"/>
      <c r="AG45" s="9"/>
    </row>
    <row r="46" spans="1:33" ht="39" customHeight="1" x14ac:dyDescent="0.35">
      <c r="A46" s="128"/>
      <c r="B46" s="99"/>
      <c r="C46" s="22"/>
      <c r="D46" s="21"/>
      <c r="E46" s="19"/>
      <c r="F46" s="35"/>
      <c r="G46" s="19"/>
      <c r="H46" s="35"/>
      <c r="I46" s="153"/>
      <c r="J46" s="154"/>
      <c r="K46" s="98"/>
      <c r="L46" s="94"/>
      <c r="M46" s="95"/>
      <c r="N46" s="126"/>
      <c r="AF46" s="9"/>
      <c r="AG46" s="9"/>
    </row>
    <row r="47" spans="1:33" ht="39" customHeight="1" x14ac:dyDescent="0.35">
      <c r="A47" s="128"/>
      <c r="B47" s="99"/>
      <c r="C47" s="22"/>
      <c r="D47" s="21"/>
      <c r="E47" s="19"/>
      <c r="F47" s="35"/>
      <c r="G47" s="19"/>
      <c r="H47" s="35"/>
      <c r="I47" s="153"/>
      <c r="J47" s="154"/>
      <c r="K47" s="98"/>
      <c r="L47" s="94"/>
      <c r="M47" s="95"/>
      <c r="N47" s="126"/>
      <c r="AF47" s="9"/>
      <c r="AG47" s="9"/>
    </row>
    <row r="48" spans="1:33" ht="39" customHeight="1" x14ac:dyDescent="0.35">
      <c r="A48" s="128"/>
      <c r="B48" s="99"/>
      <c r="C48" s="22"/>
      <c r="D48" s="21"/>
      <c r="E48" s="19"/>
      <c r="F48" s="35"/>
      <c r="G48" s="19"/>
      <c r="H48" s="35"/>
      <c r="I48" s="153"/>
      <c r="J48" s="154"/>
      <c r="K48" s="98"/>
      <c r="L48" s="94"/>
      <c r="M48" s="95"/>
      <c r="N48" s="126"/>
      <c r="AF48" s="9"/>
      <c r="AG48" s="9"/>
    </row>
    <row r="49" spans="1:33" ht="39" customHeight="1" x14ac:dyDescent="0.35">
      <c r="A49" s="128"/>
      <c r="B49" s="99"/>
      <c r="C49" s="22"/>
      <c r="D49" s="21"/>
      <c r="E49" s="19"/>
      <c r="F49" s="35"/>
      <c r="G49" s="19"/>
      <c r="H49" s="35"/>
      <c r="I49" s="153"/>
      <c r="J49" s="154"/>
      <c r="K49" s="98"/>
      <c r="L49" s="94"/>
      <c r="M49" s="95"/>
      <c r="N49" s="126"/>
      <c r="AF49" s="9"/>
      <c r="AG49" s="9"/>
    </row>
    <row r="50" spans="1:33" ht="39" customHeight="1" x14ac:dyDescent="0.35">
      <c r="A50" s="128"/>
      <c r="B50" s="99"/>
      <c r="C50" s="22"/>
      <c r="D50" s="21"/>
      <c r="E50" s="19"/>
      <c r="F50" s="35"/>
      <c r="G50" s="19"/>
      <c r="H50" s="35"/>
      <c r="I50" s="153"/>
      <c r="J50" s="154"/>
      <c r="K50" s="98"/>
      <c r="L50" s="94"/>
      <c r="M50" s="95"/>
      <c r="N50" s="126"/>
      <c r="AF50" s="9"/>
      <c r="AG50" s="9"/>
    </row>
    <row r="51" spans="1:33" ht="39" customHeight="1" x14ac:dyDescent="0.35">
      <c r="A51" s="128"/>
      <c r="B51" s="99"/>
      <c r="C51" s="22"/>
      <c r="D51" s="21"/>
      <c r="E51" s="19"/>
      <c r="F51" s="35"/>
      <c r="G51" s="19"/>
      <c r="H51" s="35"/>
      <c r="I51" s="153"/>
      <c r="J51" s="154"/>
      <c r="K51" s="98"/>
      <c r="L51" s="94"/>
      <c r="M51" s="95"/>
      <c r="N51" s="126"/>
      <c r="AF51" s="9"/>
      <c r="AG51" s="9"/>
    </row>
    <row r="52" spans="1:33" ht="39" customHeight="1" x14ac:dyDescent="0.35">
      <c r="A52" s="128"/>
      <c r="B52" s="99"/>
      <c r="C52" s="22"/>
      <c r="D52" s="21"/>
      <c r="E52" s="19"/>
      <c r="F52" s="35"/>
      <c r="G52" s="19"/>
      <c r="H52" s="35"/>
      <c r="I52" s="153"/>
      <c r="J52" s="154"/>
      <c r="K52" s="98"/>
      <c r="L52" s="94"/>
      <c r="M52" s="95"/>
      <c r="N52" s="126"/>
      <c r="AF52" s="9"/>
      <c r="AG52" s="9"/>
    </row>
    <row r="53" spans="1:33" ht="39" customHeight="1" x14ac:dyDescent="0.35">
      <c r="A53" s="128"/>
      <c r="B53" s="99"/>
      <c r="C53" s="22"/>
      <c r="D53" s="21"/>
      <c r="E53" s="19"/>
      <c r="F53" s="35"/>
      <c r="G53" s="19"/>
      <c r="H53" s="35"/>
      <c r="I53" s="153"/>
      <c r="J53" s="154"/>
      <c r="K53" s="98"/>
      <c r="L53" s="94"/>
      <c r="M53" s="95"/>
      <c r="N53" s="126"/>
      <c r="AF53" s="9"/>
      <c r="AG53" s="9"/>
    </row>
    <row r="54" spans="1:33" ht="39" customHeight="1" x14ac:dyDescent="0.35">
      <c r="A54" s="128"/>
      <c r="B54" s="99"/>
      <c r="C54" s="22"/>
      <c r="D54" s="21"/>
      <c r="E54" s="19"/>
      <c r="F54" s="35"/>
      <c r="G54" s="19"/>
      <c r="H54" s="35"/>
      <c r="I54" s="153"/>
      <c r="J54" s="154"/>
      <c r="K54" s="98"/>
      <c r="L54" s="94"/>
      <c r="M54" s="95"/>
      <c r="N54" s="126"/>
      <c r="AF54" s="9"/>
      <c r="AG54" s="9"/>
    </row>
    <row r="55" spans="1:33" ht="39" customHeight="1" x14ac:dyDescent="0.35">
      <c r="A55" s="128"/>
      <c r="B55" s="99"/>
      <c r="C55" s="22"/>
      <c r="D55" s="21"/>
      <c r="E55" s="19"/>
      <c r="F55" s="35"/>
      <c r="G55" s="19"/>
      <c r="H55" s="35"/>
      <c r="I55" s="153"/>
      <c r="J55" s="154"/>
      <c r="K55" s="98"/>
      <c r="L55" s="94"/>
      <c r="M55" s="95"/>
      <c r="N55" s="126"/>
      <c r="AF55" s="9"/>
      <c r="AG55" s="9"/>
    </row>
    <row r="56" spans="1:33" ht="39" customHeight="1" x14ac:dyDescent="0.35">
      <c r="A56" s="128"/>
      <c r="B56" s="99"/>
      <c r="C56" s="22"/>
      <c r="D56" s="21"/>
      <c r="E56" s="19"/>
      <c r="F56" s="35"/>
      <c r="G56" s="19"/>
      <c r="H56" s="35"/>
      <c r="I56" s="153"/>
      <c r="J56" s="154"/>
      <c r="K56" s="98"/>
      <c r="L56" s="94"/>
      <c r="M56" s="95"/>
      <c r="N56" s="126"/>
      <c r="AF56" s="9"/>
      <c r="AG56" s="9"/>
    </row>
    <row r="57" spans="1:33" ht="39" customHeight="1" x14ac:dyDescent="0.35">
      <c r="A57" s="128"/>
      <c r="B57" s="99"/>
      <c r="C57" s="22"/>
      <c r="D57" s="21"/>
      <c r="E57" s="19"/>
      <c r="F57" s="35"/>
      <c r="G57" s="19"/>
      <c r="H57" s="35"/>
      <c r="I57" s="153"/>
      <c r="J57" s="154"/>
      <c r="K57" s="98"/>
      <c r="L57" s="94"/>
      <c r="M57" s="95"/>
      <c r="N57" s="126"/>
      <c r="AF57" s="9"/>
      <c r="AG57" s="9"/>
    </row>
    <row r="58" spans="1:33" ht="39" customHeight="1" x14ac:dyDescent="0.35">
      <c r="A58" s="128"/>
      <c r="B58" s="99"/>
      <c r="C58" s="22"/>
      <c r="D58" s="21"/>
      <c r="E58" s="19"/>
      <c r="F58" s="35"/>
      <c r="G58" s="19"/>
      <c r="H58" s="35"/>
      <c r="I58" s="153"/>
      <c r="J58" s="154"/>
      <c r="K58" s="98"/>
      <c r="L58" s="94"/>
      <c r="M58" s="95"/>
      <c r="N58" s="126"/>
      <c r="AF58" s="9"/>
      <c r="AG58" s="9"/>
    </row>
    <row r="59" spans="1:33" ht="39" customHeight="1" x14ac:dyDescent="0.35">
      <c r="A59" s="128"/>
      <c r="B59" s="99"/>
      <c r="C59" s="22"/>
      <c r="D59" s="21"/>
      <c r="E59" s="19"/>
      <c r="F59" s="35"/>
      <c r="G59" s="19"/>
      <c r="H59" s="35"/>
      <c r="I59" s="153"/>
      <c r="J59" s="154"/>
      <c r="K59" s="98"/>
      <c r="L59" s="94"/>
      <c r="M59" s="95"/>
      <c r="N59" s="126"/>
      <c r="AF59" s="9"/>
      <c r="AG59" s="9"/>
    </row>
    <row r="60" spans="1:33" ht="39" customHeight="1" x14ac:dyDescent="0.35">
      <c r="A60" s="128"/>
      <c r="B60" s="99"/>
      <c r="C60" s="22"/>
      <c r="D60" s="21"/>
      <c r="E60" s="19"/>
      <c r="F60" s="35"/>
      <c r="G60" s="19"/>
      <c r="H60" s="35"/>
      <c r="I60" s="153"/>
      <c r="J60" s="154"/>
      <c r="K60" s="98"/>
      <c r="L60" s="94"/>
      <c r="M60" s="95"/>
      <c r="N60" s="126"/>
      <c r="AF60" s="9"/>
      <c r="AG60" s="9"/>
    </row>
    <row r="61" spans="1:33" ht="39" customHeight="1" x14ac:dyDescent="0.35">
      <c r="A61" s="128"/>
      <c r="B61" s="99"/>
      <c r="C61" s="22"/>
      <c r="D61" s="21"/>
      <c r="E61" s="19"/>
      <c r="F61" s="35"/>
      <c r="G61" s="19"/>
      <c r="H61" s="35"/>
      <c r="I61" s="153"/>
      <c r="J61" s="154"/>
      <c r="K61" s="98"/>
      <c r="L61" s="94"/>
      <c r="M61" s="95"/>
      <c r="N61" s="126"/>
      <c r="AF61" s="9"/>
      <c r="AG61" s="9"/>
    </row>
    <row r="62" spans="1:33" ht="39" customHeight="1" x14ac:dyDescent="0.35">
      <c r="A62" s="128"/>
      <c r="B62" s="99"/>
      <c r="C62" s="22"/>
      <c r="D62" s="21"/>
      <c r="E62" s="19"/>
      <c r="F62" s="35"/>
      <c r="G62" s="19"/>
      <c r="H62" s="35"/>
      <c r="I62" s="153"/>
      <c r="J62" s="154"/>
      <c r="K62" s="98"/>
      <c r="L62" s="94"/>
      <c r="M62" s="95"/>
      <c r="N62" s="126"/>
      <c r="AF62" s="9"/>
      <c r="AG62" s="9"/>
    </row>
    <row r="63" spans="1:33" ht="39" customHeight="1" x14ac:dyDescent="0.35">
      <c r="A63" s="128"/>
      <c r="B63" s="99"/>
      <c r="C63" s="22"/>
      <c r="D63" s="21"/>
      <c r="E63" s="19"/>
      <c r="F63" s="35"/>
      <c r="G63" s="19"/>
      <c r="H63" s="35"/>
      <c r="I63" s="153"/>
      <c r="J63" s="154"/>
      <c r="K63" s="98"/>
      <c r="L63" s="94"/>
      <c r="M63" s="95"/>
      <c r="N63" s="126"/>
      <c r="AF63" s="9"/>
      <c r="AG63" s="9"/>
    </row>
    <row r="64" spans="1:33" ht="39" customHeight="1" x14ac:dyDescent="0.35">
      <c r="A64" s="128"/>
      <c r="B64" s="99"/>
      <c r="C64" s="22"/>
      <c r="D64" s="21"/>
      <c r="E64" s="19"/>
      <c r="F64" s="35"/>
      <c r="G64" s="19"/>
      <c r="H64" s="35"/>
      <c r="I64" s="153"/>
      <c r="J64" s="154"/>
      <c r="K64" s="98"/>
      <c r="L64" s="94"/>
      <c r="M64" s="95"/>
      <c r="N64" s="126"/>
      <c r="AF64" s="9"/>
      <c r="AG64" s="9"/>
    </row>
    <row r="65" spans="1:33" ht="39" customHeight="1" x14ac:dyDescent="0.35">
      <c r="A65" s="128"/>
      <c r="B65" s="99"/>
      <c r="C65" s="22"/>
      <c r="D65" s="21"/>
      <c r="E65" s="19"/>
      <c r="F65" s="35"/>
      <c r="G65" s="19"/>
      <c r="H65" s="35"/>
      <c r="I65" s="153"/>
      <c r="J65" s="154"/>
      <c r="K65" s="98"/>
      <c r="L65" s="94"/>
      <c r="M65" s="95"/>
      <c r="N65" s="126"/>
      <c r="AF65" s="9"/>
      <c r="AG65" s="9"/>
    </row>
    <row r="66" spans="1:33" ht="39" customHeight="1" x14ac:dyDescent="0.35">
      <c r="A66" s="128"/>
      <c r="B66" s="99"/>
      <c r="C66" s="22"/>
      <c r="D66" s="21"/>
      <c r="E66" s="19"/>
      <c r="F66" s="35"/>
      <c r="G66" s="19"/>
      <c r="H66" s="35"/>
      <c r="I66" s="153"/>
      <c r="J66" s="154"/>
      <c r="K66" s="98"/>
      <c r="L66" s="94"/>
      <c r="M66" s="95"/>
      <c r="N66" s="126"/>
      <c r="AF66" s="9"/>
      <c r="AG66" s="9"/>
    </row>
    <row r="67" spans="1:33" ht="39" customHeight="1" x14ac:dyDescent="0.35">
      <c r="A67" s="128"/>
      <c r="B67" s="99"/>
      <c r="C67" s="22"/>
      <c r="D67" s="21"/>
      <c r="E67" s="19"/>
      <c r="F67" s="35"/>
      <c r="G67" s="19"/>
      <c r="H67" s="35"/>
      <c r="I67" s="153"/>
      <c r="J67" s="154"/>
      <c r="K67" s="98"/>
      <c r="L67" s="94"/>
      <c r="M67" s="95"/>
      <c r="N67" s="126"/>
      <c r="AF67" s="9"/>
      <c r="AG67" s="9"/>
    </row>
    <row r="68" spans="1:33" ht="39" customHeight="1" x14ac:dyDescent="0.35">
      <c r="A68" s="128"/>
      <c r="B68" s="99"/>
      <c r="C68" s="22"/>
      <c r="D68" s="21"/>
      <c r="E68" s="19"/>
      <c r="F68" s="35"/>
      <c r="G68" s="19"/>
      <c r="H68" s="35"/>
      <c r="I68" s="153"/>
      <c r="J68" s="154"/>
      <c r="K68" s="98"/>
      <c r="L68" s="94"/>
      <c r="M68" s="95"/>
      <c r="N68" s="126"/>
      <c r="AF68" s="9"/>
      <c r="AG68" s="9"/>
    </row>
    <row r="69" spans="1:33" ht="39" customHeight="1" x14ac:dyDescent="0.35">
      <c r="A69" s="128"/>
      <c r="B69" s="99"/>
      <c r="C69" s="22"/>
      <c r="D69" s="21"/>
      <c r="E69" s="19"/>
      <c r="F69" s="35"/>
      <c r="G69" s="19"/>
      <c r="H69" s="35"/>
      <c r="I69" s="153"/>
      <c r="J69" s="154"/>
      <c r="K69" s="98"/>
      <c r="L69" s="94"/>
      <c r="M69" s="95"/>
      <c r="N69" s="126"/>
      <c r="AF69" s="9"/>
      <c r="AG69" s="9"/>
    </row>
    <row r="70" spans="1:33" ht="39" customHeight="1" x14ac:dyDescent="0.35">
      <c r="A70" s="128"/>
      <c r="B70" s="99"/>
      <c r="C70" s="22"/>
      <c r="D70" s="21"/>
      <c r="E70" s="19"/>
      <c r="F70" s="35"/>
      <c r="G70" s="19"/>
      <c r="H70" s="35"/>
      <c r="I70" s="153"/>
      <c r="J70" s="154"/>
      <c r="K70" s="98"/>
      <c r="L70" s="94"/>
      <c r="M70" s="95"/>
      <c r="N70" s="126"/>
      <c r="AF70" s="9"/>
      <c r="AG70" s="9"/>
    </row>
    <row r="71" spans="1:33" ht="39" customHeight="1" x14ac:dyDescent="0.35">
      <c r="A71" s="128"/>
      <c r="B71" s="99"/>
      <c r="C71" s="22"/>
      <c r="D71" s="21"/>
      <c r="E71" s="19"/>
      <c r="F71" s="35"/>
      <c r="G71" s="19"/>
      <c r="H71" s="35"/>
      <c r="I71" s="153"/>
      <c r="J71" s="154"/>
      <c r="K71" s="98"/>
      <c r="L71" s="94"/>
      <c r="M71" s="95"/>
      <c r="N71" s="126"/>
      <c r="AF71" s="9"/>
      <c r="AG71" s="9"/>
    </row>
    <row r="72" spans="1:33" ht="39" customHeight="1" x14ac:dyDescent="0.35">
      <c r="A72" s="128"/>
      <c r="B72" s="99"/>
      <c r="C72" s="22"/>
      <c r="D72" s="21"/>
      <c r="E72" s="19"/>
      <c r="F72" s="35"/>
      <c r="G72" s="19"/>
      <c r="H72" s="35"/>
      <c r="I72" s="153"/>
      <c r="J72" s="154"/>
      <c r="K72" s="98"/>
      <c r="L72" s="94"/>
      <c r="M72" s="95"/>
      <c r="N72" s="126"/>
      <c r="AF72" s="9"/>
      <c r="AG72" s="9"/>
    </row>
    <row r="73" spans="1:33" ht="39" customHeight="1" x14ac:dyDescent="0.35">
      <c r="A73" s="128"/>
      <c r="B73" s="99"/>
      <c r="C73" s="22"/>
      <c r="D73" s="21"/>
      <c r="E73" s="19"/>
      <c r="F73" s="35"/>
      <c r="G73" s="19"/>
      <c r="H73" s="35"/>
      <c r="I73" s="153"/>
      <c r="J73" s="154"/>
      <c r="K73" s="98"/>
      <c r="L73" s="94"/>
      <c r="M73" s="95"/>
      <c r="N73" s="126"/>
      <c r="AF73" s="9"/>
      <c r="AG73" s="9"/>
    </row>
    <row r="74" spans="1:33" ht="39" customHeight="1" x14ac:dyDescent="0.35">
      <c r="A74" s="128"/>
      <c r="B74" s="99"/>
      <c r="C74" s="22"/>
      <c r="D74" s="21"/>
      <c r="E74" s="19"/>
      <c r="F74" s="35"/>
      <c r="G74" s="19"/>
      <c r="H74" s="35"/>
      <c r="I74" s="153"/>
      <c r="J74" s="154"/>
      <c r="K74" s="98"/>
      <c r="L74" s="94"/>
      <c r="M74" s="95"/>
      <c r="N74" s="126"/>
      <c r="AF74" s="9"/>
      <c r="AG74" s="9"/>
    </row>
    <row r="75" spans="1:33" ht="39" customHeight="1" x14ac:dyDescent="0.35">
      <c r="A75" s="128"/>
      <c r="B75" s="99"/>
      <c r="C75" s="22"/>
      <c r="D75" s="21"/>
      <c r="E75" s="19"/>
      <c r="F75" s="35"/>
      <c r="G75" s="19"/>
      <c r="H75" s="35"/>
      <c r="I75" s="153"/>
      <c r="J75" s="154"/>
      <c r="K75" s="98"/>
      <c r="L75" s="94"/>
      <c r="M75" s="95"/>
      <c r="N75" s="126"/>
      <c r="AF75" s="9"/>
      <c r="AG75" s="9"/>
    </row>
    <row r="76" spans="1:33" ht="39" customHeight="1" x14ac:dyDescent="0.35">
      <c r="A76" s="128"/>
      <c r="B76" s="99"/>
      <c r="C76" s="22"/>
      <c r="D76" s="21"/>
      <c r="E76" s="19"/>
      <c r="F76" s="35"/>
      <c r="G76" s="19"/>
      <c r="H76" s="35"/>
      <c r="I76" s="153"/>
      <c r="J76" s="154"/>
      <c r="K76" s="98"/>
      <c r="L76" s="94"/>
      <c r="M76" s="95"/>
      <c r="N76" s="126"/>
      <c r="AF76" s="9"/>
      <c r="AG76" s="9"/>
    </row>
    <row r="77" spans="1:33" ht="39" customHeight="1" x14ac:dyDescent="0.35">
      <c r="A77" s="128"/>
      <c r="B77" s="99"/>
      <c r="C77" s="22"/>
      <c r="D77" s="21"/>
      <c r="E77" s="19"/>
      <c r="F77" s="35"/>
      <c r="G77" s="19"/>
      <c r="H77" s="35"/>
      <c r="I77" s="153"/>
      <c r="J77" s="154"/>
      <c r="K77" s="98"/>
      <c r="L77" s="94"/>
      <c r="M77" s="95"/>
      <c r="N77" s="126"/>
      <c r="AF77" s="9"/>
      <c r="AG77" s="9"/>
    </row>
    <row r="78" spans="1:33" ht="39" customHeight="1" x14ac:dyDescent="0.35">
      <c r="A78" s="128"/>
      <c r="B78" s="99"/>
      <c r="C78" s="22"/>
      <c r="D78" s="21"/>
      <c r="E78" s="19"/>
      <c r="F78" s="35"/>
      <c r="G78" s="19"/>
      <c r="H78" s="35"/>
      <c r="I78" s="153"/>
      <c r="J78" s="154"/>
      <c r="K78" s="98"/>
      <c r="L78" s="94"/>
      <c r="M78" s="95"/>
      <c r="N78" s="126"/>
      <c r="AF78" s="9"/>
      <c r="AG78" s="9"/>
    </row>
    <row r="79" spans="1:33" ht="39" customHeight="1" x14ac:dyDescent="0.35">
      <c r="A79" s="128"/>
      <c r="B79" s="99"/>
      <c r="C79" s="22"/>
      <c r="D79" s="21"/>
      <c r="E79" s="19"/>
      <c r="F79" s="35"/>
      <c r="G79" s="19"/>
      <c r="H79" s="35"/>
      <c r="I79" s="153"/>
      <c r="J79" s="154"/>
      <c r="K79" s="98"/>
      <c r="L79" s="94"/>
      <c r="M79" s="95"/>
      <c r="N79" s="126"/>
      <c r="AF79" s="9"/>
      <c r="AG79" s="9"/>
    </row>
    <row r="80" spans="1:33" ht="39" customHeight="1" x14ac:dyDescent="0.35">
      <c r="A80" s="128"/>
      <c r="B80" s="99"/>
      <c r="C80" s="22"/>
      <c r="D80" s="21"/>
      <c r="E80" s="19"/>
      <c r="F80" s="35"/>
      <c r="G80" s="19"/>
      <c r="H80" s="35"/>
      <c r="I80" s="153"/>
      <c r="J80" s="154"/>
      <c r="K80" s="98"/>
      <c r="L80" s="94"/>
      <c r="M80" s="95"/>
      <c r="N80" s="126"/>
      <c r="AF80" s="9"/>
      <c r="AG80" s="9"/>
    </row>
    <row r="81" spans="1:33" ht="39" customHeight="1" x14ac:dyDescent="0.35">
      <c r="A81" s="128"/>
      <c r="B81" s="99"/>
      <c r="C81" s="22"/>
      <c r="D81" s="21"/>
      <c r="E81" s="19"/>
      <c r="F81" s="35"/>
      <c r="G81" s="19"/>
      <c r="H81" s="35"/>
      <c r="I81" s="153"/>
      <c r="J81" s="154"/>
      <c r="K81" s="98"/>
      <c r="L81" s="94"/>
      <c r="M81" s="95"/>
      <c r="N81" s="126"/>
      <c r="AF81" s="9"/>
      <c r="AG81" s="9"/>
    </row>
    <row r="82" spans="1:33" ht="39" customHeight="1" x14ac:dyDescent="0.35">
      <c r="A82" s="128"/>
      <c r="B82" s="99"/>
      <c r="C82" s="22"/>
      <c r="D82" s="21"/>
      <c r="E82" s="19"/>
      <c r="F82" s="35"/>
      <c r="G82" s="19"/>
      <c r="H82" s="35"/>
      <c r="I82" s="153"/>
      <c r="J82" s="154"/>
      <c r="K82" s="98"/>
      <c r="L82" s="94"/>
      <c r="M82" s="95"/>
      <c r="N82" s="126"/>
      <c r="AF82" s="9"/>
      <c r="AG82" s="9"/>
    </row>
    <row r="83" spans="1:33" ht="39" customHeight="1" x14ac:dyDescent="0.35">
      <c r="A83" s="128"/>
      <c r="B83" s="99"/>
      <c r="C83" s="22"/>
      <c r="D83" s="21"/>
      <c r="E83" s="19"/>
      <c r="F83" s="35"/>
      <c r="G83" s="19"/>
      <c r="H83" s="35"/>
      <c r="I83" s="153"/>
      <c r="J83" s="154"/>
      <c r="K83" s="98"/>
      <c r="L83" s="94"/>
      <c r="M83" s="95"/>
      <c r="N83" s="126"/>
      <c r="AF83" s="9"/>
      <c r="AG83" s="9"/>
    </row>
    <row r="84" spans="1:33" ht="39" customHeight="1" x14ac:dyDescent="0.35">
      <c r="A84" s="128"/>
      <c r="B84" s="99"/>
      <c r="C84" s="22"/>
      <c r="D84" s="21"/>
      <c r="E84" s="19"/>
      <c r="F84" s="35"/>
      <c r="G84" s="19"/>
      <c r="H84" s="35"/>
      <c r="I84" s="153"/>
      <c r="J84" s="154"/>
      <c r="K84" s="98"/>
      <c r="L84" s="94"/>
      <c r="M84" s="95"/>
      <c r="N84" s="126"/>
      <c r="AF84" s="9"/>
      <c r="AG84" s="9"/>
    </row>
    <row r="85" spans="1:33" ht="39" customHeight="1" x14ac:dyDescent="0.35">
      <c r="A85" s="128"/>
      <c r="B85" s="99"/>
      <c r="C85" s="22"/>
      <c r="D85" s="21"/>
      <c r="E85" s="19"/>
      <c r="F85" s="35"/>
      <c r="G85" s="19"/>
      <c r="H85" s="35"/>
      <c r="I85" s="153"/>
      <c r="J85" s="154"/>
      <c r="K85" s="98"/>
      <c r="L85" s="94"/>
      <c r="M85" s="95"/>
      <c r="N85" s="126"/>
      <c r="AF85" s="9"/>
      <c r="AG85" s="9"/>
    </row>
    <row r="86" spans="1:33" ht="39" customHeight="1" x14ac:dyDescent="0.35">
      <c r="A86" s="128"/>
      <c r="B86" s="99"/>
      <c r="C86" s="22"/>
      <c r="D86" s="21"/>
      <c r="E86" s="19"/>
      <c r="F86" s="35"/>
      <c r="G86" s="19"/>
      <c r="H86" s="35"/>
      <c r="I86" s="153"/>
      <c r="J86" s="154"/>
      <c r="K86" s="98"/>
      <c r="L86" s="94"/>
      <c r="M86" s="95"/>
      <c r="N86" s="126"/>
      <c r="AF86" s="9"/>
      <c r="AG86" s="9"/>
    </row>
    <row r="87" spans="1:33" ht="39" customHeight="1" x14ac:dyDescent="0.35">
      <c r="A87" s="128"/>
      <c r="B87" s="99"/>
      <c r="C87" s="22"/>
      <c r="D87" s="21"/>
      <c r="E87" s="19"/>
      <c r="F87" s="35"/>
      <c r="G87" s="19"/>
      <c r="H87" s="35"/>
      <c r="I87" s="153"/>
      <c r="J87" s="154"/>
      <c r="K87" s="98"/>
      <c r="L87" s="94"/>
      <c r="M87" s="95"/>
      <c r="N87" s="126"/>
      <c r="AF87" s="9"/>
      <c r="AG87" s="9"/>
    </row>
    <row r="88" spans="1:33" ht="39" customHeight="1" x14ac:dyDescent="0.35">
      <c r="A88" s="128"/>
      <c r="B88" s="99"/>
      <c r="C88" s="22"/>
      <c r="D88" s="21"/>
      <c r="E88" s="19"/>
      <c r="F88" s="35"/>
      <c r="G88" s="19"/>
      <c r="H88" s="35"/>
      <c r="I88" s="153"/>
      <c r="J88" s="154"/>
      <c r="K88" s="98"/>
      <c r="L88" s="94"/>
      <c r="M88" s="95"/>
      <c r="N88" s="126"/>
      <c r="AF88" s="9"/>
      <c r="AG88" s="9"/>
    </row>
    <row r="89" spans="1:33" ht="39" customHeight="1" x14ac:dyDescent="0.35">
      <c r="A89" s="128"/>
      <c r="B89" s="99"/>
      <c r="C89" s="22"/>
      <c r="D89" s="21"/>
      <c r="E89" s="19"/>
      <c r="F89" s="35"/>
      <c r="G89" s="19"/>
      <c r="H89" s="35"/>
      <c r="I89" s="153"/>
      <c r="J89" s="154"/>
      <c r="K89" s="98"/>
      <c r="L89" s="94"/>
      <c r="M89" s="95"/>
      <c r="N89" s="126"/>
      <c r="AF89" s="9"/>
      <c r="AG89" s="9"/>
    </row>
    <row r="90" spans="1:33" ht="39" customHeight="1" x14ac:dyDescent="0.35">
      <c r="A90" s="128"/>
      <c r="B90" s="99"/>
      <c r="C90" s="22"/>
      <c r="D90" s="21"/>
      <c r="E90" s="19"/>
      <c r="F90" s="35"/>
      <c r="G90" s="19"/>
      <c r="H90" s="35"/>
      <c r="I90" s="153"/>
      <c r="J90" s="154"/>
      <c r="K90" s="98"/>
      <c r="L90" s="94"/>
      <c r="M90" s="95"/>
      <c r="N90" s="126"/>
      <c r="AF90" s="9"/>
      <c r="AG90" s="9"/>
    </row>
    <row r="91" spans="1:33" ht="39" customHeight="1" x14ac:dyDescent="0.35">
      <c r="A91" s="128"/>
      <c r="B91" s="99"/>
      <c r="C91" s="22"/>
      <c r="D91" s="21"/>
      <c r="E91" s="19"/>
      <c r="F91" s="35"/>
      <c r="G91" s="19"/>
      <c r="H91" s="35"/>
      <c r="I91" s="153"/>
      <c r="J91" s="154"/>
      <c r="K91" s="98"/>
      <c r="L91" s="94"/>
      <c r="M91" s="95"/>
      <c r="N91" s="126"/>
      <c r="AF91" s="9"/>
      <c r="AG91" s="9"/>
    </row>
    <row r="92" spans="1:33" ht="39" customHeight="1" x14ac:dyDescent="0.35">
      <c r="A92" s="128"/>
      <c r="B92" s="99"/>
      <c r="C92" s="22"/>
      <c r="D92" s="21"/>
      <c r="E92" s="19"/>
      <c r="F92" s="35"/>
      <c r="G92" s="19"/>
      <c r="H92" s="35"/>
      <c r="I92" s="153"/>
      <c r="J92" s="154"/>
      <c r="K92" s="98"/>
      <c r="L92" s="94"/>
      <c r="M92" s="95"/>
      <c r="N92" s="126"/>
      <c r="AF92" s="9"/>
      <c r="AG92" s="9"/>
    </row>
    <row r="93" spans="1:33" ht="39" customHeight="1" x14ac:dyDescent="0.35">
      <c r="A93" s="128"/>
      <c r="B93" s="99"/>
      <c r="C93" s="22"/>
      <c r="D93" s="21"/>
      <c r="E93" s="19"/>
      <c r="F93" s="35"/>
      <c r="G93" s="19"/>
      <c r="H93" s="35"/>
      <c r="I93" s="153"/>
      <c r="J93" s="154"/>
      <c r="K93" s="98"/>
      <c r="L93" s="94"/>
      <c r="M93" s="95"/>
      <c r="N93" s="126"/>
      <c r="AF93" s="9"/>
      <c r="AG93" s="9"/>
    </row>
    <row r="94" spans="1:33" ht="39" customHeight="1" x14ac:dyDescent="0.35">
      <c r="A94" s="128"/>
      <c r="B94" s="99"/>
      <c r="C94" s="22"/>
      <c r="D94" s="21"/>
      <c r="E94" s="19"/>
      <c r="F94" s="35"/>
      <c r="G94" s="19"/>
      <c r="H94" s="35"/>
      <c r="I94" s="153"/>
      <c r="J94" s="154"/>
      <c r="K94" s="98"/>
      <c r="L94" s="94"/>
      <c r="M94" s="95"/>
      <c r="N94" s="126"/>
      <c r="AF94" s="9"/>
      <c r="AG94" s="9"/>
    </row>
    <row r="95" spans="1:33" ht="39" customHeight="1" x14ac:dyDescent="0.35">
      <c r="A95" s="128"/>
      <c r="B95" s="99"/>
      <c r="C95" s="22"/>
      <c r="D95" s="21"/>
      <c r="E95" s="19"/>
      <c r="F95" s="35"/>
      <c r="G95" s="19"/>
      <c r="H95" s="35"/>
      <c r="I95" s="153"/>
      <c r="J95" s="154"/>
      <c r="K95" s="98"/>
      <c r="L95" s="94"/>
      <c r="M95" s="95"/>
      <c r="N95" s="126"/>
      <c r="AF95" s="9"/>
      <c r="AG95" s="9"/>
    </row>
    <row r="96" spans="1:33" ht="39" customHeight="1" x14ac:dyDescent="0.35">
      <c r="A96" s="128"/>
      <c r="B96" s="99"/>
      <c r="C96" s="22"/>
      <c r="D96" s="21"/>
      <c r="E96" s="19"/>
      <c r="F96" s="35"/>
      <c r="G96" s="19"/>
      <c r="H96" s="35"/>
      <c r="I96" s="153"/>
      <c r="J96" s="154"/>
      <c r="K96" s="98"/>
      <c r="L96" s="94"/>
      <c r="M96" s="95"/>
      <c r="N96" s="126"/>
      <c r="AF96" s="9"/>
      <c r="AG96" s="9"/>
    </row>
    <row r="97" spans="1:33" ht="39" customHeight="1" thickBot="1" x14ac:dyDescent="0.4">
      <c r="A97" s="129"/>
      <c r="B97" s="130"/>
      <c r="C97" s="131"/>
      <c r="D97" s="132"/>
      <c r="E97" s="134"/>
      <c r="F97" s="135"/>
      <c r="G97" s="134"/>
      <c r="H97" s="135"/>
      <c r="I97" s="155"/>
      <c r="J97" s="156"/>
      <c r="K97" s="139"/>
      <c r="L97" s="140"/>
      <c r="M97" s="141"/>
      <c r="N97" s="142"/>
      <c r="AF97" s="9"/>
      <c r="AG97" s="9"/>
    </row>
    <row r="146" spans="5:32" ht="14.25" customHeight="1" x14ac:dyDescent="0.35">
      <c r="E146" s="184" t="s">
        <v>695</v>
      </c>
      <c r="F146" s="184"/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4"/>
      <c r="U146" s="184"/>
      <c r="V146" s="184"/>
      <c r="W146" s="184"/>
      <c r="X146" s="184"/>
      <c r="Y146" s="184"/>
      <c r="Z146" s="184"/>
      <c r="AA146" s="184"/>
      <c r="AB146" s="184"/>
      <c r="AC146" s="184"/>
      <c r="AD146" s="184"/>
      <c r="AE146" s="184"/>
      <c r="AF146" s="184"/>
    </row>
    <row r="147" spans="5:32" x14ac:dyDescent="0.35">
      <c r="E147" s="184"/>
      <c r="F147" s="184"/>
      <c r="G147" s="184"/>
      <c r="H147" s="184"/>
      <c r="I147" s="184"/>
      <c r="J147" s="184"/>
      <c r="K147" s="184"/>
      <c r="L147" s="184"/>
      <c r="M147" s="184"/>
      <c r="N147" s="184"/>
      <c r="O147" s="184"/>
      <c r="P147" s="184"/>
      <c r="Q147" s="184"/>
      <c r="R147" s="184"/>
      <c r="S147" s="184"/>
      <c r="T147" s="184"/>
      <c r="U147" s="184"/>
      <c r="V147" s="184"/>
      <c r="W147" s="184"/>
      <c r="X147" s="184"/>
      <c r="Y147" s="184"/>
      <c r="Z147" s="184"/>
      <c r="AA147" s="184"/>
      <c r="AB147" s="184"/>
      <c r="AC147" s="184"/>
      <c r="AD147" s="184"/>
      <c r="AE147" s="184"/>
      <c r="AF147" s="184"/>
    </row>
    <row r="148" spans="5:32" x14ac:dyDescent="0.35">
      <c r="E148" s="184"/>
      <c r="F148" s="184"/>
      <c r="G148" s="184"/>
      <c r="H148" s="184"/>
      <c r="I148" s="184"/>
      <c r="J148" s="184"/>
      <c r="K148" s="184"/>
      <c r="L148" s="184"/>
      <c r="M148" s="184"/>
      <c r="N148" s="184"/>
      <c r="O148" s="184"/>
      <c r="P148" s="184"/>
      <c r="Q148" s="184"/>
      <c r="R148" s="184"/>
      <c r="S148" s="184"/>
      <c r="T148" s="184"/>
      <c r="U148" s="184"/>
      <c r="V148" s="184"/>
      <c r="W148" s="184"/>
      <c r="X148" s="184"/>
      <c r="Y148" s="184"/>
      <c r="Z148" s="184"/>
      <c r="AA148" s="184"/>
      <c r="AB148" s="184"/>
      <c r="AC148" s="184"/>
      <c r="AD148" s="184"/>
      <c r="AE148" s="184"/>
      <c r="AF148" s="184"/>
    </row>
    <row r="149" spans="5:32" x14ac:dyDescent="0.35">
      <c r="E149" s="184"/>
      <c r="F149" s="184"/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184"/>
      <c r="U149" s="184"/>
      <c r="V149" s="184"/>
      <c r="W149" s="184"/>
      <c r="X149" s="184"/>
      <c r="Y149" s="184"/>
      <c r="Z149" s="184"/>
      <c r="AA149" s="184"/>
      <c r="AB149" s="184"/>
      <c r="AC149" s="184"/>
      <c r="AD149" s="184"/>
      <c r="AE149" s="184"/>
      <c r="AF149" s="184"/>
    </row>
    <row r="150" spans="5:32" x14ac:dyDescent="0.35">
      <c r="E150" s="184"/>
      <c r="F150" s="184"/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4"/>
      <c r="Z150" s="184"/>
      <c r="AA150" s="184"/>
      <c r="AB150" s="184"/>
      <c r="AC150" s="184"/>
      <c r="AD150" s="184"/>
      <c r="AE150" s="184"/>
      <c r="AF150" s="184"/>
    </row>
    <row r="151" spans="5:32" ht="14.5" thickBot="1" x14ac:dyDescent="0.4">
      <c r="E151" s="185"/>
      <c r="F151" s="185"/>
      <c r="G151" s="185"/>
      <c r="H151" s="185"/>
      <c r="I151" s="185"/>
      <c r="J151" s="185"/>
      <c r="K151" s="185"/>
      <c r="L151" s="185"/>
      <c r="M151" s="185"/>
      <c r="N151" s="185"/>
      <c r="O151" s="185"/>
      <c r="P151" s="185"/>
      <c r="Q151" s="185"/>
      <c r="R151" s="185"/>
      <c r="S151" s="185"/>
      <c r="T151" s="185"/>
      <c r="U151" s="185"/>
      <c r="V151" s="185"/>
      <c r="W151" s="185"/>
      <c r="X151" s="185"/>
      <c r="Y151" s="185"/>
      <c r="Z151" s="185"/>
      <c r="AA151" s="185"/>
      <c r="AB151" s="185"/>
      <c r="AC151" s="185"/>
      <c r="AD151" s="185"/>
      <c r="AE151" s="185"/>
      <c r="AF151" s="185"/>
    </row>
    <row r="232" spans="5:110" ht="18" thickBot="1" x14ac:dyDescent="0.4">
      <c r="E232" s="186" t="s">
        <v>678</v>
      </c>
      <c r="F232" s="187"/>
      <c r="G232" s="187"/>
      <c r="H232" s="187"/>
      <c r="I232" s="187"/>
      <c r="J232" s="187"/>
      <c r="K232" s="187"/>
      <c r="L232" s="187"/>
      <c r="M232" s="188" t="s">
        <v>679</v>
      </c>
      <c r="N232" s="189"/>
      <c r="O232" s="189"/>
      <c r="P232" s="189"/>
      <c r="Q232" s="189"/>
      <c r="R232" s="189"/>
      <c r="S232" s="189"/>
      <c r="T232" s="189"/>
      <c r="U232" s="188" t="s">
        <v>680</v>
      </c>
      <c r="V232" s="189"/>
      <c r="W232" s="189"/>
      <c r="X232" s="189"/>
      <c r="Y232" s="189"/>
      <c r="Z232" s="189"/>
      <c r="AA232" s="189"/>
      <c r="AB232" s="189"/>
      <c r="AC232" s="188" t="s">
        <v>681</v>
      </c>
      <c r="AD232" s="189"/>
      <c r="AE232" s="189"/>
      <c r="AF232" s="189"/>
      <c r="AG232" s="189"/>
      <c r="AH232" s="189"/>
      <c r="AI232" s="189"/>
      <c r="AJ232" s="189"/>
      <c r="AK232" s="188" t="s">
        <v>682</v>
      </c>
      <c r="AL232" s="189"/>
      <c r="AM232" s="189"/>
      <c r="AN232" s="189"/>
      <c r="AO232" s="189"/>
      <c r="AP232" s="189"/>
      <c r="AQ232" s="189"/>
      <c r="AR232" s="189"/>
      <c r="AS232" s="188" t="s">
        <v>683</v>
      </c>
      <c r="AT232" s="189"/>
      <c r="AU232" s="189"/>
      <c r="AV232" s="189"/>
      <c r="AW232" s="189"/>
      <c r="AX232" s="189"/>
      <c r="AY232" s="189"/>
      <c r="AZ232" s="190"/>
      <c r="BA232" s="191" t="s">
        <v>684</v>
      </c>
      <c r="BB232" s="191"/>
      <c r="BC232" s="191"/>
      <c r="BD232" s="191"/>
      <c r="BE232" s="191"/>
      <c r="BF232" s="191"/>
      <c r="BG232" s="191"/>
      <c r="BH232" s="191"/>
      <c r="BI232" s="188" t="s">
        <v>685</v>
      </c>
      <c r="BJ232" s="189"/>
      <c r="BK232" s="189"/>
      <c r="BL232" s="189"/>
      <c r="BM232" s="189"/>
      <c r="BN232" s="189"/>
      <c r="BO232" s="189"/>
      <c r="BP232" s="189"/>
      <c r="BQ232" s="188" t="s">
        <v>686</v>
      </c>
      <c r="BR232" s="189"/>
      <c r="BS232" s="189"/>
      <c r="BT232" s="189"/>
      <c r="BU232" s="189"/>
      <c r="BV232" s="189"/>
      <c r="BW232" s="189"/>
      <c r="BX232" s="189"/>
      <c r="BY232" s="188" t="s">
        <v>687</v>
      </c>
      <c r="BZ232" s="189"/>
      <c r="CA232" s="189"/>
      <c r="CB232" s="189"/>
      <c r="CC232" s="189"/>
      <c r="CD232" s="189"/>
      <c r="CE232" s="189"/>
      <c r="CF232" s="189"/>
      <c r="CG232" s="188" t="s">
        <v>696</v>
      </c>
      <c r="CH232" s="189"/>
      <c r="CI232" s="189"/>
      <c r="CJ232" s="189"/>
      <c r="CK232" s="189"/>
      <c r="CL232" s="189"/>
      <c r="CM232" s="189"/>
      <c r="CN232" s="189"/>
      <c r="CO232" s="188" t="s">
        <v>689</v>
      </c>
      <c r="CP232" s="189"/>
      <c r="CQ232" s="189"/>
      <c r="CR232" s="189"/>
      <c r="CS232" s="189"/>
      <c r="CT232" s="189"/>
      <c r="CU232" s="189"/>
      <c r="CV232" s="190"/>
      <c r="CY232" s="68" t="s">
        <v>697</v>
      </c>
      <c r="CZ232" s="72" t="s">
        <v>698</v>
      </c>
      <c r="DA232" s="69" t="s">
        <v>15</v>
      </c>
      <c r="DB232" s="70" t="s">
        <v>699</v>
      </c>
      <c r="DC232" s="70" t="s">
        <v>7</v>
      </c>
      <c r="DD232" s="70" t="s">
        <v>12</v>
      </c>
      <c r="DE232" s="70" t="s">
        <v>23</v>
      </c>
      <c r="DF232" s="71" t="s">
        <v>26</v>
      </c>
    </row>
    <row r="233" spans="5:110" ht="18" thickBot="1" x14ac:dyDescent="0.4">
      <c r="E233" s="41" t="s">
        <v>700</v>
      </c>
      <c r="F233" s="42" t="s">
        <v>701</v>
      </c>
      <c r="G233" s="42" t="s">
        <v>15</v>
      </c>
      <c r="H233" s="42" t="s">
        <v>23</v>
      </c>
      <c r="I233" s="42" t="s">
        <v>26</v>
      </c>
      <c r="J233" s="42" t="s">
        <v>702</v>
      </c>
      <c r="K233" s="42" t="s">
        <v>12</v>
      </c>
      <c r="L233" s="43" t="s">
        <v>7</v>
      </c>
      <c r="M233" s="75" t="s">
        <v>700</v>
      </c>
      <c r="N233" s="76" t="s">
        <v>701</v>
      </c>
      <c r="O233" s="76" t="s">
        <v>15</v>
      </c>
      <c r="P233" s="76" t="s">
        <v>23</v>
      </c>
      <c r="Q233" s="76" t="s">
        <v>26</v>
      </c>
      <c r="R233" s="76" t="s">
        <v>702</v>
      </c>
      <c r="S233" s="76" t="s">
        <v>12</v>
      </c>
      <c r="T233" s="77" t="s">
        <v>7</v>
      </c>
      <c r="U233" s="75" t="s">
        <v>700</v>
      </c>
      <c r="V233" s="76" t="s">
        <v>701</v>
      </c>
      <c r="W233" s="76" t="s">
        <v>15</v>
      </c>
      <c r="X233" s="76" t="s">
        <v>23</v>
      </c>
      <c r="Y233" s="76" t="s">
        <v>26</v>
      </c>
      <c r="Z233" s="76" t="s">
        <v>702</v>
      </c>
      <c r="AA233" s="76" t="s">
        <v>12</v>
      </c>
      <c r="AB233" s="77" t="s">
        <v>7</v>
      </c>
      <c r="AC233" s="75" t="s">
        <v>700</v>
      </c>
      <c r="AD233" s="76" t="s">
        <v>701</v>
      </c>
      <c r="AE233" s="76" t="s">
        <v>15</v>
      </c>
      <c r="AF233" s="76" t="s">
        <v>23</v>
      </c>
      <c r="AG233" s="76" t="s">
        <v>26</v>
      </c>
      <c r="AH233" s="76" t="s">
        <v>702</v>
      </c>
      <c r="AI233" s="76" t="s">
        <v>12</v>
      </c>
      <c r="AJ233" s="77" t="s">
        <v>7</v>
      </c>
      <c r="AK233" s="75" t="s">
        <v>700</v>
      </c>
      <c r="AL233" s="76" t="s">
        <v>701</v>
      </c>
      <c r="AM233" s="76" t="s">
        <v>15</v>
      </c>
      <c r="AN233" s="76" t="s">
        <v>23</v>
      </c>
      <c r="AO233" s="76" t="s">
        <v>26</v>
      </c>
      <c r="AP233" s="76" t="s">
        <v>702</v>
      </c>
      <c r="AQ233" s="76" t="s">
        <v>12</v>
      </c>
      <c r="AR233" s="77" t="s">
        <v>7</v>
      </c>
      <c r="AS233" s="75" t="s">
        <v>700</v>
      </c>
      <c r="AT233" s="76" t="s">
        <v>701</v>
      </c>
      <c r="AU233" s="76" t="s">
        <v>15</v>
      </c>
      <c r="AV233" s="76" t="s">
        <v>23</v>
      </c>
      <c r="AW233" s="76" t="s">
        <v>26</v>
      </c>
      <c r="AX233" s="76" t="s">
        <v>702</v>
      </c>
      <c r="AY233" s="76" t="s">
        <v>12</v>
      </c>
      <c r="AZ233" s="78" t="s">
        <v>7</v>
      </c>
      <c r="BA233" s="46" t="s">
        <v>700</v>
      </c>
      <c r="BB233" s="42" t="s">
        <v>701</v>
      </c>
      <c r="BC233" s="42" t="s">
        <v>15</v>
      </c>
      <c r="BD233" s="42" t="s">
        <v>23</v>
      </c>
      <c r="BE233" s="42" t="s">
        <v>26</v>
      </c>
      <c r="BF233" s="42" t="s">
        <v>702</v>
      </c>
      <c r="BG233" s="42" t="s">
        <v>12</v>
      </c>
      <c r="BH233" s="43" t="s">
        <v>7</v>
      </c>
      <c r="BI233" s="82" t="s">
        <v>700</v>
      </c>
      <c r="BJ233" s="80" t="s">
        <v>701</v>
      </c>
      <c r="BK233" s="80" t="s">
        <v>15</v>
      </c>
      <c r="BL233" s="80" t="s">
        <v>23</v>
      </c>
      <c r="BM233" s="80" t="s">
        <v>26</v>
      </c>
      <c r="BN233" s="80" t="s">
        <v>702</v>
      </c>
      <c r="BO233" s="80" t="s">
        <v>12</v>
      </c>
      <c r="BP233" s="81" t="s">
        <v>7</v>
      </c>
      <c r="BQ233" s="82" t="s">
        <v>700</v>
      </c>
      <c r="BR233" s="80" t="s">
        <v>701</v>
      </c>
      <c r="BS233" s="80" t="s">
        <v>15</v>
      </c>
      <c r="BT233" s="80" t="s">
        <v>23</v>
      </c>
      <c r="BU233" s="80" t="s">
        <v>26</v>
      </c>
      <c r="BV233" s="80" t="s">
        <v>702</v>
      </c>
      <c r="BW233" s="80" t="s">
        <v>12</v>
      </c>
      <c r="BX233" s="83" t="s">
        <v>7</v>
      </c>
      <c r="BY233" s="79" t="s">
        <v>700</v>
      </c>
      <c r="BZ233" s="76" t="s">
        <v>701</v>
      </c>
      <c r="CA233" s="76" t="s">
        <v>15</v>
      </c>
      <c r="CB233" s="76" t="s">
        <v>23</v>
      </c>
      <c r="CC233" s="76" t="s">
        <v>26</v>
      </c>
      <c r="CD233" s="76" t="s">
        <v>702</v>
      </c>
      <c r="CE233" s="76" t="s">
        <v>12</v>
      </c>
      <c r="CF233" s="77" t="s">
        <v>7</v>
      </c>
      <c r="CG233" s="75" t="s">
        <v>700</v>
      </c>
      <c r="CH233" s="76" t="s">
        <v>701</v>
      </c>
      <c r="CI233" s="76" t="s">
        <v>15</v>
      </c>
      <c r="CJ233" s="76" t="s">
        <v>23</v>
      </c>
      <c r="CK233" s="76" t="s">
        <v>26</v>
      </c>
      <c r="CL233" s="76" t="s">
        <v>702</v>
      </c>
      <c r="CM233" s="76" t="s">
        <v>12</v>
      </c>
      <c r="CN233" s="77" t="s">
        <v>7</v>
      </c>
      <c r="CO233" s="75" t="s">
        <v>700</v>
      </c>
      <c r="CP233" s="76" t="s">
        <v>701</v>
      </c>
      <c r="CQ233" s="76" t="s">
        <v>15</v>
      </c>
      <c r="CR233" s="76" t="s">
        <v>23</v>
      </c>
      <c r="CS233" s="76" t="s">
        <v>26</v>
      </c>
      <c r="CT233" s="76" t="s">
        <v>702</v>
      </c>
      <c r="CU233" s="76" t="s">
        <v>12</v>
      </c>
      <c r="CV233" s="78" t="s">
        <v>7</v>
      </c>
      <c r="CX233" s="63" t="s">
        <v>703</v>
      </c>
      <c r="CY233" s="60" t="e">
        <f>SUM(J232:J291)</f>
        <v>#REF!</v>
      </c>
      <c r="CZ233" s="57" t="e">
        <f t="shared" ref="CZ233:CZ243" si="0">SUM(DA233:DF233)</f>
        <v>#REF!</v>
      </c>
      <c r="DA233" s="24" t="e">
        <f>SUM(G232:G291)</f>
        <v>#REF!</v>
      </c>
      <c r="DB233" s="24" t="e">
        <f>SUM(F232:F291)</f>
        <v>#REF!</v>
      </c>
      <c r="DC233" s="24" t="e">
        <f>SUM(L232:L291)</f>
        <v>#REF!</v>
      </c>
      <c r="DD233" s="24" t="e">
        <f>SUM(K232:K291)</f>
        <v>#REF!</v>
      </c>
      <c r="DE233" s="24" t="e">
        <f>SUM(H232:H291)</f>
        <v>#REF!</v>
      </c>
      <c r="DF233" s="30" t="e">
        <f>SUM(I232:I291)</f>
        <v>#REF!</v>
      </c>
    </row>
    <row r="234" spans="5:110" ht="17.5" x14ac:dyDescent="0.35">
      <c r="E234" s="37" t="e">
        <f>IF(#REF!="","0",1)</f>
        <v>#REF!</v>
      </c>
      <c r="F234" s="38" t="e">
        <f>IF(#REF!=" &gt;&gt;&gt;",1,0)</f>
        <v>#REF!</v>
      </c>
      <c r="G234" s="38" t="e">
        <f>IF(#REF!="X",1,0)</f>
        <v>#REF!</v>
      </c>
      <c r="H234" s="38" t="e">
        <f>IF(#REF!="RP",1,0)</f>
        <v>#REF!</v>
      </c>
      <c r="I234" s="39" t="e">
        <f>IF(#REF!="MR",1,0)</f>
        <v>#REF!</v>
      </c>
      <c r="J234" s="40" t="e">
        <f>IF(AND(E234=1,#REF!=""),1,0)</f>
        <v>#REF!</v>
      </c>
      <c r="K234" s="40" t="e">
        <f>IF(#REF!="OOS",1,0)</f>
        <v>#REF!</v>
      </c>
      <c r="L234" s="39" t="e">
        <f>IF(#REF!="C",1,0)</f>
        <v>#REF!</v>
      </c>
      <c r="M234" s="37" t="e">
        <f>IF(#REF!="",0,1)</f>
        <v>#REF!</v>
      </c>
      <c r="N234" s="38" t="e">
        <f>IF(#REF!=" &gt;&gt;&gt;",1,0)</f>
        <v>#REF!</v>
      </c>
      <c r="O234" s="38" t="e">
        <f>IF(#REF!="X",1,0)</f>
        <v>#REF!</v>
      </c>
      <c r="P234" s="38" t="e">
        <f>IF(#REF!="RP",1,0)</f>
        <v>#REF!</v>
      </c>
      <c r="Q234" s="39" t="e">
        <f>IF(#REF!="MR",1,0)</f>
        <v>#REF!</v>
      </c>
      <c r="R234" s="40" t="e">
        <f>IF(AND(M234=1,#REF!=""),1,0)</f>
        <v>#REF!</v>
      </c>
      <c r="S234" s="40" t="e">
        <f>IF(#REF!="OOS",1,0)</f>
        <v>#REF!</v>
      </c>
      <c r="T234" s="39" t="e">
        <f>IF(#REF!="C",1,0)</f>
        <v>#REF!</v>
      </c>
      <c r="U234" s="37" t="e">
        <f>IF(#REF!="",0,1)</f>
        <v>#REF!</v>
      </c>
      <c r="V234" s="38" t="e">
        <f>IF(#REF!=" &gt;&gt;&gt;",1,0)</f>
        <v>#REF!</v>
      </c>
      <c r="W234" s="38" t="e">
        <f>IF(#REF!="X",1,0)</f>
        <v>#REF!</v>
      </c>
      <c r="X234" s="38" t="e">
        <f>IF(#REF!="RP",1,0)</f>
        <v>#REF!</v>
      </c>
      <c r="Y234" s="39" t="e">
        <f>IF(#REF!="MR",1,0)</f>
        <v>#REF!</v>
      </c>
      <c r="Z234" s="40" t="e">
        <f>IF(AND(U234=1,#REF!=""),1,0)</f>
        <v>#REF!</v>
      </c>
      <c r="AA234" s="40" t="e">
        <f>IF(#REF!="OOS",1,0)</f>
        <v>#REF!</v>
      </c>
      <c r="AB234" s="39" t="e">
        <f>IF(#REF!="C",1,0)</f>
        <v>#REF!</v>
      </c>
      <c r="AC234" s="37" t="e">
        <f>IF(#REF!="",0,1)</f>
        <v>#REF!</v>
      </c>
      <c r="AD234" s="38" t="e">
        <f>IF(#REF!=" &gt;&gt;&gt;",1,0)</f>
        <v>#REF!</v>
      </c>
      <c r="AE234" s="38" t="e">
        <f>IF(#REF!="X",1,0)</f>
        <v>#REF!</v>
      </c>
      <c r="AF234" s="38" t="e">
        <f>IF(#REF!="RP",1,0)</f>
        <v>#REF!</v>
      </c>
      <c r="AG234" s="39" t="e">
        <f>IF(#REF!="MR",1,0)</f>
        <v>#REF!</v>
      </c>
      <c r="AH234" s="40" t="e">
        <f>IF(AND(AC234=1,#REF!=""),1,0)</f>
        <v>#REF!</v>
      </c>
      <c r="AI234" s="40" t="e">
        <f>IF(#REF!="OOS",1,0)</f>
        <v>#REF!</v>
      </c>
      <c r="AJ234" s="39" t="e">
        <f>IF(#REF!="C",1,0)</f>
        <v>#REF!</v>
      </c>
      <c r="AK234" s="37" t="e">
        <f>IF(#REF!="",0,1)</f>
        <v>#REF!</v>
      </c>
      <c r="AL234" s="38" t="e">
        <f>IF(#REF!=" &gt;&gt;&gt;",1,0)</f>
        <v>#REF!</v>
      </c>
      <c r="AM234" s="38" t="e">
        <f>IF(#REF!="X",1,0)</f>
        <v>#REF!</v>
      </c>
      <c r="AN234" s="38" t="e">
        <f>IF(#REF!="RP",1,0)</f>
        <v>#REF!</v>
      </c>
      <c r="AO234" s="39" t="e">
        <f>IF(#REF!="MR",1,0)</f>
        <v>#REF!</v>
      </c>
      <c r="AP234" s="40" t="e">
        <f>IF(AND(AK234=1,#REF!=""),1,0)</f>
        <v>#REF!</v>
      </c>
      <c r="AQ234" s="40" t="e">
        <f>IF(#REF!="OOS",1,0)</f>
        <v>#REF!</v>
      </c>
      <c r="AR234" s="39" t="e">
        <f>IF(#REF!="C",1,0)</f>
        <v>#REF!</v>
      </c>
      <c r="AS234" s="37" t="e">
        <f>IF(#REF!="",0,1)</f>
        <v>#REF!</v>
      </c>
      <c r="AT234" s="38" t="e">
        <f>IF(#REF!=" &gt;&gt;&gt;",1,0)</f>
        <v>#REF!</v>
      </c>
      <c r="AU234" s="38" t="e">
        <f>IF(#REF!="X",1,0)</f>
        <v>#REF!</v>
      </c>
      <c r="AV234" s="38" t="e">
        <f>IF(#REF!="RP",1,0)</f>
        <v>#REF!</v>
      </c>
      <c r="AW234" s="39" t="e">
        <f>IF(#REF!="MR",1,0)</f>
        <v>#REF!</v>
      </c>
      <c r="AX234" s="40" t="e">
        <f>IF(AND(AS234=1,#REF!=""),1,0)</f>
        <v>#REF!</v>
      </c>
      <c r="AY234" s="40" t="e">
        <f>IF(#REF!="OOS",1,0)</f>
        <v>#REF!</v>
      </c>
      <c r="AZ234" s="74" t="e">
        <f>IF(#REF!="C",1,0)</f>
        <v>#REF!</v>
      </c>
      <c r="BA234" s="38">
        <f t="shared" ref="BA234:BA272" si="1">IF(E5="",0,1)</f>
        <v>0</v>
      </c>
      <c r="BB234" s="38">
        <f t="shared" ref="BB234:BB272" si="2">IF(F5=" &gt;&gt;&gt;",1,0)</f>
        <v>0</v>
      </c>
      <c r="BC234" s="38">
        <f t="shared" ref="BC234:BC272" si="3">IF(F5="X",1,0)</f>
        <v>0</v>
      </c>
      <c r="BD234" s="38">
        <f t="shared" ref="BD234:BD272" si="4">IF(F5="RP",1,0)</f>
        <v>0</v>
      </c>
      <c r="BE234" s="39">
        <f t="shared" ref="BE234:BE272" si="5">IF(F5="MR",1,0)</f>
        <v>0</v>
      </c>
      <c r="BF234" s="40">
        <f t="shared" ref="BF234:BF272" si="6">IF(AND(BA234=1,F5=""),1,0)</f>
        <v>0</v>
      </c>
      <c r="BG234" s="40">
        <f t="shared" ref="BG234:BG272" si="7">IF(F5="OOS",1,0)</f>
        <v>0</v>
      </c>
      <c r="BH234" s="39">
        <f t="shared" ref="BH234:BH272" si="8">IF(F5="C",1,0)</f>
        <v>0</v>
      </c>
      <c r="BI234" s="45">
        <f t="shared" ref="BI234:BI272" si="9">IF(G5="",0,1)</f>
        <v>0</v>
      </c>
      <c r="BJ234" s="27">
        <f t="shared" ref="BJ234:BJ272" si="10">IF(H5=" &gt;&gt;&gt;",1,0)</f>
        <v>0</v>
      </c>
      <c r="BK234" s="27">
        <f t="shared" ref="BK234:BK272" si="11">IF(H5="X",1,0)</f>
        <v>0</v>
      </c>
      <c r="BL234" s="27">
        <f t="shared" ref="BL234:BL272" si="12">IF(H5="RP",1,0)</f>
        <v>0</v>
      </c>
      <c r="BM234" s="27">
        <f t="shared" ref="BM234:BM272" si="13">IF(H5="MR",1,0)</f>
        <v>0</v>
      </c>
      <c r="BN234" s="27">
        <f t="shared" ref="BN234:BN272" si="14">IF(AND(BI234=1,H5=""),1,0)</f>
        <v>0</v>
      </c>
      <c r="BO234" s="27">
        <f t="shared" ref="BO234:BO272" si="15">IF(H5="OOS",1,0)</f>
        <v>0</v>
      </c>
      <c r="BP234" s="47">
        <f t="shared" ref="BP234:BP272" si="16">IF(H5="C",1,0)</f>
        <v>0</v>
      </c>
      <c r="BQ234" s="28">
        <f t="shared" ref="BQ234:BQ272" si="17">IF(I5="",0,1)</f>
        <v>0</v>
      </c>
      <c r="BR234" s="25">
        <f t="shared" ref="BR234:BR272" si="18">IF(J5=" &gt;&gt;&gt;",1,0)</f>
        <v>0</v>
      </c>
      <c r="BS234" s="25">
        <f t="shared" ref="BS234:BS272" si="19">IF(J5="X",1,0)</f>
        <v>0</v>
      </c>
      <c r="BT234" s="25">
        <f t="shared" ref="BT234:BT272" si="20">IF(J5="RP",1,0)</f>
        <v>0</v>
      </c>
      <c r="BU234" s="26">
        <f t="shared" ref="BU234:BU272" si="21">IF(J5="MR",1,0)</f>
        <v>0</v>
      </c>
      <c r="BV234" s="27">
        <f t="shared" ref="BV234:BV272" si="22">IF(AND(BQ234=1,J5=""),1,0)</f>
        <v>0</v>
      </c>
      <c r="BW234" s="27">
        <f t="shared" ref="BW234:BW272" si="23">IF(J5="OOS",1,0)</f>
        <v>0</v>
      </c>
      <c r="BX234" s="29">
        <f t="shared" ref="BX234:BX272" si="24">IF(J5="C",1,0)</f>
        <v>0</v>
      </c>
      <c r="BY234" s="48" t="e">
        <f>IF(#REF!="",0,1)</f>
        <v>#REF!</v>
      </c>
      <c r="BZ234" s="40" t="e">
        <f>IF(#REF!=" &gt;&gt;&gt;",1,0)</f>
        <v>#REF!</v>
      </c>
      <c r="CA234" s="40" t="e">
        <f>IF(#REF!="X",1,0)</f>
        <v>#REF!</v>
      </c>
      <c r="CB234" s="40" t="e">
        <f>IF(#REF!="RP",1,0)</f>
        <v>#REF!</v>
      </c>
      <c r="CC234" s="40" t="e">
        <f>IF(#REF!="MR",1,0)</f>
        <v>#REF!</v>
      </c>
      <c r="CD234" s="40" t="e">
        <f>IF(AND(BY234=1,#REF!=""),1,0)</f>
        <v>#REF!</v>
      </c>
      <c r="CE234" s="40" t="e">
        <f>IF(#REF!="OOS",1,0)</f>
        <v>#REF!</v>
      </c>
      <c r="CF234" s="49" t="e">
        <f>IF(#REF!="C",1,0)</f>
        <v>#REF!</v>
      </c>
      <c r="CG234" s="48" t="e">
        <f>IF(#REF!="",0,1)</f>
        <v>#REF!</v>
      </c>
      <c r="CH234" s="40" t="e">
        <f>IF(#REF!=" &gt;&gt;&gt;",1,0)</f>
        <v>#REF!</v>
      </c>
      <c r="CI234" s="40" t="e">
        <f>IF(#REF!="X",1,0)</f>
        <v>#REF!</v>
      </c>
      <c r="CJ234" s="40" t="e">
        <f>IF(#REF!="RP",1,0)</f>
        <v>#REF!</v>
      </c>
      <c r="CK234" s="40" t="e">
        <f>IF(#REF!="MR",1,0)</f>
        <v>#REF!</v>
      </c>
      <c r="CL234" s="40" t="e">
        <f>IF(AND(CG234=1,#REF!=""),1,0)</f>
        <v>#REF!</v>
      </c>
      <c r="CM234" s="40" t="e">
        <f>IF(#REF!="OOS",1,0)</f>
        <v>#REF!</v>
      </c>
      <c r="CN234" s="49" t="e">
        <f>IF(#REF!="C",1,0)</f>
        <v>#REF!</v>
      </c>
      <c r="CO234" s="48" t="e">
        <f>IF(#REF!="",0,1)</f>
        <v>#REF!</v>
      </c>
      <c r="CP234" s="40" t="e">
        <f>IF(#REF!=" &gt;&gt;&gt;",1,0)</f>
        <v>#REF!</v>
      </c>
      <c r="CQ234" s="40" t="e">
        <f>IF(#REF!="X",1,0)</f>
        <v>#REF!</v>
      </c>
      <c r="CR234" s="40" t="e">
        <f>IF(#REF!="RP",1,0)</f>
        <v>#REF!</v>
      </c>
      <c r="CS234" s="40" t="e">
        <f>IF(#REF!="MR",1,0)</f>
        <v>#REF!</v>
      </c>
      <c r="CT234" s="40" t="e">
        <f>IF(AND(CO234=1,#REF!=""),1,0)</f>
        <v>#REF!</v>
      </c>
      <c r="CU234" s="40" t="e">
        <f>IF(#REF!="OOS",1,0)</f>
        <v>#REF!</v>
      </c>
      <c r="CV234" s="84" t="e">
        <f>IF(#REF!="C",1,0)</f>
        <v>#REF!</v>
      </c>
      <c r="CX234" s="64" t="s">
        <v>704</v>
      </c>
      <c r="CY234" s="60" t="e">
        <f>SUM(Z232:Z291)</f>
        <v>#REF!</v>
      </c>
      <c r="CZ234" s="57" t="e">
        <f t="shared" si="0"/>
        <v>#REF!</v>
      </c>
      <c r="DA234" s="24" t="e">
        <f>SUM(W232:W291)</f>
        <v>#REF!</v>
      </c>
      <c r="DB234" s="24" t="e">
        <f>SUM(V232:V291)</f>
        <v>#REF!</v>
      </c>
      <c r="DC234" s="24" t="e">
        <f>SUM(AB232:AB291)</f>
        <v>#REF!</v>
      </c>
      <c r="DD234" s="24" t="e">
        <f>SUM(AA232:AA291)</f>
        <v>#REF!</v>
      </c>
      <c r="DE234" s="24" t="e">
        <f>SUM(X232:X291)</f>
        <v>#REF!</v>
      </c>
      <c r="DF234" s="30" t="e">
        <f>SUM(Y232:Y291)</f>
        <v>#REF!</v>
      </c>
    </row>
    <row r="235" spans="5:110" ht="17.5" x14ac:dyDescent="0.35">
      <c r="E235" s="37" t="e">
        <f>IF(#REF!="","0",1)</f>
        <v>#REF!</v>
      </c>
      <c r="F235" s="38" t="e">
        <f>IF(#REF!=" &gt;&gt;&gt;",1,0)</f>
        <v>#REF!</v>
      </c>
      <c r="G235" s="38" t="e">
        <f>IF(#REF!="X",1,0)</f>
        <v>#REF!</v>
      </c>
      <c r="H235" s="38" t="e">
        <f>IF(#REF!="RP",1,0)</f>
        <v>#REF!</v>
      </c>
      <c r="I235" s="39" t="e">
        <f>IF(#REF!="MR",1,0)</f>
        <v>#REF!</v>
      </c>
      <c r="J235" s="40" t="e">
        <f>IF(AND(E235=1,#REF!=""),1,0)</f>
        <v>#REF!</v>
      </c>
      <c r="K235" s="40" t="e">
        <f>IF(#REF!="OOS",1,0)</f>
        <v>#REF!</v>
      </c>
      <c r="L235" s="39" t="e">
        <f>IF(#REF!="C",1,0)</f>
        <v>#REF!</v>
      </c>
      <c r="M235" s="37" t="e">
        <f>IF(#REF!="",0,1)</f>
        <v>#REF!</v>
      </c>
      <c r="N235" s="38" t="e">
        <f>IF(#REF!=" &gt;&gt;&gt;",1,0)</f>
        <v>#REF!</v>
      </c>
      <c r="O235" s="38" t="e">
        <f>IF(#REF!="X",1,0)</f>
        <v>#REF!</v>
      </c>
      <c r="P235" s="38" t="e">
        <f>IF(#REF!="RP",1,0)</f>
        <v>#REF!</v>
      </c>
      <c r="Q235" s="39" t="e">
        <f>IF(#REF!="MR",1,0)</f>
        <v>#REF!</v>
      </c>
      <c r="R235" s="40" t="e">
        <f>IF(AND(M235=1,#REF!=""),1,0)</f>
        <v>#REF!</v>
      </c>
      <c r="S235" s="40" t="e">
        <f>IF(#REF!="OOS",1,0)</f>
        <v>#REF!</v>
      </c>
      <c r="T235" s="39" t="e">
        <f>IF(#REF!="C",1,0)</f>
        <v>#REF!</v>
      </c>
      <c r="U235" s="37" t="e">
        <f>IF(#REF!="",0,1)</f>
        <v>#REF!</v>
      </c>
      <c r="V235" s="38" t="e">
        <f>IF(#REF!=" &gt;&gt;&gt;",1,0)</f>
        <v>#REF!</v>
      </c>
      <c r="W235" s="38" t="e">
        <f>IF(#REF!="X",1,0)</f>
        <v>#REF!</v>
      </c>
      <c r="X235" s="38" t="e">
        <f>IF(#REF!="RP",1,0)</f>
        <v>#REF!</v>
      </c>
      <c r="Y235" s="39" t="e">
        <f>IF(#REF!="MR",1,0)</f>
        <v>#REF!</v>
      </c>
      <c r="Z235" s="40" t="e">
        <f>IF(AND(U235=1,#REF!=""),1,0)</f>
        <v>#REF!</v>
      </c>
      <c r="AA235" s="40" t="e">
        <f>IF(#REF!="OOS",1,0)</f>
        <v>#REF!</v>
      </c>
      <c r="AB235" s="39" t="e">
        <f>IF(#REF!="C",1,0)</f>
        <v>#REF!</v>
      </c>
      <c r="AC235" s="37" t="e">
        <f>IF(#REF!="",0,1)</f>
        <v>#REF!</v>
      </c>
      <c r="AD235" s="38" t="e">
        <f>IF(#REF!=" &gt;&gt;&gt;",1,0)</f>
        <v>#REF!</v>
      </c>
      <c r="AE235" s="38" t="e">
        <f>IF(#REF!="X",1,0)</f>
        <v>#REF!</v>
      </c>
      <c r="AF235" s="38" t="e">
        <f>IF(#REF!="RP",1,0)</f>
        <v>#REF!</v>
      </c>
      <c r="AG235" s="39" t="e">
        <f>IF(#REF!="MR",1,0)</f>
        <v>#REF!</v>
      </c>
      <c r="AH235" s="40" t="e">
        <f>IF(AND(AC235=1,#REF!=""),1,0)</f>
        <v>#REF!</v>
      </c>
      <c r="AI235" s="40" t="e">
        <f>IF(#REF!="OOS",1,0)</f>
        <v>#REF!</v>
      </c>
      <c r="AJ235" s="39" t="e">
        <f>IF(#REF!="C",1,0)</f>
        <v>#REF!</v>
      </c>
      <c r="AK235" s="37" t="e">
        <f>IF(#REF!="",0,1)</f>
        <v>#REF!</v>
      </c>
      <c r="AL235" s="38" t="e">
        <f>IF(#REF!=" &gt;&gt;&gt;",1,0)</f>
        <v>#REF!</v>
      </c>
      <c r="AM235" s="38" t="e">
        <f>IF(#REF!="X",1,0)</f>
        <v>#REF!</v>
      </c>
      <c r="AN235" s="38" t="e">
        <f>IF(#REF!="RP",1,0)</f>
        <v>#REF!</v>
      </c>
      <c r="AO235" s="39" t="e">
        <f>IF(#REF!="MR",1,0)</f>
        <v>#REF!</v>
      </c>
      <c r="AP235" s="40" t="e">
        <f>IF(AND(AK235=1,#REF!=""),1,0)</f>
        <v>#REF!</v>
      </c>
      <c r="AQ235" s="40" t="e">
        <f>IF(#REF!="OOS",1,0)</f>
        <v>#REF!</v>
      </c>
      <c r="AR235" s="39" t="e">
        <f>IF(#REF!="C",1,0)</f>
        <v>#REF!</v>
      </c>
      <c r="AS235" s="37" t="e">
        <f>IF(#REF!="",0,1)</f>
        <v>#REF!</v>
      </c>
      <c r="AT235" s="38" t="e">
        <f>IF(#REF!=" &gt;&gt;&gt;",1,0)</f>
        <v>#REF!</v>
      </c>
      <c r="AU235" s="38" t="e">
        <f>IF(#REF!="X",1,0)</f>
        <v>#REF!</v>
      </c>
      <c r="AV235" s="38" t="e">
        <f>IF(#REF!="RP",1,0)</f>
        <v>#REF!</v>
      </c>
      <c r="AW235" s="39" t="e">
        <f>IF(#REF!="MR",1,0)</f>
        <v>#REF!</v>
      </c>
      <c r="AX235" s="40" t="e">
        <f>IF(AND(AS235=1,#REF!=""),1,0)</f>
        <v>#REF!</v>
      </c>
      <c r="AY235" s="40" t="e">
        <f>IF(#REF!="OOS",1,0)</f>
        <v>#REF!</v>
      </c>
      <c r="AZ235" s="74" t="e">
        <f>IF(#REF!="C",1,0)</f>
        <v>#REF!</v>
      </c>
      <c r="BA235" s="38">
        <f t="shared" si="1"/>
        <v>0</v>
      </c>
      <c r="BB235" s="38">
        <f t="shared" si="2"/>
        <v>0</v>
      </c>
      <c r="BC235" s="38">
        <f t="shared" si="3"/>
        <v>0</v>
      </c>
      <c r="BD235" s="38">
        <f t="shared" si="4"/>
        <v>0</v>
      </c>
      <c r="BE235" s="39">
        <f t="shared" si="5"/>
        <v>0</v>
      </c>
      <c r="BF235" s="40">
        <f t="shared" si="6"/>
        <v>0</v>
      </c>
      <c r="BG235" s="40">
        <f t="shared" si="7"/>
        <v>0</v>
      </c>
      <c r="BH235" s="39">
        <f t="shared" si="8"/>
        <v>0</v>
      </c>
      <c r="BI235" s="45">
        <f t="shared" si="9"/>
        <v>0</v>
      </c>
      <c r="BJ235" s="27">
        <f t="shared" si="10"/>
        <v>0</v>
      </c>
      <c r="BK235" s="27">
        <f t="shared" si="11"/>
        <v>0</v>
      </c>
      <c r="BL235" s="27">
        <f t="shared" si="12"/>
        <v>0</v>
      </c>
      <c r="BM235" s="27">
        <f t="shared" si="13"/>
        <v>0</v>
      </c>
      <c r="BN235" s="27">
        <f t="shared" si="14"/>
        <v>0</v>
      </c>
      <c r="BO235" s="27">
        <f t="shared" si="15"/>
        <v>0</v>
      </c>
      <c r="BP235" s="47">
        <f t="shared" si="16"/>
        <v>0</v>
      </c>
      <c r="BQ235" s="28">
        <f t="shared" si="17"/>
        <v>0</v>
      </c>
      <c r="BR235" s="25">
        <f t="shared" si="18"/>
        <v>0</v>
      </c>
      <c r="BS235" s="25">
        <f t="shared" si="19"/>
        <v>0</v>
      </c>
      <c r="BT235" s="25">
        <f t="shared" si="20"/>
        <v>0</v>
      </c>
      <c r="BU235" s="26">
        <f t="shared" si="21"/>
        <v>0</v>
      </c>
      <c r="BV235" s="27">
        <f t="shared" si="22"/>
        <v>0</v>
      </c>
      <c r="BW235" s="27">
        <f t="shared" si="23"/>
        <v>0</v>
      </c>
      <c r="BX235" s="29">
        <f t="shared" si="24"/>
        <v>0</v>
      </c>
      <c r="BY235" s="48" t="e">
        <f>IF(#REF!="",0,1)</f>
        <v>#REF!</v>
      </c>
      <c r="BZ235" s="40" t="e">
        <f>IF(#REF!=" &gt;&gt;&gt;",1,0)</f>
        <v>#REF!</v>
      </c>
      <c r="CA235" s="40" t="e">
        <f>IF(#REF!="X",1,0)</f>
        <v>#REF!</v>
      </c>
      <c r="CB235" s="40" t="e">
        <f>IF(#REF!="RP",1,0)</f>
        <v>#REF!</v>
      </c>
      <c r="CC235" s="40" t="e">
        <f>IF(#REF!="MR",1,0)</f>
        <v>#REF!</v>
      </c>
      <c r="CD235" s="40" t="e">
        <f>IF(AND(BY235=1,#REF!=""),1,0)</f>
        <v>#REF!</v>
      </c>
      <c r="CE235" s="40" t="e">
        <f>IF(#REF!="OOS",1,0)</f>
        <v>#REF!</v>
      </c>
      <c r="CF235" s="49" t="e">
        <f>IF(#REF!="C",1,0)</f>
        <v>#REF!</v>
      </c>
      <c r="CG235" s="48" t="e">
        <f>IF(#REF!="",0,1)</f>
        <v>#REF!</v>
      </c>
      <c r="CH235" s="40" t="e">
        <f>IF(#REF!=" &gt;&gt;&gt;",1,0)</f>
        <v>#REF!</v>
      </c>
      <c r="CI235" s="40" t="e">
        <f>IF(#REF!="X",1,0)</f>
        <v>#REF!</v>
      </c>
      <c r="CJ235" s="40" t="e">
        <f>IF(#REF!="RP",1,0)</f>
        <v>#REF!</v>
      </c>
      <c r="CK235" s="40" t="e">
        <f>IF(#REF!="MR",1,0)</f>
        <v>#REF!</v>
      </c>
      <c r="CL235" s="40" t="e">
        <f>IF(AND(CG235=1,#REF!=""),1,0)</f>
        <v>#REF!</v>
      </c>
      <c r="CM235" s="40" t="e">
        <f>IF(#REF!="OOS",1,0)</f>
        <v>#REF!</v>
      </c>
      <c r="CN235" s="49" t="e">
        <f>IF(#REF!="C",1,0)</f>
        <v>#REF!</v>
      </c>
      <c r="CO235" s="48" t="e">
        <f>IF(#REF!="",0,1)</f>
        <v>#REF!</v>
      </c>
      <c r="CP235" s="40" t="e">
        <f>IF(#REF!=" &gt;&gt;&gt;",1,0)</f>
        <v>#REF!</v>
      </c>
      <c r="CQ235" s="40" t="e">
        <f>IF(#REF!="X",1,0)</f>
        <v>#REF!</v>
      </c>
      <c r="CR235" s="40" t="e">
        <f>IF(#REF!="RP",1,0)</f>
        <v>#REF!</v>
      </c>
      <c r="CS235" s="40" t="e">
        <f>IF(#REF!="MR",1,0)</f>
        <v>#REF!</v>
      </c>
      <c r="CT235" s="40" t="e">
        <f>IF(AND(CO235=1,#REF!=""),1,0)</f>
        <v>#REF!</v>
      </c>
      <c r="CU235" s="40" t="e">
        <f>IF(#REF!="OOS",1,0)</f>
        <v>#REF!</v>
      </c>
      <c r="CV235" s="84" t="e">
        <f>IF(#REF!="C",1,0)</f>
        <v>#REF!</v>
      </c>
      <c r="CX235" s="64" t="s">
        <v>681</v>
      </c>
      <c r="CY235" s="60" t="e">
        <f>SUM(AH232:AH291)</f>
        <v>#REF!</v>
      </c>
      <c r="CZ235" s="57" t="e">
        <f t="shared" si="0"/>
        <v>#REF!</v>
      </c>
      <c r="DA235" s="24" t="e">
        <f>SUM(AE232:AE291)</f>
        <v>#REF!</v>
      </c>
      <c r="DB235" s="24" t="e">
        <f>SUM(AD232:AD291)</f>
        <v>#REF!</v>
      </c>
      <c r="DC235" s="24" t="e">
        <f>SUM(AJ232:AJ291)</f>
        <v>#REF!</v>
      </c>
      <c r="DD235" s="24" t="e">
        <f>SUM(AI232:AI291)</f>
        <v>#REF!</v>
      </c>
      <c r="DE235" s="24" t="e">
        <f>SUM(AF232:AF291)</f>
        <v>#REF!</v>
      </c>
      <c r="DF235" s="30" t="e">
        <f>SUM(AG232:AG291)</f>
        <v>#REF!</v>
      </c>
    </row>
    <row r="236" spans="5:110" ht="17.5" x14ac:dyDescent="0.35">
      <c r="E236" s="37" t="e">
        <f>IF(#REF!="","0",1)</f>
        <v>#REF!</v>
      </c>
      <c r="F236" s="38" t="e">
        <f>IF(#REF!=" &gt;&gt;&gt;",1,0)</f>
        <v>#REF!</v>
      </c>
      <c r="G236" s="38" t="e">
        <f>IF(#REF!="X",1,0)</f>
        <v>#REF!</v>
      </c>
      <c r="H236" s="38" t="e">
        <f>IF(#REF!="RP",1,0)</f>
        <v>#REF!</v>
      </c>
      <c r="I236" s="39" t="e">
        <f>IF(#REF!="MR",1,0)</f>
        <v>#REF!</v>
      </c>
      <c r="J236" s="40" t="e">
        <f>IF(AND(E236=1,#REF!=""),1,0)</f>
        <v>#REF!</v>
      </c>
      <c r="K236" s="40" t="e">
        <f>IF(#REF!="OOS",1,0)</f>
        <v>#REF!</v>
      </c>
      <c r="L236" s="39" t="e">
        <f>IF(#REF!="C",1,0)</f>
        <v>#REF!</v>
      </c>
      <c r="M236" s="37" t="e">
        <f>IF(#REF!="",0,1)</f>
        <v>#REF!</v>
      </c>
      <c r="N236" s="38" t="e">
        <f>IF(#REF!=" &gt;&gt;&gt;",1,0)</f>
        <v>#REF!</v>
      </c>
      <c r="O236" s="38" t="e">
        <f>IF(#REF!="X",1,0)</f>
        <v>#REF!</v>
      </c>
      <c r="P236" s="38" t="e">
        <f>IF(#REF!="RP",1,0)</f>
        <v>#REF!</v>
      </c>
      <c r="Q236" s="39" t="e">
        <f>IF(#REF!="MR",1,0)</f>
        <v>#REF!</v>
      </c>
      <c r="R236" s="40" t="e">
        <f>IF(AND(M236=1,#REF!=""),1,0)</f>
        <v>#REF!</v>
      </c>
      <c r="S236" s="40" t="e">
        <f>IF(#REF!="OOS",1,0)</f>
        <v>#REF!</v>
      </c>
      <c r="T236" s="39" t="e">
        <f>IF(#REF!="C",1,0)</f>
        <v>#REF!</v>
      </c>
      <c r="U236" s="37" t="e">
        <f>IF(#REF!="",0,1)</f>
        <v>#REF!</v>
      </c>
      <c r="V236" s="38" t="e">
        <f>IF(#REF!=" &gt;&gt;&gt;",1,0)</f>
        <v>#REF!</v>
      </c>
      <c r="W236" s="38" t="e">
        <f>IF(#REF!="X",1,0)</f>
        <v>#REF!</v>
      </c>
      <c r="X236" s="38" t="e">
        <f>IF(#REF!="RP",1,0)</f>
        <v>#REF!</v>
      </c>
      <c r="Y236" s="39" t="e">
        <f>IF(#REF!="MR",1,0)</f>
        <v>#REF!</v>
      </c>
      <c r="Z236" s="40" t="e">
        <f>IF(AND(U236=1,#REF!=""),1,0)</f>
        <v>#REF!</v>
      </c>
      <c r="AA236" s="40" t="e">
        <f>IF(#REF!="OOS",1,0)</f>
        <v>#REF!</v>
      </c>
      <c r="AB236" s="39" t="e">
        <f>IF(#REF!="C",1,0)</f>
        <v>#REF!</v>
      </c>
      <c r="AC236" s="37" t="e">
        <f>IF(#REF!="",0,1)</f>
        <v>#REF!</v>
      </c>
      <c r="AD236" s="38" t="e">
        <f>IF(#REF!=" &gt;&gt;&gt;",1,0)</f>
        <v>#REF!</v>
      </c>
      <c r="AE236" s="38" t="e">
        <f>IF(#REF!="X",1,0)</f>
        <v>#REF!</v>
      </c>
      <c r="AF236" s="38" t="e">
        <f>IF(#REF!="RP",1,0)</f>
        <v>#REF!</v>
      </c>
      <c r="AG236" s="39" t="e">
        <f>IF(#REF!="MR",1,0)</f>
        <v>#REF!</v>
      </c>
      <c r="AH236" s="40" t="e">
        <f>IF(AND(AC236=1,#REF!=""),1,0)</f>
        <v>#REF!</v>
      </c>
      <c r="AI236" s="40" t="e">
        <f>IF(#REF!="OOS",1,0)</f>
        <v>#REF!</v>
      </c>
      <c r="AJ236" s="39" t="e">
        <f>IF(#REF!="C",1,0)</f>
        <v>#REF!</v>
      </c>
      <c r="AK236" s="37" t="e">
        <f>IF(#REF!="",0,1)</f>
        <v>#REF!</v>
      </c>
      <c r="AL236" s="38" t="e">
        <f>IF(#REF!=" &gt;&gt;&gt;",1,0)</f>
        <v>#REF!</v>
      </c>
      <c r="AM236" s="38" t="e">
        <f>IF(#REF!="X",1,0)</f>
        <v>#REF!</v>
      </c>
      <c r="AN236" s="38" t="e">
        <f>IF(#REF!="RP",1,0)</f>
        <v>#REF!</v>
      </c>
      <c r="AO236" s="39" t="e">
        <f>IF(#REF!="MR",1,0)</f>
        <v>#REF!</v>
      </c>
      <c r="AP236" s="40" t="e">
        <f>IF(AND(AK236=1,#REF!=""),1,0)</f>
        <v>#REF!</v>
      </c>
      <c r="AQ236" s="40" t="e">
        <f>IF(#REF!="OOS",1,0)</f>
        <v>#REF!</v>
      </c>
      <c r="AR236" s="39" t="e">
        <f>IF(#REF!="C",1,0)</f>
        <v>#REF!</v>
      </c>
      <c r="AS236" s="37" t="e">
        <f>IF(#REF!="",0,1)</f>
        <v>#REF!</v>
      </c>
      <c r="AT236" s="38" t="e">
        <f>IF(#REF!=" &gt;&gt;&gt;",1,0)</f>
        <v>#REF!</v>
      </c>
      <c r="AU236" s="38" t="e">
        <f>IF(#REF!="X",1,0)</f>
        <v>#REF!</v>
      </c>
      <c r="AV236" s="38" t="e">
        <f>IF(#REF!="RP",1,0)</f>
        <v>#REF!</v>
      </c>
      <c r="AW236" s="39" t="e">
        <f>IF(#REF!="MR",1,0)</f>
        <v>#REF!</v>
      </c>
      <c r="AX236" s="40" t="e">
        <f>IF(AND(AS236=1,#REF!=""),1,0)</f>
        <v>#REF!</v>
      </c>
      <c r="AY236" s="40" t="e">
        <f>IF(#REF!="OOS",1,0)</f>
        <v>#REF!</v>
      </c>
      <c r="AZ236" s="74" t="e">
        <f>IF(#REF!="C",1,0)</f>
        <v>#REF!</v>
      </c>
      <c r="BA236" s="38">
        <f t="shared" si="1"/>
        <v>0</v>
      </c>
      <c r="BB236" s="38">
        <f t="shared" si="2"/>
        <v>0</v>
      </c>
      <c r="BC236" s="38">
        <f t="shared" si="3"/>
        <v>0</v>
      </c>
      <c r="BD236" s="38">
        <f t="shared" si="4"/>
        <v>0</v>
      </c>
      <c r="BE236" s="39">
        <f t="shared" si="5"/>
        <v>0</v>
      </c>
      <c r="BF236" s="40">
        <f t="shared" si="6"/>
        <v>0</v>
      </c>
      <c r="BG236" s="40">
        <f t="shared" si="7"/>
        <v>0</v>
      </c>
      <c r="BH236" s="39">
        <f t="shared" si="8"/>
        <v>0</v>
      </c>
      <c r="BI236" s="45">
        <f t="shared" si="9"/>
        <v>0</v>
      </c>
      <c r="BJ236" s="27">
        <f t="shared" si="10"/>
        <v>0</v>
      </c>
      <c r="BK236" s="27">
        <f t="shared" si="11"/>
        <v>0</v>
      </c>
      <c r="BL236" s="27">
        <f t="shared" si="12"/>
        <v>0</v>
      </c>
      <c r="BM236" s="27">
        <f t="shared" si="13"/>
        <v>0</v>
      </c>
      <c r="BN236" s="27">
        <f t="shared" si="14"/>
        <v>0</v>
      </c>
      <c r="BO236" s="27">
        <f t="shared" si="15"/>
        <v>0</v>
      </c>
      <c r="BP236" s="47">
        <f t="shared" si="16"/>
        <v>0</v>
      </c>
      <c r="BQ236" s="28">
        <f t="shared" si="17"/>
        <v>0</v>
      </c>
      <c r="BR236" s="25">
        <f t="shared" si="18"/>
        <v>0</v>
      </c>
      <c r="BS236" s="25">
        <f t="shared" si="19"/>
        <v>0</v>
      </c>
      <c r="BT236" s="25">
        <f t="shared" si="20"/>
        <v>0</v>
      </c>
      <c r="BU236" s="26">
        <f t="shared" si="21"/>
        <v>0</v>
      </c>
      <c r="BV236" s="27">
        <f t="shared" si="22"/>
        <v>0</v>
      </c>
      <c r="BW236" s="27">
        <f t="shared" si="23"/>
        <v>0</v>
      </c>
      <c r="BX236" s="29">
        <f t="shared" si="24"/>
        <v>0</v>
      </c>
      <c r="BY236" s="48" t="e">
        <f>IF(#REF!="",0,1)</f>
        <v>#REF!</v>
      </c>
      <c r="BZ236" s="40" t="e">
        <f>IF(#REF!=" &gt;&gt;&gt;",1,0)</f>
        <v>#REF!</v>
      </c>
      <c r="CA236" s="40" t="e">
        <f>IF(#REF!="X",1,0)</f>
        <v>#REF!</v>
      </c>
      <c r="CB236" s="40" t="e">
        <f>IF(#REF!="RP",1,0)</f>
        <v>#REF!</v>
      </c>
      <c r="CC236" s="40" t="e">
        <f>IF(#REF!="MR",1,0)</f>
        <v>#REF!</v>
      </c>
      <c r="CD236" s="40" t="e">
        <f>IF(AND(BY236=1,#REF!=""),1,0)</f>
        <v>#REF!</v>
      </c>
      <c r="CE236" s="40" t="e">
        <f>IF(#REF!="OOS",1,0)</f>
        <v>#REF!</v>
      </c>
      <c r="CF236" s="49" t="e">
        <f>IF(#REF!="C",1,0)</f>
        <v>#REF!</v>
      </c>
      <c r="CG236" s="48" t="e">
        <f>IF(#REF!="",0,1)</f>
        <v>#REF!</v>
      </c>
      <c r="CH236" s="40" t="e">
        <f>IF(#REF!=" &gt;&gt;&gt;",1,0)</f>
        <v>#REF!</v>
      </c>
      <c r="CI236" s="40" t="e">
        <f>IF(#REF!="X",1,0)</f>
        <v>#REF!</v>
      </c>
      <c r="CJ236" s="40" t="e">
        <f>IF(#REF!="RP",1,0)</f>
        <v>#REF!</v>
      </c>
      <c r="CK236" s="40" t="e">
        <f>IF(#REF!="MR",1,0)</f>
        <v>#REF!</v>
      </c>
      <c r="CL236" s="40" t="e">
        <f>IF(AND(CG236=1,#REF!=""),1,0)</f>
        <v>#REF!</v>
      </c>
      <c r="CM236" s="40" t="e">
        <f>IF(#REF!="OOS",1,0)</f>
        <v>#REF!</v>
      </c>
      <c r="CN236" s="49" t="e">
        <f>IF(#REF!="C",1,0)</f>
        <v>#REF!</v>
      </c>
      <c r="CO236" s="48" t="e">
        <f>IF(#REF!="",0,1)</f>
        <v>#REF!</v>
      </c>
      <c r="CP236" s="40" t="e">
        <f>IF(#REF!=" &gt;&gt;&gt;",1,0)</f>
        <v>#REF!</v>
      </c>
      <c r="CQ236" s="40" t="e">
        <f>IF(#REF!="X",1,0)</f>
        <v>#REF!</v>
      </c>
      <c r="CR236" s="40" t="e">
        <f>IF(#REF!="RP",1,0)</f>
        <v>#REF!</v>
      </c>
      <c r="CS236" s="40" t="e">
        <f>IF(#REF!="MR",1,0)</f>
        <v>#REF!</v>
      </c>
      <c r="CT236" s="40" t="e">
        <f>IF(AND(CO236=1,#REF!=""),1,0)</f>
        <v>#REF!</v>
      </c>
      <c r="CU236" s="40" t="e">
        <f>IF(#REF!="OOS",1,0)</f>
        <v>#REF!</v>
      </c>
      <c r="CV236" s="84" t="e">
        <f>IF(#REF!="C",1,0)</f>
        <v>#REF!</v>
      </c>
      <c r="CX236" s="64" t="s">
        <v>705</v>
      </c>
      <c r="CY236" s="60" t="e">
        <f>SUM(AP232:AP291)</f>
        <v>#REF!</v>
      </c>
      <c r="CZ236" s="57" t="e">
        <f t="shared" si="0"/>
        <v>#REF!</v>
      </c>
      <c r="DA236" s="24" t="e">
        <f>SUM(AM232:AM291)</f>
        <v>#REF!</v>
      </c>
      <c r="DB236" s="24" t="e">
        <f>SUM(AL232:AL291)</f>
        <v>#REF!</v>
      </c>
      <c r="DC236" s="24" t="e">
        <f>SUM(AR232:AR291)</f>
        <v>#REF!</v>
      </c>
      <c r="DD236" s="24" t="e">
        <f>SUM(AQ232:AQ291)</f>
        <v>#REF!</v>
      </c>
      <c r="DE236" s="24" t="e">
        <f>SUM(AN232:AN291)</f>
        <v>#REF!</v>
      </c>
      <c r="DF236" s="30" t="e">
        <f>SUM(AO232:AO291)</f>
        <v>#REF!</v>
      </c>
    </row>
    <row r="237" spans="5:110" ht="18" thickBot="1" x14ac:dyDescent="0.4">
      <c r="E237" s="37" t="e">
        <f>IF(#REF!="","0",1)</f>
        <v>#REF!</v>
      </c>
      <c r="F237" s="38" t="e">
        <f>IF(#REF!=" &gt;&gt;&gt;",1,0)</f>
        <v>#REF!</v>
      </c>
      <c r="G237" s="38" t="e">
        <f>IF(#REF!="X",1,0)</f>
        <v>#REF!</v>
      </c>
      <c r="H237" s="38" t="e">
        <f>IF(#REF!="RP",1,0)</f>
        <v>#REF!</v>
      </c>
      <c r="I237" s="39" t="e">
        <f>IF(#REF!="MR",1,0)</f>
        <v>#REF!</v>
      </c>
      <c r="J237" s="40" t="e">
        <f>IF(AND(E237=1,#REF!=""),1,0)</f>
        <v>#REF!</v>
      </c>
      <c r="K237" s="40" t="e">
        <f>IF(#REF!="OOS",1,0)</f>
        <v>#REF!</v>
      </c>
      <c r="L237" s="39" t="e">
        <f>IF(#REF!="C",1,0)</f>
        <v>#REF!</v>
      </c>
      <c r="M237" s="37" t="e">
        <f>IF(#REF!="",0,1)</f>
        <v>#REF!</v>
      </c>
      <c r="N237" s="38" t="e">
        <f>IF(#REF!=" &gt;&gt;&gt;",1,0)</f>
        <v>#REF!</v>
      </c>
      <c r="O237" s="38" t="e">
        <f>IF(#REF!="X",1,0)</f>
        <v>#REF!</v>
      </c>
      <c r="P237" s="38" t="e">
        <f>IF(#REF!="RP",1,0)</f>
        <v>#REF!</v>
      </c>
      <c r="Q237" s="39" t="e">
        <f>IF(#REF!="MR",1,0)</f>
        <v>#REF!</v>
      </c>
      <c r="R237" s="40" t="e">
        <f>IF(AND(M237=1,#REF!=""),1,0)</f>
        <v>#REF!</v>
      </c>
      <c r="S237" s="40" t="e">
        <f>IF(#REF!="OOS",1,0)</f>
        <v>#REF!</v>
      </c>
      <c r="T237" s="39" t="e">
        <f>IF(#REF!="C",1,0)</f>
        <v>#REF!</v>
      </c>
      <c r="U237" s="37" t="e">
        <f>IF(#REF!="",0,1)</f>
        <v>#REF!</v>
      </c>
      <c r="V237" s="38" t="e">
        <f>IF(#REF!=" &gt;&gt;&gt;",1,0)</f>
        <v>#REF!</v>
      </c>
      <c r="W237" s="38" t="e">
        <f>IF(#REF!="X",1,0)</f>
        <v>#REF!</v>
      </c>
      <c r="X237" s="38" t="e">
        <f>IF(#REF!="RP",1,0)</f>
        <v>#REF!</v>
      </c>
      <c r="Y237" s="39" t="e">
        <f>IF(#REF!="MR",1,0)</f>
        <v>#REF!</v>
      </c>
      <c r="Z237" s="40" t="e">
        <f>IF(AND(U237=1,#REF!=""),1,0)</f>
        <v>#REF!</v>
      </c>
      <c r="AA237" s="40" t="e">
        <f>IF(#REF!="OOS",1,0)</f>
        <v>#REF!</v>
      </c>
      <c r="AB237" s="39" t="e">
        <f>IF(#REF!="C",1,0)</f>
        <v>#REF!</v>
      </c>
      <c r="AC237" s="37" t="e">
        <f>IF(#REF!="",0,1)</f>
        <v>#REF!</v>
      </c>
      <c r="AD237" s="38" t="e">
        <f>IF(#REF!=" &gt;&gt;&gt;",1,0)</f>
        <v>#REF!</v>
      </c>
      <c r="AE237" s="38" t="e">
        <f>IF(#REF!="X",1,0)</f>
        <v>#REF!</v>
      </c>
      <c r="AF237" s="38" t="e">
        <f>IF(#REF!="RP",1,0)</f>
        <v>#REF!</v>
      </c>
      <c r="AG237" s="39" t="e">
        <f>IF(#REF!="MR",1,0)</f>
        <v>#REF!</v>
      </c>
      <c r="AH237" s="40" t="e">
        <f>IF(AND(AC237=1,#REF!=""),1,0)</f>
        <v>#REF!</v>
      </c>
      <c r="AI237" s="40" t="e">
        <f>IF(#REF!="OOS",1,0)</f>
        <v>#REF!</v>
      </c>
      <c r="AJ237" s="39" t="e">
        <f>IF(#REF!="C",1,0)</f>
        <v>#REF!</v>
      </c>
      <c r="AK237" s="37" t="e">
        <f>IF(#REF!="",0,1)</f>
        <v>#REF!</v>
      </c>
      <c r="AL237" s="38" t="e">
        <f>IF(#REF!=" &gt;&gt;&gt;",1,0)</f>
        <v>#REF!</v>
      </c>
      <c r="AM237" s="38" t="e">
        <f>IF(#REF!="X",1,0)</f>
        <v>#REF!</v>
      </c>
      <c r="AN237" s="38" t="e">
        <f>IF(#REF!="RP",1,0)</f>
        <v>#REF!</v>
      </c>
      <c r="AO237" s="39" t="e">
        <f>IF(#REF!="MR",1,0)</f>
        <v>#REF!</v>
      </c>
      <c r="AP237" s="40" t="e">
        <f>IF(AND(AK237=1,#REF!=""),1,0)</f>
        <v>#REF!</v>
      </c>
      <c r="AQ237" s="40" t="e">
        <f>IF(#REF!="OOS",1,0)</f>
        <v>#REF!</v>
      </c>
      <c r="AR237" s="39" t="e">
        <f>IF(#REF!="C",1,0)</f>
        <v>#REF!</v>
      </c>
      <c r="AS237" s="37" t="e">
        <f>IF(#REF!="",0,1)</f>
        <v>#REF!</v>
      </c>
      <c r="AT237" s="38" t="e">
        <f>IF(#REF!=" &gt;&gt;&gt;",1,0)</f>
        <v>#REF!</v>
      </c>
      <c r="AU237" s="38" t="e">
        <f>IF(#REF!="X",1,0)</f>
        <v>#REF!</v>
      </c>
      <c r="AV237" s="38" t="e">
        <f>IF(#REF!="RP",1,0)</f>
        <v>#REF!</v>
      </c>
      <c r="AW237" s="39" t="e">
        <f>IF(#REF!="MR",1,0)</f>
        <v>#REF!</v>
      </c>
      <c r="AX237" s="40" t="e">
        <f>IF(AND(AS237=1,#REF!=""),1,0)</f>
        <v>#REF!</v>
      </c>
      <c r="AY237" s="40" t="e">
        <f>IF(#REF!="OOS",1,0)</f>
        <v>#REF!</v>
      </c>
      <c r="AZ237" s="74" t="e">
        <f>IF(#REF!="C",1,0)</f>
        <v>#REF!</v>
      </c>
      <c r="BA237" s="38">
        <f t="shared" si="1"/>
        <v>0</v>
      </c>
      <c r="BB237" s="38">
        <f t="shared" si="2"/>
        <v>0</v>
      </c>
      <c r="BC237" s="38">
        <f t="shared" si="3"/>
        <v>0</v>
      </c>
      <c r="BD237" s="38">
        <f t="shared" si="4"/>
        <v>0</v>
      </c>
      <c r="BE237" s="39">
        <f t="shared" si="5"/>
        <v>0</v>
      </c>
      <c r="BF237" s="40">
        <f t="shared" si="6"/>
        <v>0</v>
      </c>
      <c r="BG237" s="40">
        <f t="shared" si="7"/>
        <v>0</v>
      </c>
      <c r="BH237" s="39">
        <f t="shared" si="8"/>
        <v>0</v>
      </c>
      <c r="BI237" s="45">
        <f t="shared" si="9"/>
        <v>0</v>
      </c>
      <c r="BJ237" s="27">
        <f t="shared" si="10"/>
        <v>0</v>
      </c>
      <c r="BK237" s="27">
        <f t="shared" si="11"/>
        <v>0</v>
      </c>
      <c r="BL237" s="27">
        <f t="shared" si="12"/>
        <v>0</v>
      </c>
      <c r="BM237" s="27">
        <f t="shared" si="13"/>
        <v>0</v>
      </c>
      <c r="BN237" s="27">
        <f t="shared" si="14"/>
        <v>0</v>
      </c>
      <c r="BO237" s="27">
        <f t="shared" si="15"/>
        <v>0</v>
      </c>
      <c r="BP237" s="47">
        <f t="shared" si="16"/>
        <v>0</v>
      </c>
      <c r="BQ237" s="28">
        <f t="shared" si="17"/>
        <v>0</v>
      </c>
      <c r="BR237" s="25">
        <f t="shared" si="18"/>
        <v>0</v>
      </c>
      <c r="BS237" s="25">
        <f t="shared" si="19"/>
        <v>0</v>
      </c>
      <c r="BT237" s="25">
        <f t="shared" si="20"/>
        <v>0</v>
      </c>
      <c r="BU237" s="26">
        <f t="shared" si="21"/>
        <v>0</v>
      </c>
      <c r="BV237" s="27">
        <f t="shared" si="22"/>
        <v>0</v>
      </c>
      <c r="BW237" s="27">
        <f t="shared" si="23"/>
        <v>0</v>
      </c>
      <c r="BX237" s="29">
        <f t="shared" si="24"/>
        <v>0</v>
      </c>
      <c r="BY237" s="48" t="e">
        <f>IF(#REF!="",0,1)</f>
        <v>#REF!</v>
      </c>
      <c r="BZ237" s="40" t="e">
        <f>IF(#REF!=" &gt;&gt;&gt;",1,0)</f>
        <v>#REF!</v>
      </c>
      <c r="CA237" s="40" t="e">
        <f>IF(#REF!="X",1,0)</f>
        <v>#REF!</v>
      </c>
      <c r="CB237" s="40" t="e">
        <f>IF(#REF!="RP",1,0)</f>
        <v>#REF!</v>
      </c>
      <c r="CC237" s="40" t="e">
        <f>IF(#REF!="MR",1,0)</f>
        <v>#REF!</v>
      </c>
      <c r="CD237" s="40" t="e">
        <f>IF(AND(BY237=1,#REF!=""),1,0)</f>
        <v>#REF!</v>
      </c>
      <c r="CE237" s="40" t="e">
        <f>IF(#REF!="OOS",1,0)</f>
        <v>#REF!</v>
      </c>
      <c r="CF237" s="49" t="e">
        <f>IF(#REF!="C",1,0)</f>
        <v>#REF!</v>
      </c>
      <c r="CG237" s="48" t="e">
        <f>IF(#REF!="",0,1)</f>
        <v>#REF!</v>
      </c>
      <c r="CH237" s="40" t="e">
        <f>IF(#REF!=" &gt;&gt;&gt;",1,0)</f>
        <v>#REF!</v>
      </c>
      <c r="CI237" s="40" t="e">
        <f>IF(#REF!="X",1,0)</f>
        <v>#REF!</v>
      </c>
      <c r="CJ237" s="40" t="e">
        <f>IF(#REF!="RP",1,0)</f>
        <v>#REF!</v>
      </c>
      <c r="CK237" s="40" t="e">
        <f>IF(#REF!="MR",1,0)</f>
        <v>#REF!</v>
      </c>
      <c r="CL237" s="40" t="e">
        <f>IF(AND(CG237=1,#REF!=""),1,0)</f>
        <v>#REF!</v>
      </c>
      <c r="CM237" s="40" t="e">
        <f>IF(#REF!="OOS",1,0)</f>
        <v>#REF!</v>
      </c>
      <c r="CN237" s="49" t="e">
        <f>IF(#REF!="C",1,0)</f>
        <v>#REF!</v>
      </c>
      <c r="CO237" s="48" t="e">
        <f>IF(#REF!="",0,1)</f>
        <v>#REF!</v>
      </c>
      <c r="CP237" s="40" t="e">
        <f>IF(#REF!=" &gt;&gt;&gt;",1,0)</f>
        <v>#REF!</v>
      </c>
      <c r="CQ237" s="40" t="e">
        <f>IF(#REF!="X",1,0)</f>
        <v>#REF!</v>
      </c>
      <c r="CR237" s="40" t="e">
        <f>IF(#REF!="RP",1,0)</f>
        <v>#REF!</v>
      </c>
      <c r="CS237" s="40" t="e">
        <f>IF(#REF!="MR",1,0)</f>
        <v>#REF!</v>
      </c>
      <c r="CT237" s="40" t="e">
        <f>IF(AND(CO237=1,#REF!=""),1,0)</f>
        <v>#REF!</v>
      </c>
      <c r="CU237" s="40" t="e">
        <f>IF(#REF!="OOS",1,0)</f>
        <v>#REF!</v>
      </c>
      <c r="CV237" s="84" t="e">
        <f>IF(#REF!="C",1,0)</f>
        <v>#REF!</v>
      </c>
      <c r="CX237" s="66" t="s">
        <v>683</v>
      </c>
      <c r="CY237" s="60" t="e">
        <f>SUM(AX232:AX291)</f>
        <v>#REF!</v>
      </c>
      <c r="CZ237" s="57" t="e">
        <f t="shared" si="0"/>
        <v>#REF!</v>
      </c>
      <c r="DA237" s="24" t="e">
        <f>SUM(AU232:AU291)</f>
        <v>#REF!</v>
      </c>
      <c r="DB237" s="24" t="e">
        <f>SUM(AT232:AT291)</f>
        <v>#REF!</v>
      </c>
      <c r="DC237" s="24" t="e">
        <f>SUM(AZ232:AZ291)</f>
        <v>#REF!</v>
      </c>
      <c r="DD237" s="24" t="e">
        <f>SUM(AY232:AY291)</f>
        <v>#REF!</v>
      </c>
      <c r="DE237" s="24" t="e">
        <f>SUM(AV232:AV291)</f>
        <v>#REF!</v>
      </c>
      <c r="DF237" s="30" t="e">
        <f>SUM(AW232:AW291)</f>
        <v>#REF!</v>
      </c>
    </row>
    <row r="238" spans="5:110" ht="18" thickBot="1" x14ac:dyDescent="0.4">
      <c r="E238" s="37" t="e">
        <f>IF(#REF!="","0",1)</f>
        <v>#REF!</v>
      </c>
      <c r="F238" s="38" t="e">
        <f>IF(#REF!=" &gt;&gt;&gt;",1,0)</f>
        <v>#REF!</v>
      </c>
      <c r="G238" s="38" t="e">
        <f>IF(#REF!="X",1,0)</f>
        <v>#REF!</v>
      </c>
      <c r="H238" s="38" t="e">
        <f>IF(#REF!="RP",1,0)</f>
        <v>#REF!</v>
      </c>
      <c r="I238" s="39" t="e">
        <f>IF(#REF!="MR",1,0)</f>
        <v>#REF!</v>
      </c>
      <c r="J238" s="40" t="e">
        <f>IF(AND(E238=1,#REF!=""),1,0)</f>
        <v>#REF!</v>
      </c>
      <c r="K238" s="40" t="e">
        <f>IF(#REF!="OOS",1,0)</f>
        <v>#REF!</v>
      </c>
      <c r="L238" s="39" t="e">
        <f>IF(#REF!="C",1,0)</f>
        <v>#REF!</v>
      </c>
      <c r="M238" s="37" t="e">
        <f>IF(#REF!="",0,1)</f>
        <v>#REF!</v>
      </c>
      <c r="N238" s="38" t="e">
        <f>IF(#REF!=" &gt;&gt;&gt;",1,0)</f>
        <v>#REF!</v>
      </c>
      <c r="O238" s="38" t="e">
        <f>IF(#REF!="X",1,0)</f>
        <v>#REF!</v>
      </c>
      <c r="P238" s="38" t="e">
        <f>IF(#REF!="RP",1,0)</f>
        <v>#REF!</v>
      </c>
      <c r="Q238" s="39" t="e">
        <f>IF(#REF!="MR",1,0)</f>
        <v>#REF!</v>
      </c>
      <c r="R238" s="40" t="e">
        <f>IF(AND(M238=1,#REF!=""),1,0)</f>
        <v>#REF!</v>
      </c>
      <c r="S238" s="40" t="e">
        <f>IF(#REF!="OOS",1,0)</f>
        <v>#REF!</v>
      </c>
      <c r="T238" s="39" t="e">
        <f>IF(#REF!="C",1,0)</f>
        <v>#REF!</v>
      </c>
      <c r="U238" s="37" t="e">
        <f>IF(#REF!="",0,1)</f>
        <v>#REF!</v>
      </c>
      <c r="V238" s="38" t="e">
        <f>IF(#REF!=" &gt;&gt;&gt;",1,0)</f>
        <v>#REF!</v>
      </c>
      <c r="W238" s="38" t="e">
        <f>IF(#REF!="X",1,0)</f>
        <v>#REF!</v>
      </c>
      <c r="X238" s="38" t="e">
        <f>IF(#REF!="RP",1,0)</f>
        <v>#REF!</v>
      </c>
      <c r="Y238" s="39" t="e">
        <f>IF(#REF!="MR",1,0)</f>
        <v>#REF!</v>
      </c>
      <c r="Z238" s="40" t="e">
        <f>IF(AND(U238=1,#REF!=""),1,0)</f>
        <v>#REF!</v>
      </c>
      <c r="AA238" s="40" t="e">
        <f>IF(#REF!="OOS",1,0)</f>
        <v>#REF!</v>
      </c>
      <c r="AB238" s="39" t="e">
        <f>IF(#REF!="C",1,0)</f>
        <v>#REF!</v>
      </c>
      <c r="AC238" s="37" t="e">
        <f>IF(#REF!="",0,1)</f>
        <v>#REF!</v>
      </c>
      <c r="AD238" s="38" t="e">
        <f>IF(#REF!=" &gt;&gt;&gt;",1,0)</f>
        <v>#REF!</v>
      </c>
      <c r="AE238" s="38" t="e">
        <f>IF(#REF!="X",1,0)</f>
        <v>#REF!</v>
      </c>
      <c r="AF238" s="38" t="e">
        <f>IF(#REF!="RP",1,0)</f>
        <v>#REF!</v>
      </c>
      <c r="AG238" s="39" t="e">
        <f>IF(#REF!="MR",1,0)</f>
        <v>#REF!</v>
      </c>
      <c r="AH238" s="40" t="e">
        <f>IF(AND(AC238=1,#REF!=""),1,0)</f>
        <v>#REF!</v>
      </c>
      <c r="AI238" s="40" t="e">
        <f>IF(#REF!="OOS",1,0)</f>
        <v>#REF!</v>
      </c>
      <c r="AJ238" s="39" t="e">
        <f>IF(#REF!="C",1,0)</f>
        <v>#REF!</v>
      </c>
      <c r="AK238" s="37" t="e">
        <f>IF(#REF!="",0,1)</f>
        <v>#REF!</v>
      </c>
      <c r="AL238" s="38" t="e">
        <f>IF(#REF!=" &gt;&gt;&gt;",1,0)</f>
        <v>#REF!</v>
      </c>
      <c r="AM238" s="38" t="e">
        <f>IF(#REF!="X",1,0)</f>
        <v>#REF!</v>
      </c>
      <c r="AN238" s="38" t="e">
        <f>IF(#REF!="RP",1,0)</f>
        <v>#REF!</v>
      </c>
      <c r="AO238" s="39" t="e">
        <f>IF(#REF!="MR",1,0)</f>
        <v>#REF!</v>
      </c>
      <c r="AP238" s="40" t="e">
        <f>IF(AND(AK238=1,#REF!=""),1,0)</f>
        <v>#REF!</v>
      </c>
      <c r="AQ238" s="40" t="e">
        <f>IF(#REF!="OOS",1,0)</f>
        <v>#REF!</v>
      </c>
      <c r="AR238" s="39" t="e">
        <f>IF(#REF!="C",1,0)</f>
        <v>#REF!</v>
      </c>
      <c r="AS238" s="37" t="e">
        <f>IF(#REF!="",0,1)</f>
        <v>#REF!</v>
      </c>
      <c r="AT238" s="38" t="e">
        <f>IF(#REF!=" &gt;&gt;&gt;",1,0)</f>
        <v>#REF!</v>
      </c>
      <c r="AU238" s="38" t="e">
        <f>IF(#REF!="X",1,0)</f>
        <v>#REF!</v>
      </c>
      <c r="AV238" s="38" t="e">
        <f>IF(#REF!="RP",1,0)</f>
        <v>#REF!</v>
      </c>
      <c r="AW238" s="39" t="e">
        <f>IF(#REF!="MR",1,0)</f>
        <v>#REF!</v>
      </c>
      <c r="AX238" s="40" t="e">
        <f>IF(AND(AS238=1,#REF!=""),1,0)</f>
        <v>#REF!</v>
      </c>
      <c r="AY238" s="40" t="e">
        <f>IF(#REF!="OOS",1,0)</f>
        <v>#REF!</v>
      </c>
      <c r="AZ238" s="74" t="e">
        <f>IF(#REF!="C",1,0)</f>
        <v>#REF!</v>
      </c>
      <c r="BA238" s="38">
        <f t="shared" si="1"/>
        <v>0</v>
      </c>
      <c r="BB238" s="38">
        <f t="shared" si="2"/>
        <v>0</v>
      </c>
      <c r="BC238" s="38">
        <f t="shared" si="3"/>
        <v>0</v>
      </c>
      <c r="BD238" s="38">
        <f t="shared" si="4"/>
        <v>0</v>
      </c>
      <c r="BE238" s="39">
        <f t="shared" si="5"/>
        <v>0</v>
      </c>
      <c r="BF238" s="40">
        <f t="shared" si="6"/>
        <v>0</v>
      </c>
      <c r="BG238" s="40">
        <f t="shared" si="7"/>
        <v>0</v>
      </c>
      <c r="BH238" s="39">
        <f t="shared" si="8"/>
        <v>0</v>
      </c>
      <c r="BI238" s="45">
        <f t="shared" si="9"/>
        <v>0</v>
      </c>
      <c r="BJ238" s="27">
        <f t="shared" si="10"/>
        <v>0</v>
      </c>
      <c r="BK238" s="27">
        <f t="shared" si="11"/>
        <v>0</v>
      </c>
      <c r="BL238" s="27">
        <f t="shared" si="12"/>
        <v>0</v>
      </c>
      <c r="BM238" s="27">
        <f t="shared" si="13"/>
        <v>0</v>
      </c>
      <c r="BN238" s="27">
        <f t="shared" si="14"/>
        <v>0</v>
      </c>
      <c r="BO238" s="27">
        <f t="shared" si="15"/>
        <v>0</v>
      </c>
      <c r="BP238" s="47">
        <f t="shared" si="16"/>
        <v>0</v>
      </c>
      <c r="BQ238" s="28">
        <f t="shared" si="17"/>
        <v>0</v>
      </c>
      <c r="BR238" s="25">
        <f t="shared" si="18"/>
        <v>0</v>
      </c>
      <c r="BS238" s="25">
        <f t="shared" si="19"/>
        <v>0</v>
      </c>
      <c r="BT238" s="25">
        <f t="shared" si="20"/>
        <v>0</v>
      </c>
      <c r="BU238" s="26">
        <f t="shared" si="21"/>
        <v>0</v>
      </c>
      <c r="BV238" s="27">
        <f t="shared" si="22"/>
        <v>0</v>
      </c>
      <c r="BW238" s="27">
        <f t="shared" si="23"/>
        <v>0</v>
      </c>
      <c r="BX238" s="29">
        <f t="shared" si="24"/>
        <v>0</v>
      </c>
      <c r="BY238" s="48" t="e">
        <f>IF(#REF!="",0,1)</f>
        <v>#REF!</v>
      </c>
      <c r="BZ238" s="40" t="e">
        <f>IF(#REF!=" &gt;&gt;&gt;",1,0)</f>
        <v>#REF!</v>
      </c>
      <c r="CA238" s="40" t="e">
        <f>IF(#REF!="X",1,0)</f>
        <v>#REF!</v>
      </c>
      <c r="CB238" s="40" t="e">
        <f>IF(#REF!="RP",1,0)</f>
        <v>#REF!</v>
      </c>
      <c r="CC238" s="40" t="e">
        <f>IF(#REF!="MR",1,0)</f>
        <v>#REF!</v>
      </c>
      <c r="CD238" s="40" t="e">
        <f>IF(AND(BY238=1,#REF!=""),1,0)</f>
        <v>#REF!</v>
      </c>
      <c r="CE238" s="40" t="e">
        <f>IF(#REF!="OOS",1,0)</f>
        <v>#REF!</v>
      </c>
      <c r="CF238" s="49" t="e">
        <f>IF(#REF!="C",1,0)</f>
        <v>#REF!</v>
      </c>
      <c r="CG238" s="48" t="e">
        <f>IF(#REF!="",0,1)</f>
        <v>#REF!</v>
      </c>
      <c r="CH238" s="40" t="e">
        <f>IF(#REF!=" &gt;&gt;&gt;",1,0)</f>
        <v>#REF!</v>
      </c>
      <c r="CI238" s="40" t="e">
        <f>IF(#REF!="X",1,0)</f>
        <v>#REF!</v>
      </c>
      <c r="CJ238" s="40" t="e">
        <f>IF(#REF!="RP",1,0)</f>
        <v>#REF!</v>
      </c>
      <c r="CK238" s="40" t="e">
        <f>IF(#REF!="MR",1,0)</f>
        <v>#REF!</v>
      </c>
      <c r="CL238" s="40" t="e">
        <f>IF(AND(CG238=1,#REF!=""),1,0)</f>
        <v>#REF!</v>
      </c>
      <c r="CM238" s="40" t="e">
        <f>IF(#REF!="OOS",1,0)</f>
        <v>#REF!</v>
      </c>
      <c r="CN238" s="49" t="e">
        <f>IF(#REF!="C",1,0)</f>
        <v>#REF!</v>
      </c>
      <c r="CO238" s="48" t="e">
        <f>IF(#REF!="",0,1)</f>
        <v>#REF!</v>
      </c>
      <c r="CP238" s="40" t="e">
        <f>IF(#REF!=" &gt;&gt;&gt;",1,0)</f>
        <v>#REF!</v>
      </c>
      <c r="CQ238" s="40" t="e">
        <f>IF(#REF!="X",1,0)</f>
        <v>#REF!</v>
      </c>
      <c r="CR238" s="40" t="e">
        <f>IF(#REF!="RP",1,0)</f>
        <v>#REF!</v>
      </c>
      <c r="CS238" s="40" t="e">
        <f>IF(#REF!="MR",1,0)</f>
        <v>#REF!</v>
      </c>
      <c r="CT238" s="40" t="e">
        <f>IF(AND(CO238=1,#REF!=""),1,0)</f>
        <v>#REF!</v>
      </c>
      <c r="CU238" s="40" t="e">
        <f>IF(#REF!="OOS",1,0)</f>
        <v>#REF!</v>
      </c>
      <c r="CV238" s="84" t="e">
        <f>IF(#REF!="C",1,0)</f>
        <v>#REF!</v>
      </c>
      <c r="CX238" s="52" t="s">
        <v>706</v>
      </c>
      <c r="CY238" s="73">
        <f>SUM(BF232:BF291)</f>
        <v>0</v>
      </c>
      <c r="CZ238" s="57">
        <f t="shared" si="0"/>
        <v>0</v>
      </c>
      <c r="DA238" s="24">
        <f>SUM(BC232:BC291)</f>
        <v>0</v>
      </c>
      <c r="DB238" s="24">
        <f>SUM(BB232:BB291)</f>
        <v>0</v>
      </c>
      <c r="DC238" s="24">
        <f>SUM(BH232:BH291)</f>
        <v>0</v>
      </c>
      <c r="DD238" s="24">
        <f>SUM(BG232:BG291)</f>
        <v>0</v>
      </c>
      <c r="DE238" s="24">
        <f>SUM(BD232:BD291)</f>
        <v>0</v>
      </c>
      <c r="DF238" s="30">
        <f>SUM(BE232:BE291)</f>
        <v>0</v>
      </c>
    </row>
    <row r="239" spans="5:110" ht="17.5" x14ac:dyDescent="0.35">
      <c r="E239" s="37" t="e">
        <f>IF(#REF!="","0",1)</f>
        <v>#REF!</v>
      </c>
      <c r="F239" s="38" t="e">
        <f>IF(#REF!=" &gt;&gt;&gt;",1,0)</f>
        <v>#REF!</v>
      </c>
      <c r="G239" s="38" t="e">
        <f>IF(#REF!="X",1,0)</f>
        <v>#REF!</v>
      </c>
      <c r="H239" s="38" t="e">
        <f>IF(#REF!="RP",1,0)</f>
        <v>#REF!</v>
      </c>
      <c r="I239" s="39" t="e">
        <f>IF(#REF!="MR",1,0)</f>
        <v>#REF!</v>
      </c>
      <c r="J239" s="40" t="e">
        <f>IF(AND(E239=1,#REF!=""),1,0)</f>
        <v>#REF!</v>
      </c>
      <c r="K239" s="40" t="e">
        <f>IF(#REF!="OOS",1,0)</f>
        <v>#REF!</v>
      </c>
      <c r="L239" s="39" t="e">
        <f>IF(#REF!="C",1,0)</f>
        <v>#REF!</v>
      </c>
      <c r="M239" s="37" t="e">
        <f>IF(#REF!="",0,1)</f>
        <v>#REF!</v>
      </c>
      <c r="N239" s="38" t="e">
        <f>IF(#REF!=" &gt;&gt;&gt;",1,0)</f>
        <v>#REF!</v>
      </c>
      <c r="O239" s="38" t="e">
        <f>IF(#REF!="X",1,0)</f>
        <v>#REF!</v>
      </c>
      <c r="P239" s="38" t="e">
        <f>IF(#REF!="RP",1,0)</f>
        <v>#REF!</v>
      </c>
      <c r="Q239" s="39" t="e">
        <f>IF(#REF!="MR",1,0)</f>
        <v>#REF!</v>
      </c>
      <c r="R239" s="40" t="e">
        <f>IF(AND(M239=1,#REF!=""),1,0)</f>
        <v>#REF!</v>
      </c>
      <c r="S239" s="40" t="e">
        <f>IF(#REF!="OOS",1,0)</f>
        <v>#REF!</v>
      </c>
      <c r="T239" s="39" t="e">
        <f>IF(#REF!="C",1,0)</f>
        <v>#REF!</v>
      </c>
      <c r="U239" s="37" t="e">
        <f>IF(#REF!="",0,1)</f>
        <v>#REF!</v>
      </c>
      <c r="V239" s="38" t="e">
        <f>IF(#REF!=" &gt;&gt;&gt;",1,0)</f>
        <v>#REF!</v>
      </c>
      <c r="W239" s="38" t="e">
        <f>IF(#REF!="X",1,0)</f>
        <v>#REF!</v>
      </c>
      <c r="X239" s="38" t="e">
        <f>IF(#REF!="RP",1,0)</f>
        <v>#REF!</v>
      </c>
      <c r="Y239" s="39" t="e">
        <f>IF(#REF!="MR",1,0)</f>
        <v>#REF!</v>
      </c>
      <c r="Z239" s="40" t="e">
        <f>IF(AND(U239=1,#REF!=""),1,0)</f>
        <v>#REF!</v>
      </c>
      <c r="AA239" s="40" t="e">
        <f>IF(#REF!="OOS",1,0)</f>
        <v>#REF!</v>
      </c>
      <c r="AB239" s="39" t="e">
        <f>IF(#REF!="C",1,0)</f>
        <v>#REF!</v>
      </c>
      <c r="AC239" s="37" t="e">
        <f>IF(#REF!="",0,1)</f>
        <v>#REF!</v>
      </c>
      <c r="AD239" s="38" t="e">
        <f>IF(#REF!=" &gt;&gt;&gt;",1,0)</f>
        <v>#REF!</v>
      </c>
      <c r="AE239" s="38" t="e">
        <f>IF(#REF!="X",1,0)</f>
        <v>#REF!</v>
      </c>
      <c r="AF239" s="38" t="e">
        <f>IF(#REF!="RP",1,0)</f>
        <v>#REF!</v>
      </c>
      <c r="AG239" s="39" t="e">
        <f>IF(#REF!="MR",1,0)</f>
        <v>#REF!</v>
      </c>
      <c r="AH239" s="40" t="e">
        <f>IF(AND(AC239=1,#REF!=""),1,0)</f>
        <v>#REF!</v>
      </c>
      <c r="AI239" s="40" t="e">
        <f>IF(#REF!="OOS",1,0)</f>
        <v>#REF!</v>
      </c>
      <c r="AJ239" s="39" t="e">
        <f>IF(#REF!="C",1,0)</f>
        <v>#REF!</v>
      </c>
      <c r="AK239" s="37" t="e">
        <f>IF(#REF!="",0,1)</f>
        <v>#REF!</v>
      </c>
      <c r="AL239" s="38" t="e">
        <f>IF(#REF!=" &gt;&gt;&gt;",1,0)</f>
        <v>#REF!</v>
      </c>
      <c r="AM239" s="38" t="e">
        <f>IF(#REF!="X",1,0)</f>
        <v>#REF!</v>
      </c>
      <c r="AN239" s="38" t="e">
        <f>IF(#REF!="RP",1,0)</f>
        <v>#REF!</v>
      </c>
      <c r="AO239" s="39" t="e">
        <f>IF(#REF!="MR",1,0)</f>
        <v>#REF!</v>
      </c>
      <c r="AP239" s="40" t="e">
        <f>IF(AND(AK239=1,#REF!=""),1,0)</f>
        <v>#REF!</v>
      </c>
      <c r="AQ239" s="40" t="e">
        <f>IF(#REF!="OOS",1,0)</f>
        <v>#REF!</v>
      </c>
      <c r="AR239" s="39" t="e">
        <f>IF(#REF!="C",1,0)</f>
        <v>#REF!</v>
      </c>
      <c r="AS239" s="37" t="e">
        <f>IF(#REF!="",0,1)</f>
        <v>#REF!</v>
      </c>
      <c r="AT239" s="38" t="e">
        <f>IF(#REF!=" &gt;&gt;&gt;",1,0)</f>
        <v>#REF!</v>
      </c>
      <c r="AU239" s="38" t="e">
        <f>IF(#REF!="X",1,0)</f>
        <v>#REF!</v>
      </c>
      <c r="AV239" s="38" t="e">
        <f>IF(#REF!="RP",1,0)</f>
        <v>#REF!</v>
      </c>
      <c r="AW239" s="39" t="e">
        <f>IF(#REF!="MR",1,0)</f>
        <v>#REF!</v>
      </c>
      <c r="AX239" s="40" t="e">
        <f>IF(AND(AS239=1,#REF!=""),1,0)</f>
        <v>#REF!</v>
      </c>
      <c r="AY239" s="40" t="e">
        <f>IF(#REF!="OOS",1,0)</f>
        <v>#REF!</v>
      </c>
      <c r="AZ239" s="74" t="e">
        <f>IF(#REF!="C",1,0)</f>
        <v>#REF!</v>
      </c>
      <c r="BA239" s="38">
        <f t="shared" si="1"/>
        <v>0</v>
      </c>
      <c r="BB239" s="38">
        <f t="shared" si="2"/>
        <v>0</v>
      </c>
      <c r="BC239" s="38">
        <f t="shared" si="3"/>
        <v>0</v>
      </c>
      <c r="BD239" s="38">
        <f t="shared" si="4"/>
        <v>0</v>
      </c>
      <c r="BE239" s="39">
        <f t="shared" si="5"/>
        <v>0</v>
      </c>
      <c r="BF239" s="40">
        <f t="shared" si="6"/>
        <v>0</v>
      </c>
      <c r="BG239" s="40">
        <f t="shared" si="7"/>
        <v>0</v>
      </c>
      <c r="BH239" s="39">
        <f t="shared" si="8"/>
        <v>0</v>
      </c>
      <c r="BI239" s="45">
        <f t="shared" si="9"/>
        <v>0</v>
      </c>
      <c r="BJ239" s="27">
        <f t="shared" si="10"/>
        <v>0</v>
      </c>
      <c r="BK239" s="27">
        <f t="shared" si="11"/>
        <v>0</v>
      </c>
      <c r="BL239" s="27">
        <f t="shared" si="12"/>
        <v>0</v>
      </c>
      <c r="BM239" s="27">
        <f t="shared" si="13"/>
        <v>0</v>
      </c>
      <c r="BN239" s="27">
        <f t="shared" si="14"/>
        <v>0</v>
      </c>
      <c r="BO239" s="27">
        <f t="shared" si="15"/>
        <v>0</v>
      </c>
      <c r="BP239" s="47">
        <f t="shared" si="16"/>
        <v>0</v>
      </c>
      <c r="BQ239" s="28">
        <f t="shared" si="17"/>
        <v>0</v>
      </c>
      <c r="BR239" s="25">
        <f t="shared" si="18"/>
        <v>0</v>
      </c>
      <c r="BS239" s="25">
        <f t="shared" si="19"/>
        <v>0</v>
      </c>
      <c r="BT239" s="25">
        <f t="shared" si="20"/>
        <v>0</v>
      </c>
      <c r="BU239" s="26">
        <f t="shared" si="21"/>
        <v>0</v>
      </c>
      <c r="BV239" s="27">
        <f t="shared" si="22"/>
        <v>0</v>
      </c>
      <c r="BW239" s="27">
        <f t="shared" si="23"/>
        <v>0</v>
      </c>
      <c r="BX239" s="29">
        <f t="shared" si="24"/>
        <v>0</v>
      </c>
      <c r="BY239" s="48" t="e">
        <f>IF(#REF!="",0,1)</f>
        <v>#REF!</v>
      </c>
      <c r="BZ239" s="40" t="e">
        <f>IF(#REF!=" &gt;&gt;&gt;",1,0)</f>
        <v>#REF!</v>
      </c>
      <c r="CA239" s="40" t="e">
        <f>IF(#REF!="X",1,0)</f>
        <v>#REF!</v>
      </c>
      <c r="CB239" s="40" t="e">
        <f>IF(#REF!="RP",1,0)</f>
        <v>#REF!</v>
      </c>
      <c r="CC239" s="40" t="e">
        <f>IF(#REF!="MR",1,0)</f>
        <v>#REF!</v>
      </c>
      <c r="CD239" s="40" t="e">
        <f>IF(AND(BY239=1,#REF!=""),1,0)</f>
        <v>#REF!</v>
      </c>
      <c r="CE239" s="40" t="e">
        <f>IF(#REF!="OOS",1,0)</f>
        <v>#REF!</v>
      </c>
      <c r="CF239" s="49" t="e">
        <f>IF(#REF!="C",1,0)</f>
        <v>#REF!</v>
      </c>
      <c r="CG239" s="48" t="e">
        <f>IF(#REF!="",0,1)</f>
        <v>#REF!</v>
      </c>
      <c r="CH239" s="40" t="e">
        <f>IF(#REF!=" &gt;&gt;&gt;",1,0)</f>
        <v>#REF!</v>
      </c>
      <c r="CI239" s="40" t="e">
        <f>IF(#REF!="X",1,0)</f>
        <v>#REF!</v>
      </c>
      <c r="CJ239" s="40" t="e">
        <f>IF(#REF!="RP",1,0)</f>
        <v>#REF!</v>
      </c>
      <c r="CK239" s="40" t="e">
        <f>IF(#REF!="MR",1,0)</f>
        <v>#REF!</v>
      </c>
      <c r="CL239" s="40" t="e">
        <f>IF(AND(CG239=1,#REF!=""),1,0)</f>
        <v>#REF!</v>
      </c>
      <c r="CM239" s="40" t="e">
        <f>IF(#REF!="OOS",1,0)</f>
        <v>#REF!</v>
      </c>
      <c r="CN239" s="49" t="e">
        <f>IF(#REF!="C",1,0)</f>
        <v>#REF!</v>
      </c>
      <c r="CO239" s="48" t="e">
        <f>IF(#REF!="",0,1)</f>
        <v>#REF!</v>
      </c>
      <c r="CP239" s="40" t="e">
        <f>IF(#REF!=" &gt;&gt;&gt;",1,0)</f>
        <v>#REF!</v>
      </c>
      <c r="CQ239" s="40" t="e">
        <f>IF(#REF!="X",1,0)</f>
        <v>#REF!</v>
      </c>
      <c r="CR239" s="40" t="e">
        <f>IF(#REF!="RP",1,0)</f>
        <v>#REF!</v>
      </c>
      <c r="CS239" s="40" t="e">
        <f>IF(#REF!="MR",1,0)</f>
        <v>#REF!</v>
      </c>
      <c r="CT239" s="40" t="e">
        <f>IF(AND(CO239=1,#REF!=""),1,0)</f>
        <v>#REF!</v>
      </c>
      <c r="CU239" s="40" t="e">
        <f>IF(#REF!="OOS",1,0)</f>
        <v>#REF!</v>
      </c>
      <c r="CV239" s="84" t="e">
        <f>IF(#REF!="C",1,0)</f>
        <v>#REF!</v>
      </c>
      <c r="CX239" s="65" t="s">
        <v>685</v>
      </c>
      <c r="CY239" s="60">
        <f>SUM(BN232:BN291)</f>
        <v>0</v>
      </c>
      <c r="CZ239" s="57">
        <f t="shared" si="0"/>
        <v>0</v>
      </c>
      <c r="DA239" s="24">
        <f>SUM(BK232:BK291)</f>
        <v>0</v>
      </c>
      <c r="DB239" s="24">
        <f>SUM(BJ232:BJ291)</f>
        <v>0</v>
      </c>
      <c r="DC239" s="24">
        <f>SUM(BP232:BP291)</f>
        <v>0</v>
      </c>
      <c r="DD239" s="24">
        <f>SUM(BO232:BO291)</f>
        <v>0</v>
      </c>
      <c r="DE239" s="24">
        <f>SUM(BL232:BL291)</f>
        <v>0</v>
      </c>
      <c r="DF239" s="30">
        <f>SUM(BM232:BM291)</f>
        <v>0</v>
      </c>
    </row>
    <row r="240" spans="5:110" ht="17.5" x14ac:dyDescent="0.35">
      <c r="E240" s="37" t="e">
        <f>IF(#REF!="","0",1)</f>
        <v>#REF!</v>
      </c>
      <c r="F240" s="38" t="e">
        <f>IF(#REF!=" &gt;&gt;&gt;",1,0)</f>
        <v>#REF!</v>
      </c>
      <c r="G240" s="38" t="e">
        <f>IF(#REF!="X",1,0)</f>
        <v>#REF!</v>
      </c>
      <c r="H240" s="38" t="e">
        <f>IF(#REF!="RP",1,0)</f>
        <v>#REF!</v>
      </c>
      <c r="I240" s="39" t="e">
        <f>IF(#REF!="MR",1,0)</f>
        <v>#REF!</v>
      </c>
      <c r="J240" s="40" t="e">
        <f>IF(AND(E240=1,#REF!=""),1,0)</f>
        <v>#REF!</v>
      </c>
      <c r="K240" s="40" t="e">
        <f>IF(#REF!="OOS",1,0)</f>
        <v>#REF!</v>
      </c>
      <c r="L240" s="39" t="e">
        <f>IF(#REF!="C",1,0)</f>
        <v>#REF!</v>
      </c>
      <c r="M240" s="37" t="e">
        <f>IF(#REF!="",0,1)</f>
        <v>#REF!</v>
      </c>
      <c r="N240" s="38" t="e">
        <f>IF(#REF!=" &gt;&gt;&gt;",1,0)</f>
        <v>#REF!</v>
      </c>
      <c r="O240" s="38" t="e">
        <f>IF(#REF!="X",1,0)</f>
        <v>#REF!</v>
      </c>
      <c r="P240" s="38" t="e">
        <f>IF(#REF!="RP",1,0)</f>
        <v>#REF!</v>
      </c>
      <c r="Q240" s="39" t="e">
        <f>IF(#REF!="MR",1,0)</f>
        <v>#REF!</v>
      </c>
      <c r="R240" s="40" t="e">
        <f>IF(AND(M240=1,#REF!=""),1,0)</f>
        <v>#REF!</v>
      </c>
      <c r="S240" s="40" t="e">
        <f>IF(#REF!="OOS",1,0)</f>
        <v>#REF!</v>
      </c>
      <c r="T240" s="39" t="e">
        <f>IF(#REF!="C",1,0)</f>
        <v>#REF!</v>
      </c>
      <c r="U240" s="37" t="e">
        <f>IF(#REF!="",0,1)</f>
        <v>#REF!</v>
      </c>
      <c r="V240" s="38" t="e">
        <f>IF(#REF!=" &gt;&gt;&gt;",1,0)</f>
        <v>#REF!</v>
      </c>
      <c r="W240" s="38" t="e">
        <f>IF(#REF!="X",1,0)</f>
        <v>#REF!</v>
      </c>
      <c r="X240" s="38" t="e">
        <f>IF(#REF!="RP",1,0)</f>
        <v>#REF!</v>
      </c>
      <c r="Y240" s="39" t="e">
        <f>IF(#REF!="MR",1,0)</f>
        <v>#REF!</v>
      </c>
      <c r="Z240" s="40" t="e">
        <f>IF(AND(U240=1,#REF!=""),1,0)</f>
        <v>#REF!</v>
      </c>
      <c r="AA240" s="40" t="e">
        <f>IF(#REF!="OOS",1,0)</f>
        <v>#REF!</v>
      </c>
      <c r="AB240" s="39" t="e">
        <f>IF(#REF!="C",1,0)</f>
        <v>#REF!</v>
      </c>
      <c r="AC240" s="37" t="e">
        <f>IF(#REF!="",0,1)</f>
        <v>#REF!</v>
      </c>
      <c r="AD240" s="38" t="e">
        <f>IF(#REF!=" &gt;&gt;&gt;",1,0)</f>
        <v>#REF!</v>
      </c>
      <c r="AE240" s="38" t="e">
        <f>IF(#REF!="X",1,0)</f>
        <v>#REF!</v>
      </c>
      <c r="AF240" s="38" t="e">
        <f>IF(#REF!="RP",1,0)</f>
        <v>#REF!</v>
      </c>
      <c r="AG240" s="39" t="e">
        <f>IF(#REF!="MR",1,0)</f>
        <v>#REF!</v>
      </c>
      <c r="AH240" s="40" t="e">
        <f>IF(AND(AC240=1,#REF!=""),1,0)</f>
        <v>#REF!</v>
      </c>
      <c r="AI240" s="40" t="e">
        <f>IF(#REF!="OOS",1,0)</f>
        <v>#REF!</v>
      </c>
      <c r="AJ240" s="39" t="e">
        <f>IF(#REF!="C",1,0)</f>
        <v>#REF!</v>
      </c>
      <c r="AK240" s="37" t="e">
        <f>IF(#REF!="",0,1)</f>
        <v>#REF!</v>
      </c>
      <c r="AL240" s="38" t="e">
        <f>IF(#REF!=" &gt;&gt;&gt;",1,0)</f>
        <v>#REF!</v>
      </c>
      <c r="AM240" s="38" t="e">
        <f>IF(#REF!="X",1,0)</f>
        <v>#REF!</v>
      </c>
      <c r="AN240" s="38" t="e">
        <f>IF(#REF!="RP",1,0)</f>
        <v>#REF!</v>
      </c>
      <c r="AO240" s="39" t="e">
        <f>IF(#REF!="MR",1,0)</f>
        <v>#REF!</v>
      </c>
      <c r="AP240" s="40" t="e">
        <f>IF(AND(AK240=1,#REF!=""),1,0)</f>
        <v>#REF!</v>
      </c>
      <c r="AQ240" s="40" t="e">
        <f>IF(#REF!="OOS",1,0)</f>
        <v>#REF!</v>
      </c>
      <c r="AR240" s="39" t="e">
        <f>IF(#REF!="C",1,0)</f>
        <v>#REF!</v>
      </c>
      <c r="AS240" s="37" t="e">
        <f>IF(#REF!="",0,1)</f>
        <v>#REF!</v>
      </c>
      <c r="AT240" s="38" t="e">
        <f>IF(#REF!=" &gt;&gt;&gt;",1,0)</f>
        <v>#REF!</v>
      </c>
      <c r="AU240" s="38" t="e">
        <f>IF(#REF!="X",1,0)</f>
        <v>#REF!</v>
      </c>
      <c r="AV240" s="38" t="e">
        <f>IF(#REF!="RP",1,0)</f>
        <v>#REF!</v>
      </c>
      <c r="AW240" s="39" t="e">
        <f>IF(#REF!="MR",1,0)</f>
        <v>#REF!</v>
      </c>
      <c r="AX240" s="40" t="e">
        <f>IF(AND(AS240=1,#REF!=""),1,0)</f>
        <v>#REF!</v>
      </c>
      <c r="AY240" s="40" t="e">
        <f>IF(#REF!="OOS",1,0)</f>
        <v>#REF!</v>
      </c>
      <c r="AZ240" s="74" t="e">
        <f>IF(#REF!="C",1,0)</f>
        <v>#REF!</v>
      </c>
      <c r="BA240" s="38">
        <f t="shared" si="1"/>
        <v>0</v>
      </c>
      <c r="BB240" s="38">
        <f t="shared" si="2"/>
        <v>0</v>
      </c>
      <c r="BC240" s="38">
        <f t="shared" si="3"/>
        <v>0</v>
      </c>
      <c r="BD240" s="38">
        <f t="shared" si="4"/>
        <v>0</v>
      </c>
      <c r="BE240" s="39">
        <f t="shared" si="5"/>
        <v>0</v>
      </c>
      <c r="BF240" s="40">
        <f t="shared" si="6"/>
        <v>0</v>
      </c>
      <c r="BG240" s="40">
        <f t="shared" si="7"/>
        <v>0</v>
      </c>
      <c r="BH240" s="39">
        <f t="shared" si="8"/>
        <v>0</v>
      </c>
      <c r="BI240" s="45">
        <f t="shared" si="9"/>
        <v>0</v>
      </c>
      <c r="BJ240" s="27">
        <f t="shared" si="10"/>
        <v>0</v>
      </c>
      <c r="BK240" s="27">
        <f t="shared" si="11"/>
        <v>0</v>
      </c>
      <c r="BL240" s="27">
        <f t="shared" si="12"/>
        <v>0</v>
      </c>
      <c r="BM240" s="27">
        <f t="shared" si="13"/>
        <v>0</v>
      </c>
      <c r="BN240" s="27">
        <f t="shared" si="14"/>
        <v>0</v>
      </c>
      <c r="BO240" s="27">
        <f t="shared" si="15"/>
        <v>0</v>
      </c>
      <c r="BP240" s="47">
        <f t="shared" si="16"/>
        <v>0</v>
      </c>
      <c r="BQ240" s="28">
        <f t="shared" si="17"/>
        <v>0</v>
      </c>
      <c r="BR240" s="25">
        <f t="shared" si="18"/>
        <v>0</v>
      </c>
      <c r="BS240" s="25">
        <f t="shared" si="19"/>
        <v>0</v>
      </c>
      <c r="BT240" s="25">
        <f t="shared" si="20"/>
        <v>0</v>
      </c>
      <c r="BU240" s="26">
        <f t="shared" si="21"/>
        <v>0</v>
      </c>
      <c r="BV240" s="27">
        <f t="shared" si="22"/>
        <v>0</v>
      </c>
      <c r="BW240" s="27">
        <f t="shared" si="23"/>
        <v>0</v>
      </c>
      <c r="BX240" s="29">
        <f t="shared" si="24"/>
        <v>0</v>
      </c>
      <c r="BY240" s="48" t="e">
        <f>IF(#REF!="",0,1)</f>
        <v>#REF!</v>
      </c>
      <c r="BZ240" s="40" t="e">
        <f>IF(#REF!=" &gt;&gt;&gt;",1,0)</f>
        <v>#REF!</v>
      </c>
      <c r="CA240" s="40" t="e">
        <f>IF(#REF!="X",1,0)</f>
        <v>#REF!</v>
      </c>
      <c r="CB240" s="40" t="e">
        <f>IF(#REF!="RP",1,0)</f>
        <v>#REF!</v>
      </c>
      <c r="CC240" s="40" t="e">
        <f>IF(#REF!="MR",1,0)</f>
        <v>#REF!</v>
      </c>
      <c r="CD240" s="40" t="e">
        <f>IF(AND(BY240=1,#REF!=""),1,0)</f>
        <v>#REF!</v>
      </c>
      <c r="CE240" s="40" t="e">
        <f>IF(#REF!="OOS",1,0)</f>
        <v>#REF!</v>
      </c>
      <c r="CF240" s="49" t="e">
        <f>IF(#REF!="C",1,0)</f>
        <v>#REF!</v>
      </c>
      <c r="CG240" s="48" t="e">
        <f>IF(#REF!="",0,1)</f>
        <v>#REF!</v>
      </c>
      <c r="CH240" s="40" t="e">
        <f>IF(#REF!=" &gt;&gt;&gt;",1,0)</f>
        <v>#REF!</v>
      </c>
      <c r="CI240" s="40" t="e">
        <f>IF(#REF!="X",1,0)</f>
        <v>#REF!</v>
      </c>
      <c r="CJ240" s="40" t="e">
        <f>IF(#REF!="RP",1,0)</f>
        <v>#REF!</v>
      </c>
      <c r="CK240" s="40" t="e">
        <f>IF(#REF!="MR",1,0)</f>
        <v>#REF!</v>
      </c>
      <c r="CL240" s="40" t="e">
        <f>IF(AND(CG240=1,#REF!=""),1,0)</f>
        <v>#REF!</v>
      </c>
      <c r="CM240" s="40" t="e">
        <f>IF(#REF!="OOS",1,0)</f>
        <v>#REF!</v>
      </c>
      <c r="CN240" s="49" t="e">
        <f>IF(#REF!="C",1,0)</f>
        <v>#REF!</v>
      </c>
      <c r="CO240" s="48" t="e">
        <f>IF(#REF!="",0,1)</f>
        <v>#REF!</v>
      </c>
      <c r="CP240" s="40" t="e">
        <f>IF(#REF!=" &gt;&gt;&gt;",1,0)</f>
        <v>#REF!</v>
      </c>
      <c r="CQ240" s="40" t="e">
        <f>IF(#REF!="X",1,0)</f>
        <v>#REF!</v>
      </c>
      <c r="CR240" s="40" t="e">
        <f>IF(#REF!="RP",1,0)</f>
        <v>#REF!</v>
      </c>
      <c r="CS240" s="40" t="e">
        <f>IF(#REF!="MR",1,0)</f>
        <v>#REF!</v>
      </c>
      <c r="CT240" s="40" t="e">
        <f>IF(AND(CO240=1,#REF!=""),1,0)</f>
        <v>#REF!</v>
      </c>
      <c r="CU240" s="40" t="e">
        <f>IF(#REF!="OOS",1,0)</f>
        <v>#REF!</v>
      </c>
      <c r="CV240" s="84" t="e">
        <f>IF(#REF!="C",1,0)</f>
        <v>#REF!</v>
      </c>
      <c r="CX240" s="64" t="s">
        <v>686</v>
      </c>
      <c r="CY240" s="60">
        <f>SUM(BV232:BV291)</f>
        <v>0</v>
      </c>
      <c r="CZ240" s="57">
        <f t="shared" si="0"/>
        <v>0</v>
      </c>
      <c r="DA240" s="24">
        <f>SUM(BS232:BS291)</f>
        <v>0</v>
      </c>
      <c r="DB240" s="24">
        <f>SUM(BR232:BR291)</f>
        <v>0</v>
      </c>
      <c r="DC240" s="24">
        <f>SUM(BX232:BX291)</f>
        <v>0</v>
      </c>
      <c r="DD240" s="24">
        <f>SUM(BW232:BW291)</f>
        <v>0</v>
      </c>
      <c r="DE240" s="24">
        <f>SUM(BT232:BT291)</f>
        <v>0</v>
      </c>
      <c r="DF240" s="30">
        <f>SUM(BU232:BU291)</f>
        <v>0</v>
      </c>
    </row>
    <row r="241" spans="5:110" ht="17.5" x14ac:dyDescent="0.35">
      <c r="E241" s="37" t="e">
        <f>IF(#REF!="","0",1)</f>
        <v>#REF!</v>
      </c>
      <c r="F241" s="38" t="e">
        <f>IF(#REF!=" &gt;&gt;&gt;",1,0)</f>
        <v>#REF!</v>
      </c>
      <c r="G241" s="38" t="e">
        <f>IF(#REF!="X",1,0)</f>
        <v>#REF!</v>
      </c>
      <c r="H241" s="38" t="e">
        <f>IF(#REF!="RP",1,0)</f>
        <v>#REF!</v>
      </c>
      <c r="I241" s="39" t="e">
        <f>IF(#REF!="MR",1,0)</f>
        <v>#REF!</v>
      </c>
      <c r="J241" s="40" t="e">
        <f>IF(AND(E241=1,#REF!=""),1,0)</f>
        <v>#REF!</v>
      </c>
      <c r="K241" s="40" t="e">
        <f>IF(#REF!="OOS",1,0)</f>
        <v>#REF!</v>
      </c>
      <c r="L241" s="39" t="e">
        <f>IF(#REF!="C",1,0)</f>
        <v>#REF!</v>
      </c>
      <c r="M241" s="37" t="e">
        <f>IF(#REF!="",0,1)</f>
        <v>#REF!</v>
      </c>
      <c r="N241" s="38" t="e">
        <f>IF(#REF!=" &gt;&gt;&gt;",1,0)</f>
        <v>#REF!</v>
      </c>
      <c r="O241" s="38" t="e">
        <f>IF(#REF!="X",1,0)</f>
        <v>#REF!</v>
      </c>
      <c r="P241" s="38" t="e">
        <f>IF(#REF!="RP",1,0)</f>
        <v>#REF!</v>
      </c>
      <c r="Q241" s="39" t="e">
        <f>IF(#REF!="MR",1,0)</f>
        <v>#REF!</v>
      </c>
      <c r="R241" s="40" t="e">
        <f>IF(AND(M241=1,#REF!=""),1,0)</f>
        <v>#REF!</v>
      </c>
      <c r="S241" s="40" t="e">
        <f>IF(#REF!="OOS",1,0)</f>
        <v>#REF!</v>
      </c>
      <c r="T241" s="39" t="e">
        <f>IF(#REF!="C",1,0)</f>
        <v>#REF!</v>
      </c>
      <c r="U241" s="37" t="e">
        <f>IF(#REF!="",0,1)</f>
        <v>#REF!</v>
      </c>
      <c r="V241" s="38" t="e">
        <f>IF(#REF!=" &gt;&gt;&gt;",1,0)</f>
        <v>#REF!</v>
      </c>
      <c r="W241" s="38" t="e">
        <f>IF(#REF!="X",1,0)</f>
        <v>#REF!</v>
      </c>
      <c r="X241" s="38" t="e">
        <f>IF(#REF!="RP",1,0)</f>
        <v>#REF!</v>
      </c>
      <c r="Y241" s="39" t="e">
        <f>IF(#REF!="MR",1,0)</f>
        <v>#REF!</v>
      </c>
      <c r="Z241" s="40" t="e">
        <f>IF(AND(U241=1,#REF!=""),1,0)</f>
        <v>#REF!</v>
      </c>
      <c r="AA241" s="40" t="e">
        <f>IF(#REF!="OOS",1,0)</f>
        <v>#REF!</v>
      </c>
      <c r="AB241" s="39" t="e">
        <f>IF(#REF!="C",1,0)</f>
        <v>#REF!</v>
      </c>
      <c r="AC241" s="37" t="e">
        <f>IF(#REF!="",0,1)</f>
        <v>#REF!</v>
      </c>
      <c r="AD241" s="38" t="e">
        <f>IF(#REF!=" &gt;&gt;&gt;",1,0)</f>
        <v>#REF!</v>
      </c>
      <c r="AE241" s="38" t="e">
        <f>IF(#REF!="X",1,0)</f>
        <v>#REF!</v>
      </c>
      <c r="AF241" s="38" t="e">
        <f>IF(#REF!="RP",1,0)</f>
        <v>#REF!</v>
      </c>
      <c r="AG241" s="39" t="e">
        <f>IF(#REF!="MR",1,0)</f>
        <v>#REF!</v>
      </c>
      <c r="AH241" s="40" t="e">
        <f>IF(AND(AC241=1,#REF!=""),1,0)</f>
        <v>#REF!</v>
      </c>
      <c r="AI241" s="40" t="e">
        <f>IF(#REF!="OOS",1,0)</f>
        <v>#REF!</v>
      </c>
      <c r="AJ241" s="39" t="e">
        <f>IF(#REF!="C",1,0)</f>
        <v>#REF!</v>
      </c>
      <c r="AK241" s="37" t="e">
        <f>IF(#REF!="",0,1)</f>
        <v>#REF!</v>
      </c>
      <c r="AL241" s="38" t="e">
        <f>IF(#REF!=" &gt;&gt;&gt;",1,0)</f>
        <v>#REF!</v>
      </c>
      <c r="AM241" s="38" t="e">
        <f>IF(#REF!="X",1,0)</f>
        <v>#REF!</v>
      </c>
      <c r="AN241" s="38" t="e">
        <f>IF(#REF!="RP",1,0)</f>
        <v>#REF!</v>
      </c>
      <c r="AO241" s="39" t="e">
        <f>IF(#REF!="MR",1,0)</f>
        <v>#REF!</v>
      </c>
      <c r="AP241" s="40" t="e">
        <f>IF(AND(AK241=1,#REF!=""),1,0)</f>
        <v>#REF!</v>
      </c>
      <c r="AQ241" s="40" t="e">
        <f>IF(#REF!="OOS",1,0)</f>
        <v>#REF!</v>
      </c>
      <c r="AR241" s="39" t="e">
        <f>IF(#REF!="C",1,0)</f>
        <v>#REF!</v>
      </c>
      <c r="AS241" s="37" t="e">
        <f>IF(#REF!="",0,1)</f>
        <v>#REF!</v>
      </c>
      <c r="AT241" s="38" t="e">
        <f>IF(#REF!=" &gt;&gt;&gt;",1,0)</f>
        <v>#REF!</v>
      </c>
      <c r="AU241" s="38" t="e">
        <f>IF(#REF!="X",1,0)</f>
        <v>#REF!</v>
      </c>
      <c r="AV241" s="38" t="e">
        <f>IF(#REF!="RP",1,0)</f>
        <v>#REF!</v>
      </c>
      <c r="AW241" s="39" t="e">
        <f>IF(#REF!="MR",1,0)</f>
        <v>#REF!</v>
      </c>
      <c r="AX241" s="40" t="e">
        <f>IF(AND(AS241=1,#REF!=""),1,0)</f>
        <v>#REF!</v>
      </c>
      <c r="AY241" s="40" t="e">
        <f>IF(#REF!="OOS",1,0)</f>
        <v>#REF!</v>
      </c>
      <c r="AZ241" s="74" t="e">
        <f>IF(#REF!="C",1,0)</f>
        <v>#REF!</v>
      </c>
      <c r="BA241" s="38">
        <f t="shared" si="1"/>
        <v>0</v>
      </c>
      <c r="BB241" s="38">
        <f t="shared" si="2"/>
        <v>0</v>
      </c>
      <c r="BC241" s="38">
        <f t="shared" si="3"/>
        <v>0</v>
      </c>
      <c r="BD241" s="38">
        <f t="shared" si="4"/>
        <v>0</v>
      </c>
      <c r="BE241" s="39">
        <f t="shared" si="5"/>
        <v>0</v>
      </c>
      <c r="BF241" s="40">
        <f t="shared" si="6"/>
        <v>0</v>
      </c>
      <c r="BG241" s="40">
        <f t="shared" si="7"/>
        <v>0</v>
      </c>
      <c r="BH241" s="39">
        <f t="shared" si="8"/>
        <v>0</v>
      </c>
      <c r="BI241" s="45">
        <f t="shared" si="9"/>
        <v>0</v>
      </c>
      <c r="BJ241" s="27">
        <f t="shared" si="10"/>
        <v>0</v>
      </c>
      <c r="BK241" s="27">
        <f t="shared" si="11"/>
        <v>0</v>
      </c>
      <c r="BL241" s="27">
        <f t="shared" si="12"/>
        <v>0</v>
      </c>
      <c r="BM241" s="27">
        <f t="shared" si="13"/>
        <v>0</v>
      </c>
      <c r="BN241" s="27">
        <f t="shared" si="14"/>
        <v>0</v>
      </c>
      <c r="BO241" s="27">
        <f t="shared" si="15"/>
        <v>0</v>
      </c>
      <c r="BP241" s="47">
        <f t="shared" si="16"/>
        <v>0</v>
      </c>
      <c r="BQ241" s="28">
        <f t="shared" si="17"/>
        <v>0</v>
      </c>
      <c r="BR241" s="25">
        <f t="shared" si="18"/>
        <v>0</v>
      </c>
      <c r="BS241" s="25">
        <f t="shared" si="19"/>
        <v>0</v>
      </c>
      <c r="BT241" s="25">
        <f t="shared" si="20"/>
        <v>0</v>
      </c>
      <c r="BU241" s="26">
        <f t="shared" si="21"/>
        <v>0</v>
      </c>
      <c r="BV241" s="27">
        <f t="shared" si="22"/>
        <v>0</v>
      </c>
      <c r="BW241" s="27">
        <f t="shared" si="23"/>
        <v>0</v>
      </c>
      <c r="BX241" s="29">
        <f t="shared" si="24"/>
        <v>0</v>
      </c>
      <c r="BY241" s="48" t="e">
        <f>IF(#REF!="",0,1)</f>
        <v>#REF!</v>
      </c>
      <c r="BZ241" s="40" t="e">
        <f>IF(#REF!=" &gt;&gt;&gt;",1,0)</f>
        <v>#REF!</v>
      </c>
      <c r="CA241" s="40" t="e">
        <f>IF(#REF!="X",1,0)</f>
        <v>#REF!</v>
      </c>
      <c r="CB241" s="40" t="e">
        <f>IF(#REF!="RP",1,0)</f>
        <v>#REF!</v>
      </c>
      <c r="CC241" s="40" t="e">
        <f>IF(#REF!="MR",1,0)</f>
        <v>#REF!</v>
      </c>
      <c r="CD241" s="40" t="e">
        <f>IF(AND(BY241=1,#REF!=""),1,0)</f>
        <v>#REF!</v>
      </c>
      <c r="CE241" s="40" t="e">
        <f>IF(#REF!="OOS",1,0)</f>
        <v>#REF!</v>
      </c>
      <c r="CF241" s="49" t="e">
        <f>IF(#REF!="C",1,0)</f>
        <v>#REF!</v>
      </c>
      <c r="CG241" s="48" t="e">
        <f>IF(#REF!="",0,1)</f>
        <v>#REF!</v>
      </c>
      <c r="CH241" s="40" t="e">
        <f>IF(#REF!=" &gt;&gt;&gt;",1,0)</f>
        <v>#REF!</v>
      </c>
      <c r="CI241" s="40" t="e">
        <f>IF(#REF!="X",1,0)</f>
        <v>#REF!</v>
      </c>
      <c r="CJ241" s="40" t="e">
        <f>IF(#REF!="RP",1,0)</f>
        <v>#REF!</v>
      </c>
      <c r="CK241" s="40" t="e">
        <f>IF(#REF!="MR",1,0)</f>
        <v>#REF!</v>
      </c>
      <c r="CL241" s="40" t="e">
        <f>IF(AND(CG241=1,#REF!=""),1,0)</f>
        <v>#REF!</v>
      </c>
      <c r="CM241" s="40" t="e">
        <f>IF(#REF!="OOS",1,0)</f>
        <v>#REF!</v>
      </c>
      <c r="CN241" s="49" t="e">
        <f>IF(#REF!="C",1,0)</f>
        <v>#REF!</v>
      </c>
      <c r="CO241" s="48" t="e">
        <f>IF(#REF!="",0,1)</f>
        <v>#REF!</v>
      </c>
      <c r="CP241" s="40" t="e">
        <f>IF(#REF!=" &gt;&gt;&gt;",1,0)</f>
        <v>#REF!</v>
      </c>
      <c r="CQ241" s="40" t="e">
        <f>IF(#REF!="X",1,0)</f>
        <v>#REF!</v>
      </c>
      <c r="CR241" s="40" t="e">
        <f>IF(#REF!="RP",1,0)</f>
        <v>#REF!</v>
      </c>
      <c r="CS241" s="40" t="e">
        <f>IF(#REF!="MR",1,0)</f>
        <v>#REF!</v>
      </c>
      <c r="CT241" s="40" t="e">
        <f>IF(AND(CO241=1,#REF!=""),1,0)</f>
        <v>#REF!</v>
      </c>
      <c r="CU241" s="40" t="e">
        <f>IF(#REF!="OOS",1,0)</f>
        <v>#REF!</v>
      </c>
      <c r="CV241" s="84" t="e">
        <f>IF(#REF!="C",1,0)</f>
        <v>#REF!</v>
      </c>
      <c r="CX241" s="64" t="s">
        <v>707</v>
      </c>
      <c r="CY241" s="60" t="e">
        <f>SUM(CD232:CD291)</f>
        <v>#REF!</v>
      </c>
      <c r="CZ241" s="57" t="e">
        <f t="shared" si="0"/>
        <v>#REF!</v>
      </c>
      <c r="DA241" s="24" t="e">
        <f>SUM(CA232:CA291)</f>
        <v>#REF!</v>
      </c>
      <c r="DB241" s="24" t="e">
        <f>SUM(BZ232:BZ291)</f>
        <v>#REF!</v>
      </c>
      <c r="DC241" s="24" t="e">
        <f>SUM(CF232:CF291)</f>
        <v>#REF!</v>
      </c>
      <c r="DD241" s="24" t="e">
        <f>SUM(CE232:CE291)</f>
        <v>#REF!</v>
      </c>
      <c r="DE241" s="24" t="e">
        <f>SUM(CB232:CB291)</f>
        <v>#REF!</v>
      </c>
      <c r="DF241" s="30" t="e">
        <f>SUM(CC232:CC291)</f>
        <v>#REF!</v>
      </c>
    </row>
    <row r="242" spans="5:110" ht="17.5" x14ac:dyDescent="0.35">
      <c r="E242" s="37" t="e">
        <f>IF(#REF!="","0",1)</f>
        <v>#REF!</v>
      </c>
      <c r="F242" s="38" t="e">
        <f>IF(#REF!=" &gt;&gt;&gt;",1,0)</f>
        <v>#REF!</v>
      </c>
      <c r="G242" s="38" t="e">
        <f>IF(#REF!="X",1,0)</f>
        <v>#REF!</v>
      </c>
      <c r="H242" s="38" t="e">
        <f>IF(#REF!="RP",1,0)</f>
        <v>#REF!</v>
      </c>
      <c r="I242" s="39" t="e">
        <f>IF(#REF!="MR",1,0)</f>
        <v>#REF!</v>
      </c>
      <c r="J242" s="40" t="e">
        <f>IF(AND(E242=1,#REF!=""),1,0)</f>
        <v>#REF!</v>
      </c>
      <c r="K242" s="40" t="e">
        <f>IF(#REF!="OOS",1,0)</f>
        <v>#REF!</v>
      </c>
      <c r="L242" s="39" t="e">
        <f>IF(#REF!="C",1,0)</f>
        <v>#REF!</v>
      </c>
      <c r="M242" s="37" t="e">
        <f>IF(#REF!="",0,1)</f>
        <v>#REF!</v>
      </c>
      <c r="N242" s="38" t="e">
        <f>IF(#REF!=" &gt;&gt;&gt;",1,0)</f>
        <v>#REF!</v>
      </c>
      <c r="O242" s="38" t="e">
        <f>IF(#REF!="X",1,0)</f>
        <v>#REF!</v>
      </c>
      <c r="P242" s="38" t="e">
        <f>IF(#REF!="RP",1,0)</f>
        <v>#REF!</v>
      </c>
      <c r="Q242" s="39" t="e">
        <f>IF(#REF!="MR",1,0)</f>
        <v>#REF!</v>
      </c>
      <c r="R242" s="40" t="e">
        <f>IF(AND(M242=1,#REF!=""),1,0)</f>
        <v>#REF!</v>
      </c>
      <c r="S242" s="40" t="e">
        <f>IF(#REF!="OOS",1,0)</f>
        <v>#REF!</v>
      </c>
      <c r="T242" s="39" t="e">
        <f>IF(#REF!="C",1,0)</f>
        <v>#REF!</v>
      </c>
      <c r="U242" s="37" t="e">
        <f>IF(#REF!="",0,1)</f>
        <v>#REF!</v>
      </c>
      <c r="V242" s="38" t="e">
        <f>IF(#REF!=" &gt;&gt;&gt;",1,0)</f>
        <v>#REF!</v>
      </c>
      <c r="W242" s="38" t="e">
        <f>IF(#REF!="X",1,0)</f>
        <v>#REF!</v>
      </c>
      <c r="X242" s="38" t="e">
        <f>IF(#REF!="RP",1,0)</f>
        <v>#REF!</v>
      </c>
      <c r="Y242" s="39" t="e">
        <f>IF(#REF!="MR",1,0)</f>
        <v>#REF!</v>
      </c>
      <c r="Z242" s="40" t="e">
        <f>IF(AND(U242=1,#REF!=""),1,0)</f>
        <v>#REF!</v>
      </c>
      <c r="AA242" s="40" t="e">
        <f>IF(#REF!="OOS",1,0)</f>
        <v>#REF!</v>
      </c>
      <c r="AB242" s="39" t="e">
        <f>IF(#REF!="C",1,0)</f>
        <v>#REF!</v>
      </c>
      <c r="AC242" s="37" t="e">
        <f>IF(#REF!="",0,1)</f>
        <v>#REF!</v>
      </c>
      <c r="AD242" s="38" t="e">
        <f>IF(#REF!=" &gt;&gt;&gt;",1,0)</f>
        <v>#REF!</v>
      </c>
      <c r="AE242" s="38" t="e">
        <f>IF(#REF!="X",1,0)</f>
        <v>#REF!</v>
      </c>
      <c r="AF242" s="38" t="e">
        <f>IF(#REF!="RP",1,0)</f>
        <v>#REF!</v>
      </c>
      <c r="AG242" s="39" t="e">
        <f>IF(#REF!="MR",1,0)</f>
        <v>#REF!</v>
      </c>
      <c r="AH242" s="40" t="e">
        <f>IF(AND(AC242=1,#REF!=""),1,0)</f>
        <v>#REF!</v>
      </c>
      <c r="AI242" s="40" t="e">
        <f>IF(#REF!="OOS",1,0)</f>
        <v>#REF!</v>
      </c>
      <c r="AJ242" s="39" t="e">
        <f>IF(#REF!="C",1,0)</f>
        <v>#REF!</v>
      </c>
      <c r="AK242" s="37" t="e">
        <f>IF(#REF!="",0,1)</f>
        <v>#REF!</v>
      </c>
      <c r="AL242" s="38" t="e">
        <f>IF(#REF!=" &gt;&gt;&gt;",1,0)</f>
        <v>#REF!</v>
      </c>
      <c r="AM242" s="38" t="e">
        <f>IF(#REF!="X",1,0)</f>
        <v>#REF!</v>
      </c>
      <c r="AN242" s="38" t="e">
        <f>IF(#REF!="RP",1,0)</f>
        <v>#REF!</v>
      </c>
      <c r="AO242" s="39" t="e">
        <f>IF(#REF!="MR",1,0)</f>
        <v>#REF!</v>
      </c>
      <c r="AP242" s="40" t="e">
        <f>IF(AND(AK242=1,#REF!=""),1,0)</f>
        <v>#REF!</v>
      </c>
      <c r="AQ242" s="40" t="e">
        <f>IF(#REF!="OOS",1,0)</f>
        <v>#REF!</v>
      </c>
      <c r="AR242" s="39" t="e">
        <f>IF(#REF!="C",1,0)</f>
        <v>#REF!</v>
      </c>
      <c r="AS242" s="37" t="e">
        <f>IF(#REF!="",0,1)</f>
        <v>#REF!</v>
      </c>
      <c r="AT242" s="38" t="e">
        <f>IF(#REF!=" &gt;&gt;&gt;",1,0)</f>
        <v>#REF!</v>
      </c>
      <c r="AU242" s="38" t="e">
        <f>IF(#REF!="X",1,0)</f>
        <v>#REF!</v>
      </c>
      <c r="AV242" s="38" t="e">
        <f>IF(#REF!="RP",1,0)</f>
        <v>#REF!</v>
      </c>
      <c r="AW242" s="39" t="e">
        <f>IF(#REF!="MR",1,0)</f>
        <v>#REF!</v>
      </c>
      <c r="AX242" s="40" t="e">
        <f>IF(AND(AS242=1,#REF!=""),1,0)</f>
        <v>#REF!</v>
      </c>
      <c r="AY242" s="40" t="e">
        <f>IF(#REF!="OOS",1,0)</f>
        <v>#REF!</v>
      </c>
      <c r="AZ242" s="74" t="e">
        <f>IF(#REF!="C",1,0)</f>
        <v>#REF!</v>
      </c>
      <c r="BA242" s="38">
        <f t="shared" si="1"/>
        <v>0</v>
      </c>
      <c r="BB242" s="38">
        <f t="shared" si="2"/>
        <v>0</v>
      </c>
      <c r="BC242" s="38">
        <f t="shared" si="3"/>
        <v>0</v>
      </c>
      <c r="BD242" s="38">
        <f t="shared" si="4"/>
        <v>0</v>
      </c>
      <c r="BE242" s="39">
        <f t="shared" si="5"/>
        <v>0</v>
      </c>
      <c r="BF242" s="40">
        <f t="shared" si="6"/>
        <v>0</v>
      </c>
      <c r="BG242" s="40">
        <f t="shared" si="7"/>
        <v>0</v>
      </c>
      <c r="BH242" s="39">
        <f t="shared" si="8"/>
        <v>0</v>
      </c>
      <c r="BI242" s="45">
        <f t="shared" si="9"/>
        <v>0</v>
      </c>
      <c r="BJ242" s="27">
        <f t="shared" si="10"/>
        <v>0</v>
      </c>
      <c r="BK242" s="27">
        <f t="shared" si="11"/>
        <v>0</v>
      </c>
      <c r="BL242" s="27">
        <f t="shared" si="12"/>
        <v>0</v>
      </c>
      <c r="BM242" s="27">
        <f t="shared" si="13"/>
        <v>0</v>
      </c>
      <c r="BN242" s="27">
        <f t="shared" si="14"/>
        <v>0</v>
      </c>
      <c r="BO242" s="27">
        <f t="shared" si="15"/>
        <v>0</v>
      </c>
      <c r="BP242" s="47">
        <f t="shared" si="16"/>
        <v>0</v>
      </c>
      <c r="BQ242" s="28">
        <f t="shared" si="17"/>
        <v>0</v>
      </c>
      <c r="BR242" s="25">
        <f t="shared" si="18"/>
        <v>0</v>
      </c>
      <c r="BS242" s="25">
        <f t="shared" si="19"/>
        <v>0</v>
      </c>
      <c r="BT242" s="25">
        <f t="shared" si="20"/>
        <v>0</v>
      </c>
      <c r="BU242" s="26">
        <f t="shared" si="21"/>
        <v>0</v>
      </c>
      <c r="BV242" s="27">
        <f t="shared" si="22"/>
        <v>0</v>
      </c>
      <c r="BW242" s="27">
        <f t="shared" si="23"/>
        <v>0</v>
      </c>
      <c r="BX242" s="29">
        <f t="shared" si="24"/>
        <v>0</v>
      </c>
      <c r="BY242" s="48" t="e">
        <f>IF(#REF!="",0,1)</f>
        <v>#REF!</v>
      </c>
      <c r="BZ242" s="40" t="e">
        <f>IF(#REF!=" &gt;&gt;&gt;",1,0)</f>
        <v>#REF!</v>
      </c>
      <c r="CA242" s="40" t="e">
        <f>IF(#REF!="X",1,0)</f>
        <v>#REF!</v>
      </c>
      <c r="CB242" s="40" t="e">
        <f>IF(#REF!="RP",1,0)</f>
        <v>#REF!</v>
      </c>
      <c r="CC242" s="40" t="e">
        <f>IF(#REF!="MR",1,0)</f>
        <v>#REF!</v>
      </c>
      <c r="CD242" s="40" t="e">
        <f>IF(AND(BY242=1,#REF!=""),1,0)</f>
        <v>#REF!</v>
      </c>
      <c r="CE242" s="40" t="e">
        <f>IF(#REF!="OOS",1,0)</f>
        <v>#REF!</v>
      </c>
      <c r="CF242" s="49" t="e">
        <f>IF(#REF!="C",1,0)</f>
        <v>#REF!</v>
      </c>
      <c r="CG242" s="48" t="e">
        <f>IF(#REF!="",0,1)</f>
        <v>#REF!</v>
      </c>
      <c r="CH242" s="40" t="e">
        <f>IF(#REF!=" &gt;&gt;&gt;",1,0)</f>
        <v>#REF!</v>
      </c>
      <c r="CI242" s="40" t="e">
        <f>IF(#REF!="X",1,0)</f>
        <v>#REF!</v>
      </c>
      <c r="CJ242" s="40" t="e">
        <f>IF(#REF!="RP",1,0)</f>
        <v>#REF!</v>
      </c>
      <c r="CK242" s="40" t="e">
        <f>IF(#REF!="MR",1,0)</f>
        <v>#REF!</v>
      </c>
      <c r="CL242" s="40" t="e">
        <f>IF(AND(CG242=1,#REF!=""),1,0)</f>
        <v>#REF!</v>
      </c>
      <c r="CM242" s="40" t="e">
        <f>IF(#REF!="OOS",1,0)</f>
        <v>#REF!</v>
      </c>
      <c r="CN242" s="49" t="e">
        <f>IF(#REF!="C",1,0)</f>
        <v>#REF!</v>
      </c>
      <c r="CO242" s="48" t="e">
        <f>IF(#REF!="",0,1)</f>
        <v>#REF!</v>
      </c>
      <c r="CP242" s="40" t="e">
        <f>IF(#REF!=" &gt;&gt;&gt;",1,0)</f>
        <v>#REF!</v>
      </c>
      <c r="CQ242" s="40" t="e">
        <f>IF(#REF!="X",1,0)</f>
        <v>#REF!</v>
      </c>
      <c r="CR242" s="40" t="e">
        <f>IF(#REF!="RP",1,0)</f>
        <v>#REF!</v>
      </c>
      <c r="CS242" s="40" t="e">
        <f>IF(#REF!="MR",1,0)</f>
        <v>#REF!</v>
      </c>
      <c r="CT242" s="40" t="e">
        <f>IF(AND(CO242=1,#REF!=""),1,0)</f>
        <v>#REF!</v>
      </c>
      <c r="CU242" s="40" t="e">
        <f>IF(#REF!="OOS",1,0)</f>
        <v>#REF!</v>
      </c>
      <c r="CV242" s="84" t="e">
        <f>IF(#REF!="C",1,0)</f>
        <v>#REF!</v>
      </c>
      <c r="CX242" s="64" t="s">
        <v>708</v>
      </c>
      <c r="CY242" s="60" t="e">
        <f>SUM(CL232:CL291)</f>
        <v>#REF!</v>
      </c>
      <c r="CZ242" s="57" t="e">
        <f t="shared" si="0"/>
        <v>#REF!</v>
      </c>
      <c r="DA242" s="24" t="e">
        <f>SUM(CI232:CI291)</f>
        <v>#REF!</v>
      </c>
      <c r="DB242" s="24" t="e">
        <f>SUM(CH232:CH291)</f>
        <v>#REF!</v>
      </c>
      <c r="DC242" s="24" t="e">
        <f>SUM(CN232:CN291)</f>
        <v>#REF!</v>
      </c>
      <c r="DD242" s="24" t="e">
        <f>SUM(CM232:CM291)</f>
        <v>#REF!</v>
      </c>
      <c r="DE242" s="24" t="e">
        <f>SUM(CJ232:CJ291)</f>
        <v>#REF!</v>
      </c>
      <c r="DF242" s="30" t="e">
        <f>SUM(CK232:CK291)</f>
        <v>#REF!</v>
      </c>
    </row>
    <row r="243" spans="5:110" ht="18" thickBot="1" x14ac:dyDescent="0.4">
      <c r="E243" s="37" t="e">
        <f>IF(#REF!="","0",1)</f>
        <v>#REF!</v>
      </c>
      <c r="F243" s="38" t="e">
        <f>IF(#REF!=" &gt;&gt;&gt;",1,0)</f>
        <v>#REF!</v>
      </c>
      <c r="G243" s="38" t="e">
        <f>IF(#REF!="X",1,0)</f>
        <v>#REF!</v>
      </c>
      <c r="H243" s="38" t="e">
        <f>IF(#REF!="RP",1,0)</f>
        <v>#REF!</v>
      </c>
      <c r="I243" s="39" t="e">
        <f>IF(#REF!="MR",1,0)</f>
        <v>#REF!</v>
      </c>
      <c r="J243" s="40" t="e">
        <f>IF(AND(E243=1,#REF!=""),1,0)</f>
        <v>#REF!</v>
      </c>
      <c r="K243" s="40" t="e">
        <f>IF(#REF!="OOS",1,0)</f>
        <v>#REF!</v>
      </c>
      <c r="L243" s="39" t="e">
        <f>IF(#REF!="C",1,0)</f>
        <v>#REF!</v>
      </c>
      <c r="M243" s="37" t="e">
        <f>IF(#REF!="",0,1)</f>
        <v>#REF!</v>
      </c>
      <c r="N243" s="38" t="e">
        <f>IF(#REF!=" &gt;&gt;&gt;",1,0)</f>
        <v>#REF!</v>
      </c>
      <c r="O243" s="38" t="e">
        <f>IF(#REF!="X",1,0)</f>
        <v>#REF!</v>
      </c>
      <c r="P243" s="38" t="e">
        <f>IF(#REF!="RP",1,0)</f>
        <v>#REF!</v>
      </c>
      <c r="Q243" s="39" t="e">
        <f>IF(#REF!="MR",1,0)</f>
        <v>#REF!</v>
      </c>
      <c r="R243" s="40" t="e">
        <f>IF(AND(M243=1,#REF!=""),1,0)</f>
        <v>#REF!</v>
      </c>
      <c r="S243" s="40" t="e">
        <f>IF(#REF!="OOS",1,0)</f>
        <v>#REF!</v>
      </c>
      <c r="T243" s="39" t="e">
        <f>IF(#REF!="C",1,0)</f>
        <v>#REF!</v>
      </c>
      <c r="U243" s="37" t="e">
        <f>IF(#REF!="",0,1)</f>
        <v>#REF!</v>
      </c>
      <c r="V243" s="38" t="e">
        <f>IF(#REF!=" &gt;&gt;&gt;",1,0)</f>
        <v>#REF!</v>
      </c>
      <c r="W243" s="38" t="e">
        <f>IF(#REF!="X",1,0)</f>
        <v>#REF!</v>
      </c>
      <c r="X243" s="38" t="e">
        <f>IF(#REF!="RP",1,0)</f>
        <v>#REF!</v>
      </c>
      <c r="Y243" s="39" t="e">
        <f>IF(#REF!="MR",1,0)</f>
        <v>#REF!</v>
      </c>
      <c r="Z243" s="40" t="e">
        <f>IF(AND(U243=1,#REF!=""),1,0)</f>
        <v>#REF!</v>
      </c>
      <c r="AA243" s="40" t="e">
        <f>IF(#REF!="OOS",1,0)</f>
        <v>#REF!</v>
      </c>
      <c r="AB243" s="39" t="e">
        <f>IF(#REF!="C",1,0)</f>
        <v>#REF!</v>
      </c>
      <c r="AC243" s="37" t="e">
        <f>IF(#REF!="",0,1)</f>
        <v>#REF!</v>
      </c>
      <c r="AD243" s="38" t="e">
        <f>IF(#REF!=" &gt;&gt;&gt;",1,0)</f>
        <v>#REF!</v>
      </c>
      <c r="AE243" s="38" t="e">
        <f>IF(#REF!="X",1,0)</f>
        <v>#REF!</v>
      </c>
      <c r="AF243" s="38" t="e">
        <f>IF(#REF!="RP",1,0)</f>
        <v>#REF!</v>
      </c>
      <c r="AG243" s="39" t="e">
        <f>IF(#REF!="MR",1,0)</f>
        <v>#REF!</v>
      </c>
      <c r="AH243" s="40" t="e">
        <f>IF(AND(AC243=1,#REF!=""),1,0)</f>
        <v>#REF!</v>
      </c>
      <c r="AI243" s="40" t="e">
        <f>IF(#REF!="OOS",1,0)</f>
        <v>#REF!</v>
      </c>
      <c r="AJ243" s="39" t="e">
        <f>IF(#REF!="C",1,0)</f>
        <v>#REF!</v>
      </c>
      <c r="AK243" s="37" t="e">
        <f>IF(#REF!="",0,1)</f>
        <v>#REF!</v>
      </c>
      <c r="AL243" s="38" t="e">
        <f>IF(#REF!=" &gt;&gt;&gt;",1,0)</f>
        <v>#REF!</v>
      </c>
      <c r="AM243" s="38" t="e">
        <f>IF(#REF!="X",1,0)</f>
        <v>#REF!</v>
      </c>
      <c r="AN243" s="38" t="e">
        <f>IF(#REF!="RP",1,0)</f>
        <v>#REF!</v>
      </c>
      <c r="AO243" s="39" t="e">
        <f>IF(#REF!="MR",1,0)</f>
        <v>#REF!</v>
      </c>
      <c r="AP243" s="40" t="e">
        <f>IF(AND(AK243=1,#REF!=""),1,0)</f>
        <v>#REF!</v>
      </c>
      <c r="AQ243" s="40" t="e">
        <f>IF(#REF!="OOS",1,0)</f>
        <v>#REF!</v>
      </c>
      <c r="AR243" s="39" t="e">
        <f>IF(#REF!="C",1,0)</f>
        <v>#REF!</v>
      </c>
      <c r="AS243" s="37" t="e">
        <f>IF(#REF!="",0,1)</f>
        <v>#REF!</v>
      </c>
      <c r="AT243" s="38" t="e">
        <f>IF(#REF!=" &gt;&gt;&gt;",1,0)</f>
        <v>#REF!</v>
      </c>
      <c r="AU243" s="38" t="e">
        <f>IF(#REF!="X",1,0)</f>
        <v>#REF!</v>
      </c>
      <c r="AV243" s="38" t="e">
        <f>IF(#REF!="RP",1,0)</f>
        <v>#REF!</v>
      </c>
      <c r="AW243" s="39" t="e">
        <f>IF(#REF!="MR",1,0)</f>
        <v>#REF!</v>
      </c>
      <c r="AX243" s="40" t="e">
        <f>IF(AND(AS243=1,#REF!=""),1,0)</f>
        <v>#REF!</v>
      </c>
      <c r="AY243" s="40" t="e">
        <f>IF(#REF!="OOS",1,0)</f>
        <v>#REF!</v>
      </c>
      <c r="AZ243" s="74" t="e">
        <f>IF(#REF!="C",1,0)</f>
        <v>#REF!</v>
      </c>
      <c r="BA243" s="38">
        <f t="shared" si="1"/>
        <v>0</v>
      </c>
      <c r="BB243" s="38">
        <f t="shared" si="2"/>
        <v>0</v>
      </c>
      <c r="BC243" s="38">
        <f t="shared" si="3"/>
        <v>0</v>
      </c>
      <c r="BD243" s="38">
        <f t="shared" si="4"/>
        <v>0</v>
      </c>
      <c r="BE243" s="39">
        <f t="shared" si="5"/>
        <v>0</v>
      </c>
      <c r="BF243" s="40">
        <f t="shared" si="6"/>
        <v>0</v>
      </c>
      <c r="BG243" s="40">
        <f t="shared" si="7"/>
        <v>0</v>
      </c>
      <c r="BH243" s="39">
        <f t="shared" si="8"/>
        <v>0</v>
      </c>
      <c r="BI243" s="45">
        <f t="shared" si="9"/>
        <v>0</v>
      </c>
      <c r="BJ243" s="27">
        <f t="shared" si="10"/>
        <v>0</v>
      </c>
      <c r="BK243" s="27">
        <f t="shared" si="11"/>
        <v>0</v>
      </c>
      <c r="BL243" s="27">
        <f t="shared" si="12"/>
        <v>0</v>
      </c>
      <c r="BM243" s="27">
        <f t="shared" si="13"/>
        <v>0</v>
      </c>
      <c r="BN243" s="27">
        <f t="shared" si="14"/>
        <v>0</v>
      </c>
      <c r="BO243" s="27">
        <f t="shared" si="15"/>
        <v>0</v>
      </c>
      <c r="BP243" s="47">
        <f t="shared" si="16"/>
        <v>0</v>
      </c>
      <c r="BQ243" s="28">
        <f t="shared" si="17"/>
        <v>0</v>
      </c>
      <c r="BR243" s="25">
        <f t="shared" si="18"/>
        <v>0</v>
      </c>
      <c r="BS243" s="25">
        <f t="shared" si="19"/>
        <v>0</v>
      </c>
      <c r="BT243" s="25">
        <f t="shared" si="20"/>
        <v>0</v>
      </c>
      <c r="BU243" s="26">
        <f t="shared" si="21"/>
        <v>0</v>
      </c>
      <c r="BV243" s="27">
        <f t="shared" si="22"/>
        <v>0</v>
      </c>
      <c r="BW243" s="27">
        <f t="shared" si="23"/>
        <v>0</v>
      </c>
      <c r="BX243" s="29">
        <f t="shared" si="24"/>
        <v>0</v>
      </c>
      <c r="BY243" s="48" t="e">
        <f>IF(#REF!="",0,1)</f>
        <v>#REF!</v>
      </c>
      <c r="BZ243" s="40" t="e">
        <f>IF(#REF!=" &gt;&gt;&gt;",1,0)</f>
        <v>#REF!</v>
      </c>
      <c r="CA243" s="40" t="e">
        <f>IF(#REF!="X",1,0)</f>
        <v>#REF!</v>
      </c>
      <c r="CB243" s="40" t="e">
        <f>IF(#REF!="RP",1,0)</f>
        <v>#REF!</v>
      </c>
      <c r="CC243" s="40" t="e">
        <f>IF(#REF!="MR",1,0)</f>
        <v>#REF!</v>
      </c>
      <c r="CD243" s="40" t="e">
        <f>IF(AND(BY243=1,#REF!=""),1,0)</f>
        <v>#REF!</v>
      </c>
      <c r="CE243" s="40" t="e">
        <f>IF(#REF!="OOS",1,0)</f>
        <v>#REF!</v>
      </c>
      <c r="CF243" s="49" t="e">
        <f>IF(#REF!="C",1,0)</f>
        <v>#REF!</v>
      </c>
      <c r="CG243" s="48" t="e">
        <f>IF(#REF!="",0,1)</f>
        <v>#REF!</v>
      </c>
      <c r="CH243" s="40" t="e">
        <f>IF(#REF!=" &gt;&gt;&gt;",1,0)</f>
        <v>#REF!</v>
      </c>
      <c r="CI243" s="40" t="e">
        <f>IF(#REF!="X",1,0)</f>
        <v>#REF!</v>
      </c>
      <c r="CJ243" s="40" t="e">
        <f>IF(#REF!="RP",1,0)</f>
        <v>#REF!</v>
      </c>
      <c r="CK243" s="40" t="e">
        <f>IF(#REF!="MR",1,0)</f>
        <v>#REF!</v>
      </c>
      <c r="CL243" s="40" t="e">
        <f>IF(AND(CG243=1,#REF!=""),1,0)</f>
        <v>#REF!</v>
      </c>
      <c r="CM243" s="40" t="e">
        <f>IF(#REF!="OOS",1,0)</f>
        <v>#REF!</v>
      </c>
      <c r="CN243" s="49" t="e">
        <f>IF(#REF!="C",1,0)</f>
        <v>#REF!</v>
      </c>
      <c r="CO243" s="48" t="e">
        <f>IF(#REF!="",0,1)</f>
        <v>#REF!</v>
      </c>
      <c r="CP243" s="40" t="e">
        <f>IF(#REF!=" &gt;&gt;&gt;",1,0)</f>
        <v>#REF!</v>
      </c>
      <c r="CQ243" s="40" t="e">
        <f>IF(#REF!="X",1,0)</f>
        <v>#REF!</v>
      </c>
      <c r="CR243" s="40" t="e">
        <f>IF(#REF!="RP",1,0)</f>
        <v>#REF!</v>
      </c>
      <c r="CS243" s="40" t="e">
        <f>IF(#REF!="MR",1,0)</f>
        <v>#REF!</v>
      </c>
      <c r="CT243" s="40" t="e">
        <f>IF(AND(CO243=1,#REF!=""),1,0)</f>
        <v>#REF!</v>
      </c>
      <c r="CU243" s="40" t="e">
        <f>IF(#REF!="OOS",1,0)</f>
        <v>#REF!</v>
      </c>
      <c r="CV243" s="84" t="e">
        <f>IF(#REF!="C",1,0)</f>
        <v>#REF!</v>
      </c>
      <c r="CX243" s="66" t="s">
        <v>709</v>
      </c>
      <c r="CY243" s="61" t="e">
        <f>SUM(CT232:CT291)</f>
        <v>#REF!</v>
      </c>
      <c r="CZ243" s="62" t="e">
        <f t="shared" si="0"/>
        <v>#REF!</v>
      </c>
      <c r="DA243" s="31" t="e">
        <f>SUM(CQ232:CQ291)</f>
        <v>#REF!</v>
      </c>
      <c r="DB243" s="31" t="e">
        <f>SUM(CP232:CP291)</f>
        <v>#REF!</v>
      </c>
      <c r="DC243" s="31" t="e">
        <f>SUM(CV232:CV291)</f>
        <v>#REF!</v>
      </c>
      <c r="DD243" s="31" t="e">
        <f>SUM(CU232:CU291)</f>
        <v>#REF!</v>
      </c>
      <c r="DE243" s="31" t="e">
        <f>SUM(CR232:CR291)</f>
        <v>#REF!</v>
      </c>
      <c r="DF243" s="32" t="e">
        <f>SUM(CS232:CS291)</f>
        <v>#REF!</v>
      </c>
    </row>
    <row r="244" spans="5:110" ht="32.5" thickBot="1" x14ac:dyDescent="0.4">
      <c r="E244" s="37" t="e">
        <f>IF(#REF!="","0",1)</f>
        <v>#REF!</v>
      </c>
      <c r="F244" s="38" t="e">
        <f>IF(#REF!=" &gt;&gt;&gt;",1,0)</f>
        <v>#REF!</v>
      </c>
      <c r="G244" s="38" t="e">
        <f>IF(#REF!="X",1,0)</f>
        <v>#REF!</v>
      </c>
      <c r="H244" s="38" t="e">
        <f>IF(#REF!="RP",1,0)</f>
        <v>#REF!</v>
      </c>
      <c r="I244" s="39" t="e">
        <f>IF(#REF!="MR",1,0)</f>
        <v>#REF!</v>
      </c>
      <c r="J244" s="40" t="e">
        <f>IF(AND(E244=1,#REF!=""),1,0)</f>
        <v>#REF!</v>
      </c>
      <c r="K244" s="40" t="e">
        <f>IF(#REF!="OOS",1,0)</f>
        <v>#REF!</v>
      </c>
      <c r="L244" s="39" t="e">
        <f>IF(#REF!="C",1,0)</f>
        <v>#REF!</v>
      </c>
      <c r="M244" s="37" t="e">
        <f>IF(#REF!="",0,1)</f>
        <v>#REF!</v>
      </c>
      <c r="N244" s="38" t="e">
        <f>IF(#REF!=" &gt;&gt;&gt;",1,0)</f>
        <v>#REF!</v>
      </c>
      <c r="O244" s="38" t="e">
        <f>IF(#REF!="X",1,0)</f>
        <v>#REF!</v>
      </c>
      <c r="P244" s="38" t="e">
        <f>IF(#REF!="RP",1,0)</f>
        <v>#REF!</v>
      </c>
      <c r="Q244" s="39" t="e">
        <f>IF(#REF!="MR",1,0)</f>
        <v>#REF!</v>
      </c>
      <c r="R244" s="40" t="e">
        <f>IF(AND(M244=1,#REF!=""),1,0)</f>
        <v>#REF!</v>
      </c>
      <c r="S244" s="40" t="e">
        <f>IF(#REF!="OOS",1,0)</f>
        <v>#REF!</v>
      </c>
      <c r="T244" s="39" t="e">
        <f>IF(#REF!="C",1,0)</f>
        <v>#REF!</v>
      </c>
      <c r="U244" s="37" t="e">
        <f>IF(#REF!="",0,1)</f>
        <v>#REF!</v>
      </c>
      <c r="V244" s="38" t="e">
        <f>IF(#REF!=" &gt;&gt;&gt;",1,0)</f>
        <v>#REF!</v>
      </c>
      <c r="W244" s="38" t="e">
        <f>IF(#REF!="X",1,0)</f>
        <v>#REF!</v>
      </c>
      <c r="X244" s="38" t="e">
        <f>IF(#REF!="RP",1,0)</f>
        <v>#REF!</v>
      </c>
      <c r="Y244" s="39" t="e">
        <f>IF(#REF!="MR",1,0)</f>
        <v>#REF!</v>
      </c>
      <c r="Z244" s="40" t="e">
        <f>IF(AND(U244=1,#REF!=""),1,0)</f>
        <v>#REF!</v>
      </c>
      <c r="AA244" s="40" t="e">
        <f>IF(#REF!="OOS",1,0)</f>
        <v>#REF!</v>
      </c>
      <c r="AB244" s="39" t="e">
        <f>IF(#REF!="C",1,0)</f>
        <v>#REF!</v>
      </c>
      <c r="AC244" s="37" t="e">
        <f>IF(#REF!="",0,1)</f>
        <v>#REF!</v>
      </c>
      <c r="AD244" s="38" t="e">
        <f>IF(#REF!=" &gt;&gt;&gt;",1,0)</f>
        <v>#REF!</v>
      </c>
      <c r="AE244" s="38" t="e">
        <f>IF(#REF!="X",1,0)</f>
        <v>#REF!</v>
      </c>
      <c r="AF244" s="38" t="e">
        <f>IF(#REF!="RP",1,0)</f>
        <v>#REF!</v>
      </c>
      <c r="AG244" s="39" t="e">
        <f>IF(#REF!="MR",1,0)</f>
        <v>#REF!</v>
      </c>
      <c r="AH244" s="40" t="e">
        <f>IF(AND(AC244=1,#REF!=""),1,0)</f>
        <v>#REF!</v>
      </c>
      <c r="AI244" s="40" t="e">
        <f>IF(#REF!="OOS",1,0)</f>
        <v>#REF!</v>
      </c>
      <c r="AJ244" s="39" t="e">
        <f>IF(#REF!="C",1,0)</f>
        <v>#REF!</v>
      </c>
      <c r="AK244" s="37" t="e">
        <f>IF(#REF!="",0,1)</f>
        <v>#REF!</v>
      </c>
      <c r="AL244" s="38" t="e">
        <f>IF(#REF!=" &gt;&gt;&gt;",1,0)</f>
        <v>#REF!</v>
      </c>
      <c r="AM244" s="38" t="e">
        <f>IF(#REF!="X",1,0)</f>
        <v>#REF!</v>
      </c>
      <c r="AN244" s="38" t="e">
        <f>IF(#REF!="RP",1,0)</f>
        <v>#REF!</v>
      </c>
      <c r="AO244" s="39" t="e">
        <f>IF(#REF!="MR",1,0)</f>
        <v>#REF!</v>
      </c>
      <c r="AP244" s="40" t="e">
        <f>IF(AND(AK244=1,#REF!=""),1,0)</f>
        <v>#REF!</v>
      </c>
      <c r="AQ244" s="40" t="e">
        <f>IF(#REF!="OOS",1,0)</f>
        <v>#REF!</v>
      </c>
      <c r="AR244" s="39" t="e">
        <f>IF(#REF!="C",1,0)</f>
        <v>#REF!</v>
      </c>
      <c r="AS244" s="37" t="e">
        <f>IF(#REF!="",0,1)</f>
        <v>#REF!</v>
      </c>
      <c r="AT244" s="38" t="e">
        <f>IF(#REF!=" &gt;&gt;&gt;",1,0)</f>
        <v>#REF!</v>
      </c>
      <c r="AU244" s="38" t="e">
        <f>IF(#REF!="X",1,0)</f>
        <v>#REF!</v>
      </c>
      <c r="AV244" s="38" t="e">
        <f>IF(#REF!="RP",1,0)</f>
        <v>#REF!</v>
      </c>
      <c r="AW244" s="39" t="e">
        <f>IF(#REF!="MR",1,0)</f>
        <v>#REF!</v>
      </c>
      <c r="AX244" s="40" t="e">
        <f>IF(AND(AS244=1,#REF!=""),1,0)</f>
        <v>#REF!</v>
      </c>
      <c r="AY244" s="40" t="e">
        <f>IF(#REF!="OOS",1,0)</f>
        <v>#REF!</v>
      </c>
      <c r="AZ244" s="74" t="e">
        <f>IF(#REF!="C",1,0)</f>
        <v>#REF!</v>
      </c>
      <c r="BA244" s="38">
        <f t="shared" si="1"/>
        <v>0</v>
      </c>
      <c r="BB244" s="38">
        <f t="shared" si="2"/>
        <v>0</v>
      </c>
      <c r="BC244" s="38">
        <f t="shared" si="3"/>
        <v>0</v>
      </c>
      <c r="BD244" s="38">
        <f t="shared" si="4"/>
        <v>0</v>
      </c>
      <c r="BE244" s="39">
        <f t="shared" si="5"/>
        <v>0</v>
      </c>
      <c r="BF244" s="40">
        <f t="shared" si="6"/>
        <v>0</v>
      </c>
      <c r="BG244" s="40">
        <f t="shared" si="7"/>
        <v>0</v>
      </c>
      <c r="BH244" s="39">
        <f t="shared" si="8"/>
        <v>0</v>
      </c>
      <c r="BI244" s="45">
        <f t="shared" si="9"/>
        <v>0</v>
      </c>
      <c r="BJ244" s="27">
        <f t="shared" si="10"/>
        <v>0</v>
      </c>
      <c r="BK244" s="27">
        <f t="shared" si="11"/>
        <v>0</v>
      </c>
      <c r="BL244" s="27">
        <f t="shared" si="12"/>
        <v>0</v>
      </c>
      <c r="BM244" s="27">
        <f t="shared" si="13"/>
        <v>0</v>
      </c>
      <c r="BN244" s="27">
        <f t="shared" si="14"/>
        <v>0</v>
      </c>
      <c r="BO244" s="27">
        <f t="shared" si="15"/>
        <v>0</v>
      </c>
      <c r="BP244" s="47">
        <f t="shared" si="16"/>
        <v>0</v>
      </c>
      <c r="BQ244" s="28">
        <f t="shared" si="17"/>
        <v>0</v>
      </c>
      <c r="BR244" s="25">
        <f t="shared" si="18"/>
        <v>0</v>
      </c>
      <c r="BS244" s="25">
        <f t="shared" si="19"/>
        <v>0</v>
      </c>
      <c r="BT244" s="25">
        <f t="shared" si="20"/>
        <v>0</v>
      </c>
      <c r="BU244" s="26">
        <f t="shared" si="21"/>
        <v>0</v>
      </c>
      <c r="BV244" s="27">
        <f t="shared" si="22"/>
        <v>0</v>
      </c>
      <c r="BW244" s="27">
        <f t="shared" si="23"/>
        <v>0</v>
      </c>
      <c r="BX244" s="29">
        <f t="shared" si="24"/>
        <v>0</v>
      </c>
      <c r="BY244" s="48" t="e">
        <f>IF(#REF!="",0,1)</f>
        <v>#REF!</v>
      </c>
      <c r="BZ244" s="40" t="e">
        <f>IF(#REF!=" &gt;&gt;&gt;",1,0)</f>
        <v>#REF!</v>
      </c>
      <c r="CA244" s="40" t="e">
        <f>IF(#REF!="X",1,0)</f>
        <v>#REF!</v>
      </c>
      <c r="CB244" s="40" t="e">
        <f>IF(#REF!="RP",1,0)</f>
        <v>#REF!</v>
      </c>
      <c r="CC244" s="40" t="e">
        <f>IF(#REF!="MR",1,0)</f>
        <v>#REF!</v>
      </c>
      <c r="CD244" s="40" t="e">
        <f>IF(AND(BY244=1,#REF!=""),1,0)</f>
        <v>#REF!</v>
      </c>
      <c r="CE244" s="40" t="e">
        <f>IF(#REF!="OOS",1,0)</f>
        <v>#REF!</v>
      </c>
      <c r="CF244" s="49" t="e">
        <f>IF(#REF!="C",1,0)</f>
        <v>#REF!</v>
      </c>
      <c r="CG244" s="48" t="e">
        <f>IF(#REF!="",0,1)</f>
        <v>#REF!</v>
      </c>
      <c r="CH244" s="40" t="e">
        <f>IF(#REF!=" &gt;&gt;&gt;",1,0)</f>
        <v>#REF!</v>
      </c>
      <c r="CI244" s="40" t="e">
        <f>IF(#REF!="X",1,0)</f>
        <v>#REF!</v>
      </c>
      <c r="CJ244" s="40" t="e">
        <f>IF(#REF!="RP",1,0)</f>
        <v>#REF!</v>
      </c>
      <c r="CK244" s="40" t="e">
        <f>IF(#REF!="MR",1,0)</f>
        <v>#REF!</v>
      </c>
      <c r="CL244" s="40" t="e">
        <f>IF(AND(CG244=1,#REF!=""),1,0)</f>
        <v>#REF!</v>
      </c>
      <c r="CM244" s="40" t="e">
        <f>IF(#REF!="OOS",1,0)</f>
        <v>#REF!</v>
      </c>
      <c r="CN244" s="49" t="e">
        <f>IF(#REF!="C",1,0)</f>
        <v>#REF!</v>
      </c>
      <c r="CO244" s="48" t="e">
        <f>IF(#REF!="",0,1)</f>
        <v>#REF!</v>
      </c>
      <c r="CP244" s="40" t="e">
        <f>IF(#REF!=" &gt;&gt;&gt;",1,0)</f>
        <v>#REF!</v>
      </c>
      <c r="CQ244" s="40" t="e">
        <f>IF(#REF!="X",1,0)</f>
        <v>#REF!</v>
      </c>
      <c r="CR244" s="40" t="e">
        <f>IF(#REF!="RP",1,0)</f>
        <v>#REF!</v>
      </c>
      <c r="CS244" s="40" t="e">
        <f>IF(#REF!="MR",1,0)</f>
        <v>#REF!</v>
      </c>
      <c r="CT244" s="40" t="e">
        <f>IF(AND(CO244=1,#REF!=""),1,0)</f>
        <v>#REF!</v>
      </c>
      <c r="CU244" s="40" t="e">
        <f>IF(#REF!="OOS",1,0)</f>
        <v>#REF!</v>
      </c>
      <c r="CV244" s="84" t="e">
        <f>IF(#REF!="C",1,0)</f>
        <v>#REF!</v>
      </c>
      <c r="CX244" s="67" t="s">
        <v>710</v>
      </c>
      <c r="CY244" s="33" t="e">
        <f t="shared" ref="CY244:DF244" si="25">SUM(CY233:CY243)</f>
        <v>#REF!</v>
      </c>
      <c r="CZ244" s="34" t="e">
        <f t="shared" si="25"/>
        <v>#REF!</v>
      </c>
      <c r="DA244" s="58" t="e">
        <f t="shared" si="25"/>
        <v>#REF!</v>
      </c>
      <c r="DB244" s="58" t="e">
        <f t="shared" si="25"/>
        <v>#REF!</v>
      </c>
      <c r="DC244" s="58" t="e">
        <f t="shared" si="25"/>
        <v>#REF!</v>
      </c>
      <c r="DD244" s="58" t="e">
        <f t="shared" si="25"/>
        <v>#REF!</v>
      </c>
      <c r="DE244" s="58" t="e">
        <f t="shared" si="25"/>
        <v>#REF!</v>
      </c>
      <c r="DF244" s="59" t="e">
        <f t="shared" si="25"/>
        <v>#REF!</v>
      </c>
    </row>
    <row r="245" spans="5:110" ht="17.5" x14ac:dyDescent="0.35">
      <c r="E245" s="37" t="e">
        <f>IF(#REF!="","0",1)</f>
        <v>#REF!</v>
      </c>
      <c r="F245" s="38" t="e">
        <f>IF(#REF!=" &gt;&gt;&gt;",1,0)</f>
        <v>#REF!</v>
      </c>
      <c r="G245" s="38" t="e">
        <f>IF(#REF!="X",1,0)</f>
        <v>#REF!</v>
      </c>
      <c r="H245" s="38" t="e">
        <f>IF(#REF!="RP",1,0)</f>
        <v>#REF!</v>
      </c>
      <c r="I245" s="39" t="e">
        <f>IF(#REF!="MR",1,0)</f>
        <v>#REF!</v>
      </c>
      <c r="J245" s="40" t="e">
        <f>IF(AND(E245=1,#REF!=""),1,0)</f>
        <v>#REF!</v>
      </c>
      <c r="K245" s="40" t="e">
        <f>IF(#REF!="OOS",1,0)</f>
        <v>#REF!</v>
      </c>
      <c r="L245" s="39" t="e">
        <f>IF(#REF!="C",1,0)</f>
        <v>#REF!</v>
      </c>
      <c r="M245" s="37" t="e">
        <f>IF(#REF!="",0,1)</f>
        <v>#REF!</v>
      </c>
      <c r="N245" s="38" t="e">
        <f>IF(#REF!=" &gt;&gt;&gt;",1,0)</f>
        <v>#REF!</v>
      </c>
      <c r="O245" s="38" t="e">
        <f>IF(#REF!="X",1,0)</f>
        <v>#REF!</v>
      </c>
      <c r="P245" s="38" t="e">
        <f>IF(#REF!="RP",1,0)</f>
        <v>#REF!</v>
      </c>
      <c r="Q245" s="39" t="e">
        <f>IF(#REF!="MR",1,0)</f>
        <v>#REF!</v>
      </c>
      <c r="R245" s="40" t="e">
        <f>IF(AND(M245=1,#REF!=""),1,0)</f>
        <v>#REF!</v>
      </c>
      <c r="S245" s="40" t="e">
        <f>IF(#REF!="OOS",1,0)</f>
        <v>#REF!</v>
      </c>
      <c r="T245" s="39" t="e">
        <f>IF(#REF!="C",1,0)</f>
        <v>#REF!</v>
      </c>
      <c r="U245" s="37" t="e">
        <f>IF(#REF!="",0,1)</f>
        <v>#REF!</v>
      </c>
      <c r="V245" s="38" t="e">
        <f>IF(#REF!=" &gt;&gt;&gt;",1,0)</f>
        <v>#REF!</v>
      </c>
      <c r="W245" s="38" t="e">
        <f>IF(#REF!="X",1,0)</f>
        <v>#REF!</v>
      </c>
      <c r="X245" s="38" t="e">
        <f>IF(#REF!="RP",1,0)</f>
        <v>#REF!</v>
      </c>
      <c r="Y245" s="39" t="e">
        <f>IF(#REF!="MR",1,0)</f>
        <v>#REF!</v>
      </c>
      <c r="Z245" s="40" t="e">
        <f>IF(AND(U245=1,#REF!=""),1,0)</f>
        <v>#REF!</v>
      </c>
      <c r="AA245" s="40" t="e">
        <f>IF(#REF!="OOS",1,0)</f>
        <v>#REF!</v>
      </c>
      <c r="AB245" s="39" t="e">
        <f>IF(#REF!="C",1,0)</f>
        <v>#REF!</v>
      </c>
      <c r="AC245" s="37" t="e">
        <f>IF(#REF!="",0,1)</f>
        <v>#REF!</v>
      </c>
      <c r="AD245" s="38" t="e">
        <f>IF(#REF!=" &gt;&gt;&gt;",1,0)</f>
        <v>#REF!</v>
      </c>
      <c r="AE245" s="38" t="e">
        <f>IF(#REF!="X",1,0)</f>
        <v>#REF!</v>
      </c>
      <c r="AF245" s="38" t="e">
        <f>IF(#REF!="RP",1,0)</f>
        <v>#REF!</v>
      </c>
      <c r="AG245" s="39" t="e">
        <f>IF(#REF!="MR",1,0)</f>
        <v>#REF!</v>
      </c>
      <c r="AH245" s="40" t="e">
        <f>IF(AND(AC245=1,#REF!=""),1,0)</f>
        <v>#REF!</v>
      </c>
      <c r="AI245" s="40" t="e">
        <f>IF(#REF!="OOS",1,0)</f>
        <v>#REF!</v>
      </c>
      <c r="AJ245" s="39" t="e">
        <f>IF(#REF!="C",1,0)</f>
        <v>#REF!</v>
      </c>
      <c r="AK245" s="37" t="e">
        <f>IF(#REF!="",0,1)</f>
        <v>#REF!</v>
      </c>
      <c r="AL245" s="38" t="e">
        <f>IF(#REF!=" &gt;&gt;&gt;",1,0)</f>
        <v>#REF!</v>
      </c>
      <c r="AM245" s="38" t="e">
        <f>IF(#REF!="X",1,0)</f>
        <v>#REF!</v>
      </c>
      <c r="AN245" s="38" t="e">
        <f>IF(#REF!="RP",1,0)</f>
        <v>#REF!</v>
      </c>
      <c r="AO245" s="39" t="e">
        <f>IF(#REF!="MR",1,0)</f>
        <v>#REF!</v>
      </c>
      <c r="AP245" s="40" t="e">
        <f>IF(AND(AK245=1,#REF!=""),1,0)</f>
        <v>#REF!</v>
      </c>
      <c r="AQ245" s="40" t="e">
        <f>IF(#REF!="OOS",1,0)</f>
        <v>#REF!</v>
      </c>
      <c r="AR245" s="39" t="e">
        <f>IF(#REF!="C",1,0)</f>
        <v>#REF!</v>
      </c>
      <c r="AS245" s="37" t="e">
        <f>IF(#REF!="",0,1)</f>
        <v>#REF!</v>
      </c>
      <c r="AT245" s="38" t="e">
        <f>IF(#REF!=" &gt;&gt;&gt;",1,0)</f>
        <v>#REF!</v>
      </c>
      <c r="AU245" s="38" t="e">
        <f>IF(#REF!="X",1,0)</f>
        <v>#REF!</v>
      </c>
      <c r="AV245" s="38" t="e">
        <f>IF(#REF!="RP",1,0)</f>
        <v>#REF!</v>
      </c>
      <c r="AW245" s="39" t="e">
        <f>IF(#REF!="MR",1,0)</f>
        <v>#REF!</v>
      </c>
      <c r="AX245" s="40" t="e">
        <f>IF(AND(AS245=1,#REF!=""),1,0)</f>
        <v>#REF!</v>
      </c>
      <c r="AY245" s="40" t="e">
        <f>IF(#REF!="OOS",1,0)</f>
        <v>#REF!</v>
      </c>
      <c r="AZ245" s="74" t="e">
        <f>IF(#REF!="C",1,0)</f>
        <v>#REF!</v>
      </c>
      <c r="BA245" s="38">
        <f t="shared" si="1"/>
        <v>0</v>
      </c>
      <c r="BB245" s="38">
        <f t="shared" si="2"/>
        <v>0</v>
      </c>
      <c r="BC245" s="38">
        <f t="shared" si="3"/>
        <v>0</v>
      </c>
      <c r="BD245" s="38">
        <f t="shared" si="4"/>
        <v>0</v>
      </c>
      <c r="BE245" s="39">
        <f t="shared" si="5"/>
        <v>0</v>
      </c>
      <c r="BF245" s="40">
        <f t="shared" si="6"/>
        <v>0</v>
      </c>
      <c r="BG245" s="40">
        <f t="shared" si="7"/>
        <v>0</v>
      </c>
      <c r="BH245" s="39">
        <f t="shared" si="8"/>
        <v>0</v>
      </c>
      <c r="BI245" s="45">
        <f t="shared" si="9"/>
        <v>0</v>
      </c>
      <c r="BJ245" s="27">
        <f t="shared" si="10"/>
        <v>0</v>
      </c>
      <c r="BK245" s="27">
        <f t="shared" si="11"/>
        <v>0</v>
      </c>
      <c r="BL245" s="27">
        <f t="shared" si="12"/>
        <v>0</v>
      </c>
      <c r="BM245" s="27">
        <f t="shared" si="13"/>
        <v>0</v>
      </c>
      <c r="BN245" s="27">
        <f t="shared" si="14"/>
        <v>0</v>
      </c>
      <c r="BO245" s="27">
        <f t="shared" si="15"/>
        <v>0</v>
      </c>
      <c r="BP245" s="47">
        <f t="shared" si="16"/>
        <v>0</v>
      </c>
      <c r="BQ245" s="28">
        <f t="shared" si="17"/>
        <v>0</v>
      </c>
      <c r="BR245" s="25">
        <f t="shared" si="18"/>
        <v>0</v>
      </c>
      <c r="BS245" s="25">
        <f t="shared" si="19"/>
        <v>0</v>
      </c>
      <c r="BT245" s="25">
        <f t="shared" si="20"/>
        <v>0</v>
      </c>
      <c r="BU245" s="26">
        <f t="shared" si="21"/>
        <v>0</v>
      </c>
      <c r="BV245" s="27">
        <f t="shared" si="22"/>
        <v>0</v>
      </c>
      <c r="BW245" s="27">
        <f t="shared" si="23"/>
        <v>0</v>
      </c>
      <c r="BX245" s="29">
        <f t="shared" si="24"/>
        <v>0</v>
      </c>
      <c r="BY245" s="48" t="e">
        <f>IF(#REF!="",0,1)</f>
        <v>#REF!</v>
      </c>
      <c r="BZ245" s="40" t="e">
        <f>IF(#REF!=" &gt;&gt;&gt;",1,0)</f>
        <v>#REF!</v>
      </c>
      <c r="CA245" s="40" t="e">
        <f>IF(#REF!="X",1,0)</f>
        <v>#REF!</v>
      </c>
      <c r="CB245" s="40" t="e">
        <f>IF(#REF!="RP",1,0)</f>
        <v>#REF!</v>
      </c>
      <c r="CC245" s="40" t="e">
        <f>IF(#REF!="MR",1,0)</f>
        <v>#REF!</v>
      </c>
      <c r="CD245" s="40" t="e">
        <f>IF(AND(BY245=1,#REF!=""),1,0)</f>
        <v>#REF!</v>
      </c>
      <c r="CE245" s="40" t="e">
        <f>IF(#REF!="OOS",1,0)</f>
        <v>#REF!</v>
      </c>
      <c r="CF245" s="49" t="e">
        <f>IF(#REF!="C",1,0)</f>
        <v>#REF!</v>
      </c>
      <c r="CG245" s="48" t="e">
        <f>IF(#REF!="",0,1)</f>
        <v>#REF!</v>
      </c>
      <c r="CH245" s="40" t="e">
        <f>IF(#REF!=" &gt;&gt;&gt;",1,0)</f>
        <v>#REF!</v>
      </c>
      <c r="CI245" s="40" t="e">
        <f>IF(#REF!="X",1,0)</f>
        <v>#REF!</v>
      </c>
      <c r="CJ245" s="40" t="e">
        <f>IF(#REF!="RP",1,0)</f>
        <v>#REF!</v>
      </c>
      <c r="CK245" s="40" t="e">
        <f>IF(#REF!="MR",1,0)</f>
        <v>#REF!</v>
      </c>
      <c r="CL245" s="40" t="e">
        <f>IF(AND(CG245=1,#REF!=""),1,0)</f>
        <v>#REF!</v>
      </c>
      <c r="CM245" s="40" t="e">
        <f>IF(#REF!="OOS",1,0)</f>
        <v>#REF!</v>
      </c>
      <c r="CN245" s="49" t="e">
        <f>IF(#REF!="C",1,0)</f>
        <v>#REF!</v>
      </c>
      <c r="CO245" s="48" t="e">
        <f>IF(#REF!="",0,1)</f>
        <v>#REF!</v>
      </c>
      <c r="CP245" s="40" t="e">
        <f>IF(#REF!=" &gt;&gt;&gt;",1,0)</f>
        <v>#REF!</v>
      </c>
      <c r="CQ245" s="40" t="e">
        <f>IF(#REF!="X",1,0)</f>
        <v>#REF!</v>
      </c>
      <c r="CR245" s="40" t="e">
        <f>IF(#REF!="RP",1,0)</f>
        <v>#REF!</v>
      </c>
      <c r="CS245" s="40" t="e">
        <f>IF(#REF!="MR",1,0)</f>
        <v>#REF!</v>
      </c>
      <c r="CT245" s="40" t="e">
        <f>IF(AND(CO245=1,#REF!=""),1,0)</f>
        <v>#REF!</v>
      </c>
      <c r="CU245" s="40" t="e">
        <f>IF(#REF!="OOS",1,0)</f>
        <v>#REF!</v>
      </c>
      <c r="CV245" s="84" t="e">
        <f>IF(#REF!="C",1,0)</f>
        <v>#REF!</v>
      </c>
    </row>
    <row r="246" spans="5:110" ht="17.5" x14ac:dyDescent="0.35">
      <c r="E246" s="37" t="e">
        <f>IF(#REF!="","0",1)</f>
        <v>#REF!</v>
      </c>
      <c r="F246" s="38" t="e">
        <f>IF(#REF!=" &gt;&gt;&gt;",1,0)</f>
        <v>#REF!</v>
      </c>
      <c r="G246" s="38" t="e">
        <f>IF(#REF!="X",1,0)</f>
        <v>#REF!</v>
      </c>
      <c r="H246" s="38" t="e">
        <f>IF(#REF!="RP",1,0)</f>
        <v>#REF!</v>
      </c>
      <c r="I246" s="39" t="e">
        <f>IF(#REF!="MR",1,0)</f>
        <v>#REF!</v>
      </c>
      <c r="J246" s="40" t="e">
        <f>IF(AND(E246=1,#REF!=""),1,0)</f>
        <v>#REF!</v>
      </c>
      <c r="K246" s="40" t="e">
        <f>IF(#REF!="OOS",1,0)</f>
        <v>#REF!</v>
      </c>
      <c r="L246" s="39" t="e">
        <f>IF(#REF!="C",1,0)</f>
        <v>#REF!</v>
      </c>
      <c r="M246" s="37" t="e">
        <f>IF(#REF!="",0,1)</f>
        <v>#REF!</v>
      </c>
      <c r="N246" s="38" t="e">
        <f>IF(#REF!=" &gt;&gt;&gt;",1,0)</f>
        <v>#REF!</v>
      </c>
      <c r="O246" s="38" t="e">
        <f>IF(#REF!="X",1,0)</f>
        <v>#REF!</v>
      </c>
      <c r="P246" s="38" t="e">
        <f>IF(#REF!="RP",1,0)</f>
        <v>#REF!</v>
      </c>
      <c r="Q246" s="39" t="e">
        <f>IF(#REF!="MR",1,0)</f>
        <v>#REF!</v>
      </c>
      <c r="R246" s="40" t="e">
        <f>IF(AND(M246=1,#REF!=""),1,0)</f>
        <v>#REF!</v>
      </c>
      <c r="S246" s="40" t="e">
        <f>IF(#REF!="OOS",1,0)</f>
        <v>#REF!</v>
      </c>
      <c r="T246" s="39" t="e">
        <f>IF(#REF!="C",1,0)</f>
        <v>#REF!</v>
      </c>
      <c r="U246" s="37" t="e">
        <f>IF(#REF!="",0,1)</f>
        <v>#REF!</v>
      </c>
      <c r="V246" s="38" t="e">
        <f>IF(#REF!=" &gt;&gt;&gt;",1,0)</f>
        <v>#REF!</v>
      </c>
      <c r="W246" s="38" t="e">
        <f>IF(#REF!="X",1,0)</f>
        <v>#REF!</v>
      </c>
      <c r="X246" s="38" t="e">
        <f>IF(#REF!="RP",1,0)</f>
        <v>#REF!</v>
      </c>
      <c r="Y246" s="39" t="e">
        <f>IF(#REF!="MR",1,0)</f>
        <v>#REF!</v>
      </c>
      <c r="Z246" s="40" t="e">
        <f>IF(AND(U246=1,#REF!=""),1,0)</f>
        <v>#REF!</v>
      </c>
      <c r="AA246" s="40" t="e">
        <f>IF(#REF!="OOS",1,0)</f>
        <v>#REF!</v>
      </c>
      <c r="AB246" s="39" t="e">
        <f>IF(#REF!="C",1,0)</f>
        <v>#REF!</v>
      </c>
      <c r="AC246" s="37" t="e">
        <f>IF(#REF!="",0,1)</f>
        <v>#REF!</v>
      </c>
      <c r="AD246" s="38" t="e">
        <f>IF(#REF!=" &gt;&gt;&gt;",1,0)</f>
        <v>#REF!</v>
      </c>
      <c r="AE246" s="38" t="e">
        <f>IF(#REF!="X",1,0)</f>
        <v>#REF!</v>
      </c>
      <c r="AF246" s="38" t="e">
        <f>IF(#REF!="RP",1,0)</f>
        <v>#REF!</v>
      </c>
      <c r="AG246" s="39" t="e">
        <f>IF(#REF!="MR",1,0)</f>
        <v>#REF!</v>
      </c>
      <c r="AH246" s="40" t="e">
        <f>IF(AND(AC246=1,#REF!=""),1,0)</f>
        <v>#REF!</v>
      </c>
      <c r="AI246" s="40" t="e">
        <f>IF(#REF!="OOS",1,0)</f>
        <v>#REF!</v>
      </c>
      <c r="AJ246" s="39" t="e">
        <f>IF(#REF!="C",1,0)</f>
        <v>#REF!</v>
      </c>
      <c r="AK246" s="37" t="e">
        <f>IF(#REF!="",0,1)</f>
        <v>#REF!</v>
      </c>
      <c r="AL246" s="38" t="e">
        <f>IF(#REF!=" &gt;&gt;&gt;",1,0)</f>
        <v>#REF!</v>
      </c>
      <c r="AM246" s="38" t="e">
        <f>IF(#REF!="X",1,0)</f>
        <v>#REF!</v>
      </c>
      <c r="AN246" s="38" t="e">
        <f>IF(#REF!="RP",1,0)</f>
        <v>#REF!</v>
      </c>
      <c r="AO246" s="39" t="e">
        <f>IF(#REF!="MR",1,0)</f>
        <v>#REF!</v>
      </c>
      <c r="AP246" s="40" t="e">
        <f>IF(AND(AK246=1,#REF!=""),1,0)</f>
        <v>#REF!</v>
      </c>
      <c r="AQ246" s="40" t="e">
        <f>IF(#REF!="OOS",1,0)</f>
        <v>#REF!</v>
      </c>
      <c r="AR246" s="39" t="e">
        <f>IF(#REF!="C",1,0)</f>
        <v>#REF!</v>
      </c>
      <c r="AS246" s="37" t="e">
        <f>IF(#REF!="",0,1)</f>
        <v>#REF!</v>
      </c>
      <c r="AT246" s="38" t="e">
        <f>IF(#REF!=" &gt;&gt;&gt;",1,0)</f>
        <v>#REF!</v>
      </c>
      <c r="AU246" s="38" t="e">
        <f>IF(#REF!="X",1,0)</f>
        <v>#REF!</v>
      </c>
      <c r="AV246" s="38" t="e">
        <f>IF(#REF!="RP",1,0)</f>
        <v>#REF!</v>
      </c>
      <c r="AW246" s="39" t="e">
        <f>IF(#REF!="MR",1,0)</f>
        <v>#REF!</v>
      </c>
      <c r="AX246" s="40" t="e">
        <f>IF(AND(AS246=1,#REF!=""),1,0)</f>
        <v>#REF!</v>
      </c>
      <c r="AY246" s="40" t="e">
        <f>IF(#REF!="OOS",1,0)</f>
        <v>#REF!</v>
      </c>
      <c r="AZ246" s="74" t="e">
        <f>IF(#REF!="C",1,0)</f>
        <v>#REF!</v>
      </c>
      <c r="BA246" s="38">
        <f t="shared" si="1"/>
        <v>0</v>
      </c>
      <c r="BB246" s="38">
        <f t="shared" si="2"/>
        <v>0</v>
      </c>
      <c r="BC246" s="38">
        <f t="shared" si="3"/>
        <v>0</v>
      </c>
      <c r="BD246" s="38">
        <f t="shared" si="4"/>
        <v>0</v>
      </c>
      <c r="BE246" s="39">
        <f t="shared" si="5"/>
        <v>0</v>
      </c>
      <c r="BF246" s="40">
        <f t="shared" si="6"/>
        <v>0</v>
      </c>
      <c r="BG246" s="40">
        <f t="shared" si="7"/>
        <v>0</v>
      </c>
      <c r="BH246" s="39">
        <f t="shared" si="8"/>
        <v>0</v>
      </c>
      <c r="BI246" s="45">
        <f t="shared" si="9"/>
        <v>0</v>
      </c>
      <c r="BJ246" s="27">
        <f t="shared" si="10"/>
        <v>0</v>
      </c>
      <c r="BK246" s="27">
        <f t="shared" si="11"/>
        <v>0</v>
      </c>
      <c r="BL246" s="27">
        <f t="shared" si="12"/>
        <v>0</v>
      </c>
      <c r="BM246" s="27">
        <f t="shared" si="13"/>
        <v>0</v>
      </c>
      <c r="BN246" s="27">
        <f t="shared" si="14"/>
        <v>0</v>
      </c>
      <c r="BO246" s="27">
        <f t="shared" si="15"/>
        <v>0</v>
      </c>
      <c r="BP246" s="47">
        <f t="shared" si="16"/>
        <v>0</v>
      </c>
      <c r="BQ246" s="28">
        <f t="shared" si="17"/>
        <v>0</v>
      </c>
      <c r="BR246" s="25">
        <f t="shared" si="18"/>
        <v>0</v>
      </c>
      <c r="BS246" s="25">
        <f t="shared" si="19"/>
        <v>0</v>
      </c>
      <c r="BT246" s="25">
        <f t="shared" si="20"/>
        <v>0</v>
      </c>
      <c r="BU246" s="26">
        <f t="shared" si="21"/>
        <v>0</v>
      </c>
      <c r="BV246" s="27">
        <f t="shared" si="22"/>
        <v>0</v>
      </c>
      <c r="BW246" s="27">
        <f t="shared" si="23"/>
        <v>0</v>
      </c>
      <c r="BX246" s="29">
        <f t="shared" si="24"/>
        <v>0</v>
      </c>
      <c r="BY246" s="48" t="e">
        <f>IF(#REF!="",0,1)</f>
        <v>#REF!</v>
      </c>
      <c r="BZ246" s="40" t="e">
        <f>IF(#REF!=" &gt;&gt;&gt;",1,0)</f>
        <v>#REF!</v>
      </c>
      <c r="CA246" s="40" t="e">
        <f>IF(#REF!="X",1,0)</f>
        <v>#REF!</v>
      </c>
      <c r="CB246" s="40" t="e">
        <f>IF(#REF!="RP",1,0)</f>
        <v>#REF!</v>
      </c>
      <c r="CC246" s="40" t="e">
        <f>IF(#REF!="MR",1,0)</f>
        <v>#REF!</v>
      </c>
      <c r="CD246" s="40" t="e">
        <f>IF(AND(BY246=1,#REF!=""),1,0)</f>
        <v>#REF!</v>
      </c>
      <c r="CE246" s="40" t="e">
        <f>IF(#REF!="OOS",1,0)</f>
        <v>#REF!</v>
      </c>
      <c r="CF246" s="49" t="e">
        <f>IF(#REF!="C",1,0)</f>
        <v>#REF!</v>
      </c>
      <c r="CG246" s="48" t="e">
        <f>IF(#REF!="",0,1)</f>
        <v>#REF!</v>
      </c>
      <c r="CH246" s="40" t="e">
        <f>IF(#REF!=" &gt;&gt;&gt;",1,0)</f>
        <v>#REF!</v>
      </c>
      <c r="CI246" s="40" t="e">
        <f>IF(#REF!="X",1,0)</f>
        <v>#REF!</v>
      </c>
      <c r="CJ246" s="40" t="e">
        <f>IF(#REF!="RP",1,0)</f>
        <v>#REF!</v>
      </c>
      <c r="CK246" s="40" t="e">
        <f>IF(#REF!="MR",1,0)</f>
        <v>#REF!</v>
      </c>
      <c r="CL246" s="40" t="e">
        <f>IF(AND(CG246=1,#REF!=""),1,0)</f>
        <v>#REF!</v>
      </c>
      <c r="CM246" s="40" t="e">
        <f>IF(#REF!="OOS",1,0)</f>
        <v>#REF!</v>
      </c>
      <c r="CN246" s="49" t="e">
        <f>IF(#REF!="C",1,0)</f>
        <v>#REF!</v>
      </c>
      <c r="CO246" s="48" t="e">
        <f>IF(#REF!="",0,1)</f>
        <v>#REF!</v>
      </c>
      <c r="CP246" s="40" t="e">
        <f>IF(#REF!=" &gt;&gt;&gt;",1,0)</f>
        <v>#REF!</v>
      </c>
      <c r="CQ246" s="40" t="e">
        <f>IF(#REF!="X",1,0)</f>
        <v>#REF!</v>
      </c>
      <c r="CR246" s="40" t="e">
        <f>IF(#REF!="RP",1,0)</f>
        <v>#REF!</v>
      </c>
      <c r="CS246" s="40" t="e">
        <f>IF(#REF!="MR",1,0)</f>
        <v>#REF!</v>
      </c>
      <c r="CT246" s="40" t="e">
        <f>IF(AND(CO246=1,#REF!=""),1,0)</f>
        <v>#REF!</v>
      </c>
      <c r="CU246" s="40" t="e">
        <f>IF(#REF!="OOS",1,0)</f>
        <v>#REF!</v>
      </c>
      <c r="CV246" s="84" t="e">
        <f>IF(#REF!="C",1,0)</f>
        <v>#REF!</v>
      </c>
    </row>
    <row r="247" spans="5:110" ht="17.5" x14ac:dyDescent="0.35">
      <c r="E247" s="37" t="e">
        <f>IF(#REF!="","0",1)</f>
        <v>#REF!</v>
      </c>
      <c r="F247" s="38" t="e">
        <f>IF(#REF!=" &gt;&gt;&gt;",1,0)</f>
        <v>#REF!</v>
      </c>
      <c r="G247" s="38" t="e">
        <f>IF(#REF!="X",1,0)</f>
        <v>#REF!</v>
      </c>
      <c r="H247" s="38" t="e">
        <f>IF(#REF!="RP",1,0)</f>
        <v>#REF!</v>
      </c>
      <c r="I247" s="39" t="e">
        <f>IF(#REF!="MR",1,0)</f>
        <v>#REF!</v>
      </c>
      <c r="J247" s="40" t="e">
        <f>IF(AND(E247=1,#REF!=""),1,0)</f>
        <v>#REF!</v>
      </c>
      <c r="K247" s="40" t="e">
        <f>IF(#REF!="OOS",1,0)</f>
        <v>#REF!</v>
      </c>
      <c r="L247" s="39" t="e">
        <f>IF(#REF!="C",1,0)</f>
        <v>#REF!</v>
      </c>
      <c r="M247" s="37" t="e">
        <f>IF(#REF!="",0,1)</f>
        <v>#REF!</v>
      </c>
      <c r="N247" s="38" t="e">
        <f>IF(#REF!=" &gt;&gt;&gt;",1,0)</f>
        <v>#REF!</v>
      </c>
      <c r="O247" s="38" t="e">
        <f>IF(#REF!="X",1,0)</f>
        <v>#REF!</v>
      </c>
      <c r="P247" s="38" t="e">
        <f>IF(#REF!="RP",1,0)</f>
        <v>#REF!</v>
      </c>
      <c r="Q247" s="39" t="e">
        <f>IF(#REF!="MR",1,0)</f>
        <v>#REF!</v>
      </c>
      <c r="R247" s="40" t="e">
        <f>IF(AND(M247=1,#REF!=""),1,0)</f>
        <v>#REF!</v>
      </c>
      <c r="S247" s="40" t="e">
        <f>IF(#REF!="OOS",1,0)</f>
        <v>#REF!</v>
      </c>
      <c r="T247" s="39" t="e">
        <f>IF(#REF!="C",1,0)</f>
        <v>#REF!</v>
      </c>
      <c r="U247" s="37" t="e">
        <f>IF(#REF!="",0,1)</f>
        <v>#REF!</v>
      </c>
      <c r="V247" s="38" t="e">
        <f>IF(#REF!=" &gt;&gt;&gt;",1,0)</f>
        <v>#REF!</v>
      </c>
      <c r="W247" s="38" t="e">
        <f>IF(#REF!="X",1,0)</f>
        <v>#REF!</v>
      </c>
      <c r="X247" s="38" t="e">
        <f>IF(#REF!="RP",1,0)</f>
        <v>#REF!</v>
      </c>
      <c r="Y247" s="39" t="e">
        <f>IF(#REF!="MR",1,0)</f>
        <v>#REF!</v>
      </c>
      <c r="Z247" s="40" t="e">
        <f>IF(AND(U247=1,#REF!=""),1,0)</f>
        <v>#REF!</v>
      </c>
      <c r="AA247" s="40" t="e">
        <f>IF(#REF!="OOS",1,0)</f>
        <v>#REF!</v>
      </c>
      <c r="AB247" s="39" t="e">
        <f>IF(#REF!="C",1,0)</f>
        <v>#REF!</v>
      </c>
      <c r="AC247" s="37" t="e">
        <f>IF(#REF!="",0,1)</f>
        <v>#REF!</v>
      </c>
      <c r="AD247" s="38" t="e">
        <f>IF(#REF!=" &gt;&gt;&gt;",1,0)</f>
        <v>#REF!</v>
      </c>
      <c r="AE247" s="38" t="e">
        <f>IF(#REF!="X",1,0)</f>
        <v>#REF!</v>
      </c>
      <c r="AF247" s="38" t="e">
        <f>IF(#REF!="RP",1,0)</f>
        <v>#REF!</v>
      </c>
      <c r="AG247" s="39" t="e">
        <f>IF(#REF!="MR",1,0)</f>
        <v>#REF!</v>
      </c>
      <c r="AH247" s="40" t="e">
        <f>IF(AND(AC247=1,#REF!=""),1,0)</f>
        <v>#REF!</v>
      </c>
      <c r="AI247" s="40" t="e">
        <f>IF(#REF!="OOS",1,0)</f>
        <v>#REF!</v>
      </c>
      <c r="AJ247" s="39" t="e">
        <f>IF(#REF!="C",1,0)</f>
        <v>#REF!</v>
      </c>
      <c r="AK247" s="37" t="e">
        <f>IF(#REF!="",0,1)</f>
        <v>#REF!</v>
      </c>
      <c r="AL247" s="38" t="e">
        <f>IF(#REF!=" &gt;&gt;&gt;",1,0)</f>
        <v>#REF!</v>
      </c>
      <c r="AM247" s="38" t="e">
        <f>IF(#REF!="X",1,0)</f>
        <v>#REF!</v>
      </c>
      <c r="AN247" s="38" t="e">
        <f>IF(#REF!="RP",1,0)</f>
        <v>#REF!</v>
      </c>
      <c r="AO247" s="39" t="e">
        <f>IF(#REF!="MR",1,0)</f>
        <v>#REF!</v>
      </c>
      <c r="AP247" s="40" t="e">
        <f>IF(AND(AK247=1,#REF!=""),1,0)</f>
        <v>#REF!</v>
      </c>
      <c r="AQ247" s="40" t="e">
        <f>IF(#REF!="OOS",1,0)</f>
        <v>#REF!</v>
      </c>
      <c r="AR247" s="39" t="e">
        <f>IF(#REF!="C",1,0)</f>
        <v>#REF!</v>
      </c>
      <c r="AS247" s="37" t="e">
        <f>IF(#REF!="",0,1)</f>
        <v>#REF!</v>
      </c>
      <c r="AT247" s="38" t="e">
        <f>IF(#REF!=" &gt;&gt;&gt;",1,0)</f>
        <v>#REF!</v>
      </c>
      <c r="AU247" s="38" t="e">
        <f>IF(#REF!="X",1,0)</f>
        <v>#REF!</v>
      </c>
      <c r="AV247" s="38" t="e">
        <f>IF(#REF!="RP",1,0)</f>
        <v>#REF!</v>
      </c>
      <c r="AW247" s="39" t="e">
        <f>IF(#REF!="MR",1,0)</f>
        <v>#REF!</v>
      </c>
      <c r="AX247" s="40" t="e">
        <f>IF(AND(AS247=1,#REF!=""),1,0)</f>
        <v>#REF!</v>
      </c>
      <c r="AY247" s="40" t="e">
        <f>IF(#REF!="OOS",1,0)</f>
        <v>#REF!</v>
      </c>
      <c r="AZ247" s="74" t="e">
        <f>IF(#REF!="C",1,0)</f>
        <v>#REF!</v>
      </c>
      <c r="BA247" s="38">
        <f t="shared" si="1"/>
        <v>0</v>
      </c>
      <c r="BB247" s="38">
        <f t="shared" si="2"/>
        <v>0</v>
      </c>
      <c r="BC247" s="38">
        <f t="shared" si="3"/>
        <v>0</v>
      </c>
      <c r="BD247" s="38">
        <f t="shared" si="4"/>
        <v>0</v>
      </c>
      <c r="BE247" s="39">
        <f t="shared" si="5"/>
        <v>0</v>
      </c>
      <c r="BF247" s="40">
        <f t="shared" si="6"/>
        <v>0</v>
      </c>
      <c r="BG247" s="40">
        <f t="shared" si="7"/>
        <v>0</v>
      </c>
      <c r="BH247" s="39">
        <f t="shared" si="8"/>
        <v>0</v>
      </c>
      <c r="BI247" s="45">
        <f t="shared" si="9"/>
        <v>0</v>
      </c>
      <c r="BJ247" s="27">
        <f t="shared" si="10"/>
        <v>0</v>
      </c>
      <c r="BK247" s="27">
        <f t="shared" si="11"/>
        <v>0</v>
      </c>
      <c r="BL247" s="27">
        <f t="shared" si="12"/>
        <v>0</v>
      </c>
      <c r="BM247" s="27">
        <f t="shared" si="13"/>
        <v>0</v>
      </c>
      <c r="BN247" s="27">
        <f t="shared" si="14"/>
        <v>0</v>
      </c>
      <c r="BO247" s="27">
        <f t="shared" si="15"/>
        <v>0</v>
      </c>
      <c r="BP247" s="47">
        <f t="shared" si="16"/>
        <v>0</v>
      </c>
      <c r="BQ247" s="28">
        <f t="shared" si="17"/>
        <v>0</v>
      </c>
      <c r="BR247" s="25">
        <f t="shared" si="18"/>
        <v>0</v>
      </c>
      <c r="BS247" s="25">
        <f t="shared" si="19"/>
        <v>0</v>
      </c>
      <c r="BT247" s="25">
        <f t="shared" si="20"/>
        <v>0</v>
      </c>
      <c r="BU247" s="26">
        <f t="shared" si="21"/>
        <v>0</v>
      </c>
      <c r="BV247" s="27">
        <f t="shared" si="22"/>
        <v>0</v>
      </c>
      <c r="BW247" s="27">
        <f t="shared" si="23"/>
        <v>0</v>
      </c>
      <c r="BX247" s="29">
        <f t="shared" si="24"/>
        <v>0</v>
      </c>
      <c r="BY247" s="48" t="e">
        <f>IF(#REF!="",0,1)</f>
        <v>#REF!</v>
      </c>
      <c r="BZ247" s="40" t="e">
        <f>IF(#REF!=" &gt;&gt;&gt;",1,0)</f>
        <v>#REF!</v>
      </c>
      <c r="CA247" s="40" t="e">
        <f>IF(#REF!="X",1,0)</f>
        <v>#REF!</v>
      </c>
      <c r="CB247" s="40" t="e">
        <f>IF(#REF!="RP",1,0)</f>
        <v>#REF!</v>
      </c>
      <c r="CC247" s="40" t="e">
        <f>IF(#REF!="MR",1,0)</f>
        <v>#REF!</v>
      </c>
      <c r="CD247" s="40" t="e">
        <f>IF(AND(BY247=1,#REF!=""),1,0)</f>
        <v>#REF!</v>
      </c>
      <c r="CE247" s="40" t="e">
        <f>IF(#REF!="OOS",1,0)</f>
        <v>#REF!</v>
      </c>
      <c r="CF247" s="49" t="e">
        <f>IF(#REF!="C",1,0)</f>
        <v>#REF!</v>
      </c>
      <c r="CG247" s="48" t="e">
        <f>IF(#REF!="",0,1)</f>
        <v>#REF!</v>
      </c>
      <c r="CH247" s="40" t="e">
        <f>IF(#REF!=" &gt;&gt;&gt;",1,0)</f>
        <v>#REF!</v>
      </c>
      <c r="CI247" s="40" t="e">
        <f>IF(#REF!="X",1,0)</f>
        <v>#REF!</v>
      </c>
      <c r="CJ247" s="40" t="e">
        <f>IF(#REF!="RP",1,0)</f>
        <v>#REF!</v>
      </c>
      <c r="CK247" s="40" t="e">
        <f>IF(#REF!="MR",1,0)</f>
        <v>#REF!</v>
      </c>
      <c r="CL247" s="40" t="e">
        <f>IF(AND(CG247=1,#REF!=""),1,0)</f>
        <v>#REF!</v>
      </c>
      <c r="CM247" s="40" t="e">
        <f>IF(#REF!="OOS",1,0)</f>
        <v>#REF!</v>
      </c>
      <c r="CN247" s="49" t="e">
        <f>IF(#REF!="C",1,0)</f>
        <v>#REF!</v>
      </c>
      <c r="CO247" s="48" t="e">
        <f>IF(#REF!="",0,1)</f>
        <v>#REF!</v>
      </c>
      <c r="CP247" s="40" t="e">
        <f>IF(#REF!=" &gt;&gt;&gt;",1,0)</f>
        <v>#REF!</v>
      </c>
      <c r="CQ247" s="40" t="e">
        <f>IF(#REF!="X",1,0)</f>
        <v>#REF!</v>
      </c>
      <c r="CR247" s="40" t="e">
        <f>IF(#REF!="RP",1,0)</f>
        <v>#REF!</v>
      </c>
      <c r="CS247" s="40" t="e">
        <f>IF(#REF!="MR",1,0)</f>
        <v>#REF!</v>
      </c>
      <c r="CT247" s="40" t="e">
        <f>IF(AND(CO247=1,#REF!=""),1,0)</f>
        <v>#REF!</v>
      </c>
      <c r="CU247" s="40" t="e">
        <f>IF(#REF!="OOS",1,0)</f>
        <v>#REF!</v>
      </c>
      <c r="CV247" s="84" t="e">
        <f>IF(#REF!="C",1,0)</f>
        <v>#REF!</v>
      </c>
    </row>
    <row r="248" spans="5:110" ht="17.5" x14ac:dyDescent="0.35">
      <c r="E248" s="37" t="e">
        <f>IF(#REF!="","0",1)</f>
        <v>#REF!</v>
      </c>
      <c r="F248" s="38" t="e">
        <f>IF(#REF!=" &gt;&gt;&gt;",1,0)</f>
        <v>#REF!</v>
      </c>
      <c r="G248" s="38" t="e">
        <f>IF(#REF!="X",1,0)</f>
        <v>#REF!</v>
      </c>
      <c r="H248" s="38" t="e">
        <f>IF(#REF!="RP",1,0)</f>
        <v>#REF!</v>
      </c>
      <c r="I248" s="39" t="e">
        <f>IF(#REF!="MR",1,0)</f>
        <v>#REF!</v>
      </c>
      <c r="J248" s="40" t="e">
        <f>IF(AND(E248=1,#REF!=""),1,0)</f>
        <v>#REF!</v>
      </c>
      <c r="K248" s="40" t="e">
        <f>IF(#REF!="OOS",1,0)</f>
        <v>#REF!</v>
      </c>
      <c r="L248" s="39" t="e">
        <f>IF(#REF!="C",1,0)</f>
        <v>#REF!</v>
      </c>
      <c r="M248" s="37" t="e">
        <f>IF(#REF!="",0,1)</f>
        <v>#REF!</v>
      </c>
      <c r="N248" s="38" t="e">
        <f>IF(#REF!=" &gt;&gt;&gt;",1,0)</f>
        <v>#REF!</v>
      </c>
      <c r="O248" s="38" t="e">
        <f>IF(#REF!="X",1,0)</f>
        <v>#REF!</v>
      </c>
      <c r="P248" s="38" t="e">
        <f>IF(#REF!="RP",1,0)</f>
        <v>#REF!</v>
      </c>
      <c r="Q248" s="39" t="e">
        <f>IF(#REF!="MR",1,0)</f>
        <v>#REF!</v>
      </c>
      <c r="R248" s="40" t="e">
        <f>IF(AND(M248=1,#REF!=""),1,0)</f>
        <v>#REF!</v>
      </c>
      <c r="S248" s="40" t="e">
        <f>IF(#REF!="OOS",1,0)</f>
        <v>#REF!</v>
      </c>
      <c r="T248" s="39" t="e">
        <f>IF(#REF!="C",1,0)</f>
        <v>#REF!</v>
      </c>
      <c r="U248" s="37" t="e">
        <f>IF(#REF!="",0,1)</f>
        <v>#REF!</v>
      </c>
      <c r="V248" s="38" t="e">
        <f>IF(#REF!=" &gt;&gt;&gt;",1,0)</f>
        <v>#REF!</v>
      </c>
      <c r="W248" s="38" t="e">
        <f>IF(#REF!="X",1,0)</f>
        <v>#REF!</v>
      </c>
      <c r="X248" s="38" t="e">
        <f>IF(#REF!="RP",1,0)</f>
        <v>#REF!</v>
      </c>
      <c r="Y248" s="39" t="e">
        <f>IF(#REF!="MR",1,0)</f>
        <v>#REF!</v>
      </c>
      <c r="Z248" s="40" t="e">
        <f>IF(AND(U248=1,#REF!=""),1,0)</f>
        <v>#REF!</v>
      </c>
      <c r="AA248" s="40" t="e">
        <f>IF(#REF!="OOS",1,0)</f>
        <v>#REF!</v>
      </c>
      <c r="AB248" s="39" t="e">
        <f>IF(#REF!="C",1,0)</f>
        <v>#REF!</v>
      </c>
      <c r="AC248" s="37" t="e">
        <f>IF(#REF!="",0,1)</f>
        <v>#REF!</v>
      </c>
      <c r="AD248" s="38" t="e">
        <f>IF(#REF!=" &gt;&gt;&gt;",1,0)</f>
        <v>#REF!</v>
      </c>
      <c r="AE248" s="38" t="e">
        <f>IF(#REF!="X",1,0)</f>
        <v>#REF!</v>
      </c>
      <c r="AF248" s="38" t="e">
        <f>IF(#REF!="RP",1,0)</f>
        <v>#REF!</v>
      </c>
      <c r="AG248" s="39" t="e">
        <f>IF(#REF!="MR",1,0)</f>
        <v>#REF!</v>
      </c>
      <c r="AH248" s="40" t="e">
        <f>IF(AND(AC248=1,#REF!=""),1,0)</f>
        <v>#REF!</v>
      </c>
      <c r="AI248" s="40" t="e">
        <f>IF(#REF!="OOS",1,0)</f>
        <v>#REF!</v>
      </c>
      <c r="AJ248" s="39" t="e">
        <f>IF(#REF!="C",1,0)</f>
        <v>#REF!</v>
      </c>
      <c r="AK248" s="37" t="e">
        <f>IF(#REF!="",0,1)</f>
        <v>#REF!</v>
      </c>
      <c r="AL248" s="38" t="e">
        <f>IF(#REF!=" &gt;&gt;&gt;",1,0)</f>
        <v>#REF!</v>
      </c>
      <c r="AM248" s="38" t="e">
        <f>IF(#REF!="X",1,0)</f>
        <v>#REF!</v>
      </c>
      <c r="AN248" s="38" t="e">
        <f>IF(#REF!="RP",1,0)</f>
        <v>#REF!</v>
      </c>
      <c r="AO248" s="39" t="e">
        <f>IF(#REF!="MR",1,0)</f>
        <v>#REF!</v>
      </c>
      <c r="AP248" s="40" t="e">
        <f>IF(AND(AK248=1,#REF!=""),1,0)</f>
        <v>#REF!</v>
      </c>
      <c r="AQ248" s="40" t="e">
        <f>IF(#REF!="OOS",1,0)</f>
        <v>#REF!</v>
      </c>
      <c r="AR248" s="39" t="e">
        <f>IF(#REF!="C",1,0)</f>
        <v>#REF!</v>
      </c>
      <c r="AS248" s="37" t="e">
        <f>IF(#REF!="",0,1)</f>
        <v>#REF!</v>
      </c>
      <c r="AT248" s="38" t="e">
        <f>IF(#REF!=" &gt;&gt;&gt;",1,0)</f>
        <v>#REF!</v>
      </c>
      <c r="AU248" s="38" t="e">
        <f>IF(#REF!="X",1,0)</f>
        <v>#REF!</v>
      </c>
      <c r="AV248" s="38" t="e">
        <f>IF(#REF!="RP",1,0)</f>
        <v>#REF!</v>
      </c>
      <c r="AW248" s="39" t="e">
        <f>IF(#REF!="MR",1,0)</f>
        <v>#REF!</v>
      </c>
      <c r="AX248" s="40" t="e">
        <f>IF(AND(AS248=1,#REF!=""),1,0)</f>
        <v>#REF!</v>
      </c>
      <c r="AY248" s="40" t="e">
        <f>IF(#REF!="OOS",1,0)</f>
        <v>#REF!</v>
      </c>
      <c r="AZ248" s="74" t="e">
        <f>IF(#REF!="C",1,0)</f>
        <v>#REF!</v>
      </c>
      <c r="BA248" s="38">
        <f t="shared" si="1"/>
        <v>0</v>
      </c>
      <c r="BB248" s="38">
        <f t="shared" si="2"/>
        <v>0</v>
      </c>
      <c r="BC248" s="38">
        <f t="shared" si="3"/>
        <v>0</v>
      </c>
      <c r="BD248" s="38">
        <f t="shared" si="4"/>
        <v>0</v>
      </c>
      <c r="BE248" s="39">
        <f t="shared" si="5"/>
        <v>0</v>
      </c>
      <c r="BF248" s="40">
        <f t="shared" si="6"/>
        <v>0</v>
      </c>
      <c r="BG248" s="40">
        <f t="shared" si="7"/>
        <v>0</v>
      </c>
      <c r="BH248" s="39">
        <f t="shared" si="8"/>
        <v>0</v>
      </c>
      <c r="BI248" s="45">
        <f t="shared" si="9"/>
        <v>0</v>
      </c>
      <c r="BJ248" s="27">
        <f t="shared" si="10"/>
        <v>0</v>
      </c>
      <c r="BK248" s="27">
        <f t="shared" si="11"/>
        <v>0</v>
      </c>
      <c r="BL248" s="27">
        <f t="shared" si="12"/>
        <v>0</v>
      </c>
      <c r="BM248" s="27">
        <f t="shared" si="13"/>
        <v>0</v>
      </c>
      <c r="BN248" s="27">
        <f t="shared" si="14"/>
        <v>0</v>
      </c>
      <c r="BO248" s="27">
        <f t="shared" si="15"/>
        <v>0</v>
      </c>
      <c r="BP248" s="47">
        <f t="shared" si="16"/>
        <v>0</v>
      </c>
      <c r="BQ248" s="28">
        <f t="shared" si="17"/>
        <v>0</v>
      </c>
      <c r="BR248" s="25">
        <f t="shared" si="18"/>
        <v>0</v>
      </c>
      <c r="BS248" s="25">
        <f t="shared" si="19"/>
        <v>0</v>
      </c>
      <c r="BT248" s="25">
        <f t="shared" si="20"/>
        <v>0</v>
      </c>
      <c r="BU248" s="26">
        <f t="shared" si="21"/>
        <v>0</v>
      </c>
      <c r="BV248" s="27">
        <f t="shared" si="22"/>
        <v>0</v>
      </c>
      <c r="BW248" s="27">
        <f t="shared" si="23"/>
        <v>0</v>
      </c>
      <c r="BX248" s="29">
        <f t="shared" si="24"/>
        <v>0</v>
      </c>
      <c r="BY248" s="48" t="e">
        <f>IF(#REF!="",0,1)</f>
        <v>#REF!</v>
      </c>
      <c r="BZ248" s="40" t="e">
        <f>IF(#REF!=" &gt;&gt;&gt;",1,0)</f>
        <v>#REF!</v>
      </c>
      <c r="CA248" s="40" t="e">
        <f>IF(#REF!="X",1,0)</f>
        <v>#REF!</v>
      </c>
      <c r="CB248" s="40" t="e">
        <f>IF(#REF!="RP",1,0)</f>
        <v>#REF!</v>
      </c>
      <c r="CC248" s="40" t="e">
        <f>IF(#REF!="MR",1,0)</f>
        <v>#REF!</v>
      </c>
      <c r="CD248" s="40" t="e">
        <f>IF(AND(BY248=1,#REF!=""),1,0)</f>
        <v>#REF!</v>
      </c>
      <c r="CE248" s="40" t="e">
        <f>IF(#REF!="OOS",1,0)</f>
        <v>#REF!</v>
      </c>
      <c r="CF248" s="49" t="e">
        <f>IF(#REF!="C",1,0)</f>
        <v>#REF!</v>
      </c>
      <c r="CG248" s="48" t="e">
        <f>IF(#REF!="",0,1)</f>
        <v>#REF!</v>
      </c>
      <c r="CH248" s="40" t="e">
        <f>IF(#REF!=" &gt;&gt;&gt;",1,0)</f>
        <v>#REF!</v>
      </c>
      <c r="CI248" s="40" t="e">
        <f>IF(#REF!="X",1,0)</f>
        <v>#REF!</v>
      </c>
      <c r="CJ248" s="40" t="e">
        <f>IF(#REF!="RP",1,0)</f>
        <v>#REF!</v>
      </c>
      <c r="CK248" s="40" t="e">
        <f>IF(#REF!="MR",1,0)</f>
        <v>#REF!</v>
      </c>
      <c r="CL248" s="40" t="e">
        <f>IF(AND(CG248=1,#REF!=""),1,0)</f>
        <v>#REF!</v>
      </c>
      <c r="CM248" s="40" t="e">
        <f>IF(#REF!="OOS",1,0)</f>
        <v>#REF!</v>
      </c>
      <c r="CN248" s="49" t="e">
        <f>IF(#REF!="C",1,0)</f>
        <v>#REF!</v>
      </c>
      <c r="CO248" s="48" t="e">
        <f>IF(#REF!="",0,1)</f>
        <v>#REF!</v>
      </c>
      <c r="CP248" s="40" t="e">
        <f>IF(#REF!=" &gt;&gt;&gt;",1,0)</f>
        <v>#REF!</v>
      </c>
      <c r="CQ248" s="40" t="e">
        <f>IF(#REF!="X",1,0)</f>
        <v>#REF!</v>
      </c>
      <c r="CR248" s="40" t="e">
        <f>IF(#REF!="RP",1,0)</f>
        <v>#REF!</v>
      </c>
      <c r="CS248" s="40" t="e">
        <f>IF(#REF!="MR",1,0)</f>
        <v>#REF!</v>
      </c>
      <c r="CT248" s="40" t="e">
        <f>IF(AND(CO248=1,#REF!=""),1,0)</f>
        <v>#REF!</v>
      </c>
      <c r="CU248" s="40" t="e">
        <f>IF(#REF!="OOS",1,0)</f>
        <v>#REF!</v>
      </c>
      <c r="CV248" s="84" t="e">
        <f>IF(#REF!="C",1,0)</f>
        <v>#REF!</v>
      </c>
    </row>
    <row r="249" spans="5:110" ht="17.5" x14ac:dyDescent="0.35">
      <c r="E249" s="37" t="e">
        <f>IF(#REF!="","0",1)</f>
        <v>#REF!</v>
      </c>
      <c r="F249" s="38" t="e">
        <f>IF(#REF!=" &gt;&gt;&gt;",1,0)</f>
        <v>#REF!</v>
      </c>
      <c r="G249" s="38" t="e">
        <f>IF(#REF!="X",1,0)</f>
        <v>#REF!</v>
      </c>
      <c r="H249" s="38" t="e">
        <f>IF(#REF!="RP",1,0)</f>
        <v>#REF!</v>
      </c>
      <c r="I249" s="39" t="e">
        <f>IF(#REF!="MR",1,0)</f>
        <v>#REF!</v>
      </c>
      <c r="J249" s="40" t="e">
        <f>IF(AND(E249=1,#REF!=""),1,0)</f>
        <v>#REF!</v>
      </c>
      <c r="K249" s="40" t="e">
        <f>IF(#REF!="OOS",1,0)</f>
        <v>#REF!</v>
      </c>
      <c r="L249" s="39" t="e">
        <f>IF(#REF!="C",1,0)</f>
        <v>#REF!</v>
      </c>
      <c r="M249" s="37" t="e">
        <f>IF(#REF!="",0,1)</f>
        <v>#REF!</v>
      </c>
      <c r="N249" s="38" t="e">
        <f>IF(#REF!=" &gt;&gt;&gt;",1,0)</f>
        <v>#REF!</v>
      </c>
      <c r="O249" s="38" t="e">
        <f>IF(#REF!="X",1,0)</f>
        <v>#REF!</v>
      </c>
      <c r="P249" s="38" t="e">
        <f>IF(#REF!="RP",1,0)</f>
        <v>#REF!</v>
      </c>
      <c r="Q249" s="39" t="e">
        <f>IF(#REF!="MR",1,0)</f>
        <v>#REF!</v>
      </c>
      <c r="R249" s="40" t="e">
        <f>IF(AND(M249=1,#REF!=""),1,0)</f>
        <v>#REF!</v>
      </c>
      <c r="S249" s="40" t="e">
        <f>IF(#REF!="OOS",1,0)</f>
        <v>#REF!</v>
      </c>
      <c r="T249" s="39" t="e">
        <f>IF(#REF!="C",1,0)</f>
        <v>#REF!</v>
      </c>
      <c r="U249" s="37" t="e">
        <f>IF(#REF!="",0,1)</f>
        <v>#REF!</v>
      </c>
      <c r="V249" s="38" t="e">
        <f>IF(#REF!=" &gt;&gt;&gt;",1,0)</f>
        <v>#REF!</v>
      </c>
      <c r="W249" s="38" t="e">
        <f>IF(#REF!="X",1,0)</f>
        <v>#REF!</v>
      </c>
      <c r="X249" s="38" t="e">
        <f>IF(#REF!="RP",1,0)</f>
        <v>#REF!</v>
      </c>
      <c r="Y249" s="39" t="e">
        <f>IF(#REF!="MR",1,0)</f>
        <v>#REF!</v>
      </c>
      <c r="Z249" s="40" t="e">
        <f>IF(AND(U249=1,#REF!=""),1,0)</f>
        <v>#REF!</v>
      </c>
      <c r="AA249" s="40" t="e">
        <f>IF(#REF!="OOS",1,0)</f>
        <v>#REF!</v>
      </c>
      <c r="AB249" s="39" t="e">
        <f>IF(#REF!="C",1,0)</f>
        <v>#REF!</v>
      </c>
      <c r="AC249" s="37" t="e">
        <f>IF(#REF!="",0,1)</f>
        <v>#REF!</v>
      </c>
      <c r="AD249" s="38" t="e">
        <f>IF(#REF!=" &gt;&gt;&gt;",1,0)</f>
        <v>#REF!</v>
      </c>
      <c r="AE249" s="38" t="e">
        <f>IF(#REF!="X",1,0)</f>
        <v>#REF!</v>
      </c>
      <c r="AF249" s="38" t="e">
        <f>IF(#REF!="RP",1,0)</f>
        <v>#REF!</v>
      </c>
      <c r="AG249" s="39" t="e">
        <f>IF(#REF!="MR",1,0)</f>
        <v>#REF!</v>
      </c>
      <c r="AH249" s="40" t="e">
        <f>IF(AND(AC249=1,#REF!=""),1,0)</f>
        <v>#REF!</v>
      </c>
      <c r="AI249" s="40" t="e">
        <f>IF(#REF!="OOS",1,0)</f>
        <v>#REF!</v>
      </c>
      <c r="AJ249" s="39" t="e">
        <f>IF(#REF!="C",1,0)</f>
        <v>#REF!</v>
      </c>
      <c r="AK249" s="37" t="e">
        <f>IF(#REF!="",0,1)</f>
        <v>#REF!</v>
      </c>
      <c r="AL249" s="38" t="e">
        <f>IF(#REF!=" &gt;&gt;&gt;",1,0)</f>
        <v>#REF!</v>
      </c>
      <c r="AM249" s="38" t="e">
        <f>IF(#REF!="X",1,0)</f>
        <v>#REF!</v>
      </c>
      <c r="AN249" s="38" t="e">
        <f>IF(#REF!="RP",1,0)</f>
        <v>#REF!</v>
      </c>
      <c r="AO249" s="39" t="e">
        <f>IF(#REF!="MR",1,0)</f>
        <v>#REF!</v>
      </c>
      <c r="AP249" s="40" t="e">
        <f>IF(AND(AK249=1,#REF!=""),1,0)</f>
        <v>#REF!</v>
      </c>
      <c r="AQ249" s="40" t="e">
        <f>IF(#REF!="OOS",1,0)</f>
        <v>#REF!</v>
      </c>
      <c r="AR249" s="39" t="e">
        <f>IF(#REF!="C",1,0)</f>
        <v>#REF!</v>
      </c>
      <c r="AS249" s="37" t="e">
        <f>IF(#REF!="",0,1)</f>
        <v>#REF!</v>
      </c>
      <c r="AT249" s="38" t="e">
        <f>IF(#REF!=" &gt;&gt;&gt;",1,0)</f>
        <v>#REF!</v>
      </c>
      <c r="AU249" s="38" t="e">
        <f>IF(#REF!="X",1,0)</f>
        <v>#REF!</v>
      </c>
      <c r="AV249" s="38" t="e">
        <f>IF(#REF!="RP",1,0)</f>
        <v>#REF!</v>
      </c>
      <c r="AW249" s="39" t="e">
        <f>IF(#REF!="MR",1,0)</f>
        <v>#REF!</v>
      </c>
      <c r="AX249" s="40" t="e">
        <f>IF(AND(AS249=1,#REF!=""),1,0)</f>
        <v>#REF!</v>
      </c>
      <c r="AY249" s="40" t="e">
        <f>IF(#REF!="OOS",1,0)</f>
        <v>#REF!</v>
      </c>
      <c r="AZ249" s="74" t="e">
        <f>IF(#REF!="C",1,0)</f>
        <v>#REF!</v>
      </c>
      <c r="BA249" s="38">
        <f t="shared" si="1"/>
        <v>0</v>
      </c>
      <c r="BB249" s="38">
        <f t="shared" si="2"/>
        <v>0</v>
      </c>
      <c r="BC249" s="38">
        <f t="shared" si="3"/>
        <v>0</v>
      </c>
      <c r="BD249" s="38">
        <f t="shared" si="4"/>
        <v>0</v>
      </c>
      <c r="BE249" s="39">
        <f t="shared" si="5"/>
        <v>0</v>
      </c>
      <c r="BF249" s="40">
        <f t="shared" si="6"/>
        <v>0</v>
      </c>
      <c r="BG249" s="40">
        <f t="shared" si="7"/>
        <v>0</v>
      </c>
      <c r="BH249" s="39">
        <f t="shared" si="8"/>
        <v>0</v>
      </c>
      <c r="BI249" s="45">
        <f t="shared" si="9"/>
        <v>0</v>
      </c>
      <c r="BJ249" s="27">
        <f t="shared" si="10"/>
        <v>0</v>
      </c>
      <c r="BK249" s="27">
        <f t="shared" si="11"/>
        <v>0</v>
      </c>
      <c r="BL249" s="27">
        <f t="shared" si="12"/>
        <v>0</v>
      </c>
      <c r="BM249" s="27">
        <f t="shared" si="13"/>
        <v>0</v>
      </c>
      <c r="BN249" s="27">
        <f t="shared" si="14"/>
        <v>0</v>
      </c>
      <c r="BO249" s="27">
        <f t="shared" si="15"/>
        <v>0</v>
      </c>
      <c r="BP249" s="47">
        <f t="shared" si="16"/>
        <v>0</v>
      </c>
      <c r="BQ249" s="28">
        <f t="shared" si="17"/>
        <v>0</v>
      </c>
      <c r="BR249" s="25">
        <f t="shared" si="18"/>
        <v>0</v>
      </c>
      <c r="BS249" s="25">
        <f t="shared" si="19"/>
        <v>0</v>
      </c>
      <c r="BT249" s="25">
        <f t="shared" si="20"/>
        <v>0</v>
      </c>
      <c r="BU249" s="26">
        <f t="shared" si="21"/>
        <v>0</v>
      </c>
      <c r="BV249" s="27">
        <f t="shared" si="22"/>
        <v>0</v>
      </c>
      <c r="BW249" s="27">
        <f t="shared" si="23"/>
        <v>0</v>
      </c>
      <c r="BX249" s="29">
        <f t="shared" si="24"/>
        <v>0</v>
      </c>
      <c r="BY249" s="48" t="e">
        <f>IF(#REF!="",0,1)</f>
        <v>#REF!</v>
      </c>
      <c r="BZ249" s="40" t="e">
        <f>IF(#REF!=" &gt;&gt;&gt;",1,0)</f>
        <v>#REF!</v>
      </c>
      <c r="CA249" s="40" t="e">
        <f>IF(#REF!="X",1,0)</f>
        <v>#REF!</v>
      </c>
      <c r="CB249" s="40" t="e">
        <f>IF(#REF!="RP",1,0)</f>
        <v>#REF!</v>
      </c>
      <c r="CC249" s="40" t="e">
        <f>IF(#REF!="MR",1,0)</f>
        <v>#REF!</v>
      </c>
      <c r="CD249" s="40" t="e">
        <f>IF(AND(BY249=1,#REF!=""),1,0)</f>
        <v>#REF!</v>
      </c>
      <c r="CE249" s="40" t="e">
        <f>IF(#REF!="OOS",1,0)</f>
        <v>#REF!</v>
      </c>
      <c r="CF249" s="49" t="e">
        <f>IF(#REF!="C",1,0)</f>
        <v>#REF!</v>
      </c>
      <c r="CG249" s="48" t="e">
        <f>IF(#REF!="",0,1)</f>
        <v>#REF!</v>
      </c>
      <c r="CH249" s="40" t="e">
        <f>IF(#REF!=" &gt;&gt;&gt;",1,0)</f>
        <v>#REF!</v>
      </c>
      <c r="CI249" s="40" t="e">
        <f>IF(#REF!="X",1,0)</f>
        <v>#REF!</v>
      </c>
      <c r="CJ249" s="40" t="e">
        <f>IF(#REF!="RP",1,0)</f>
        <v>#REF!</v>
      </c>
      <c r="CK249" s="40" t="e">
        <f>IF(#REF!="MR",1,0)</f>
        <v>#REF!</v>
      </c>
      <c r="CL249" s="40" t="e">
        <f>IF(AND(CG249=1,#REF!=""),1,0)</f>
        <v>#REF!</v>
      </c>
      <c r="CM249" s="40" t="e">
        <f>IF(#REF!="OOS",1,0)</f>
        <v>#REF!</v>
      </c>
      <c r="CN249" s="49" t="e">
        <f>IF(#REF!="C",1,0)</f>
        <v>#REF!</v>
      </c>
      <c r="CO249" s="48" t="e">
        <f>IF(#REF!="",0,1)</f>
        <v>#REF!</v>
      </c>
      <c r="CP249" s="40" t="e">
        <f>IF(#REF!=" &gt;&gt;&gt;",1,0)</f>
        <v>#REF!</v>
      </c>
      <c r="CQ249" s="40" t="e">
        <f>IF(#REF!="X",1,0)</f>
        <v>#REF!</v>
      </c>
      <c r="CR249" s="40" t="e">
        <f>IF(#REF!="RP",1,0)</f>
        <v>#REF!</v>
      </c>
      <c r="CS249" s="40" t="e">
        <f>IF(#REF!="MR",1,0)</f>
        <v>#REF!</v>
      </c>
      <c r="CT249" s="40" t="e">
        <f>IF(AND(CO249=1,#REF!=""),1,0)</f>
        <v>#REF!</v>
      </c>
      <c r="CU249" s="40" t="e">
        <f>IF(#REF!="OOS",1,0)</f>
        <v>#REF!</v>
      </c>
      <c r="CV249" s="84" t="e">
        <f>IF(#REF!="C",1,0)</f>
        <v>#REF!</v>
      </c>
    </row>
    <row r="250" spans="5:110" ht="17.5" x14ac:dyDescent="0.35">
      <c r="E250" s="37" t="e">
        <f>IF(#REF!="","0",1)</f>
        <v>#REF!</v>
      </c>
      <c r="F250" s="38" t="e">
        <f>IF(#REF!=" &gt;&gt;&gt;",1,0)</f>
        <v>#REF!</v>
      </c>
      <c r="G250" s="38" t="e">
        <f>IF(#REF!="X",1,0)</f>
        <v>#REF!</v>
      </c>
      <c r="H250" s="38" t="e">
        <f>IF(#REF!="RP",1,0)</f>
        <v>#REF!</v>
      </c>
      <c r="I250" s="39" t="e">
        <f>IF(#REF!="MR",1,0)</f>
        <v>#REF!</v>
      </c>
      <c r="J250" s="40" t="e">
        <f>IF(AND(E250=1,#REF!=""),1,0)</f>
        <v>#REF!</v>
      </c>
      <c r="K250" s="40" t="e">
        <f>IF(#REF!="OOS",1,0)</f>
        <v>#REF!</v>
      </c>
      <c r="L250" s="39" t="e">
        <f>IF(#REF!="C",1,0)</f>
        <v>#REF!</v>
      </c>
      <c r="M250" s="37" t="e">
        <f>IF(#REF!="",0,1)</f>
        <v>#REF!</v>
      </c>
      <c r="N250" s="38" t="e">
        <f>IF(#REF!=" &gt;&gt;&gt;",1,0)</f>
        <v>#REF!</v>
      </c>
      <c r="O250" s="38" t="e">
        <f>IF(#REF!="X",1,0)</f>
        <v>#REF!</v>
      </c>
      <c r="P250" s="38" t="e">
        <f>IF(#REF!="RP",1,0)</f>
        <v>#REF!</v>
      </c>
      <c r="Q250" s="39" t="e">
        <f>IF(#REF!="MR",1,0)</f>
        <v>#REF!</v>
      </c>
      <c r="R250" s="40" t="e">
        <f>IF(AND(M250=1,#REF!=""),1,0)</f>
        <v>#REF!</v>
      </c>
      <c r="S250" s="40" t="e">
        <f>IF(#REF!="OOS",1,0)</f>
        <v>#REF!</v>
      </c>
      <c r="T250" s="39" t="e">
        <f>IF(#REF!="C",1,0)</f>
        <v>#REF!</v>
      </c>
      <c r="U250" s="37" t="e">
        <f>IF(#REF!="",0,1)</f>
        <v>#REF!</v>
      </c>
      <c r="V250" s="38" t="e">
        <f>IF(#REF!=" &gt;&gt;&gt;",1,0)</f>
        <v>#REF!</v>
      </c>
      <c r="W250" s="38" t="e">
        <f>IF(#REF!="X",1,0)</f>
        <v>#REF!</v>
      </c>
      <c r="X250" s="38" t="e">
        <f>IF(#REF!="RP",1,0)</f>
        <v>#REF!</v>
      </c>
      <c r="Y250" s="39" t="e">
        <f>IF(#REF!="MR",1,0)</f>
        <v>#REF!</v>
      </c>
      <c r="Z250" s="40" t="e">
        <f>IF(AND(U250=1,#REF!=""),1,0)</f>
        <v>#REF!</v>
      </c>
      <c r="AA250" s="40" t="e">
        <f>IF(#REF!="OOS",1,0)</f>
        <v>#REF!</v>
      </c>
      <c r="AB250" s="39" t="e">
        <f>IF(#REF!="C",1,0)</f>
        <v>#REF!</v>
      </c>
      <c r="AC250" s="37" t="e">
        <f>IF(#REF!="",0,1)</f>
        <v>#REF!</v>
      </c>
      <c r="AD250" s="38" t="e">
        <f>IF(#REF!=" &gt;&gt;&gt;",1,0)</f>
        <v>#REF!</v>
      </c>
      <c r="AE250" s="38" t="e">
        <f>IF(#REF!="X",1,0)</f>
        <v>#REF!</v>
      </c>
      <c r="AF250" s="38" t="e">
        <f>IF(#REF!="RP",1,0)</f>
        <v>#REF!</v>
      </c>
      <c r="AG250" s="39" t="e">
        <f>IF(#REF!="MR",1,0)</f>
        <v>#REF!</v>
      </c>
      <c r="AH250" s="40" t="e">
        <f>IF(AND(AC250=1,#REF!=""),1,0)</f>
        <v>#REF!</v>
      </c>
      <c r="AI250" s="40" t="e">
        <f>IF(#REF!="OOS",1,0)</f>
        <v>#REF!</v>
      </c>
      <c r="AJ250" s="39" t="e">
        <f>IF(#REF!="C",1,0)</f>
        <v>#REF!</v>
      </c>
      <c r="AK250" s="37" t="e">
        <f>IF(#REF!="",0,1)</f>
        <v>#REF!</v>
      </c>
      <c r="AL250" s="38" t="e">
        <f>IF(#REF!=" &gt;&gt;&gt;",1,0)</f>
        <v>#REF!</v>
      </c>
      <c r="AM250" s="38" t="e">
        <f>IF(#REF!="X",1,0)</f>
        <v>#REF!</v>
      </c>
      <c r="AN250" s="38" t="e">
        <f>IF(#REF!="RP",1,0)</f>
        <v>#REF!</v>
      </c>
      <c r="AO250" s="39" t="e">
        <f>IF(#REF!="MR",1,0)</f>
        <v>#REF!</v>
      </c>
      <c r="AP250" s="40" t="e">
        <f>IF(AND(AK250=1,#REF!=""),1,0)</f>
        <v>#REF!</v>
      </c>
      <c r="AQ250" s="40" t="e">
        <f>IF(#REF!="OOS",1,0)</f>
        <v>#REF!</v>
      </c>
      <c r="AR250" s="39" t="e">
        <f>IF(#REF!="C",1,0)</f>
        <v>#REF!</v>
      </c>
      <c r="AS250" s="37" t="e">
        <f>IF(#REF!="",0,1)</f>
        <v>#REF!</v>
      </c>
      <c r="AT250" s="38" t="e">
        <f>IF(#REF!=" &gt;&gt;&gt;",1,0)</f>
        <v>#REF!</v>
      </c>
      <c r="AU250" s="38" t="e">
        <f>IF(#REF!="X",1,0)</f>
        <v>#REF!</v>
      </c>
      <c r="AV250" s="38" t="e">
        <f>IF(#REF!="RP",1,0)</f>
        <v>#REF!</v>
      </c>
      <c r="AW250" s="39" t="e">
        <f>IF(#REF!="MR",1,0)</f>
        <v>#REF!</v>
      </c>
      <c r="AX250" s="40" t="e">
        <f>IF(AND(AS250=1,#REF!=""),1,0)</f>
        <v>#REF!</v>
      </c>
      <c r="AY250" s="40" t="e">
        <f>IF(#REF!="OOS",1,0)</f>
        <v>#REF!</v>
      </c>
      <c r="AZ250" s="74" t="e">
        <f>IF(#REF!="C",1,0)</f>
        <v>#REF!</v>
      </c>
      <c r="BA250" s="38">
        <f t="shared" si="1"/>
        <v>0</v>
      </c>
      <c r="BB250" s="38">
        <f t="shared" si="2"/>
        <v>0</v>
      </c>
      <c r="BC250" s="38">
        <f t="shared" si="3"/>
        <v>0</v>
      </c>
      <c r="BD250" s="38">
        <f t="shared" si="4"/>
        <v>0</v>
      </c>
      <c r="BE250" s="39">
        <f t="shared" si="5"/>
        <v>0</v>
      </c>
      <c r="BF250" s="40">
        <f t="shared" si="6"/>
        <v>0</v>
      </c>
      <c r="BG250" s="40">
        <f t="shared" si="7"/>
        <v>0</v>
      </c>
      <c r="BH250" s="39">
        <f t="shared" si="8"/>
        <v>0</v>
      </c>
      <c r="BI250" s="45">
        <f t="shared" si="9"/>
        <v>0</v>
      </c>
      <c r="BJ250" s="27">
        <f t="shared" si="10"/>
        <v>0</v>
      </c>
      <c r="BK250" s="27">
        <f t="shared" si="11"/>
        <v>0</v>
      </c>
      <c r="BL250" s="27">
        <f t="shared" si="12"/>
        <v>0</v>
      </c>
      <c r="BM250" s="27">
        <f t="shared" si="13"/>
        <v>0</v>
      </c>
      <c r="BN250" s="27">
        <f t="shared" si="14"/>
        <v>0</v>
      </c>
      <c r="BO250" s="27">
        <f t="shared" si="15"/>
        <v>0</v>
      </c>
      <c r="BP250" s="47">
        <f t="shared" si="16"/>
        <v>0</v>
      </c>
      <c r="BQ250" s="28">
        <f t="shared" si="17"/>
        <v>0</v>
      </c>
      <c r="BR250" s="25">
        <f t="shared" si="18"/>
        <v>0</v>
      </c>
      <c r="BS250" s="25">
        <f t="shared" si="19"/>
        <v>0</v>
      </c>
      <c r="BT250" s="25">
        <f t="shared" si="20"/>
        <v>0</v>
      </c>
      <c r="BU250" s="26">
        <f t="shared" si="21"/>
        <v>0</v>
      </c>
      <c r="BV250" s="27">
        <f t="shared" si="22"/>
        <v>0</v>
      </c>
      <c r="BW250" s="27">
        <f t="shared" si="23"/>
        <v>0</v>
      </c>
      <c r="BX250" s="29">
        <f t="shared" si="24"/>
        <v>0</v>
      </c>
      <c r="BY250" s="48" t="e">
        <f>IF(#REF!="",0,1)</f>
        <v>#REF!</v>
      </c>
      <c r="BZ250" s="40" t="e">
        <f>IF(#REF!=" &gt;&gt;&gt;",1,0)</f>
        <v>#REF!</v>
      </c>
      <c r="CA250" s="40" t="e">
        <f>IF(#REF!="X",1,0)</f>
        <v>#REF!</v>
      </c>
      <c r="CB250" s="40" t="e">
        <f>IF(#REF!="RP",1,0)</f>
        <v>#REF!</v>
      </c>
      <c r="CC250" s="40" t="e">
        <f>IF(#REF!="MR",1,0)</f>
        <v>#REF!</v>
      </c>
      <c r="CD250" s="40" t="e">
        <f>IF(AND(BY250=1,#REF!=""),1,0)</f>
        <v>#REF!</v>
      </c>
      <c r="CE250" s="40" t="e">
        <f>IF(#REF!="OOS",1,0)</f>
        <v>#REF!</v>
      </c>
      <c r="CF250" s="49" t="e">
        <f>IF(#REF!="C",1,0)</f>
        <v>#REF!</v>
      </c>
      <c r="CG250" s="48" t="e">
        <f>IF(#REF!="",0,1)</f>
        <v>#REF!</v>
      </c>
      <c r="CH250" s="40" t="e">
        <f>IF(#REF!=" &gt;&gt;&gt;",1,0)</f>
        <v>#REF!</v>
      </c>
      <c r="CI250" s="40" t="e">
        <f>IF(#REF!="X",1,0)</f>
        <v>#REF!</v>
      </c>
      <c r="CJ250" s="40" t="e">
        <f>IF(#REF!="RP",1,0)</f>
        <v>#REF!</v>
      </c>
      <c r="CK250" s="40" t="e">
        <f>IF(#REF!="MR",1,0)</f>
        <v>#REF!</v>
      </c>
      <c r="CL250" s="40" t="e">
        <f>IF(AND(CG250=1,#REF!=""),1,0)</f>
        <v>#REF!</v>
      </c>
      <c r="CM250" s="40" t="e">
        <f>IF(#REF!="OOS",1,0)</f>
        <v>#REF!</v>
      </c>
      <c r="CN250" s="49" t="e">
        <f>IF(#REF!="C",1,0)</f>
        <v>#REF!</v>
      </c>
      <c r="CO250" s="48" t="e">
        <f>IF(#REF!="",0,1)</f>
        <v>#REF!</v>
      </c>
      <c r="CP250" s="40" t="e">
        <f>IF(#REF!=" &gt;&gt;&gt;",1,0)</f>
        <v>#REF!</v>
      </c>
      <c r="CQ250" s="40" t="e">
        <f>IF(#REF!="X",1,0)</f>
        <v>#REF!</v>
      </c>
      <c r="CR250" s="40" t="e">
        <f>IF(#REF!="RP",1,0)</f>
        <v>#REF!</v>
      </c>
      <c r="CS250" s="40" t="e">
        <f>IF(#REF!="MR",1,0)</f>
        <v>#REF!</v>
      </c>
      <c r="CT250" s="40" t="e">
        <f>IF(AND(CO250=1,#REF!=""),1,0)</f>
        <v>#REF!</v>
      </c>
      <c r="CU250" s="40" t="e">
        <f>IF(#REF!="OOS",1,0)</f>
        <v>#REF!</v>
      </c>
      <c r="CV250" s="84" t="e">
        <f>IF(#REF!="C",1,0)</f>
        <v>#REF!</v>
      </c>
    </row>
    <row r="251" spans="5:110" ht="17.5" x14ac:dyDescent="0.35">
      <c r="E251" s="37" t="e">
        <f>IF(#REF!="","0",1)</f>
        <v>#REF!</v>
      </c>
      <c r="F251" s="38" t="e">
        <f>IF(#REF!=" &gt;&gt;&gt;",1,0)</f>
        <v>#REF!</v>
      </c>
      <c r="G251" s="38" t="e">
        <f>IF(#REF!="X",1,0)</f>
        <v>#REF!</v>
      </c>
      <c r="H251" s="38" t="e">
        <f>IF(#REF!="RP",1,0)</f>
        <v>#REF!</v>
      </c>
      <c r="I251" s="39" t="e">
        <f>IF(#REF!="MR",1,0)</f>
        <v>#REF!</v>
      </c>
      <c r="J251" s="40" t="e">
        <f>IF(AND(E251=1,#REF!=""),1,0)</f>
        <v>#REF!</v>
      </c>
      <c r="K251" s="40" t="e">
        <f>IF(#REF!="OOS",1,0)</f>
        <v>#REF!</v>
      </c>
      <c r="L251" s="39" t="e">
        <f>IF(#REF!="C",1,0)</f>
        <v>#REF!</v>
      </c>
      <c r="M251" s="37" t="e">
        <f>IF(#REF!="",0,1)</f>
        <v>#REF!</v>
      </c>
      <c r="N251" s="38" t="e">
        <f>IF(#REF!=" &gt;&gt;&gt;",1,0)</f>
        <v>#REF!</v>
      </c>
      <c r="O251" s="38" t="e">
        <f>IF(#REF!="X",1,0)</f>
        <v>#REF!</v>
      </c>
      <c r="P251" s="38" t="e">
        <f>IF(#REF!="RP",1,0)</f>
        <v>#REF!</v>
      </c>
      <c r="Q251" s="39" t="e">
        <f>IF(#REF!="MR",1,0)</f>
        <v>#REF!</v>
      </c>
      <c r="R251" s="40" t="e">
        <f>IF(AND(M251=1,#REF!=""),1,0)</f>
        <v>#REF!</v>
      </c>
      <c r="S251" s="40" t="e">
        <f>IF(#REF!="OOS",1,0)</f>
        <v>#REF!</v>
      </c>
      <c r="T251" s="39" t="e">
        <f>IF(#REF!="C",1,0)</f>
        <v>#REF!</v>
      </c>
      <c r="U251" s="37" t="e">
        <f>IF(#REF!="",0,1)</f>
        <v>#REF!</v>
      </c>
      <c r="V251" s="38" t="e">
        <f>IF(#REF!=" &gt;&gt;&gt;",1,0)</f>
        <v>#REF!</v>
      </c>
      <c r="W251" s="38" t="e">
        <f>IF(#REF!="X",1,0)</f>
        <v>#REF!</v>
      </c>
      <c r="X251" s="38" t="e">
        <f>IF(#REF!="RP",1,0)</f>
        <v>#REF!</v>
      </c>
      <c r="Y251" s="39" t="e">
        <f>IF(#REF!="MR",1,0)</f>
        <v>#REF!</v>
      </c>
      <c r="Z251" s="40" t="e">
        <f>IF(AND(U251=1,#REF!=""),1,0)</f>
        <v>#REF!</v>
      </c>
      <c r="AA251" s="40" t="e">
        <f>IF(#REF!="OOS",1,0)</f>
        <v>#REF!</v>
      </c>
      <c r="AB251" s="39" t="e">
        <f>IF(#REF!="C",1,0)</f>
        <v>#REF!</v>
      </c>
      <c r="AC251" s="37" t="e">
        <f>IF(#REF!="",0,1)</f>
        <v>#REF!</v>
      </c>
      <c r="AD251" s="38" t="e">
        <f>IF(#REF!=" &gt;&gt;&gt;",1,0)</f>
        <v>#REF!</v>
      </c>
      <c r="AE251" s="38" t="e">
        <f>IF(#REF!="X",1,0)</f>
        <v>#REF!</v>
      </c>
      <c r="AF251" s="38" t="e">
        <f>IF(#REF!="RP",1,0)</f>
        <v>#REF!</v>
      </c>
      <c r="AG251" s="39" t="e">
        <f>IF(#REF!="MR",1,0)</f>
        <v>#REF!</v>
      </c>
      <c r="AH251" s="40" t="e">
        <f>IF(AND(AC251=1,#REF!=""),1,0)</f>
        <v>#REF!</v>
      </c>
      <c r="AI251" s="40" t="e">
        <f>IF(#REF!="OOS",1,0)</f>
        <v>#REF!</v>
      </c>
      <c r="AJ251" s="39" t="e">
        <f>IF(#REF!="C",1,0)</f>
        <v>#REF!</v>
      </c>
      <c r="AK251" s="37" t="e">
        <f>IF(#REF!="",0,1)</f>
        <v>#REF!</v>
      </c>
      <c r="AL251" s="38" t="e">
        <f>IF(#REF!=" &gt;&gt;&gt;",1,0)</f>
        <v>#REF!</v>
      </c>
      <c r="AM251" s="38" t="e">
        <f>IF(#REF!="X",1,0)</f>
        <v>#REF!</v>
      </c>
      <c r="AN251" s="38" t="e">
        <f>IF(#REF!="RP",1,0)</f>
        <v>#REF!</v>
      </c>
      <c r="AO251" s="39" t="e">
        <f>IF(#REF!="MR",1,0)</f>
        <v>#REF!</v>
      </c>
      <c r="AP251" s="40" t="e">
        <f>IF(AND(AK251=1,#REF!=""),1,0)</f>
        <v>#REF!</v>
      </c>
      <c r="AQ251" s="40" t="e">
        <f>IF(#REF!="OOS",1,0)</f>
        <v>#REF!</v>
      </c>
      <c r="AR251" s="39" t="e">
        <f>IF(#REF!="C",1,0)</f>
        <v>#REF!</v>
      </c>
      <c r="AS251" s="37" t="e">
        <f>IF(#REF!="",0,1)</f>
        <v>#REF!</v>
      </c>
      <c r="AT251" s="38" t="e">
        <f>IF(#REF!=" &gt;&gt;&gt;",1,0)</f>
        <v>#REF!</v>
      </c>
      <c r="AU251" s="38" t="e">
        <f>IF(#REF!="X",1,0)</f>
        <v>#REF!</v>
      </c>
      <c r="AV251" s="38" t="e">
        <f>IF(#REF!="RP",1,0)</f>
        <v>#REF!</v>
      </c>
      <c r="AW251" s="39" t="e">
        <f>IF(#REF!="MR",1,0)</f>
        <v>#REF!</v>
      </c>
      <c r="AX251" s="40" t="e">
        <f>IF(AND(AS251=1,#REF!=""),1,0)</f>
        <v>#REF!</v>
      </c>
      <c r="AY251" s="40" t="e">
        <f>IF(#REF!="OOS",1,0)</f>
        <v>#REF!</v>
      </c>
      <c r="AZ251" s="74" t="e">
        <f>IF(#REF!="C",1,0)</f>
        <v>#REF!</v>
      </c>
      <c r="BA251" s="38">
        <f t="shared" si="1"/>
        <v>0</v>
      </c>
      <c r="BB251" s="38">
        <f t="shared" si="2"/>
        <v>0</v>
      </c>
      <c r="BC251" s="38">
        <f t="shared" si="3"/>
        <v>0</v>
      </c>
      <c r="BD251" s="38">
        <f t="shared" si="4"/>
        <v>0</v>
      </c>
      <c r="BE251" s="39">
        <f t="shared" si="5"/>
        <v>0</v>
      </c>
      <c r="BF251" s="40">
        <f t="shared" si="6"/>
        <v>0</v>
      </c>
      <c r="BG251" s="40">
        <f t="shared" si="7"/>
        <v>0</v>
      </c>
      <c r="BH251" s="39">
        <f t="shared" si="8"/>
        <v>0</v>
      </c>
      <c r="BI251" s="45">
        <f t="shared" si="9"/>
        <v>0</v>
      </c>
      <c r="BJ251" s="27">
        <f t="shared" si="10"/>
        <v>0</v>
      </c>
      <c r="BK251" s="27">
        <f t="shared" si="11"/>
        <v>0</v>
      </c>
      <c r="BL251" s="27">
        <f t="shared" si="12"/>
        <v>0</v>
      </c>
      <c r="BM251" s="27">
        <f t="shared" si="13"/>
        <v>0</v>
      </c>
      <c r="BN251" s="27">
        <f t="shared" si="14"/>
        <v>0</v>
      </c>
      <c r="BO251" s="27">
        <f t="shared" si="15"/>
        <v>0</v>
      </c>
      <c r="BP251" s="47">
        <f t="shared" si="16"/>
        <v>0</v>
      </c>
      <c r="BQ251" s="28">
        <f t="shared" si="17"/>
        <v>0</v>
      </c>
      <c r="BR251" s="25">
        <f t="shared" si="18"/>
        <v>0</v>
      </c>
      <c r="BS251" s="25">
        <f t="shared" si="19"/>
        <v>0</v>
      </c>
      <c r="BT251" s="25">
        <f t="shared" si="20"/>
        <v>0</v>
      </c>
      <c r="BU251" s="26">
        <f t="shared" si="21"/>
        <v>0</v>
      </c>
      <c r="BV251" s="27">
        <f t="shared" si="22"/>
        <v>0</v>
      </c>
      <c r="BW251" s="27">
        <f t="shared" si="23"/>
        <v>0</v>
      </c>
      <c r="BX251" s="29">
        <f t="shared" si="24"/>
        <v>0</v>
      </c>
      <c r="BY251" s="48" t="e">
        <f>IF(#REF!="",0,1)</f>
        <v>#REF!</v>
      </c>
      <c r="BZ251" s="40" t="e">
        <f>IF(#REF!=" &gt;&gt;&gt;",1,0)</f>
        <v>#REF!</v>
      </c>
      <c r="CA251" s="40" t="e">
        <f>IF(#REF!="X",1,0)</f>
        <v>#REF!</v>
      </c>
      <c r="CB251" s="40" t="e">
        <f>IF(#REF!="RP",1,0)</f>
        <v>#REF!</v>
      </c>
      <c r="CC251" s="40" t="e">
        <f>IF(#REF!="MR",1,0)</f>
        <v>#REF!</v>
      </c>
      <c r="CD251" s="40" t="e">
        <f>IF(AND(BY251=1,#REF!=""),1,0)</f>
        <v>#REF!</v>
      </c>
      <c r="CE251" s="40" t="e">
        <f>IF(#REF!="OOS",1,0)</f>
        <v>#REF!</v>
      </c>
      <c r="CF251" s="49" t="e">
        <f>IF(#REF!="C",1,0)</f>
        <v>#REF!</v>
      </c>
      <c r="CG251" s="48" t="e">
        <f>IF(#REF!="",0,1)</f>
        <v>#REF!</v>
      </c>
      <c r="CH251" s="40" t="e">
        <f>IF(#REF!=" &gt;&gt;&gt;",1,0)</f>
        <v>#REF!</v>
      </c>
      <c r="CI251" s="40" t="e">
        <f>IF(#REF!="X",1,0)</f>
        <v>#REF!</v>
      </c>
      <c r="CJ251" s="40" t="e">
        <f>IF(#REF!="RP",1,0)</f>
        <v>#REF!</v>
      </c>
      <c r="CK251" s="40" t="e">
        <f>IF(#REF!="MR",1,0)</f>
        <v>#REF!</v>
      </c>
      <c r="CL251" s="40" t="e">
        <f>IF(AND(CG251=1,#REF!=""),1,0)</f>
        <v>#REF!</v>
      </c>
      <c r="CM251" s="40" t="e">
        <f>IF(#REF!="OOS",1,0)</f>
        <v>#REF!</v>
      </c>
      <c r="CN251" s="49" t="e">
        <f>IF(#REF!="C",1,0)</f>
        <v>#REF!</v>
      </c>
      <c r="CO251" s="48" t="e">
        <f>IF(#REF!="",0,1)</f>
        <v>#REF!</v>
      </c>
      <c r="CP251" s="40" t="e">
        <f>IF(#REF!=" &gt;&gt;&gt;",1,0)</f>
        <v>#REF!</v>
      </c>
      <c r="CQ251" s="40" t="e">
        <f>IF(#REF!="X",1,0)</f>
        <v>#REF!</v>
      </c>
      <c r="CR251" s="40" t="e">
        <f>IF(#REF!="RP",1,0)</f>
        <v>#REF!</v>
      </c>
      <c r="CS251" s="40" t="e">
        <f>IF(#REF!="MR",1,0)</f>
        <v>#REF!</v>
      </c>
      <c r="CT251" s="40" t="e">
        <f>IF(AND(CO251=1,#REF!=""),1,0)</f>
        <v>#REF!</v>
      </c>
      <c r="CU251" s="40" t="e">
        <f>IF(#REF!="OOS",1,0)</f>
        <v>#REF!</v>
      </c>
      <c r="CV251" s="84" t="e">
        <f>IF(#REF!="C",1,0)</f>
        <v>#REF!</v>
      </c>
    </row>
    <row r="252" spans="5:110" ht="17.5" x14ac:dyDescent="0.35">
      <c r="E252" s="37" t="e">
        <f>IF(#REF!="","0",1)</f>
        <v>#REF!</v>
      </c>
      <c r="F252" s="38" t="e">
        <f>IF(#REF!=" &gt;&gt;&gt;",1,0)</f>
        <v>#REF!</v>
      </c>
      <c r="G252" s="38" t="e">
        <f>IF(#REF!="X",1,0)</f>
        <v>#REF!</v>
      </c>
      <c r="H252" s="38" t="e">
        <f>IF(#REF!="RP",1,0)</f>
        <v>#REF!</v>
      </c>
      <c r="I252" s="39" t="e">
        <f>IF(#REF!="MR",1,0)</f>
        <v>#REF!</v>
      </c>
      <c r="J252" s="40" t="e">
        <f>IF(AND(E252=1,#REF!=""),1,0)</f>
        <v>#REF!</v>
      </c>
      <c r="K252" s="40" t="e">
        <f>IF(#REF!="OOS",1,0)</f>
        <v>#REF!</v>
      </c>
      <c r="L252" s="39" t="e">
        <f>IF(#REF!="C",1,0)</f>
        <v>#REF!</v>
      </c>
      <c r="M252" s="37" t="e">
        <f>IF(#REF!="",0,1)</f>
        <v>#REF!</v>
      </c>
      <c r="N252" s="38" t="e">
        <f>IF(#REF!=" &gt;&gt;&gt;",1,0)</f>
        <v>#REF!</v>
      </c>
      <c r="O252" s="38" t="e">
        <f>IF(#REF!="X",1,0)</f>
        <v>#REF!</v>
      </c>
      <c r="P252" s="38" t="e">
        <f>IF(#REF!="RP",1,0)</f>
        <v>#REF!</v>
      </c>
      <c r="Q252" s="39" t="e">
        <f>IF(#REF!="MR",1,0)</f>
        <v>#REF!</v>
      </c>
      <c r="R252" s="40" t="e">
        <f>IF(AND(M252=1,#REF!=""),1,0)</f>
        <v>#REF!</v>
      </c>
      <c r="S252" s="40" t="e">
        <f>IF(#REF!="OOS",1,0)</f>
        <v>#REF!</v>
      </c>
      <c r="T252" s="39" t="e">
        <f>IF(#REF!="C",1,0)</f>
        <v>#REF!</v>
      </c>
      <c r="U252" s="37" t="e">
        <f>IF(#REF!="",0,1)</f>
        <v>#REF!</v>
      </c>
      <c r="V252" s="38" t="e">
        <f>IF(#REF!=" &gt;&gt;&gt;",1,0)</f>
        <v>#REF!</v>
      </c>
      <c r="W252" s="38" t="e">
        <f>IF(#REF!="X",1,0)</f>
        <v>#REF!</v>
      </c>
      <c r="X252" s="38" t="e">
        <f>IF(#REF!="RP",1,0)</f>
        <v>#REF!</v>
      </c>
      <c r="Y252" s="39" t="e">
        <f>IF(#REF!="MR",1,0)</f>
        <v>#REF!</v>
      </c>
      <c r="Z252" s="40" t="e">
        <f>IF(AND(U252=1,#REF!=""),1,0)</f>
        <v>#REF!</v>
      </c>
      <c r="AA252" s="40" t="e">
        <f>IF(#REF!="OOS",1,0)</f>
        <v>#REF!</v>
      </c>
      <c r="AB252" s="39" t="e">
        <f>IF(#REF!="C",1,0)</f>
        <v>#REF!</v>
      </c>
      <c r="AC252" s="37" t="e">
        <f>IF(#REF!="",0,1)</f>
        <v>#REF!</v>
      </c>
      <c r="AD252" s="38" t="e">
        <f>IF(#REF!=" &gt;&gt;&gt;",1,0)</f>
        <v>#REF!</v>
      </c>
      <c r="AE252" s="38" t="e">
        <f>IF(#REF!="X",1,0)</f>
        <v>#REF!</v>
      </c>
      <c r="AF252" s="38" t="e">
        <f>IF(#REF!="RP",1,0)</f>
        <v>#REF!</v>
      </c>
      <c r="AG252" s="39" t="e">
        <f>IF(#REF!="MR",1,0)</f>
        <v>#REF!</v>
      </c>
      <c r="AH252" s="40" t="e">
        <f>IF(AND(AC252=1,#REF!=""),1,0)</f>
        <v>#REF!</v>
      </c>
      <c r="AI252" s="40" t="e">
        <f>IF(#REF!="OOS",1,0)</f>
        <v>#REF!</v>
      </c>
      <c r="AJ252" s="39" t="e">
        <f>IF(#REF!="C",1,0)</f>
        <v>#REF!</v>
      </c>
      <c r="AK252" s="37" t="e">
        <f>IF(#REF!="",0,1)</f>
        <v>#REF!</v>
      </c>
      <c r="AL252" s="38" t="e">
        <f>IF(#REF!=" &gt;&gt;&gt;",1,0)</f>
        <v>#REF!</v>
      </c>
      <c r="AM252" s="38" t="e">
        <f>IF(#REF!="X",1,0)</f>
        <v>#REF!</v>
      </c>
      <c r="AN252" s="38" t="e">
        <f>IF(#REF!="RP",1,0)</f>
        <v>#REF!</v>
      </c>
      <c r="AO252" s="39" t="e">
        <f>IF(#REF!="MR",1,0)</f>
        <v>#REF!</v>
      </c>
      <c r="AP252" s="40" t="e">
        <f>IF(AND(AK252=1,#REF!=""),1,0)</f>
        <v>#REF!</v>
      </c>
      <c r="AQ252" s="40" t="e">
        <f>IF(#REF!="OOS",1,0)</f>
        <v>#REF!</v>
      </c>
      <c r="AR252" s="39" t="e">
        <f>IF(#REF!="C",1,0)</f>
        <v>#REF!</v>
      </c>
      <c r="AS252" s="37" t="e">
        <f>IF(#REF!="",0,1)</f>
        <v>#REF!</v>
      </c>
      <c r="AT252" s="38" t="e">
        <f>IF(#REF!=" &gt;&gt;&gt;",1,0)</f>
        <v>#REF!</v>
      </c>
      <c r="AU252" s="38" t="e">
        <f>IF(#REF!="X",1,0)</f>
        <v>#REF!</v>
      </c>
      <c r="AV252" s="38" t="e">
        <f>IF(#REF!="RP",1,0)</f>
        <v>#REF!</v>
      </c>
      <c r="AW252" s="39" t="e">
        <f>IF(#REF!="MR",1,0)</f>
        <v>#REF!</v>
      </c>
      <c r="AX252" s="40" t="e">
        <f>IF(AND(AS252=1,#REF!=""),1,0)</f>
        <v>#REF!</v>
      </c>
      <c r="AY252" s="40" t="e">
        <f>IF(#REF!="OOS",1,0)</f>
        <v>#REF!</v>
      </c>
      <c r="AZ252" s="74" t="e">
        <f>IF(#REF!="C",1,0)</f>
        <v>#REF!</v>
      </c>
      <c r="BA252" s="38">
        <f t="shared" si="1"/>
        <v>0</v>
      </c>
      <c r="BB252" s="38">
        <f t="shared" si="2"/>
        <v>0</v>
      </c>
      <c r="BC252" s="38">
        <f t="shared" si="3"/>
        <v>0</v>
      </c>
      <c r="BD252" s="38">
        <f t="shared" si="4"/>
        <v>0</v>
      </c>
      <c r="BE252" s="39">
        <f t="shared" si="5"/>
        <v>0</v>
      </c>
      <c r="BF252" s="40">
        <f t="shared" si="6"/>
        <v>0</v>
      </c>
      <c r="BG252" s="40">
        <f t="shared" si="7"/>
        <v>0</v>
      </c>
      <c r="BH252" s="39">
        <f t="shared" si="8"/>
        <v>0</v>
      </c>
      <c r="BI252" s="45">
        <f t="shared" si="9"/>
        <v>0</v>
      </c>
      <c r="BJ252" s="27">
        <f t="shared" si="10"/>
        <v>0</v>
      </c>
      <c r="BK252" s="27">
        <f t="shared" si="11"/>
        <v>0</v>
      </c>
      <c r="BL252" s="27">
        <f t="shared" si="12"/>
        <v>0</v>
      </c>
      <c r="BM252" s="27">
        <f t="shared" si="13"/>
        <v>0</v>
      </c>
      <c r="BN252" s="27">
        <f t="shared" si="14"/>
        <v>0</v>
      </c>
      <c r="BO252" s="27">
        <f t="shared" si="15"/>
        <v>0</v>
      </c>
      <c r="BP252" s="47">
        <f t="shared" si="16"/>
        <v>0</v>
      </c>
      <c r="BQ252" s="28">
        <f t="shared" si="17"/>
        <v>0</v>
      </c>
      <c r="BR252" s="25">
        <f t="shared" si="18"/>
        <v>0</v>
      </c>
      <c r="BS252" s="25">
        <f t="shared" si="19"/>
        <v>0</v>
      </c>
      <c r="BT252" s="25">
        <f t="shared" si="20"/>
        <v>0</v>
      </c>
      <c r="BU252" s="26">
        <f t="shared" si="21"/>
        <v>0</v>
      </c>
      <c r="BV252" s="27">
        <f t="shared" si="22"/>
        <v>0</v>
      </c>
      <c r="BW252" s="27">
        <f t="shared" si="23"/>
        <v>0</v>
      </c>
      <c r="BX252" s="29">
        <f t="shared" si="24"/>
        <v>0</v>
      </c>
      <c r="BY252" s="48" t="e">
        <f>IF(#REF!="",0,1)</f>
        <v>#REF!</v>
      </c>
      <c r="BZ252" s="40" t="e">
        <f>IF(#REF!=" &gt;&gt;&gt;",1,0)</f>
        <v>#REF!</v>
      </c>
      <c r="CA252" s="40" t="e">
        <f>IF(#REF!="X",1,0)</f>
        <v>#REF!</v>
      </c>
      <c r="CB252" s="40" t="e">
        <f>IF(#REF!="RP",1,0)</f>
        <v>#REF!</v>
      </c>
      <c r="CC252" s="40" t="e">
        <f>IF(#REF!="MR",1,0)</f>
        <v>#REF!</v>
      </c>
      <c r="CD252" s="40" t="e">
        <f>IF(AND(BY252=1,#REF!=""),1,0)</f>
        <v>#REF!</v>
      </c>
      <c r="CE252" s="40" t="e">
        <f>IF(#REF!="OOS",1,0)</f>
        <v>#REF!</v>
      </c>
      <c r="CF252" s="49" t="e">
        <f>IF(#REF!="C",1,0)</f>
        <v>#REF!</v>
      </c>
      <c r="CG252" s="48" t="e">
        <f>IF(#REF!="",0,1)</f>
        <v>#REF!</v>
      </c>
      <c r="CH252" s="40" t="e">
        <f>IF(#REF!=" &gt;&gt;&gt;",1,0)</f>
        <v>#REF!</v>
      </c>
      <c r="CI252" s="40" t="e">
        <f>IF(#REF!="X",1,0)</f>
        <v>#REF!</v>
      </c>
      <c r="CJ252" s="40" t="e">
        <f>IF(#REF!="RP",1,0)</f>
        <v>#REF!</v>
      </c>
      <c r="CK252" s="40" t="e">
        <f>IF(#REF!="MR",1,0)</f>
        <v>#REF!</v>
      </c>
      <c r="CL252" s="40" t="e">
        <f>IF(AND(CG252=1,#REF!=""),1,0)</f>
        <v>#REF!</v>
      </c>
      <c r="CM252" s="40" t="e">
        <f>IF(#REF!="OOS",1,0)</f>
        <v>#REF!</v>
      </c>
      <c r="CN252" s="49" t="e">
        <f>IF(#REF!="C",1,0)</f>
        <v>#REF!</v>
      </c>
      <c r="CO252" s="48" t="e">
        <f>IF(#REF!="",0,1)</f>
        <v>#REF!</v>
      </c>
      <c r="CP252" s="40" t="e">
        <f>IF(#REF!=" &gt;&gt;&gt;",1,0)</f>
        <v>#REF!</v>
      </c>
      <c r="CQ252" s="40" t="e">
        <f>IF(#REF!="X",1,0)</f>
        <v>#REF!</v>
      </c>
      <c r="CR252" s="40" t="e">
        <f>IF(#REF!="RP",1,0)</f>
        <v>#REF!</v>
      </c>
      <c r="CS252" s="40" t="e">
        <f>IF(#REF!="MR",1,0)</f>
        <v>#REF!</v>
      </c>
      <c r="CT252" s="40" t="e">
        <f>IF(AND(CO252=1,#REF!=""),1,0)</f>
        <v>#REF!</v>
      </c>
      <c r="CU252" s="40" t="e">
        <f>IF(#REF!="OOS",1,0)</f>
        <v>#REF!</v>
      </c>
      <c r="CV252" s="84" t="e">
        <f>IF(#REF!="C",1,0)</f>
        <v>#REF!</v>
      </c>
    </row>
    <row r="253" spans="5:110" ht="17.5" x14ac:dyDescent="0.35">
      <c r="E253" s="37" t="e">
        <f>IF(#REF!="","0",1)</f>
        <v>#REF!</v>
      </c>
      <c r="F253" s="38" t="e">
        <f>IF(#REF!=" &gt;&gt;&gt;",1,0)</f>
        <v>#REF!</v>
      </c>
      <c r="G253" s="38" t="e">
        <f>IF(#REF!="X",1,0)</f>
        <v>#REF!</v>
      </c>
      <c r="H253" s="38" t="e">
        <f>IF(#REF!="RP",1,0)</f>
        <v>#REF!</v>
      </c>
      <c r="I253" s="39" t="e">
        <f>IF(#REF!="MR",1,0)</f>
        <v>#REF!</v>
      </c>
      <c r="J253" s="40" t="e">
        <f>IF(AND(E253=1,#REF!=""),1,0)</f>
        <v>#REF!</v>
      </c>
      <c r="K253" s="40" t="e">
        <f>IF(#REF!="OOS",1,0)</f>
        <v>#REF!</v>
      </c>
      <c r="L253" s="39" t="e">
        <f>IF(#REF!="C",1,0)</f>
        <v>#REF!</v>
      </c>
      <c r="M253" s="37" t="e">
        <f>IF(#REF!="",0,1)</f>
        <v>#REF!</v>
      </c>
      <c r="N253" s="38" t="e">
        <f>IF(#REF!=" &gt;&gt;&gt;",1,0)</f>
        <v>#REF!</v>
      </c>
      <c r="O253" s="38" t="e">
        <f>IF(#REF!="X",1,0)</f>
        <v>#REF!</v>
      </c>
      <c r="P253" s="38" t="e">
        <f>IF(#REF!="RP",1,0)</f>
        <v>#REF!</v>
      </c>
      <c r="Q253" s="39" t="e">
        <f>IF(#REF!="MR",1,0)</f>
        <v>#REF!</v>
      </c>
      <c r="R253" s="40" t="e">
        <f>IF(AND(M253=1,#REF!=""),1,0)</f>
        <v>#REF!</v>
      </c>
      <c r="S253" s="40" t="e">
        <f>IF(#REF!="OOS",1,0)</f>
        <v>#REF!</v>
      </c>
      <c r="T253" s="39" t="e">
        <f>IF(#REF!="C",1,0)</f>
        <v>#REF!</v>
      </c>
      <c r="U253" s="37" t="e">
        <f>IF(#REF!="",0,1)</f>
        <v>#REF!</v>
      </c>
      <c r="V253" s="38" t="e">
        <f>IF(#REF!=" &gt;&gt;&gt;",1,0)</f>
        <v>#REF!</v>
      </c>
      <c r="W253" s="38" t="e">
        <f>IF(#REF!="X",1,0)</f>
        <v>#REF!</v>
      </c>
      <c r="X253" s="38" t="e">
        <f>IF(#REF!="RP",1,0)</f>
        <v>#REF!</v>
      </c>
      <c r="Y253" s="39" t="e">
        <f>IF(#REF!="MR",1,0)</f>
        <v>#REF!</v>
      </c>
      <c r="Z253" s="40" t="e">
        <f>IF(AND(U253=1,#REF!=""),1,0)</f>
        <v>#REF!</v>
      </c>
      <c r="AA253" s="40" t="e">
        <f>IF(#REF!="OOS",1,0)</f>
        <v>#REF!</v>
      </c>
      <c r="AB253" s="39" t="e">
        <f>IF(#REF!="C",1,0)</f>
        <v>#REF!</v>
      </c>
      <c r="AC253" s="37" t="e">
        <f>IF(#REF!="",0,1)</f>
        <v>#REF!</v>
      </c>
      <c r="AD253" s="38" t="e">
        <f>IF(#REF!=" &gt;&gt;&gt;",1,0)</f>
        <v>#REF!</v>
      </c>
      <c r="AE253" s="38" t="e">
        <f>IF(#REF!="X",1,0)</f>
        <v>#REF!</v>
      </c>
      <c r="AF253" s="38" t="e">
        <f>IF(#REF!="RP",1,0)</f>
        <v>#REF!</v>
      </c>
      <c r="AG253" s="39" t="e">
        <f>IF(#REF!="MR",1,0)</f>
        <v>#REF!</v>
      </c>
      <c r="AH253" s="40" t="e">
        <f>IF(AND(AC253=1,#REF!=""),1,0)</f>
        <v>#REF!</v>
      </c>
      <c r="AI253" s="40" t="e">
        <f>IF(#REF!="OOS",1,0)</f>
        <v>#REF!</v>
      </c>
      <c r="AJ253" s="39" t="e">
        <f>IF(#REF!="C",1,0)</f>
        <v>#REF!</v>
      </c>
      <c r="AK253" s="37" t="e">
        <f>IF(#REF!="",0,1)</f>
        <v>#REF!</v>
      </c>
      <c r="AL253" s="38" t="e">
        <f>IF(#REF!=" &gt;&gt;&gt;",1,0)</f>
        <v>#REF!</v>
      </c>
      <c r="AM253" s="38" t="e">
        <f>IF(#REF!="X",1,0)</f>
        <v>#REF!</v>
      </c>
      <c r="AN253" s="38" t="e">
        <f>IF(#REF!="RP",1,0)</f>
        <v>#REF!</v>
      </c>
      <c r="AO253" s="39" t="e">
        <f>IF(#REF!="MR",1,0)</f>
        <v>#REF!</v>
      </c>
      <c r="AP253" s="40" t="e">
        <f>IF(AND(AK253=1,#REF!=""),1,0)</f>
        <v>#REF!</v>
      </c>
      <c r="AQ253" s="40" t="e">
        <f>IF(#REF!="OOS",1,0)</f>
        <v>#REF!</v>
      </c>
      <c r="AR253" s="39" t="e">
        <f>IF(#REF!="C",1,0)</f>
        <v>#REF!</v>
      </c>
      <c r="AS253" s="37" t="e">
        <f>IF(#REF!="",0,1)</f>
        <v>#REF!</v>
      </c>
      <c r="AT253" s="38" t="e">
        <f>IF(#REF!=" &gt;&gt;&gt;",1,0)</f>
        <v>#REF!</v>
      </c>
      <c r="AU253" s="38" t="e">
        <f>IF(#REF!="X",1,0)</f>
        <v>#REF!</v>
      </c>
      <c r="AV253" s="38" t="e">
        <f>IF(#REF!="RP",1,0)</f>
        <v>#REF!</v>
      </c>
      <c r="AW253" s="39" t="e">
        <f>IF(#REF!="MR",1,0)</f>
        <v>#REF!</v>
      </c>
      <c r="AX253" s="40" t="e">
        <f>IF(AND(AS253=1,#REF!=""),1,0)</f>
        <v>#REF!</v>
      </c>
      <c r="AY253" s="40" t="e">
        <f>IF(#REF!="OOS",1,0)</f>
        <v>#REF!</v>
      </c>
      <c r="AZ253" s="74" t="e">
        <f>IF(#REF!="C",1,0)</f>
        <v>#REF!</v>
      </c>
      <c r="BA253" s="38">
        <f t="shared" si="1"/>
        <v>0</v>
      </c>
      <c r="BB253" s="38">
        <f t="shared" si="2"/>
        <v>0</v>
      </c>
      <c r="BC253" s="38">
        <f t="shared" si="3"/>
        <v>0</v>
      </c>
      <c r="BD253" s="38">
        <f t="shared" si="4"/>
        <v>0</v>
      </c>
      <c r="BE253" s="39">
        <f t="shared" si="5"/>
        <v>0</v>
      </c>
      <c r="BF253" s="40">
        <f t="shared" si="6"/>
        <v>0</v>
      </c>
      <c r="BG253" s="40">
        <f t="shared" si="7"/>
        <v>0</v>
      </c>
      <c r="BH253" s="39">
        <f t="shared" si="8"/>
        <v>0</v>
      </c>
      <c r="BI253" s="45">
        <f t="shared" si="9"/>
        <v>0</v>
      </c>
      <c r="BJ253" s="27">
        <f t="shared" si="10"/>
        <v>0</v>
      </c>
      <c r="BK253" s="27">
        <f t="shared" si="11"/>
        <v>0</v>
      </c>
      <c r="BL253" s="27">
        <f t="shared" si="12"/>
        <v>0</v>
      </c>
      <c r="BM253" s="27">
        <f t="shared" si="13"/>
        <v>0</v>
      </c>
      <c r="BN253" s="27">
        <f t="shared" si="14"/>
        <v>0</v>
      </c>
      <c r="BO253" s="27">
        <f t="shared" si="15"/>
        <v>0</v>
      </c>
      <c r="BP253" s="47">
        <f t="shared" si="16"/>
        <v>0</v>
      </c>
      <c r="BQ253" s="28">
        <f t="shared" si="17"/>
        <v>0</v>
      </c>
      <c r="BR253" s="25">
        <f t="shared" si="18"/>
        <v>0</v>
      </c>
      <c r="BS253" s="25">
        <f t="shared" si="19"/>
        <v>0</v>
      </c>
      <c r="BT253" s="25">
        <f t="shared" si="20"/>
        <v>0</v>
      </c>
      <c r="BU253" s="26">
        <f t="shared" si="21"/>
        <v>0</v>
      </c>
      <c r="BV253" s="27">
        <f t="shared" si="22"/>
        <v>0</v>
      </c>
      <c r="BW253" s="27">
        <f t="shared" si="23"/>
        <v>0</v>
      </c>
      <c r="BX253" s="29">
        <f t="shared" si="24"/>
        <v>0</v>
      </c>
      <c r="BY253" s="48" t="e">
        <f>IF(#REF!="",0,1)</f>
        <v>#REF!</v>
      </c>
      <c r="BZ253" s="40" t="e">
        <f>IF(#REF!=" &gt;&gt;&gt;",1,0)</f>
        <v>#REF!</v>
      </c>
      <c r="CA253" s="40" t="e">
        <f>IF(#REF!="X",1,0)</f>
        <v>#REF!</v>
      </c>
      <c r="CB253" s="40" t="e">
        <f>IF(#REF!="RP",1,0)</f>
        <v>#REF!</v>
      </c>
      <c r="CC253" s="40" t="e">
        <f>IF(#REF!="MR",1,0)</f>
        <v>#REF!</v>
      </c>
      <c r="CD253" s="40" t="e">
        <f>IF(AND(BY253=1,#REF!=""),1,0)</f>
        <v>#REF!</v>
      </c>
      <c r="CE253" s="40" t="e">
        <f>IF(#REF!="OOS",1,0)</f>
        <v>#REF!</v>
      </c>
      <c r="CF253" s="49" t="e">
        <f>IF(#REF!="C",1,0)</f>
        <v>#REF!</v>
      </c>
      <c r="CG253" s="48" t="e">
        <f>IF(#REF!="",0,1)</f>
        <v>#REF!</v>
      </c>
      <c r="CH253" s="40" t="e">
        <f>IF(#REF!=" &gt;&gt;&gt;",1,0)</f>
        <v>#REF!</v>
      </c>
      <c r="CI253" s="40" t="e">
        <f>IF(#REF!="X",1,0)</f>
        <v>#REF!</v>
      </c>
      <c r="CJ253" s="40" t="e">
        <f>IF(#REF!="RP",1,0)</f>
        <v>#REF!</v>
      </c>
      <c r="CK253" s="40" t="e">
        <f>IF(#REF!="MR",1,0)</f>
        <v>#REF!</v>
      </c>
      <c r="CL253" s="40" t="e">
        <f>IF(AND(CG253=1,#REF!=""),1,0)</f>
        <v>#REF!</v>
      </c>
      <c r="CM253" s="40" t="e">
        <f>IF(#REF!="OOS",1,0)</f>
        <v>#REF!</v>
      </c>
      <c r="CN253" s="49" t="e">
        <f>IF(#REF!="C",1,0)</f>
        <v>#REF!</v>
      </c>
      <c r="CO253" s="48" t="e">
        <f>IF(#REF!="",0,1)</f>
        <v>#REF!</v>
      </c>
      <c r="CP253" s="40" t="e">
        <f>IF(#REF!=" &gt;&gt;&gt;",1,0)</f>
        <v>#REF!</v>
      </c>
      <c r="CQ253" s="40" t="e">
        <f>IF(#REF!="X",1,0)</f>
        <v>#REF!</v>
      </c>
      <c r="CR253" s="40" t="e">
        <f>IF(#REF!="RP",1,0)</f>
        <v>#REF!</v>
      </c>
      <c r="CS253" s="40" t="e">
        <f>IF(#REF!="MR",1,0)</f>
        <v>#REF!</v>
      </c>
      <c r="CT253" s="40" t="e">
        <f>IF(AND(CO253=1,#REF!=""),1,0)</f>
        <v>#REF!</v>
      </c>
      <c r="CU253" s="40" t="e">
        <f>IF(#REF!="OOS",1,0)</f>
        <v>#REF!</v>
      </c>
      <c r="CV253" s="84" t="e">
        <f>IF(#REF!="C",1,0)</f>
        <v>#REF!</v>
      </c>
    </row>
    <row r="254" spans="5:110" ht="17.5" x14ac:dyDescent="0.35">
      <c r="E254" s="37" t="e">
        <f>IF(#REF!="","0",1)</f>
        <v>#REF!</v>
      </c>
      <c r="F254" s="38" t="e">
        <f>IF(#REF!=" &gt;&gt;&gt;",1,0)</f>
        <v>#REF!</v>
      </c>
      <c r="G254" s="38" t="e">
        <f>IF(#REF!="X",1,0)</f>
        <v>#REF!</v>
      </c>
      <c r="H254" s="38" t="e">
        <f>IF(#REF!="RP",1,0)</f>
        <v>#REF!</v>
      </c>
      <c r="I254" s="39" t="e">
        <f>IF(#REF!="MR",1,0)</f>
        <v>#REF!</v>
      </c>
      <c r="J254" s="40" t="e">
        <f>IF(AND(E254=1,#REF!=""),1,0)</f>
        <v>#REF!</v>
      </c>
      <c r="K254" s="40" t="e">
        <f>IF(#REF!="OOS",1,0)</f>
        <v>#REF!</v>
      </c>
      <c r="L254" s="39" t="e">
        <f>IF(#REF!="C",1,0)</f>
        <v>#REF!</v>
      </c>
      <c r="M254" s="37" t="e">
        <f>IF(#REF!="",0,1)</f>
        <v>#REF!</v>
      </c>
      <c r="N254" s="38" t="e">
        <f>IF(#REF!=" &gt;&gt;&gt;",1,0)</f>
        <v>#REF!</v>
      </c>
      <c r="O254" s="38" t="e">
        <f>IF(#REF!="X",1,0)</f>
        <v>#REF!</v>
      </c>
      <c r="P254" s="38" t="e">
        <f>IF(#REF!="RP",1,0)</f>
        <v>#REF!</v>
      </c>
      <c r="Q254" s="39" t="e">
        <f>IF(#REF!="MR",1,0)</f>
        <v>#REF!</v>
      </c>
      <c r="R254" s="40" t="e">
        <f>IF(AND(M254=1,#REF!=""),1,0)</f>
        <v>#REF!</v>
      </c>
      <c r="S254" s="40" t="e">
        <f>IF(#REF!="OOS",1,0)</f>
        <v>#REF!</v>
      </c>
      <c r="T254" s="39" t="e">
        <f>IF(#REF!="C",1,0)</f>
        <v>#REF!</v>
      </c>
      <c r="U254" s="37" t="e">
        <f>IF(#REF!="",0,1)</f>
        <v>#REF!</v>
      </c>
      <c r="V254" s="38" t="e">
        <f>IF(#REF!=" &gt;&gt;&gt;",1,0)</f>
        <v>#REF!</v>
      </c>
      <c r="W254" s="38" t="e">
        <f>IF(#REF!="X",1,0)</f>
        <v>#REF!</v>
      </c>
      <c r="X254" s="38" t="e">
        <f>IF(#REF!="RP",1,0)</f>
        <v>#REF!</v>
      </c>
      <c r="Y254" s="39" t="e">
        <f>IF(#REF!="MR",1,0)</f>
        <v>#REF!</v>
      </c>
      <c r="Z254" s="40" t="e">
        <f>IF(AND(U254=1,#REF!=""),1,0)</f>
        <v>#REF!</v>
      </c>
      <c r="AA254" s="40" t="e">
        <f>IF(#REF!="OOS",1,0)</f>
        <v>#REF!</v>
      </c>
      <c r="AB254" s="39" t="e">
        <f>IF(#REF!="C",1,0)</f>
        <v>#REF!</v>
      </c>
      <c r="AC254" s="37" t="e">
        <f>IF(#REF!="",0,1)</f>
        <v>#REF!</v>
      </c>
      <c r="AD254" s="38" t="e">
        <f>IF(#REF!=" &gt;&gt;&gt;",1,0)</f>
        <v>#REF!</v>
      </c>
      <c r="AE254" s="38" t="e">
        <f>IF(#REF!="X",1,0)</f>
        <v>#REF!</v>
      </c>
      <c r="AF254" s="38" t="e">
        <f>IF(#REF!="RP",1,0)</f>
        <v>#REF!</v>
      </c>
      <c r="AG254" s="39" t="e">
        <f>IF(#REF!="MR",1,0)</f>
        <v>#REF!</v>
      </c>
      <c r="AH254" s="40" t="e">
        <f>IF(AND(AC254=1,#REF!=""),1,0)</f>
        <v>#REF!</v>
      </c>
      <c r="AI254" s="40" t="e">
        <f>IF(#REF!="OOS",1,0)</f>
        <v>#REF!</v>
      </c>
      <c r="AJ254" s="39" t="e">
        <f>IF(#REF!="C",1,0)</f>
        <v>#REF!</v>
      </c>
      <c r="AK254" s="37" t="e">
        <f>IF(#REF!="",0,1)</f>
        <v>#REF!</v>
      </c>
      <c r="AL254" s="38" t="e">
        <f>IF(#REF!=" &gt;&gt;&gt;",1,0)</f>
        <v>#REF!</v>
      </c>
      <c r="AM254" s="38" t="e">
        <f>IF(#REF!="X",1,0)</f>
        <v>#REF!</v>
      </c>
      <c r="AN254" s="38" t="e">
        <f>IF(#REF!="RP",1,0)</f>
        <v>#REF!</v>
      </c>
      <c r="AO254" s="39" t="e">
        <f>IF(#REF!="MR",1,0)</f>
        <v>#REF!</v>
      </c>
      <c r="AP254" s="40" t="e">
        <f>IF(AND(AK254=1,#REF!=""),1,0)</f>
        <v>#REF!</v>
      </c>
      <c r="AQ254" s="40" t="e">
        <f>IF(#REF!="OOS",1,0)</f>
        <v>#REF!</v>
      </c>
      <c r="AR254" s="39" t="e">
        <f>IF(#REF!="C",1,0)</f>
        <v>#REF!</v>
      </c>
      <c r="AS254" s="37" t="e">
        <f>IF(#REF!="",0,1)</f>
        <v>#REF!</v>
      </c>
      <c r="AT254" s="38" t="e">
        <f>IF(#REF!=" &gt;&gt;&gt;",1,0)</f>
        <v>#REF!</v>
      </c>
      <c r="AU254" s="38" t="e">
        <f>IF(#REF!="X",1,0)</f>
        <v>#REF!</v>
      </c>
      <c r="AV254" s="38" t="e">
        <f>IF(#REF!="RP",1,0)</f>
        <v>#REF!</v>
      </c>
      <c r="AW254" s="39" t="e">
        <f>IF(#REF!="MR",1,0)</f>
        <v>#REF!</v>
      </c>
      <c r="AX254" s="40" t="e">
        <f>IF(AND(AS254=1,#REF!=""),1,0)</f>
        <v>#REF!</v>
      </c>
      <c r="AY254" s="40" t="e">
        <f>IF(#REF!="OOS",1,0)</f>
        <v>#REF!</v>
      </c>
      <c r="AZ254" s="74" t="e">
        <f>IF(#REF!="C",1,0)</f>
        <v>#REF!</v>
      </c>
      <c r="BA254" s="38">
        <f t="shared" si="1"/>
        <v>0</v>
      </c>
      <c r="BB254" s="38">
        <f t="shared" si="2"/>
        <v>0</v>
      </c>
      <c r="BC254" s="38">
        <f t="shared" si="3"/>
        <v>0</v>
      </c>
      <c r="BD254" s="38">
        <f t="shared" si="4"/>
        <v>0</v>
      </c>
      <c r="BE254" s="39">
        <f t="shared" si="5"/>
        <v>0</v>
      </c>
      <c r="BF254" s="40">
        <f t="shared" si="6"/>
        <v>0</v>
      </c>
      <c r="BG254" s="40">
        <f t="shared" si="7"/>
        <v>0</v>
      </c>
      <c r="BH254" s="39">
        <f t="shared" si="8"/>
        <v>0</v>
      </c>
      <c r="BI254" s="45">
        <f t="shared" si="9"/>
        <v>0</v>
      </c>
      <c r="BJ254" s="27">
        <f t="shared" si="10"/>
        <v>0</v>
      </c>
      <c r="BK254" s="27">
        <f t="shared" si="11"/>
        <v>0</v>
      </c>
      <c r="BL254" s="27">
        <f t="shared" si="12"/>
        <v>0</v>
      </c>
      <c r="BM254" s="27">
        <f t="shared" si="13"/>
        <v>0</v>
      </c>
      <c r="BN254" s="27">
        <f t="shared" si="14"/>
        <v>0</v>
      </c>
      <c r="BO254" s="27">
        <f t="shared" si="15"/>
        <v>0</v>
      </c>
      <c r="BP254" s="47">
        <f t="shared" si="16"/>
        <v>0</v>
      </c>
      <c r="BQ254" s="28">
        <f t="shared" si="17"/>
        <v>0</v>
      </c>
      <c r="BR254" s="25">
        <f t="shared" si="18"/>
        <v>0</v>
      </c>
      <c r="BS254" s="25">
        <f t="shared" si="19"/>
        <v>0</v>
      </c>
      <c r="BT254" s="25">
        <f t="shared" si="20"/>
        <v>0</v>
      </c>
      <c r="BU254" s="26">
        <f t="shared" si="21"/>
        <v>0</v>
      </c>
      <c r="BV254" s="27">
        <f t="shared" si="22"/>
        <v>0</v>
      </c>
      <c r="BW254" s="27">
        <f t="shared" si="23"/>
        <v>0</v>
      </c>
      <c r="BX254" s="29">
        <f t="shared" si="24"/>
        <v>0</v>
      </c>
      <c r="BY254" s="48" t="e">
        <f>IF(#REF!="",0,1)</f>
        <v>#REF!</v>
      </c>
      <c r="BZ254" s="40" t="e">
        <f>IF(#REF!=" &gt;&gt;&gt;",1,0)</f>
        <v>#REF!</v>
      </c>
      <c r="CA254" s="40" t="e">
        <f>IF(#REF!="X",1,0)</f>
        <v>#REF!</v>
      </c>
      <c r="CB254" s="40" t="e">
        <f>IF(#REF!="RP",1,0)</f>
        <v>#REF!</v>
      </c>
      <c r="CC254" s="40" t="e">
        <f>IF(#REF!="MR",1,0)</f>
        <v>#REF!</v>
      </c>
      <c r="CD254" s="40" t="e">
        <f>IF(AND(BY254=1,#REF!=""),1,0)</f>
        <v>#REF!</v>
      </c>
      <c r="CE254" s="40" t="e">
        <f>IF(#REF!="OOS",1,0)</f>
        <v>#REF!</v>
      </c>
      <c r="CF254" s="49" t="e">
        <f>IF(#REF!="C",1,0)</f>
        <v>#REF!</v>
      </c>
      <c r="CG254" s="48" t="e">
        <f>IF(#REF!="",0,1)</f>
        <v>#REF!</v>
      </c>
      <c r="CH254" s="40" t="e">
        <f>IF(#REF!=" &gt;&gt;&gt;",1,0)</f>
        <v>#REF!</v>
      </c>
      <c r="CI254" s="40" t="e">
        <f>IF(#REF!="X",1,0)</f>
        <v>#REF!</v>
      </c>
      <c r="CJ254" s="40" t="e">
        <f>IF(#REF!="RP",1,0)</f>
        <v>#REF!</v>
      </c>
      <c r="CK254" s="40" t="e">
        <f>IF(#REF!="MR",1,0)</f>
        <v>#REF!</v>
      </c>
      <c r="CL254" s="40" t="e">
        <f>IF(AND(CG254=1,#REF!=""),1,0)</f>
        <v>#REF!</v>
      </c>
      <c r="CM254" s="40" t="e">
        <f>IF(#REF!="OOS",1,0)</f>
        <v>#REF!</v>
      </c>
      <c r="CN254" s="49" t="e">
        <f>IF(#REF!="C",1,0)</f>
        <v>#REF!</v>
      </c>
      <c r="CO254" s="48" t="e">
        <f>IF(#REF!="",0,1)</f>
        <v>#REF!</v>
      </c>
      <c r="CP254" s="40" t="e">
        <f>IF(#REF!=" &gt;&gt;&gt;",1,0)</f>
        <v>#REF!</v>
      </c>
      <c r="CQ254" s="40" t="e">
        <f>IF(#REF!="X",1,0)</f>
        <v>#REF!</v>
      </c>
      <c r="CR254" s="40" t="e">
        <f>IF(#REF!="RP",1,0)</f>
        <v>#REF!</v>
      </c>
      <c r="CS254" s="40" t="e">
        <f>IF(#REF!="MR",1,0)</f>
        <v>#REF!</v>
      </c>
      <c r="CT254" s="40" t="e">
        <f>IF(AND(CO254=1,#REF!=""),1,0)</f>
        <v>#REF!</v>
      </c>
      <c r="CU254" s="40" t="e">
        <f>IF(#REF!="OOS",1,0)</f>
        <v>#REF!</v>
      </c>
      <c r="CV254" s="84" t="e">
        <f>IF(#REF!="C",1,0)</f>
        <v>#REF!</v>
      </c>
    </row>
    <row r="255" spans="5:110" ht="17.5" x14ac:dyDescent="0.35">
      <c r="E255" s="37" t="e">
        <f>IF(#REF!="","0",1)</f>
        <v>#REF!</v>
      </c>
      <c r="F255" s="38" t="e">
        <f>IF(#REF!=" &gt;&gt;&gt;",1,0)</f>
        <v>#REF!</v>
      </c>
      <c r="G255" s="38" t="e">
        <f>IF(#REF!="X",1,0)</f>
        <v>#REF!</v>
      </c>
      <c r="H255" s="38" t="e">
        <f>IF(#REF!="RP",1,0)</f>
        <v>#REF!</v>
      </c>
      <c r="I255" s="39" t="e">
        <f>IF(#REF!="MR",1,0)</f>
        <v>#REF!</v>
      </c>
      <c r="J255" s="40" t="e">
        <f>IF(AND(E255=1,#REF!=""),1,0)</f>
        <v>#REF!</v>
      </c>
      <c r="K255" s="40" t="e">
        <f>IF(#REF!="OOS",1,0)</f>
        <v>#REF!</v>
      </c>
      <c r="L255" s="39" t="e">
        <f>IF(#REF!="C",1,0)</f>
        <v>#REF!</v>
      </c>
      <c r="M255" s="37" t="e">
        <f>IF(#REF!="",0,1)</f>
        <v>#REF!</v>
      </c>
      <c r="N255" s="38" t="e">
        <f>IF(#REF!=" &gt;&gt;&gt;",1,0)</f>
        <v>#REF!</v>
      </c>
      <c r="O255" s="38" t="e">
        <f>IF(#REF!="X",1,0)</f>
        <v>#REF!</v>
      </c>
      <c r="P255" s="38" t="e">
        <f>IF(#REF!="RP",1,0)</f>
        <v>#REF!</v>
      </c>
      <c r="Q255" s="39" t="e">
        <f>IF(#REF!="MR",1,0)</f>
        <v>#REF!</v>
      </c>
      <c r="R255" s="40" t="e">
        <f>IF(AND(M255=1,#REF!=""),1,0)</f>
        <v>#REF!</v>
      </c>
      <c r="S255" s="40" t="e">
        <f>IF(#REF!="OOS",1,0)</f>
        <v>#REF!</v>
      </c>
      <c r="T255" s="39" t="e">
        <f>IF(#REF!="C",1,0)</f>
        <v>#REF!</v>
      </c>
      <c r="U255" s="37" t="e">
        <f>IF(#REF!="",0,1)</f>
        <v>#REF!</v>
      </c>
      <c r="V255" s="38" t="e">
        <f>IF(#REF!=" &gt;&gt;&gt;",1,0)</f>
        <v>#REF!</v>
      </c>
      <c r="W255" s="38" t="e">
        <f>IF(#REF!="X",1,0)</f>
        <v>#REF!</v>
      </c>
      <c r="X255" s="38" t="e">
        <f>IF(#REF!="RP",1,0)</f>
        <v>#REF!</v>
      </c>
      <c r="Y255" s="39" t="e">
        <f>IF(#REF!="MR",1,0)</f>
        <v>#REF!</v>
      </c>
      <c r="Z255" s="40" t="e">
        <f>IF(AND(U255=1,#REF!=""),1,0)</f>
        <v>#REF!</v>
      </c>
      <c r="AA255" s="40" t="e">
        <f>IF(#REF!="OOS",1,0)</f>
        <v>#REF!</v>
      </c>
      <c r="AB255" s="39" t="e">
        <f>IF(#REF!="C",1,0)</f>
        <v>#REF!</v>
      </c>
      <c r="AC255" s="37" t="e">
        <f>IF(#REF!="",0,1)</f>
        <v>#REF!</v>
      </c>
      <c r="AD255" s="38" t="e">
        <f>IF(#REF!=" &gt;&gt;&gt;",1,0)</f>
        <v>#REF!</v>
      </c>
      <c r="AE255" s="38" t="e">
        <f>IF(#REF!="X",1,0)</f>
        <v>#REF!</v>
      </c>
      <c r="AF255" s="38" t="e">
        <f>IF(#REF!="RP",1,0)</f>
        <v>#REF!</v>
      </c>
      <c r="AG255" s="39" t="e">
        <f>IF(#REF!="MR",1,0)</f>
        <v>#REF!</v>
      </c>
      <c r="AH255" s="40" t="e">
        <f>IF(AND(AC255=1,#REF!=""),1,0)</f>
        <v>#REF!</v>
      </c>
      <c r="AI255" s="40" t="e">
        <f>IF(#REF!="OOS",1,0)</f>
        <v>#REF!</v>
      </c>
      <c r="AJ255" s="39" t="e">
        <f>IF(#REF!="C",1,0)</f>
        <v>#REF!</v>
      </c>
      <c r="AK255" s="37" t="e">
        <f>IF(#REF!="",0,1)</f>
        <v>#REF!</v>
      </c>
      <c r="AL255" s="38" t="e">
        <f>IF(#REF!=" &gt;&gt;&gt;",1,0)</f>
        <v>#REF!</v>
      </c>
      <c r="AM255" s="38" t="e">
        <f>IF(#REF!="X",1,0)</f>
        <v>#REF!</v>
      </c>
      <c r="AN255" s="38" t="e">
        <f>IF(#REF!="RP",1,0)</f>
        <v>#REF!</v>
      </c>
      <c r="AO255" s="39" t="e">
        <f>IF(#REF!="MR",1,0)</f>
        <v>#REF!</v>
      </c>
      <c r="AP255" s="40" t="e">
        <f>IF(AND(AK255=1,#REF!=""),1,0)</f>
        <v>#REF!</v>
      </c>
      <c r="AQ255" s="40" t="e">
        <f>IF(#REF!="OOS",1,0)</f>
        <v>#REF!</v>
      </c>
      <c r="AR255" s="39" t="e">
        <f>IF(#REF!="C",1,0)</f>
        <v>#REF!</v>
      </c>
      <c r="AS255" s="37" t="e">
        <f>IF(#REF!="",0,1)</f>
        <v>#REF!</v>
      </c>
      <c r="AT255" s="38" t="e">
        <f>IF(#REF!=" &gt;&gt;&gt;",1,0)</f>
        <v>#REF!</v>
      </c>
      <c r="AU255" s="38" t="e">
        <f>IF(#REF!="X",1,0)</f>
        <v>#REF!</v>
      </c>
      <c r="AV255" s="38" t="e">
        <f>IF(#REF!="RP",1,0)</f>
        <v>#REF!</v>
      </c>
      <c r="AW255" s="39" t="e">
        <f>IF(#REF!="MR",1,0)</f>
        <v>#REF!</v>
      </c>
      <c r="AX255" s="40" t="e">
        <f>IF(AND(AS255=1,#REF!=""),1,0)</f>
        <v>#REF!</v>
      </c>
      <c r="AY255" s="40" t="e">
        <f>IF(#REF!="OOS",1,0)</f>
        <v>#REF!</v>
      </c>
      <c r="AZ255" s="74" t="e">
        <f>IF(#REF!="C",1,0)</f>
        <v>#REF!</v>
      </c>
      <c r="BA255" s="38">
        <f t="shared" si="1"/>
        <v>0</v>
      </c>
      <c r="BB255" s="38">
        <f t="shared" si="2"/>
        <v>0</v>
      </c>
      <c r="BC255" s="38">
        <f t="shared" si="3"/>
        <v>0</v>
      </c>
      <c r="BD255" s="38">
        <f t="shared" si="4"/>
        <v>0</v>
      </c>
      <c r="BE255" s="39">
        <f t="shared" si="5"/>
        <v>0</v>
      </c>
      <c r="BF255" s="40">
        <f t="shared" si="6"/>
        <v>0</v>
      </c>
      <c r="BG255" s="40">
        <f t="shared" si="7"/>
        <v>0</v>
      </c>
      <c r="BH255" s="39">
        <f t="shared" si="8"/>
        <v>0</v>
      </c>
      <c r="BI255" s="45">
        <f t="shared" si="9"/>
        <v>0</v>
      </c>
      <c r="BJ255" s="27">
        <f t="shared" si="10"/>
        <v>0</v>
      </c>
      <c r="BK255" s="27">
        <f t="shared" si="11"/>
        <v>0</v>
      </c>
      <c r="BL255" s="27">
        <f t="shared" si="12"/>
        <v>0</v>
      </c>
      <c r="BM255" s="27">
        <f t="shared" si="13"/>
        <v>0</v>
      </c>
      <c r="BN255" s="27">
        <f t="shared" si="14"/>
        <v>0</v>
      </c>
      <c r="BO255" s="27">
        <f t="shared" si="15"/>
        <v>0</v>
      </c>
      <c r="BP255" s="47">
        <f t="shared" si="16"/>
        <v>0</v>
      </c>
      <c r="BQ255" s="28">
        <f t="shared" si="17"/>
        <v>0</v>
      </c>
      <c r="BR255" s="25">
        <f t="shared" si="18"/>
        <v>0</v>
      </c>
      <c r="BS255" s="25">
        <f t="shared" si="19"/>
        <v>0</v>
      </c>
      <c r="BT255" s="25">
        <f t="shared" si="20"/>
        <v>0</v>
      </c>
      <c r="BU255" s="26">
        <f t="shared" si="21"/>
        <v>0</v>
      </c>
      <c r="BV255" s="27">
        <f t="shared" si="22"/>
        <v>0</v>
      </c>
      <c r="BW255" s="27">
        <f t="shared" si="23"/>
        <v>0</v>
      </c>
      <c r="BX255" s="29">
        <f t="shared" si="24"/>
        <v>0</v>
      </c>
      <c r="BY255" s="48" t="e">
        <f>IF(#REF!="",0,1)</f>
        <v>#REF!</v>
      </c>
      <c r="BZ255" s="40" t="e">
        <f>IF(#REF!=" &gt;&gt;&gt;",1,0)</f>
        <v>#REF!</v>
      </c>
      <c r="CA255" s="40" t="e">
        <f>IF(#REF!="X",1,0)</f>
        <v>#REF!</v>
      </c>
      <c r="CB255" s="40" t="e">
        <f>IF(#REF!="RP",1,0)</f>
        <v>#REF!</v>
      </c>
      <c r="CC255" s="40" t="e">
        <f>IF(#REF!="MR",1,0)</f>
        <v>#REF!</v>
      </c>
      <c r="CD255" s="40" t="e">
        <f>IF(AND(BY255=1,#REF!=""),1,0)</f>
        <v>#REF!</v>
      </c>
      <c r="CE255" s="40" t="e">
        <f>IF(#REF!="OOS",1,0)</f>
        <v>#REF!</v>
      </c>
      <c r="CF255" s="49" t="e">
        <f>IF(#REF!="C",1,0)</f>
        <v>#REF!</v>
      </c>
      <c r="CG255" s="48" t="e">
        <f>IF(#REF!="",0,1)</f>
        <v>#REF!</v>
      </c>
      <c r="CH255" s="40" t="e">
        <f>IF(#REF!=" &gt;&gt;&gt;",1,0)</f>
        <v>#REF!</v>
      </c>
      <c r="CI255" s="40" t="e">
        <f>IF(#REF!="X",1,0)</f>
        <v>#REF!</v>
      </c>
      <c r="CJ255" s="40" t="e">
        <f>IF(#REF!="RP",1,0)</f>
        <v>#REF!</v>
      </c>
      <c r="CK255" s="40" t="e">
        <f>IF(#REF!="MR",1,0)</f>
        <v>#REF!</v>
      </c>
      <c r="CL255" s="40" t="e">
        <f>IF(AND(CG255=1,#REF!=""),1,0)</f>
        <v>#REF!</v>
      </c>
      <c r="CM255" s="40" t="e">
        <f>IF(#REF!="OOS",1,0)</f>
        <v>#REF!</v>
      </c>
      <c r="CN255" s="49" t="e">
        <f>IF(#REF!="C",1,0)</f>
        <v>#REF!</v>
      </c>
      <c r="CO255" s="48" t="e">
        <f>IF(#REF!="",0,1)</f>
        <v>#REF!</v>
      </c>
      <c r="CP255" s="40" t="e">
        <f>IF(#REF!=" &gt;&gt;&gt;",1,0)</f>
        <v>#REF!</v>
      </c>
      <c r="CQ255" s="40" t="e">
        <f>IF(#REF!="X",1,0)</f>
        <v>#REF!</v>
      </c>
      <c r="CR255" s="40" t="e">
        <f>IF(#REF!="RP",1,0)</f>
        <v>#REF!</v>
      </c>
      <c r="CS255" s="40" t="e">
        <f>IF(#REF!="MR",1,0)</f>
        <v>#REF!</v>
      </c>
      <c r="CT255" s="40" t="e">
        <f>IF(AND(CO255=1,#REF!=""),1,0)</f>
        <v>#REF!</v>
      </c>
      <c r="CU255" s="40" t="e">
        <f>IF(#REF!="OOS",1,0)</f>
        <v>#REF!</v>
      </c>
      <c r="CV255" s="84" t="e">
        <f>IF(#REF!="C",1,0)</f>
        <v>#REF!</v>
      </c>
    </row>
    <row r="256" spans="5:110" ht="17.5" x14ac:dyDescent="0.35">
      <c r="E256" s="37" t="e">
        <f>IF(#REF!="","0",1)</f>
        <v>#REF!</v>
      </c>
      <c r="F256" s="38" t="e">
        <f>IF(#REF!=" &gt;&gt;&gt;",1,0)</f>
        <v>#REF!</v>
      </c>
      <c r="G256" s="38" t="e">
        <f>IF(#REF!="X",1,0)</f>
        <v>#REF!</v>
      </c>
      <c r="H256" s="38" t="e">
        <f>IF(#REF!="RP",1,0)</f>
        <v>#REF!</v>
      </c>
      <c r="I256" s="39" t="e">
        <f>IF(#REF!="MR",1,0)</f>
        <v>#REF!</v>
      </c>
      <c r="J256" s="40" t="e">
        <f>IF(AND(E256=1,#REF!=""),1,0)</f>
        <v>#REF!</v>
      </c>
      <c r="K256" s="40" t="e">
        <f>IF(#REF!="OOS",1,0)</f>
        <v>#REF!</v>
      </c>
      <c r="L256" s="39" t="e">
        <f>IF(#REF!="C",1,0)</f>
        <v>#REF!</v>
      </c>
      <c r="M256" s="37" t="e">
        <f>IF(#REF!="",0,1)</f>
        <v>#REF!</v>
      </c>
      <c r="N256" s="38" t="e">
        <f>IF(#REF!=" &gt;&gt;&gt;",1,0)</f>
        <v>#REF!</v>
      </c>
      <c r="O256" s="38" t="e">
        <f>IF(#REF!="X",1,0)</f>
        <v>#REF!</v>
      </c>
      <c r="P256" s="38" t="e">
        <f>IF(#REF!="RP",1,0)</f>
        <v>#REF!</v>
      </c>
      <c r="Q256" s="39" t="e">
        <f>IF(#REF!="MR",1,0)</f>
        <v>#REF!</v>
      </c>
      <c r="R256" s="40" t="e">
        <f>IF(AND(M256=1,#REF!=""),1,0)</f>
        <v>#REF!</v>
      </c>
      <c r="S256" s="40" t="e">
        <f>IF(#REF!="OOS",1,0)</f>
        <v>#REF!</v>
      </c>
      <c r="T256" s="39" t="e">
        <f>IF(#REF!="C",1,0)</f>
        <v>#REF!</v>
      </c>
      <c r="U256" s="37" t="e">
        <f>IF(#REF!="",0,1)</f>
        <v>#REF!</v>
      </c>
      <c r="V256" s="38" t="e">
        <f>IF(#REF!=" &gt;&gt;&gt;",1,0)</f>
        <v>#REF!</v>
      </c>
      <c r="W256" s="38" t="e">
        <f>IF(#REF!="X",1,0)</f>
        <v>#REF!</v>
      </c>
      <c r="X256" s="38" t="e">
        <f>IF(#REF!="RP",1,0)</f>
        <v>#REF!</v>
      </c>
      <c r="Y256" s="39" t="e">
        <f>IF(#REF!="MR",1,0)</f>
        <v>#REF!</v>
      </c>
      <c r="Z256" s="40" t="e">
        <f>IF(AND(U256=1,#REF!=""),1,0)</f>
        <v>#REF!</v>
      </c>
      <c r="AA256" s="40" t="e">
        <f>IF(#REF!="OOS",1,0)</f>
        <v>#REF!</v>
      </c>
      <c r="AB256" s="39" t="e">
        <f>IF(#REF!="C",1,0)</f>
        <v>#REF!</v>
      </c>
      <c r="AC256" s="37" t="e">
        <f>IF(#REF!="",0,1)</f>
        <v>#REF!</v>
      </c>
      <c r="AD256" s="38" t="e">
        <f>IF(#REF!=" &gt;&gt;&gt;",1,0)</f>
        <v>#REF!</v>
      </c>
      <c r="AE256" s="38" t="e">
        <f>IF(#REF!="X",1,0)</f>
        <v>#REF!</v>
      </c>
      <c r="AF256" s="38" t="e">
        <f>IF(#REF!="RP",1,0)</f>
        <v>#REF!</v>
      </c>
      <c r="AG256" s="39" t="e">
        <f>IF(#REF!="MR",1,0)</f>
        <v>#REF!</v>
      </c>
      <c r="AH256" s="40" t="e">
        <f>IF(AND(AC256=1,#REF!=""),1,0)</f>
        <v>#REF!</v>
      </c>
      <c r="AI256" s="40" t="e">
        <f>IF(#REF!="OOS",1,0)</f>
        <v>#REF!</v>
      </c>
      <c r="AJ256" s="39" t="e">
        <f>IF(#REF!="C",1,0)</f>
        <v>#REF!</v>
      </c>
      <c r="AK256" s="37" t="e">
        <f>IF(#REF!="",0,1)</f>
        <v>#REF!</v>
      </c>
      <c r="AL256" s="38" t="e">
        <f>IF(#REF!=" &gt;&gt;&gt;",1,0)</f>
        <v>#REF!</v>
      </c>
      <c r="AM256" s="38" t="e">
        <f>IF(#REF!="X",1,0)</f>
        <v>#REF!</v>
      </c>
      <c r="AN256" s="38" t="e">
        <f>IF(#REF!="RP",1,0)</f>
        <v>#REF!</v>
      </c>
      <c r="AO256" s="39" t="e">
        <f>IF(#REF!="MR",1,0)</f>
        <v>#REF!</v>
      </c>
      <c r="AP256" s="40" t="e">
        <f>IF(AND(AK256=1,#REF!=""),1,0)</f>
        <v>#REF!</v>
      </c>
      <c r="AQ256" s="40" t="e">
        <f>IF(#REF!="OOS",1,0)</f>
        <v>#REF!</v>
      </c>
      <c r="AR256" s="39" t="e">
        <f>IF(#REF!="C",1,0)</f>
        <v>#REF!</v>
      </c>
      <c r="AS256" s="37" t="e">
        <f>IF(#REF!="",0,1)</f>
        <v>#REF!</v>
      </c>
      <c r="AT256" s="38" t="e">
        <f>IF(#REF!=" &gt;&gt;&gt;",1,0)</f>
        <v>#REF!</v>
      </c>
      <c r="AU256" s="38" t="e">
        <f>IF(#REF!="X",1,0)</f>
        <v>#REF!</v>
      </c>
      <c r="AV256" s="38" t="e">
        <f>IF(#REF!="RP",1,0)</f>
        <v>#REF!</v>
      </c>
      <c r="AW256" s="39" t="e">
        <f>IF(#REF!="MR",1,0)</f>
        <v>#REF!</v>
      </c>
      <c r="AX256" s="40" t="e">
        <f>IF(AND(AS256=1,#REF!=""),1,0)</f>
        <v>#REF!</v>
      </c>
      <c r="AY256" s="40" t="e">
        <f>IF(#REF!="OOS",1,0)</f>
        <v>#REF!</v>
      </c>
      <c r="AZ256" s="74" t="e">
        <f>IF(#REF!="C",1,0)</f>
        <v>#REF!</v>
      </c>
      <c r="BA256" s="38">
        <f t="shared" si="1"/>
        <v>0</v>
      </c>
      <c r="BB256" s="38">
        <f t="shared" si="2"/>
        <v>0</v>
      </c>
      <c r="BC256" s="38">
        <f t="shared" si="3"/>
        <v>0</v>
      </c>
      <c r="BD256" s="38">
        <f t="shared" si="4"/>
        <v>0</v>
      </c>
      <c r="BE256" s="39">
        <f t="shared" si="5"/>
        <v>0</v>
      </c>
      <c r="BF256" s="40">
        <f t="shared" si="6"/>
        <v>0</v>
      </c>
      <c r="BG256" s="40">
        <f t="shared" si="7"/>
        <v>0</v>
      </c>
      <c r="BH256" s="39">
        <f t="shared" si="8"/>
        <v>0</v>
      </c>
      <c r="BI256" s="45">
        <f t="shared" si="9"/>
        <v>0</v>
      </c>
      <c r="BJ256" s="27">
        <f t="shared" si="10"/>
        <v>0</v>
      </c>
      <c r="BK256" s="27">
        <f t="shared" si="11"/>
        <v>0</v>
      </c>
      <c r="BL256" s="27">
        <f t="shared" si="12"/>
        <v>0</v>
      </c>
      <c r="BM256" s="27">
        <f t="shared" si="13"/>
        <v>0</v>
      </c>
      <c r="BN256" s="27">
        <f t="shared" si="14"/>
        <v>0</v>
      </c>
      <c r="BO256" s="27">
        <f t="shared" si="15"/>
        <v>0</v>
      </c>
      <c r="BP256" s="47">
        <f t="shared" si="16"/>
        <v>0</v>
      </c>
      <c r="BQ256" s="28">
        <f t="shared" si="17"/>
        <v>0</v>
      </c>
      <c r="BR256" s="25">
        <f t="shared" si="18"/>
        <v>0</v>
      </c>
      <c r="BS256" s="25">
        <f t="shared" si="19"/>
        <v>0</v>
      </c>
      <c r="BT256" s="25">
        <f t="shared" si="20"/>
        <v>0</v>
      </c>
      <c r="BU256" s="26">
        <f t="shared" si="21"/>
        <v>0</v>
      </c>
      <c r="BV256" s="27">
        <f t="shared" si="22"/>
        <v>0</v>
      </c>
      <c r="BW256" s="27">
        <f t="shared" si="23"/>
        <v>0</v>
      </c>
      <c r="BX256" s="29">
        <f t="shared" si="24"/>
        <v>0</v>
      </c>
      <c r="BY256" s="48" t="e">
        <f>IF(#REF!="",0,1)</f>
        <v>#REF!</v>
      </c>
      <c r="BZ256" s="40" t="e">
        <f>IF(#REF!=" &gt;&gt;&gt;",1,0)</f>
        <v>#REF!</v>
      </c>
      <c r="CA256" s="40" t="e">
        <f>IF(#REF!="X",1,0)</f>
        <v>#REF!</v>
      </c>
      <c r="CB256" s="40" t="e">
        <f>IF(#REF!="RP",1,0)</f>
        <v>#REF!</v>
      </c>
      <c r="CC256" s="40" t="e">
        <f>IF(#REF!="MR",1,0)</f>
        <v>#REF!</v>
      </c>
      <c r="CD256" s="40" t="e">
        <f>IF(AND(BY256=1,#REF!=""),1,0)</f>
        <v>#REF!</v>
      </c>
      <c r="CE256" s="40" t="e">
        <f>IF(#REF!="OOS",1,0)</f>
        <v>#REF!</v>
      </c>
      <c r="CF256" s="49" t="e">
        <f>IF(#REF!="C",1,0)</f>
        <v>#REF!</v>
      </c>
      <c r="CG256" s="48" t="e">
        <f>IF(#REF!="",0,1)</f>
        <v>#REF!</v>
      </c>
      <c r="CH256" s="40" t="e">
        <f>IF(#REF!=" &gt;&gt;&gt;",1,0)</f>
        <v>#REF!</v>
      </c>
      <c r="CI256" s="40" t="e">
        <f>IF(#REF!="X",1,0)</f>
        <v>#REF!</v>
      </c>
      <c r="CJ256" s="40" t="e">
        <f>IF(#REF!="RP",1,0)</f>
        <v>#REF!</v>
      </c>
      <c r="CK256" s="40" t="e">
        <f>IF(#REF!="MR",1,0)</f>
        <v>#REF!</v>
      </c>
      <c r="CL256" s="40" t="e">
        <f>IF(AND(CG256=1,#REF!=""),1,0)</f>
        <v>#REF!</v>
      </c>
      <c r="CM256" s="40" t="e">
        <f>IF(#REF!="OOS",1,0)</f>
        <v>#REF!</v>
      </c>
      <c r="CN256" s="49" t="e">
        <f>IF(#REF!="C",1,0)</f>
        <v>#REF!</v>
      </c>
      <c r="CO256" s="48" t="e">
        <f>IF(#REF!="",0,1)</f>
        <v>#REF!</v>
      </c>
      <c r="CP256" s="40" t="e">
        <f>IF(#REF!=" &gt;&gt;&gt;",1,0)</f>
        <v>#REF!</v>
      </c>
      <c r="CQ256" s="40" t="e">
        <f>IF(#REF!="X",1,0)</f>
        <v>#REF!</v>
      </c>
      <c r="CR256" s="40" t="e">
        <f>IF(#REF!="RP",1,0)</f>
        <v>#REF!</v>
      </c>
      <c r="CS256" s="40" t="e">
        <f>IF(#REF!="MR",1,0)</f>
        <v>#REF!</v>
      </c>
      <c r="CT256" s="40" t="e">
        <f>IF(AND(CO256=1,#REF!=""),1,0)</f>
        <v>#REF!</v>
      </c>
      <c r="CU256" s="40" t="e">
        <f>IF(#REF!="OOS",1,0)</f>
        <v>#REF!</v>
      </c>
      <c r="CV256" s="84" t="e">
        <f>IF(#REF!="C",1,0)</f>
        <v>#REF!</v>
      </c>
    </row>
    <row r="257" spans="5:100" ht="17.5" x14ac:dyDescent="0.35">
      <c r="E257" s="37" t="e">
        <f>IF(#REF!="","0",1)</f>
        <v>#REF!</v>
      </c>
      <c r="F257" s="38" t="e">
        <f>IF(#REF!=" &gt;&gt;&gt;",1,0)</f>
        <v>#REF!</v>
      </c>
      <c r="G257" s="38" t="e">
        <f>IF(#REF!="X",1,0)</f>
        <v>#REF!</v>
      </c>
      <c r="H257" s="38" t="e">
        <f>IF(#REF!="RP",1,0)</f>
        <v>#REF!</v>
      </c>
      <c r="I257" s="39" t="e">
        <f>IF(#REF!="MR",1,0)</f>
        <v>#REF!</v>
      </c>
      <c r="J257" s="40" t="e">
        <f>IF(AND(E257=1,#REF!=""),1,0)</f>
        <v>#REF!</v>
      </c>
      <c r="K257" s="40" t="e">
        <f>IF(#REF!="OOS",1,0)</f>
        <v>#REF!</v>
      </c>
      <c r="L257" s="39" t="e">
        <f>IF(#REF!="C",1,0)</f>
        <v>#REF!</v>
      </c>
      <c r="M257" s="37" t="e">
        <f>IF(#REF!="",0,1)</f>
        <v>#REF!</v>
      </c>
      <c r="N257" s="38" t="e">
        <f>IF(#REF!=" &gt;&gt;&gt;",1,0)</f>
        <v>#REF!</v>
      </c>
      <c r="O257" s="38" t="e">
        <f>IF(#REF!="X",1,0)</f>
        <v>#REF!</v>
      </c>
      <c r="P257" s="38" t="e">
        <f>IF(#REF!="RP",1,0)</f>
        <v>#REF!</v>
      </c>
      <c r="Q257" s="39" t="e">
        <f>IF(#REF!="MR",1,0)</f>
        <v>#REF!</v>
      </c>
      <c r="R257" s="40" t="e">
        <f>IF(AND(M257=1,#REF!=""),1,0)</f>
        <v>#REF!</v>
      </c>
      <c r="S257" s="40" t="e">
        <f>IF(#REF!="OOS",1,0)</f>
        <v>#REF!</v>
      </c>
      <c r="T257" s="39" t="e">
        <f>IF(#REF!="C",1,0)</f>
        <v>#REF!</v>
      </c>
      <c r="U257" s="37" t="e">
        <f>IF(#REF!="",0,1)</f>
        <v>#REF!</v>
      </c>
      <c r="V257" s="38" t="e">
        <f>IF(#REF!=" &gt;&gt;&gt;",1,0)</f>
        <v>#REF!</v>
      </c>
      <c r="W257" s="38" t="e">
        <f>IF(#REF!="X",1,0)</f>
        <v>#REF!</v>
      </c>
      <c r="X257" s="38" t="e">
        <f>IF(#REF!="RP",1,0)</f>
        <v>#REF!</v>
      </c>
      <c r="Y257" s="39" t="e">
        <f>IF(#REF!="MR",1,0)</f>
        <v>#REF!</v>
      </c>
      <c r="Z257" s="40" t="e">
        <f>IF(AND(U257=1,#REF!=""),1,0)</f>
        <v>#REF!</v>
      </c>
      <c r="AA257" s="40" t="e">
        <f>IF(#REF!="OOS",1,0)</f>
        <v>#REF!</v>
      </c>
      <c r="AB257" s="39" t="e">
        <f>IF(#REF!="C",1,0)</f>
        <v>#REF!</v>
      </c>
      <c r="AC257" s="37" t="e">
        <f>IF(#REF!="",0,1)</f>
        <v>#REF!</v>
      </c>
      <c r="AD257" s="38" t="e">
        <f>IF(#REF!=" &gt;&gt;&gt;",1,0)</f>
        <v>#REF!</v>
      </c>
      <c r="AE257" s="38" t="e">
        <f>IF(#REF!="X",1,0)</f>
        <v>#REF!</v>
      </c>
      <c r="AF257" s="38" t="e">
        <f>IF(#REF!="RP",1,0)</f>
        <v>#REF!</v>
      </c>
      <c r="AG257" s="39" t="e">
        <f>IF(#REF!="MR",1,0)</f>
        <v>#REF!</v>
      </c>
      <c r="AH257" s="40" t="e">
        <f>IF(AND(AC257=1,#REF!=""),1,0)</f>
        <v>#REF!</v>
      </c>
      <c r="AI257" s="40" t="e">
        <f>IF(#REF!="OOS",1,0)</f>
        <v>#REF!</v>
      </c>
      <c r="AJ257" s="39" t="e">
        <f>IF(#REF!="C",1,0)</f>
        <v>#REF!</v>
      </c>
      <c r="AK257" s="37" t="e">
        <f>IF(#REF!="",0,1)</f>
        <v>#REF!</v>
      </c>
      <c r="AL257" s="38" t="e">
        <f>IF(#REF!=" &gt;&gt;&gt;",1,0)</f>
        <v>#REF!</v>
      </c>
      <c r="AM257" s="38" t="e">
        <f>IF(#REF!="X",1,0)</f>
        <v>#REF!</v>
      </c>
      <c r="AN257" s="38" t="e">
        <f>IF(#REF!="RP",1,0)</f>
        <v>#REF!</v>
      </c>
      <c r="AO257" s="39" t="e">
        <f>IF(#REF!="MR",1,0)</f>
        <v>#REF!</v>
      </c>
      <c r="AP257" s="40" t="e">
        <f>IF(AND(AK257=1,#REF!=""),1,0)</f>
        <v>#REF!</v>
      </c>
      <c r="AQ257" s="40" t="e">
        <f>IF(#REF!="OOS",1,0)</f>
        <v>#REF!</v>
      </c>
      <c r="AR257" s="39" t="e">
        <f>IF(#REF!="C",1,0)</f>
        <v>#REF!</v>
      </c>
      <c r="AS257" s="37" t="e">
        <f>IF(#REF!="",0,1)</f>
        <v>#REF!</v>
      </c>
      <c r="AT257" s="38" t="e">
        <f>IF(#REF!=" &gt;&gt;&gt;",1,0)</f>
        <v>#REF!</v>
      </c>
      <c r="AU257" s="38" t="e">
        <f>IF(#REF!="X",1,0)</f>
        <v>#REF!</v>
      </c>
      <c r="AV257" s="38" t="e">
        <f>IF(#REF!="RP",1,0)</f>
        <v>#REF!</v>
      </c>
      <c r="AW257" s="39" t="e">
        <f>IF(#REF!="MR",1,0)</f>
        <v>#REF!</v>
      </c>
      <c r="AX257" s="40" t="e">
        <f>IF(AND(AS257=1,#REF!=""),1,0)</f>
        <v>#REF!</v>
      </c>
      <c r="AY257" s="40" t="e">
        <f>IF(#REF!="OOS",1,0)</f>
        <v>#REF!</v>
      </c>
      <c r="AZ257" s="74" t="e">
        <f>IF(#REF!="C",1,0)</f>
        <v>#REF!</v>
      </c>
      <c r="BA257" s="38">
        <f t="shared" si="1"/>
        <v>0</v>
      </c>
      <c r="BB257" s="38">
        <f t="shared" si="2"/>
        <v>0</v>
      </c>
      <c r="BC257" s="38">
        <f t="shared" si="3"/>
        <v>0</v>
      </c>
      <c r="BD257" s="38">
        <f t="shared" si="4"/>
        <v>0</v>
      </c>
      <c r="BE257" s="39">
        <f t="shared" si="5"/>
        <v>0</v>
      </c>
      <c r="BF257" s="40">
        <f t="shared" si="6"/>
        <v>0</v>
      </c>
      <c r="BG257" s="40">
        <f t="shared" si="7"/>
        <v>0</v>
      </c>
      <c r="BH257" s="39">
        <f t="shared" si="8"/>
        <v>0</v>
      </c>
      <c r="BI257" s="45">
        <f t="shared" si="9"/>
        <v>0</v>
      </c>
      <c r="BJ257" s="27">
        <f t="shared" si="10"/>
        <v>0</v>
      </c>
      <c r="BK257" s="27">
        <f t="shared" si="11"/>
        <v>0</v>
      </c>
      <c r="BL257" s="27">
        <f t="shared" si="12"/>
        <v>0</v>
      </c>
      <c r="BM257" s="27">
        <f t="shared" si="13"/>
        <v>0</v>
      </c>
      <c r="BN257" s="27">
        <f t="shared" si="14"/>
        <v>0</v>
      </c>
      <c r="BO257" s="27">
        <f t="shared" si="15"/>
        <v>0</v>
      </c>
      <c r="BP257" s="47">
        <f t="shared" si="16"/>
        <v>0</v>
      </c>
      <c r="BQ257" s="28">
        <f t="shared" si="17"/>
        <v>0</v>
      </c>
      <c r="BR257" s="25">
        <f t="shared" si="18"/>
        <v>0</v>
      </c>
      <c r="BS257" s="25">
        <f t="shared" si="19"/>
        <v>0</v>
      </c>
      <c r="BT257" s="25">
        <f t="shared" si="20"/>
        <v>0</v>
      </c>
      <c r="BU257" s="26">
        <f t="shared" si="21"/>
        <v>0</v>
      </c>
      <c r="BV257" s="27">
        <f t="shared" si="22"/>
        <v>0</v>
      </c>
      <c r="BW257" s="27">
        <f t="shared" si="23"/>
        <v>0</v>
      </c>
      <c r="BX257" s="29">
        <f t="shared" si="24"/>
        <v>0</v>
      </c>
      <c r="BY257" s="48" t="e">
        <f>IF(#REF!="",0,1)</f>
        <v>#REF!</v>
      </c>
      <c r="BZ257" s="40" t="e">
        <f>IF(#REF!=" &gt;&gt;&gt;",1,0)</f>
        <v>#REF!</v>
      </c>
      <c r="CA257" s="40" t="e">
        <f>IF(#REF!="X",1,0)</f>
        <v>#REF!</v>
      </c>
      <c r="CB257" s="40" t="e">
        <f>IF(#REF!="RP",1,0)</f>
        <v>#REF!</v>
      </c>
      <c r="CC257" s="40" t="e">
        <f>IF(#REF!="MR",1,0)</f>
        <v>#REF!</v>
      </c>
      <c r="CD257" s="40" t="e">
        <f>IF(AND(BY257=1,#REF!=""),1,0)</f>
        <v>#REF!</v>
      </c>
      <c r="CE257" s="40" t="e">
        <f>IF(#REF!="OOS",1,0)</f>
        <v>#REF!</v>
      </c>
      <c r="CF257" s="49" t="e">
        <f>IF(#REF!="C",1,0)</f>
        <v>#REF!</v>
      </c>
      <c r="CG257" s="48" t="e">
        <f>IF(#REF!="",0,1)</f>
        <v>#REF!</v>
      </c>
      <c r="CH257" s="40" t="e">
        <f>IF(#REF!=" &gt;&gt;&gt;",1,0)</f>
        <v>#REF!</v>
      </c>
      <c r="CI257" s="40" t="e">
        <f>IF(#REF!="X",1,0)</f>
        <v>#REF!</v>
      </c>
      <c r="CJ257" s="40" t="e">
        <f>IF(#REF!="RP",1,0)</f>
        <v>#REF!</v>
      </c>
      <c r="CK257" s="40" t="e">
        <f>IF(#REF!="MR",1,0)</f>
        <v>#REF!</v>
      </c>
      <c r="CL257" s="40" t="e">
        <f>IF(AND(CG257=1,#REF!=""),1,0)</f>
        <v>#REF!</v>
      </c>
      <c r="CM257" s="40" t="e">
        <f>IF(#REF!="OOS",1,0)</f>
        <v>#REF!</v>
      </c>
      <c r="CN257" s="49" t="e">
        <f>IF(#REF!="C",1,0)</f>
        <v>#REF!</v>
      </c>
      <c r="CO257" s="48" t="e">
        <f>IF(#REF!="",0,1)</f>
        <v>#REF!</v>
      </c>
      <c r="CP257" s="40" t="e">
        <f>IF(#REF!=" &gt;&gt;&gt;",1,0)</f>
        <v>#REF!</v>
      </c>
      <c r="CQ257" s="40" t="e">
        <f>IF(#REF!="X",1,0)</f>
        <v>#REF!</v>
      </c>
      <c r="CR257" s="40" t="e">
        <f>IF(#REF!="RP",1,0)</f>
        <v>#REF!</v>
      </c>
      <c r="CS257" s="40" t="e">
        <f>IF(#REF!="MR",1,0)</f>
        <v>#REF!</v>
      </c>
      <c r="CT257" s="40" t="e">
        <f>IF(AND(CO257=1,#REF!=""),1,0)</f>
        <v>#REF!</v>
      </c>
      <c r="CU257" s="40" t="e">
        <f>IF(#REF!="OOS",1,0)</f>
        <v>#REF!</v>
      </c>
      <c r="CV257" s="84" t="e">
        <f>IF(#REF!="C",1,0)</f>
        <v>#REF!</v>
      </c>
    </row>
    <row r="258" spans="5:100" ht="17.5" x14ac:dyDescent="0.35">
      <c r="E258" s="37" t="e">
        <f>IF(#REF!="","0",1)</f>
        <v>#REF!</v>
      </c>
      <c r="F258" s="38" t="e">
        <f>IF(#REF!=" &gt;&gt;&gt;",1,0)</f>
        <v>#REF!</v>
      </c>
      <c r="G258" s="38" t="e">
        <f>IF(#REF!="X",1,0)</f>
        <v>#REF!</v>
      </c>
      <c r="H258" s="38" t="e">
        <f>IF(#REF!="RP",1,0)</f>
        <v>#REF!</v>
      </c>
      <c r="I258" s="39" t="e">
        <f>IF(#REF!="MR",1,0)</f>
        <v>#REF!</v>
      </c>
      <c r="J258" s="40" t="e">
        <f>IF(AND(E258=1,#REF!=""),1,0)</f>
        <v>#REF!</v>
      </c>
      <c r="K258" s="40" t="e">
        <f>IF(#REF!="OOS",1,0)</f>
        <v>#REF!</v>
      </c>
      <c r="L258" s="39" t="e">
        <f>IF(#REF!="C",1,0)</f>
        <v>#REF!</v>
      </c>
      <c r="M258" s="37" t="e">
        <f>IF(#REF!="",0,1)</f>
        <v>#REF!</v>
      </c>
      <c r="N258" s="38" t="e">
        <f>IF(#REF!=" &gt;&gt;&gt;",1,0)</f>
        <v>#REF!</v>
      </c>
      <c r="O258" s="38" t="e">
        <f>IF(#REF!="X",1,0)</f>
        <v>#REF!</v>
      </c>
      <c r="P258" s="38" t="e">
        <f>IF(#REF!="RP",1,0)</f>
        <v>#REF!</v>
      </c>
      <c r="Q258" s="39" t="e">
        <f>IF(#REF!="MR",1,0)</f>
        <v>#REF!</v>
      </c>
      <c r="R258" s="40" t="e">
        <f>IF(AND(M258=1,#REF!=""),1,0)</f>
        <v>#REF!</v>
      </c>
      <c r="S258" s="40" t="e">
        <f>IF(#REF!="OOS",1,0)</f>
        <v>#REF!</v>
      </c>
      <c r="T258" s="39" t="e">
        <f>IF(#REF!="C",1,0)</f>
        <v>#REF!</v>
      </c>
      <c r="U258" s="37" t="e">
        <f>IF(#REF!="",0,1)</f>
        <v>#REF!</v>
      </c>
      <c r="V258" s="38" t="e">
        <f>IF(#REF!=" &gt;&gt;&gt;",1,0)</f>
        <v>#REF!</v>
      </c>
      <c r="W258" s="38" t="e">
        <f>IF(#REF!="X",1,0)</f>
        <v>#REF!</v>
      </c>
      <c r="X258" s="38" t="e">
        <f>IF(#REF!="RP",1,0)</f>
        <v>#REF!</v>
      </c>
      <c r="Y258" s="39" t="e">
        <f>IF(#REF!="MR",1,0)</f>
        <v>#REF!</v>
      </c>
      <c r="Z258" s="40" t="e">
        <f>IF(AND(U258=1,#REF!=""),1,0)</f>
        <v>#REF!</v>
      </c>
      <c r="AA258" s="40" t="e">
        <f>IF(#REF!="OOS",1,0)</f>
        <v>#REF!</v>
      </c>
      <c r="AB258" s="39" t="e">
        <f>IF(#REF!="C",1,0)</f>
        <v>#REF!</v>
      </c>
      <c r="AC258" s="37" t="e">
        <f>IF(#REF!="",0,1)</f>
        <v>#REF!</v>
      </c>
      <c r="AD258" s="38" t="e">
        <f>IF(#REF!=" &gt;&gt;&gt;",1,0)</f>
        <v>#REF!</v>
      </c>
      <c r="AE258" s="38" t="e">
        <f>IF(#REF!="X",1,0)</f>
        <v>#REF!</v>
      </c>
      <c r="AF258" s="38" t="e">
        <f>IF(#REF!="RP",1,0)</f>
        <v>#REF!</v>
      </c>
      <c r="AG258" s="39" t="e">
        <f>IF(#REF!="MR",1,0)</f>
        <v>#REF!</v>
      </c>
      <c r="AH258" s="40" t="e">
        <f>IF(AND(AC258=1,#REF!=""),1,0)</f>
        <v>#REF!</v>
      </c>
      <c r="AI258" s="40" t="e">
        <f>IF(#REF!="OOS",1,0)</f>
        <v>#REF!</v>
      </c>
      <c r="AJ258" s="39" t="e">
        <f>IF(#REF!="C",1,0)</f>
        <v>#REF!</v>
      </c>
      <c r="AK258" s="37" t="e">
        <f>IF(#REF!="",0,1)</f>
        <v>#REF!</v>
      </c>
      <c r="AL258" s="38" t="e">
        <f>IF(#REF!=" &gt;&gt;&gt;",1,0)</f>
        <v>#REF!</v>
      </c>
      <c r="AM258" s="38" t="e">
        <f>IF(#REF!="X",1,0)</f>
        <v>#REF!</v>
      </c>
      <c r="AN258" s="38" t="e">
        <f>IF(#REF!="RP",1,0)</f>
        <v>#REF!</v>
      </c>
      <c r="AO258" s="39" t="e">
        <f>IF(#REF!="MR",1,0)</f>
        <v>#REF!</v>
      </c>
      <c r="AP258" s="40" t="e">
        <f>IF(AND(AK258=1,#REF!=""),1,0)</f>
        <v>#REF!</v>
      </c>
      <c r="AQ258" s="40" t="e">
        <f>IF(#REF!="OOS",1,0)</f>
        <v>#REF!</v>
      </c>
      <c r="AR258" s="39" t="e">
        <f>IF(#REF!="C",1,0)</f>
        <v>#REF!</v>
      </c>
      <c r="AS258" s="37" t="e">
        <f>IF(#REF!="",0,1)</f>
        <v>#REF!</v>
      </c>
      <c r="AT258" s="38" t="e">
        <f>IF(#REF!=" &gt;&gt;&gt;",1,0)</f>
        <v>#REF!</v>
      </c>
      <c r="AU258" s="38" t="e">
        <f>IF(#REF!="X",1,0)</f>
        <v>#REF!</v>
      </c>
      <c r="AV258" s="38" t="e">
        <f>IF(#REF!="RP",1,0)</f>
        <v>#REF!</v>
      </c>
      <c r="AW258" s="39" t="e">
        <f>IF(#REF!="MR",1,0)</f>
        <v>#REF!</v>
      </c>
      <c r="AX258" s="40" t="e">
        <f>IF(AND(AS258=1,#REF!=""),1,0)</f>
        <v>#REF!</v>
      </c>
      <c r="AY258" s="40" t="e">
        <f>IF(#REF!="OOS",1,0)</f>
        <v>#REF!</v>
      </c>
      <c r="AZ258" s="74" t="e">
        <f>IF(#REF!="C",1,0)</f>
        <v>#REF!</v>
      </c>
      <c r="BA258" s="38">
        <f t="shared" si="1"/>
        <v>0</v>
      </c>
      <c r="BB258" s="38">
        <f t="shared" si="2"/>
        <v>0</v>
      </c>
      <c r="BC258" s="38">
        <f t="shared" si="3"/>
        <v>0</v>
      </c>
      <c r="BD258" s="38">
        <f t="shared" si="4"/>
        <v>0</v>
      </c>
      <c r="BE258" s="39">
        <f t="shared" si="5"/>
        <v>0</v>
      </c>
      <c r="BF258" s="40">
        <f t="shared" si="6"/>
        <v>0</v>
      </c>
      <c r="BG258" s="40">
        <f t="shared" si="7"/>
        <v>0</v>
      </c>
      <c r="BH258" s="39">
        <f t="shared" si="8"/>
        <v>0</v>
      </c>
      <c r="BI258" s="45">
        <f t="shared" si="9"/>
        <v>0</v>
      </c>
      <c r="BJ258" s="27">
        <f t="shared" si="10"/>
        <v>0</v>
      </c>
      <c r="BK258" s="27">
        <f t="shared" si="11"/>
        <v>0</v>
      </c>
      <c r="BL258" s="27">
        <f t="shared" si="12"/>
        <v>0</v>
      </c>
      <c r="BM258" s="27">
        <f t="shared" si="13"/>
        <v>0</v>
      </c>
      <c r="BN258" s="27">
        <f t="shared" si="14"/>
        <v>0</v>
      </c>
      <c r="BO258" s="27">
        <f t="shared" si="15"/>
        <v>0</v>
      </c>
      <c r="BP258" s="47">
        <f t="shared" si="16"/>
        <v>0</v>
      </c>
      <c r="BQ258" s="28">
        <f t="shared" si="17"/>
        <v>0</v>
      </c>
      <c r="BR258" s="25">
        <f t="shared" si="18"/>
        <v>0</v>
      </c>
      <c r="BS258" s="25">
        <f t="shared" si="19"/>
        <v>0</v>
      </c>
      <c r="BT258" s="25">
        <f t="shared" si="20"/>
        <v>0</v>
      </c>
      <c r="BU258" s="26">
        <f t="shared" si="21"/>
        <v>0</v>
      </c>
      <c r="BV258" s="27">
        <f t="shared" si="22"/>
        <v>0</v>
      </c>
      <c r="BW258" s="27">
        <f t="shared" si="23"/>
        <v>0</v>
      </c>
      <c r="BX258" s="29">
        <f t="shared" si="24"/>
        <v>0</v>
      </c>
      <c r="BY258" s="48" t="e">
        <f>IF(#REF!="",0,1)</f>
        <v>#REF!</v>
      </c>
      <c r="BZ258" s="40" t="e">
        <f>IF(#REF!=" &gt;&gt;&gt;",1,0)</f>
        <v>#REF!</v>
      </c>
      <c r="CA258" s="40" t="e">
        <f>IF(#REF!="X",1,0)</f>
        <v>#REF!</v>
      </c>
      <c r="CB258" s="40" t="e">
        <f>IF(#REF!="RP",1,0)</f>
        <v>#REF!</v>
      </c>
      <c r="CC258" s="40" t="e">
        <f>IF(#REF!="MR",1,0)</f>
        <v>#REF!</v>
      </c>
      <c r="CD258" s="40" t="e">
        <f>IF(AND(BY258=1,#REF!=""),1,0)</f>
        <v>#REF!</v>
      </c>
      <c r="CE258" s="40" t="e">
        <f>IF(#REF!="OOS",1,0)</f>
        <v>#REF!</v>
      </c>
      <c r="CF258" s="49" t="e">
        <f>IF(#REF!="C",1,0)</f>
        <v>#REF!</v>
      </c>
      <c r="CG258" s="48" t="e">
        <f>IF(#REF!="",0,1)</f>
        <v>#REF!</v>
      </c>
      <c r="CH258" s="40" t="e">
        <f>IF(#REF!=" &gt;&gt;&gt;",1,0)</f>
        <v>#REF!</v>
      </c>
      <c r="CI258" s="40" t="e">
        <f>IF(#REF!="X",1,0)</f>
        <v>#REF!</v>
      </c>
      <c r="CJ258" s="40" t="e">
        <f>IF(#REF!="RP",1,0)</f>
        <v>#REF!</v>
      </c>
      <c r="CK258" s="40" t="e">
        <f>IF(#REF!="MR",1,0)</f>
        <v>#REF!</v>
      </c>
      <c r="CL258" s="40" t="e">
        <f>IF(AND(CG258=1,#REF!=""),1,0)</f>
        <v>#REF!</v>
      </c>
      <c r="CM258" s="40" t="e">
        <f>IF(#REF!="OOS",1,0)</f>
        <v>#REF!</v>
      </c>
      <c r="CN258" s="49" t="e">
        <f>IF(#REF!="C",1,0)</f>
        <v>#REF!</v>
      </c>
      <c r="CO258" s="48" t="e">
        <f>IF(#REF!="",0,1)</f>
        <v>#REF!</v>
      </c>
      <c r="CP258" s="40" t="e">
        <f>IF(#REF!=" &gt;&gt;&gt;",1,0)</f>
        <v>#REF!</v>
      </c>
      <c r="CQ258" s="40" t="e">
        <f>IF(#REF!="X",1,0)</f>
        <v>#REF!</v>
      </c>
      <c r="CR258" s="40" t="e">
        <f>IF(#REF!="RP",1,0)</f>
        <v>#REF!</v>
      </c>
      <c r="CS258" s="40" t="e">
        <f>IF(#REF!="MR",1,0)</f>
        <v>#REF!</v>
      </c>
      <c r="CT258" s="40" t="e">
        <f>IF(AND(CO258=1,#REF!=""),1,0)</f>
        <v>#REF!</v>
      </c>
      <c r="CU258" s="40" t="e">
        <f>IF(#REF!="OOS",1,0)</f>
        <v>#REF!</v>
      </c>
      <c r="CV258" s="84" t="e">
        <f>IF(#REF!="C",1,0)</f>
        <v>#REF!</v>
      </c>
    </row>
    <row r="259" spans="5:100" ht="17.5" x14ac:dyDescent="0.35">
      <c r="E259" s="37" t="e">
        <f>IF(#REF!="","0",1)</f>
        <v>#REF!</v>
      </c>
      <c r="F259" s="38" t="e">
        <f>IF(#REF!=" &gt;&gt;&gt;",1,0)</f>
        <v>#REF!</v>
      </c>
      <c r="G259" s="38" t="e">
        <f>IF(#REF!="X",1,0)</f>
        <v>#REF!</v>
      </c>
      <c r="H259" s="38" t="e">
        <f>IF(#REF!="RP",1,0)</f>
        <v>#REF!</v>
      </c>
      <c r="I259" s="39" t="e">
        <f>IF(#REF!="MR",1,0)</f>
        <v>#REF!</v>
      </c>
      <c r="J259" s="40" t="e">
        <f>IF(AND(E259=1,#REF!=""),1,0)</f>
        <v>#REF!</v>
      </c>
      <c r="K259" s="40" t="e">
        <f>IF(#REF!="OOS",1,0)</f>
        <v>#REF!</v>
      </c>
      <c r="L259" s="39" t="e">
        <f>IF(#REF!="C",1,0)</f>
        <v>#REF!</v>
      </c>
      <c r="M259" s="37" t="e">
        <f>IF(#REF!="",0,1)</f>
        <v>#REF!</v>
      </c>
      <c r="N259" s="38" t="e">
        <f>IF(#REF!=" &gt;&gt;&gt;",1,0)</f>
        <v>#REF!</v>
      </c>
      <c r="O259" s="38" t="e">
        <f>IF(#REF!="X",1,0)</f>
        <v>#REF!</v>
      </c>
      <c r="P259" s="38" t="e">
        <f>IF(#REF!="RP",1,0)</f>
        <v>#REF!</v>
      </c>
      <c r="Q259" s="39" t="e">
        <f>IF(#REF!="MR",1,0)</f>
        <v>#REF!</v>
      </c>
      <c r="R259" s="40" t="e">
        <f>IF(AND(M259=1,#REF!=""),1,0)</f>
        <v>#REF!</v>
      </c>
      <c r="S259" s="40" t="e">
        <f>IF(#REF!="OOS",1,0)</f>
        <v>#REF!</v>
      </c>
      <c r="T259" s="39" t="e">
        <f>IF(#REF!="C",1,0)</f>
        <v>#REF!</v>
      </c>
      <c r="U259" s="37" t="e">
        <f>IF(#REF!="",0,1)</f>
        <v>#REF!</v>
      </c>
      <c r="V259" s="38" t="e">
        <f>IF(#REF!=" &gt;&gt;&gt;",1,0)</f>
        <v>#REF!</v>
      </c>
      <c r="W259" s="38" t="e">
        <f>IF(#REF!="X",1,0)</f>
        <v>#REF!</v>
      </c>
      <c r="X259" s="38" t="e">
        <f>IF(#REF!="RP",1,0)</f>
        <v>#REF!</v>
      </c>
      <c r="Y259" s="39" t="e">
        <f>IF(#REF!="MR",1,0)</f>
        <v>#REF!</v>
      </c>
      <c r="Z259" s="40" t="e">
        <f>IF(AND(U259=1,#REF!=""),1,0)</f>
        <v>#REF!</v>
      </c>
      <c r="AA259" s="40" t="e">
        <f>IF(#REF!="OOS",1,0)</f>
        <v>#REF!</v>
      </c>
      <c r="AB259" s="39" t="e">
        <f>IF(#REF!="C",1,0)</f>
        <v>#REF!</v>
      </c>
      <c r="AC259" s="37" t="e">
        <f>IF(#REF!="",0,1)</f>
        <v>#REF!</v>
      </c>
      <c r="AD259" s="38" t="e">
        <f>IF(#REF!=" &gt;&gt;&gt;",1,0)</f>
        <v>#REF!</v>
      </c>
      <c r="AE259" s="38" t="e">
        <f>IF(#REF!="X",1,0)</f>
        <v>#REF!</v>
      </c>
      <c r="AF259" s="38" t="e">
        <f>IF(#REF!="RP",1,0)</f>
        <v>#REF!</v>
      </c>
      <c r="AG259" s="39" t="e">
        <f>IF(#REF!="MR",1,0)</f>
        <v>#REF!</v>
      </c>
      <c r="AH259" s="40" t="e">
        <f>IF(AND(AC259=1,#REF!=""),1,0)</f>
        <v>#REF!</v>
      </c>
      <c r="AI259" s="40" t="e">
        <f>IF(#REF!="OOS",1,0)</f>
        <v>#REF!</v>
      </c>
      <c r="AJ259" s="39" t="e">
        <f>IF(#REF!="C",1,0)</f>
        <v>#REF!</v>
      </c>
      <c r="AK259" s="37" t="e">
        <f>IF(#REF!="",0,1)</f>
        <v>#REF!</v>
      </c>
      <c r="AL259" s="38" t="e">
        <f>IF(#REF!=" &gt;&gt;&gt;",1,0)</f>
        <v>#REF!</v>
      </c>
      <c r="AM259" s="38" t="e">
        <f>IF(#REF!="X",1,0)</f>
        <v>#REF!</v>
      </c>
      <c r="AN259" s="38" t="e">
        <f>IF(#REF!="RP",1,0)</f>
        <v>#REF!</v>
      </c>
      <c r="AO259" s="39" t="e">
        <f>IF(#REF!="MR",1,0)</f>
        <v>#REF!</v>
      </c>
      <c r="AP259" s="40" t="e">
        <f>IF(AND(AK259=1,#REF!=""),1,0)</f>
        <v>#REF!</v>
      </c>
      <c r="AQ259" s="40" t="e">
        <f>IF(#REF!="OOS",1,0)</f>
        <v>#REF!</v>
      </c>
      <c r="AR259" s="39" t="e">
        <f>IF(#REF!="C",1,0)</f>
        <v>#REF!</v>
      </c>
      <c r="AS259" s="37" t="e">
        <f>IF(#REF!="",0,1)</f>
        <v>#REF!</v>
      </c>
      <c r="AT259" s="38" t="e">
        <f>IF(#REF!=" &gt;&gt;&gt;",1,0)</f>
        <v>#REF!</v>
      </c>
      <c r="AU259" s="38" t="e">
        <f>IF(#REF!="X",1,0)</f>
        <v>#REF!</v>
      </c>
      <c r="AV259" s="38" t="e">
        <f>IF(#REF!="RP",1,0)</f>
        <v>#REF!</v>
      </c>
      <c r="AW259" s="39" t="e">
        <f>IF(#REF!="MR",1,0)</f>
        <v>#REF!</v>
      </c>
      <c r="AX259" s="40" t="e">
        <f>IF(AND(AS259=1,#REF!=""),1,0)</f>
        <v>#REF!</v>
      </c>
      <c r="AY259" s="40" t="e">
        <f>IF(#REF!="OOS",1,0)</f>
        <v>#REF!</v>
      </c>
      <c r="AZ259" s="74" t="e">
        <f>IF(#REF!="C",1,0)</f>
        <v>#REF!</v>
      </c>
      <c r="BA259" s="38">
        <f t="shared" si="1"/>
        <v>0</v>
      </c>
      <c r="BB259" s="38">
        <f t="shared" si="2"/>
        <v>0</v>
      </c>
      <c r="BC259" s="38">
        <f t="shared" si="3"/>
        <v>0</v>
      </c>
      <c r="BD259" s="38">
        <f t="shared" si="4"/>
        <v>0</v>
      </c>
      <c r="BE259" s="39">
        <f t="shared" si="5"/>
        <v>0</v>
      </c>
      <c r="BF259" s="40">
        <f t="shared" si="6"/>
        <v>0</v>
      </c>
      <c r="BG259" s="40">
        <f t="shared" si="7"/>
        <v>0</v>
      </c>
      <c r="BH259" s="39">
        <f t="shared" si="8"/>
        <v>0</v>
      </c>
      <c r="BI259" s="45">
        <f t="shared" si="9"/>
        <v>0</v>
      </c>
      <c r="BJ259" s="27">
        <f t="shared" si="10"/>
        <v>0</v>
      </c>
      <c r="BK259" s="27">
        <f t="shared" si="11"/>
        <v>0</v>
      </c>
      <c r="BL259" s="27">
        <f t="shared" si="12"/>
        <v>0</v>
      </c>
      <c r="BM259" s="27">
        <f t="shared" si="13"/>
        <v>0</v>
      </c>
      <c r="BN259" s="27">
        <f t="shared" si="14"/>
        <v>0</v>
      </c>
      <c r="BO259" s="27">
        <f t="shared" si="15"/>
        <v>0</v>
      </c>
      <c r="BP259" s="47">
        <f t="shared" si="16"/>
        <v>0</v>
      </c>
      <c r="BQ259" s="28">
        <f t="shared" si="17"/>
        <v>0</v>
      </c>
      <c r="BR259" s="25">
        <f t="shared" si="18"/>
        <v>0</v>
      </c>
      <c r="BS259" s="25">
        <f t="shared" si="19"/>
        <v>0</v>
      </c>
      <c r="BT259" s="25">
        <f t="shared" si="20"/>
        <v>0</v>
      </c>
      <c r="BU259" s="26">
        <f t="shared" si="21"/>
        <v>0</v>
      </c>
      <c r="BV259" s="27">
        <f t="shared" si="22"/>
        <v>0</v>
      </c>
      <c r="BW259" s="27">
        <f t="shared" si="23"/>
        <v>0</v>
      </c>
      <c r="BX259" s="29">
        <f t="shared" si="24"/>
        <v>0</v>
      </c>
      <c r="BY259" s="48" t="e">
        <f>IF(#REF!="",0,1)</f>
        <v>#REF!</v>
      </c>
      <c r="BZ259" s="40" t="e">
        <f>IF(#REF!=" &gt;&gt;&gt;",1,0)</f>
        <v>#REF!</v>
      </c>
      <c r="CA259" s="40" t="e">
        <f>IF(#REF!="X",1,0)</f>
        <v>#REF!</v>
      </c>
      <c r="CB259" s="40" t="e">
        <f>IF(#REF!="RP",1,0)</f>
        <v>#REF!</v>
      </c>
      <c r="CC259" s="40" t="e">
        <f>IF(#REF!="MR",1,0)</f>
        <v>#REF!</v>
      </c>
      <c r="CD259" s="40" t="e">
        <f>IF(AND(BY259=1,#REF!=""),1,0)</f>
        <v>#REF!</v>
      </c>
      <c r="CE259" s="40" t="e">
        <f>IF(#REF!="OOS",1,0)</f>
        <v>#REF!</v>
      </c>
      <c r="CF259" s="49" t="e">
        <f>IF(#REF!="C",1,0)</f>
        <v>#REF!</v>
      </c>
      <c r="CG259" s="48" t="e">
        <f>IF(#REF!="",0,1)</f>
        <v>#REF!</v>
      </c>
      <c r="CH259" s="40" t="e">
        <f>IF(#REF!=" &gt;&gt;&gt;",1,0)</f>
        <v>#REF!</v>
      </c>
      <c r="CI259" s="40" t="e">
        <f>IF(#REF!="X",1,0)</f>
        <v>#REF!</v>
      </c>
      <c r="CJ259" s="40" t="e">
        <f>IF(#REF!="RP",1,0)</f>
        <v>#REF!</v>
      </c>
      <c r="CK259" s="40" t="e">
        <f>IF(#REF!="MR",1,0)</f>
        <v>#REF!</v>
      </c>
      <c r="CL259" s="40" t="e">
        <f>IF(AND(CG259=1,#REF!=""),1,0)</f>
        <v>#REF!</v>
      </c>
      <c r="CM259" s="40" t="e">
        <f>IF(#REF!="OOS",1,0)</f>
        <v>#REF!</v>
      </c>
      <c r="CN259" s="49" t="e">
        <f>IF(#REF!="C",1,0)</f>
        <v>#REF!</v>
      </c>
      <c r="CO259" s="48" t="e">
        <f>IF(#REF!="",0,1)</f>
        <v>#REF!</v>
      </c>
      <c r="CP259" s="40" t="e">
        <f>IF(#REF!=" &gt;&gt;&gt;",1,0)</f>
        <v>#REF!</v>
      </c>
      <c r="CQ259" s="40" t="e">
        <f>IF(#REF!="X",1,0)</f>
        <v>#REF!</v>
      </c>
      <c r="CR259" s="40" t="e">
        <f>IF(#REF!="RP",1,0)</f>
        <v>#REF!</v>
      </c>
      <c r="CS259" s="40" t="e">
        <f>IF(#REF!="MR",1,0)</f>
        <v>#REF!</v>
      </c>
      <c r="CT259" s="40" t="e">
        <f>IF(AND(CO259=1,#REF!=""),1,0)</f>
        <v>#REF!</v>
      </c>
      <c r="CU259" s="40" t="e">
        <f>IF(#REF!="OOS",1,0)</f>
        <v>#REF!</v>
      </c>
      <c r="CV259" s="84" t="e">
        <f>IF(#REF!="C",1,0)</f>
        <v>#REF!</v>
      </c>
    </row>
    <row r="260" spans="5:100" ht="17.5" x14ac:dyDescent="0.35">
      <c r="E260" s="37" t="e">
        <f>IF(#REF!="","0",1)</f>
        <v>#REF!</v>
      </c>
      <c r="F260" s="38" t="e">
        <f>IF(#REF!=" &gt;&gt;&gt;",1,0)</f>
        <v>#REF!</v>
      </c>
      <c r="G260" s="38" t="e">
        <f>IF(#REF!="X",1,0)</f>
        <v>#REF!</v>
      </c>
      <c r="H260" s="38" t="e">
        <f>IF(#REF!="RP",1,0)</f>
        <v>#REF!</v>
      </c>
      <c r="I260" s="39" t="e">
        <f>IF(#REF!="MR",1,0)</f>
        <v>#REF!</v>
      </c>
      <c r="J260" s="40" t="e">
        <f>IF(AND(E260=1,#REF!=""),1,0)</f>
        <v>#REF!</v>
      </c>
      <c r="K260" s="40" t="e">
        <f>IF(#REF!="OOS",1,0)</f>
        <v>#REF!</v>
      </c>
      <c r="L260" s="39" t="e">
        <f>IF(#REF!="C",1,0)</f>
        <v>#REF!</v>
      </c>
      <c r="M260" s="37" t="e">
        <f>IF(#REF!="",0,1)</f>
        <v>#REF!</v>
      </c>
      <c r="N260" s="38" t="e">
        <f>IF(#REF!=" &gt;&gt;&gt;",1,0)</f>
        <v>#REF!</v>
      </c>
      <c r="O260" s="38" t="e">
        <f>IF(#REF!="X",1,0)</f>
        <v>#REF!</v>
      </c>
      <c r="P260" s="38" t="e">
        <f>IF(#REF!="RP",1,0)</f>
        <v>#REF!</v>
      </c>
      <c r="Q260" s="39" t="e">
        <f>IF(#REF!="MR",1,0)</f>
        <v>#REF!</v>
      </c>
      <c r="R260" s="40" t="e">
        <f>IF(AND(M260=1,#REF!=""),1,0)</f>
        <v>#REF!</v>
      </c>
      <c r="S260" s="40" t="e">
        <f>IF(#REF!="OOS",1,0)</f>
        <v>#REF!</v>
      </c>
      <c r="T260" s="39" t="e">
        <f>IF(#REF!="C",1,0)</f>
        <v>#REF!</v>
      </c>
      <c r="U260" s="37" t="e">
        <f>IF(#REF!="",0,1)</f>
        <v>#REF!</v>
      </c>
      <c r="V260" s="38" t="e">
        <f>IF(#REF!=" &gt;&gt;&gt;",1,0)</f>
        <v>#REF!</v>
      </c>
      <c r="W260" s="38" t="e">
        <f>IF(#REF!="X",1,0)</f>
        <v>#REF!</v>
      </c>
      <c r="X260" s="38" t="e">
        <f>IF(#REF!="RP",1,0)</f>
        <v>#REF!</v>
      </c>
      <c r="Y260" s="39" t="e">
        <f>IF(#REF!="MR",1,0)</f>
        <v>#REF!</v>
      </c>
      <c r="Z260" s="40" t="e">
        <f>IF(AND(U260=1,#REF!=""),1,0)</f>
        <v>#REF!</v>
      </c>
      <c r="AA260" s="40" t="e">
        <f>IF(#REF!="OOS",1,0)</f>
        <v>#REF!</v>
      </c>
      <c r="AB260" s="39" t="e">
        <f>IF(#REF!="C",1,0)</f>
        <v>#REF!</v>
      </c>
      <c r="AC260" s="37" t="e">
        <f>IF(#REF!="",0,1)</f>
        <v>#REF!</v>
      </c>
      <c r="AD260" s="38" t="e">
        <f>IF(#REF!=" &gt;&gt;&gt;",1,0)</f>
        <v>#REF!</v>
      </c>
      <c r="AE260" s="38" t="e">
        <f>IF(#REF!="X",1,0)</f>
        <v>#REF!</v>
      </c>
      <c r="AF260" s="38" t="e">
        <f>IF(#REF!="RP",1,0)</f>
        <v>#REF!</v>
      </c>
      <c r="AG260" s="39" t="e">
        <f>IF(#REF!="MR",1,0)</f>
        <v>#REF!</v>
      </c>
      <c r="AH260" s="40" t="e">
        <f>IF(AND(AC260=1,#REF!=""),1,0)</f>
        <v>#REF!</v>
      </c>
      <c r="AI260" s="40" t="e">
        <f>IF(#REF!="OOS",1,0)</f>
        <v>#REF!</v>
      </c>
      <c r="AJ260" s="39" t="e">
        <f>IF(#REF!="C",1,0)</f>
        <v>#REF!</v>
      </c>
      <c r="AK260" s="37" t="e">
        <f>IF(#REF!="",0,1)</f>
        <v>#REF!</v>
      </c>
      <c r="AL260" s="38" t="e">
        <f>IF(#REF!=" &gt;&gt;&gt;",1,0)</f>
        <v>#REF!</v>
      </c>
      <c r="AM260" s="38" t="e">
        <f>IF(#REF!="X",1,0)</f>
        <v>#REF!</v>
      </c>
      <c r="AN260" s="38" t="e">
        <f>IF(#REF!="RP",1,0)</f>
        <v>#REF!</v>
      </c>
      <c r="AO260" s="39" t="e">
        <f>IF(#REF!="MR",1,0)</f>
        <v>#REF!</v>
      </c>
      <c r="AP260" s="40" t="e">
        <f>IF(AND(AK260=1,#REF!=""),1,0)</f>
        <v>#REF!</v>
      </c>
      <c r="AQ260" s="40" t="e">
        <f>IF(#REF!="OOS",1,0)</f>
        <v>#REF!</v>
      </c>
      <c r="AR260" s="39" t="e">
        <f>IF(#REF!="C",1,0)</f>
        <v>#REF!</v>
      </c>
      <c r="AS260" s="37" t="e">
        <f>IF(#REF!="",0,1)</f>
        <v>#REF!</v>
      </c>
      <c r="AT260" s="38" t="e">
        <f>IF(#REF!=" &gt;&gt;&gt;",1,0)</f>
        <v>#REF!</v>
      </c>
      <c r="AU260" s="38" t="e">
        <f>IF(#REF!="X",1,0)</f>
        <v>#REF!</v>
      </c>
      <c r="AV260" s="38" t="e">
        <f>IF(#REF!="RP",1,0)</f>
        <v>#REF!</v>
      </c>
      <c r="AW260" s="39" t="e">
        <f>IF(#REF!="MR",1,0)</f>
        <v>#REF!</v>
      </c>
      <c r="AX260" s="40" t="e">
        <f>IF(AND(AS260=1,#REF!=""),1,0)</f>
        <v>#REF!</v>
      </c>
      <c r="AY260" s="40" t="e">
        <f>IF(#REF!="OOS",1,0)</f>
        <v>#REF!</v>
      </c>
      <c r="AZ260" s="74" t="e">
        <f>IF(#REF!="C",1,0)</f>
        <v>#REF!</v>
      </c>
      <c r="BA260" s="38">
        <f t="shared" si="1"/>
        <v>0</v>
      </c>
      <c r="BB260" s="38">
        <f t="shared" si="2"/>
        <v>0</v>
      </c>
      <c r="BC260" s="38">
        <f t="shared" si="3"/>
        <v>0</v>
      </c>
      <c r="BD260" s="38">
        <f t="shared" si="4"/>
        <v>0</v>
      </c>
      <c r="BE260" s="39">
        <f t="shared" si="5"/>
        <v>0</v>
      </c>
      <c r="BF260" s="40">
        <f t="shared" si="6"/>
        <v>0</v>
      </c>
      <c r="BG260" s="40">
        <f t="shared" si="7"/>
        <v>0</v>
      </c>
      <c r="BH260" s="39">
        <f t="shared" si="8"/>
        <v>0</v>
      </c>
      <c r="BI260" s="45">
        <f t="shared" si="9"/>
        <v>0</v>
      </c>
      <c r="BJ260" s="27">
        <f t="shared" si="10"/>
        <v>0</v>
      </c>
      <c r="BK260" s="27">
        <f t="shared" si="11"/>
        <v>0</v>
      </c>
      <c r="BL260" s="27">
        <f t="shared" si="12"/>
        <v>0</v>
      </c>
      <c r="BM260" s="27">
        <f t="shared" si="13"/>
        <v>0</v>
      </c>
      <c r="BN260" s="27">
        <f t="shared" si="14"/>
        <v>0</v>
      </c>
      <c r="BO260" s="27">
        <f t="shared" si="15"/>
        <v>0</v>
      </c>
      <c r="BP260" s="47">
        <f t="shared" si="16"/>
        <v>0</v>
      </c>
      <c r="BQ260" s="28">
        <f t="shared" si="17"/>
        <v>0</v>
      </c>
      <c r="BR260" s="25">
        <f t="shared" si="18"/>
        <v>0</v>
      </c>
      <c r="BS260" s="25">
        <f t="shared" si="19"/>
        <v>0</v>
      </c>
      <c r="BT260" s="25">
        <f t="shared" si="20"/>
        <v>0</v>
      </c>
      <c r="BU260" s="26">
        <f t="shared" si="21"/>
        <v>0</v>
      </c>
      <c r="BV260" s="27">
        <f t="shared" si="22"/>
        <v>0</v>
      </c>
      <c r="BW260" s="27">
        <f t="shared" si="23"/>
        <v>0</v>
      </c>
      <c r="BX260" s="29">
        <f t="shared" si="24"/>
        <v>0</v>
      </c>
      <c r="BY260" s="48" t="e">
        <f>IF(#REF!="",0,1)</f>
        <v>#REF!</v>
      </c>
      <c r="BZ260" s="40" t="e">
        <f>IF(#REF!=" &gt;&gt;&gt;",1,0)</f>
        <v>#REF!</v>
      </c>
      <c r="CA260" s="40" t="e">
        <f>IF(#REF!="X",1,0)</f>
        <v>#REF!</v>
      </c>
      <c r="CB260" s="40" t="e">
        <f>IF(#REF!="RP",1,0)</f>
        <v>#REF!</v>
      </c>
      <c r="CC260" s="40" t="e">
        <f>IF(#REF!="MR",1,0)</f>
        <v>#REF!</v>
      </c>
      <c r="CD260" s="40" t="e">
        <f>IF(AND(BY260=1,#REF!=""),1,0)</f>
        <v>#REF!</v>
      </c>
      <c r="CE260" s="40" t="e">
        <f>IF(#REF!="OOS",1,0)</f>
        <v>#REF!</v>
      </c>
      <c r="CF260" s="49" t="e">
        <f>IF(#REF!="C",1,0)</f>
        <v>#REF!</v>
      </c>
      <c r="CG260" s="48" t="e">
        <f>IF(#REF!="",0,1)</f>
        <v>#REF!</v>
      </c>
      <c r="CH260" s="40" t="e">
        <f>IF(#REF!=" &gt;&gt;&gt;",1,0)</f>
        <v>#REF!</v>
      </c>
      <c r="CI260" s="40" t="e">
        <f>IF(#REF!="X",1,0)</f>
        <v>#REF!</v>
      </c>
      <c r="CJ260" s="40" t="e">
        <f>IF(#REF!="RP",1,0)</f>
        <v>#REF!</v>
      </c>
      <c r="CK260" s="40" t="e">
        <f>IF(#REF!="MR",1,0)</f>
        <v>#REF!</v>
      </c>
      <c r="CL260" s="40" t="e">
        <f>IF(AND(CG260=1,#REF!=""),1,0)</f>
        <v>#REF!</v>
      </c>
      <c r="CM260" s="40" t="e">
        <f>IF(#REF!="OOS",1,0)</f>
        <v>#REF!</v>
      </c>
      <c r="CN260" s="49" t="e">
        <f>IF(#REF!="C",1,0)</f>
        <v>#REF!</v>
      </c>
      <c r="CO260" s="48" t="e">
        <f>IF(#REF!="",0,1)</f>
        <v>#REF!</v>
      </c>
      <c r="CP260" s="40" t="e">
        <f>IF(#REF!=" &gt;&gt;&gt;",1,0)</f>
        <v>#REF!</v>
      </c>
      <c r="CQ260" s="40" t="e">
        <f>IF(#REF!="X",1,0)</f>
        <v>#REF!</v>
      </c>
      <c r="CR260" s="40" t="e">
        <f>IF(#REF!="RP",1,0)</f>
        <v>#REF!</v>
      </c>
      <c r="CS260" s="40" t="e">
        <f>IF(#REF!="MR",1,0)</f>
        <v>#REF!</v>
      </c>
      <c r="CT260" s="40" t="e">
        <f>IF(AND(CO260=1,#REF!=""),1,0)</f>
        <v>#REF!</v>
      </c>
      <c r="CU260" s="40" t="e">
        <f>IF(#REF!="OOS",1,0)</f>
        <v>#REF!</v>
      </c>
      <c r="CV260" s="84" t="e">
        <f>IF(#REF!="C",1,0)</f>
        <v>#REF!</v>
      </c>
    </row>
    <row r="261" spans="5:100" ht="17.5" x14ac:dyDescent="0.35">
      <c r="E261" s="37" t="e">
        <f>IF(#REF!="","0",1)</f>
        <v>#REF!</v>
      </c>
      <c r="F261" s="38" t="e">
        <f>IF(#REF!=" &gt;&gt;&gt;",1,0)</f>
        <v>#REF!</v>
      </c>
      <c r="G261" s="38" t="e">
        <f>IF(#REF!="X",1,0)</f>
        <v>#REF!</v>
      </c>
      <c r="H261" s="38" t="e">
        <f>IF(#REF!="RP",1,0)</f>
        <v>#REF!</v>
      </c>
      <c r="I261" s="39" t="e">
        <f>IF(#REF!="MR",1,0)</f>
        <v>#REF!</v>
      </c>
      <c r="J261" s="40" t="e">
        <f>IF(AND(E261=1,#REF!=""),1,0)</f>
        <v>#REF!</v>
      </c>
      <c r="K261" s="40" t="e">
        <f>IF(#REF!="OOS",1,0)</f>
        <v>#REF!</v>
      </c>
      <c r="L261" s="39" t="e">
        <f>IF(#REF!="C",1,0)</f>
        <v>#REF!</v>
      </c>
      <c r="M261" s="37" t="e">
        <f>IF(#REF!="",0,1)</f>
        <v>#REF!</v>
      </c>
      <c r="N261" s="38" t="e">
        <f>IF(#REF!=" &gt;&gt;&gt;",1,0)</f>
        <v>#REF!</v>
      </c>
      <c r="O261" s="38" t="e">
        <f>IF(#REF!="X",1,0)</f>
        <v>#REF!</v>
      </c>
      <c r="P261" s="38" t="e">
        <f>IF(#REF!="RP",1,0)</f>
        <v>#REF!</v>
      </c>
      <c r="Q261" s="39" t="e">
        <f>IF(#REF!="MR",1,0)</f>
        <v>#REF!</v>
      </c>
      <c r="R261" s="40" t="e">
        <f>IF(AND(M261=1,#REF!=""),1,0)</f>
        <v>#REF!</v>
      </c>
      <c r="S261" s="40" t="e">
        <f>IF(#REF!="OOS",1,0)</f>
        <v>#REF!</v>
      </c>
      <c r="T261" s="39" t="e">
        <f>IF(#REF!="C",1,0)</f>
        <v>#REF!</v>
      </c>
      <c r="U261" s="37" t="e">
        <f>IF(#REF!="",0,1)</f>
        <v>#REF!</v>
      </c>
      <c r="V261" s="38" t="e">
        <f>IF(#REF!=" &gt;&gt;&gt;",1,0)</f>
        <v>#REF!</v>
      </c>
      <c r="W261" s="38" t="e">
        <f>IF(#REF!="X",1,0)</f>
        <v>#REF!</v>
      </c>
      <c r="X261" s="38" t="e">
        <f>IF(#REF!="RP",1,0)</f>
        <v>#REF!</v>
      </c>
      <c r="Y261" s="39" t="e">
        <f>IF(#REF!="MR",1,0)</f>
        <v>#REF!</v>
      </c>
      <c r="Z261" s="40" t="e">
        <f>IF(AND(U261=1,#REF!=""),1,0)</f>
        <v>#REF!</v>
      </c>
      <c r="AA261" s="40" t="e">
        <f>IF(#REF!="OOS",1,0)</f>
        <v>#REF!</v>
      </c>
      <c r="AB261" s="39" t="e">
        <f>IF(#REF!="C",1,0)</f>
        <v>#REF!</v>
      </c>
      <c r="AC261" s="37" t="e">
        <f>IF(#REF!="",0,1)</f>
        <v>#REF!</v>
      </c>
      <c r="AD261" s="38" t="e">
        <f>IF(#REF!=" &gt;&gt;&gt;",1,0)</f>
        <v>#REF!</v>
      </c>
      <c r="AE261" s="38" t="e">
        <f>IF(#REF!="X",1,0)</f>
        <v>#REF!</v>
      </c>
      <c r="AF261" s="38" t="e">
        <f>IF(#REF!="RP",1,0)</f>
        <v>#REF!</v>
      </c>
      <c r="AG261" s="39" t="e">
        <f>IF(#REF!="MR",1,0)</f>
        <v>#REF!</v>
      </c>
      <c r="AH261" s="40" t="e">
        <f>IF(AND(AC261=1,#REF!=""),1,0)</f>
        <v>#REF!</v>
      </c>
      <c r="AI261" s="40" t="e">
        <f>IF(#REF!="OOS",1,0)</f>
        <v>#REF!</v>
      </c>
      <c r="AJ261" s="39" t="e">
        <f>IF(#REF!="C",1,0)</f>
        <v>#REF!</v>
      </c>
      <c r="AK261" s="37" t="e">
        <f>IF(#REF!="",0,1)</f>
        <v>#REF!</v>
      </c>
      <c r="AL261" s="38" t="e">
        <f>IF(#REF!=" &gt;&gt;&gt;",1,0)</f>
        <v>#REF!</v>
      </c>
      <c r="AM261" s="38" t="e">
        <f>IF(#REF!="X",1,0)</f>
        <v>#REF!</v>
      </c>
      <c r="AN261" s="38" t="e">
        <f>IF(#REF!="RP",1,0)</f>
        <v>#REF!</v>
      </c>
      <c r="AO261" s="39" t="e">
        <f>IF(#REF!="MR",1,0)</f>
        <v>#REF!</v>
      </c>
      <c r="AP261" s="40" t="e">
        <f>IF(AND(AK261=1,#REF!=""),1,0)</f>
        <v>#REF!</v>
      </c>
      <c r="AQ261" s="40" t="e">
        <f>IF(#REF!="OOS",1,0)</f>
        <v>#REF!</v>
      </c>
      <c r="AR261" s="39" t="e">
        <f>IF(#REF!="C",1,0)</f>
        <v>#REF!</v>
      </c>
      <c r="AS261" s="37" t="e">
        <f>IF(#REF!="",0,1)</f>
        <v>#REF!</v>
      </c>
      <c r="AT261" s="38" t="e">
        <f>IF(#REF!=" &gt;&gt;&gt;",1,0)</f>
        <v>#REF!</v>
      </c>
      <c r="AU261" s="38" t="e">
        <f>IF(#REF!="X",1,0)</f>
        <v>#REF!</v>
      </c>
      <c r="AV261" s="38" t="e">
        <f>IF(#REF!="RP",1,0)</f>
        <v>#REF!</v>
      </c>
      <c r="AW261" s="39" t="e">
        <f>IF(#REF!="MR",1,0)</f>
        <v>#REF!</v>
      </c>
      <c r="AX261" s="40" t="e">
        <f>IF(AND(AS261=1,#REF!=""),1,0)</f>
        <v>#REF!</v>
      </c>
      <c r="AY261" s="40" t="e">
        <f>IF(#REF!="OOS",1,0)</f>
        <v>#REF!</v>
      </c>
      <c r="AZ261" s="74" t="e">
        <f>IF(#REF!="C",1,0)</f>
        <v>#REF!</v>
      </c>
      <c r="BA261" s="38">
        <f t="shared" si="1"/>
        <v>0</v>
      </c>
      <c r="BB261" s="38">
        <f t="shared" si="2"/>
        <v>0</v>
      </c>
      <c r="BC261" s="38">
        <f t="shared" si="3"/>
        <v>0</v>
      </c>
      <c r="BD261" s="38">
        <f t="shared" si="4"/>
        <v>0</v>
      </c>
      <c r="BE261" s="39">
        <f t="shared" si="5"/>
        <v>0</v>
      </c>
      <c r="BF261" s="40">
        <f t="shared" si="6"/>
        <v>0</v>
      </c>
      <c r="BG261" s="40">
        <f t="shared" si="7"/>
        <v>0</v>
      </c>
      <c r="BH261" s="39">
        <f t="shared" si="8"/>
        <v>0</v>
      </c>
      <c r="BI261" s="45">
        <f t="shared" si="9"/>
        <v>0</v>
      </c>
      <c r="BJ261" s="27">
        <f t="shared" si="10"/>
        <v>0</v>
      </c>
      <c r="BK261" s="27">
        <f t="shared" si="11"/>
        <v>0</v>
      </c>
      <c r="BL261" s="27">
        <f t="shared" si="12"/>
        <v>0</v>
      </c>
      <c r="BM261" s="27">
        <f t="shared" si="13"/>
        <v>0</v>
      </c>
      <c r="BN261" s="27">
        <f t="shared" si="14"/>
        <v>0</v>
      </c>
      <c r="BO261" s="27">
        <f t="shared" si="15"/>
        <v>0</v>
      </c>
      <c r="BP261" s="47">
        <f t="shared" si="16"/>
        <v>0</v>
      </c>
      <c r="BQ261" s="28">
        <f t="shared" si="17"/>
        <v>0</v>
      </c>
      <c r="BR261" s="25">
        <f t="shared" si="18"/>
        <v>0</v>
      </c>
      <c r="BS261" s="25">
        <f t="shared" si="19"/>
        <v>0</v>
      </c>
      <c r="BT261" s="25">
        <f t="shared" si="20"/>
        <v>0</v>
      </c>
      <c r="BU261" s="26">
        <f t="shared" si="21"/>
        <v>0</v>
      </c>
      <c r="BV261" s="27">
        <f t="shared" si="22"/>
        <v>0</v>
      </c>
      <c r="BW261" s="27">
        <f t="shared" si="23"/>
        <v>0</v>
      </c>
      <c r="BX261" s="29">
        <f t="shared" si="24"/>
        <v>0</v>
      </c>
      <c r="BY261" s="48" t="e">
        <f>IF(#REF!="",0,1)</f>
        <v>#REF!</v>
      </c>
      <c r="BZ261" s="40" t="e">
        <f>IF(#REF!=" &gt;&gt;&gt;",1,0)</f>
        <v>#REF!</v>
      </c>
      <c r="CA261" s="40" t="e">
        <f>IF(#REF!="X",1,0)</f>
        <v>#REF!</v>
      </c>
      <c r="CB261" s="40" t="e">
        <f>IF(#REF!="RP",1,0)</f>
        <v>#REF!</v>
      </c>
      <c r="CC261" s="40" t="e">
        <f>IF(#REF!="MR",1,0)</f>
        <v>#REF!</v>
      </c>
      <c r="CD261" s="40" t="e">
        <f>IF(AND(BY261=1,#REF!=""),1,0)</f>
        <v>#REF!</v>
      </c>
      <c r="CE261" s="40" t="e">
        <f>IF(#REF!="OOS",1,0)</f>
        <v>#REF!</v>
      </c>
      <c r="CF261" s="49" t="e">
        <f>IF(#REF!="C",1,0)</f>
        <v>#REF!</v>
      </c>
      <c r="CG261" s="48" t="e">
        <f>IF(#REF!="",0,1)</f>
        <v>#REF!</v>
      </c>
      <c r="CH261" s="40" t="e">
        <f>IF(#REF!=" &gt;&gt;&gt;",1,0)</f>
        <v>#REF!</v>
      </c>
      <c r="CI261" s="40" t="e">
        <f>IF(#REF!="X",1,0)</f>
        <v>#REF!</v>
      </c>
      <c r="CJ261" s="40" t="e">
        <f>IF(#REF!="RP",1,0)</f>
        <v>#REF!</v>
      </c>
      <c r="CK261" s="40" t="e">
        <f>IF(#REF!="MR",1,0)</f>
        <v>#REF!</v>
      </c>
      <c r="CL261" s="40" t="e">
        <f>IF(AND(CG261=1,#REF!=""),1,0)</f>
        <v>#REF!</v>
      </c>
      <c r="CM261" s="40" t="e">
        <f>IF(#REF!="OOS",1,0)</f>
        <v>#REF!</v>
      </c>
      <c r="CN261" s="49" t="e">
        <f>IF(#REF!="C",1,0)</f>
        <v>#REF!</v>
      </c>
      <c r="CO261" s="48" t="e">
        <f>IF(#REF!="",0,1)</f>
        <v>#REF!</v>
      </c>
      <c r="CP261" s="40" t="e">
        <f>IF(#REF!=" &gt;&gt;&gt;",1,0)</f>
        <v>#REF!</v>
      </c>
      <c r="CQ261" s="40" t="e">
        <f>IF(#REF!="X",1,0)</f>
        <v>#REF!</v>
      </c>
      <c r="CR261" s="40" t="e">
        <f>IF(#REF!="RP",1,0)</f>
        <v>#REF!</v>
      </c>
      <c r="CS261" s="40" t="e">
        <f>IF(#REF!="MR",1,0)</f>
        <v>#REF!</v>
      </c>
      <c r="CT261" s="40" t="e">
        <f>IF(AND(CO261=1,#REF!=""),1,0)</f>
        <v>#REF!</v>
      </c>
      <c r="CU261" s="40" t="e">
        <f>IF(#REF!="OOS",1,0)</f>
        <v>#REF!</v>
      </c>
      <c r="CV261" s="84" t="e">
        <f>IF(#REF!="C",1,0)</f>
        <v>#REF!</v>
      </c>
    </row>
    <row r="262" spans="5:100" ht="17.5" x14ac:dyDescent="0.35">
      <c r="E262" s="37" t="e">
        <f>IF(#REF!="","0",1)</f>
        <v>#REF!</v>
      </c>
      <c r="F262" s="38" t="e">
        <f>IF(#REF!=" &gt;&gt;&gt;",1,0)</f>
        <v>#REF!</v>
      </c>
      <c r="G262" s="38" t="e">
        <f>IF(#REF!="X",1,0)</f>
        <v>#REF!</v>
      </c>
      <c r="H262" s="38" t="e">
        <f>IF(#REF!="RP",1,0)</f>
        <v>#REF!</v>
      </c>
      <c r="I262" s="39" t="e">
        <f>IF(#REF!="MR",1,0)</f>
        <v>#REF!</v>
      </c>
      <c r="J262" s="40" t="e">
        <f>IF(AND(E262=1,#REF!=""),1,0)</f>
        <v>#REF!</v>
      </c>
      <c r="K262" s="40" t="e">
        <f>IF(#REF!="OOS",1,0)</f>
        <v>#REF!</v>
      </c>
      <c r="L262" s="39" t="e">
        <f>IF(#REF!="C",1,0)</f>
        <v>#REF!</v>
      </c>
      <c r="M262" s="37" t="e">
        <f>IF(#REF!="",0,1)</f>
        <v>#REF!</v>
      </c>
      <c r="N262" s="38" t="e">
        <f>IF(#REF!=" &gt;&gt;&gt;",1,0)</f>
        <v>#REF!</v>
      </c>
      <c r="O262" s="38" t="e">
        <f>IF(#REF!="X",1,0)</f>
        <v>#REF!</v>
      </c>
      <c r="P262" s="38" t="e">
        <f>IF(#REF!="RP",1,0)</f>
        <v>#REF!</v>
      </c>
      <c r="Q262" s="39" t="e">
        <f>IF(#REF!="MR",1,0)</f>
        <v>#REF!</v>
      </c>
      <c r="R262" s="40" t="e">
        <f>IF(AND(M262=1,#REF!=""),1,0)</f>
        <v>#REF!</v>
      </c>
      <c r="S262" s="40" t="e">
        <f>IF(#REF!="OOS",1,0)</f>
        <v>#REF!</v>
      </c>
      <c r="T262" s="39" t="e">
        <f>IF(#REF!="C",1,0)</f>
        <v>#REF!</v>
      </c>
      <c r="U262" s="37" t="e">
        <f>IF(#REF!="",0,1)</f>
        <v>#REF!</v>
      </c>
      <c r="V262" s="38" t="e">
        <f>IF(#REF!=" &gt;&gt;&gt;",1,0)</f>
        <v>#REF!</v>
      </c>
      <c r="W262" s="38" t="e">
        <f>IF(#REF!="X",1,0)</f>
        <v>#REF!</v>
      </c>
      <c r="X262" s="38" t="e">
        <f>IF(#REF!="RP",1,0)</f>
        <v>#REF!</v>
      </c>
      <c r="Y262" s="39" t="e">
        <f>IF(#REF!="MR",1,0)</f>
        <v>#REF!</v>
      </c>
      <c r="Z262" s="40" t="e">
        <f>IF(AND(U262=1,#REF!=""),1,0)</f>
        <v>#REF!</v>
      </c>
      <c r="AA262" s="40" t="e">
        <f>IF(#REF!="OOS",1,0)</f>
        <v>#REF!</v>
      </c>
      <c r="AB262" s="39" t="e">
        <f>IF(#REF!="C",1,0)</f>
        <v>#REF!</v>
      </c>
      <c r="AC262" s="37" t="e">
        <f>IF(#REF!="",0,1)</f>
        <v>#REF!</v>
      </c>
      <c r="AD262" s="38" t="e">
        <f>IF(#REF!=" &gt;&gt;&gt;",1,0)</f>
        <v>#REF!</v>
      </c>
      <c r="AE262" s="38" t="e">
        <f>IF(#REF!="X",1,0)</f>
        <v>#REF!</v>
      </c>
      <c r="AF262" s="38" t="e">
        <f>IF(#REF!="RP",1,0)</f>
        <v>#REF!</v>
      </c>
      <c r="AG262" s="39" t="e">
        <f>IF(#REF!="MR",1,0)</f>
        <v>#REF!</v>
      </c>
      <c r="AH262" s="40" t="e">
        <f>IF(AND(AC262=1,#REF!=""),1,0)</f>
        <v>#REF!</v>
      </c>
      <c r="AI262" s="40" t="e">
        <f>IF(#REF!="OOS",1,0)</f>
        <v>#REF!</v>
      </c>
      <c r="AJ262" s="39" t="e">
        <f>IF(#REF!="C",1,0)</f>
        <v>#REF!</v>
      </c>
      <c r="AK262" s="37" t="e">
        <f>IF(#REF!="",0,1)</f>
        <v>#REF!</v>
      </c>
      <c r="AL262" s="38" t="e">
        <f>IF(#REF!=" &gt;&gt;&gt;",1,0)</f>
        <v>#REF!</v>
      </c>
      <c r="AM262" s="38" t="e">
        <f>IF(#REF!="X",1,0)</f>
        <v>#REF!</v>
      </c>
      <c r="AN262" s="38" t="e">
        <f>IF(#REF!="RP",1,0)</f>
        <v>#REF!</v>
      </c>
      <c r="AO262" s="39" t="e">
        <f>IF(#REF!="MR",1,0)</f>
        <v>#REF!</v>
      </c>
      <c r="AP262" s="40" t="e">
        <f>IF(AND(AK262=1,#REF!=""),1,0)</f>
        <v>#REF!</v>
      </c>
      <c r="AQ262" s="40" t="e">
        <f>IF(#REF!="OOS",1,0)</f>
        <v>#REF!</v>
      </c>
      <c r="AR262" s="39" t="e">
        <f>IF(#REF!="C",1,0)</f>
        <v>#REF!</v>
      </c>
      <c r="AS262" s="37" t="e">
        <f>IF(#REF!="",0,1)</f>
        <v>#REF!</v>
      </c>
      <c r="AT262" s="38" t="e">
        <f>IF(#REF!=" &gt;&gt;&gt;",1,0)</f>
        <v>#REF!</v>
      </c>
      <c r="AU262" s="38" t="e">
        <f>IF(#REF!="X",1,0)</f>
        <v>#REF!</v>
      </c>
      <c r="AV262" s="38" t="e">
        <f>IF(#REF!="RP",1,0)</f>
        <v>#REF!</v>
      </c>
      <c r="AW262" s="39" t="e">
        <f>IF(#REF!="MR",1,0)</f>
        <v>#REF!</v>
      </c>
      <c r="AX262" s="40" t="e">
        <f>IF(AND(AS262=1,#REF!=""),1,0)</f>
        <v>#REF!</v>
      </c>
      <c r="AY262" s="40" t="e">
        <f>IF(#REF!="OOS",1,0)</f>
        <v>#REF!</v>
      </c>
      <c r="AZ262" s="74" t="e">
        <f>IF(#REF!="C",1,0)</f>
        <v>#REF!</v>
      </c>
      <c r="BA262" s="38">
        <f t="shared" si="1"/>
        <v>0</v>
      </c>
      <c r="BB262" s="38">
        <f t="shared" si="2"/>
        <v>0</v>
      </c>
      <c r="BC262" s="38">
        <f t="shared" si="3"/>
        <v>0</v>
      </c>
      <c r="BD262" s="38">
        <f t="shared" si="4"/>
        <v>0</v>
      </c>
      <c r="BE262" s="39">
        <f t="shared" si="5"/>
        <v>0</v>
      </c>
      <c r="BF262" s="40">
        <f t="shared" si="6"/>
        <v>0</v>
      </c>
      <c r="BG262" s="40">
        <f t="shared" si="7"/>
        <v>0</v>
      </c>
      <c r="BH262" s="39">
        <f t="shared" si="8"/>
        <v>0</v>
      </c>
      <c r="BI262" s="45">
        <f t="shared" si="9"/>
        <v>0</v>
      </c>
      <c r="BJ262" s="27">
        <f t="shared" si="10"/>
        <v>0</v>
      </c>
      <c r="BK262" s="27">
        <f t="shared" si="11"/>
        <v>0</v>
      </c>
      <c r="BL262" s="27">
        <f t="shared" si="12"/>
        <v>0</v>
      </c>
      <c r="BM262" s="27">
        <f t="shared" si="13"/>
        <v>0</v>
      </c>
      <c r="BN262" s="27">
        <f t="shared" si="14"/>
        <v>0</v>
      </c>
      <c r="BO262" s="27">
        <f t="shared" si="15"/>
        <v>0</v>
      </c>
      <c r="BP262" s="47">
        <f t="shared" si="16"/>
        <v>0</v>
      </c>
      <c r="BQ262" s="28">
        <f t="shared" si="17"/>
        <v>0</v>
      </c>
      <c r="BR262" s="25">
        <f t="shared" si="18"/>
        <v>0</v>
      </c>
      <c r="BS262" s="25">
        <f t="shared" si="19"/>
        <v>0</v>
      </c>
      <c r="BT262" s="25">
        <f t="shared" si="20"/>
        <v>0</v>
      </c>
      <c r="BU262" s="26">
        <f t="shared" si="21"/>
        <v>0</v>
      </c>
      <c r="BV262" s="27">
        <f t="shared" si="22"/>
        <v>0</v>
      </c>
      <c r="BW262" s="27">
        <f t="shared" si="23"/>
        <v>0</v>
      </c>
      <c r="BX262" s="29">
        <f t="shared" si="24"/>
        <v>0</v>
      </c>
      <c r="BY262" s="48" t="e">
        <f>IF(#REF!="",0,1)</f>
        <v>#REF!</v>
      </c>
      <c r="BZ262" s="40" t="e">
        <f>IF(#REF!=" &gt;&gt;&gt;",1,0)</f>
        <v>#REF!</v>
      </c>
      <c r="CA262" s="40" t="e">
        <f>IF(#REF!="X",1,0)</f>
        <v>#REF!</v>
      </c>
      <c r="CB262" s="40" t="e">
        <f>IF(#REF!="RP",1,0)</f>
        <v>#REF!</v>
      </c>
      <c r="CC262" s="40" t="e">
        <f>IF(#REF!="MR",1,0)</f>
        <v>#REF!</v>
      </c>
      <c r="CD262" s="40" t="e">
        <f>IF(AND(BY262=1,#REF!=""),1,0)</f>
        <v>#REF!</v>
      </c>
      <c r="CE262" s="40" t="e">
        <f>IF(#REF!="OOS",1,0)</f>
        <v>#REF!</v>
      </c>
      <c r="CF262" s="49" t="e">
        <f>IF(#REF!="C",1,0)</f>
        <v>#REF!</v>
      </c>
      <c r="CG262" s="48" t="e">
        <f>IF(#REF!="",0,1)</f>
        <v>#REF!</v>
      </c>
      <c r="CH262" s="40" t="e">
        <f>IF(#REF!=" &gt;&gt;&gt;",1,0)</f>
        <v>#REF!</v>
      </c>
      <c r="CI262" s="40" t="e">
        <f>IF(#REF!="X",1,0)</f>
        <v>#REF!</v>
      </c>
      <c r="CJ262" s="40" t="e">
        <f>IF(#REF!="RP",1,0)</f>
        <v>#REF!</v>
      </c>
      <c r="CK262" s="40" t="e">
        <f>IF(#REF!="MR",1,0)</f>
        <v>#REF!</v>
      </c>
      <c r="CL262" s="40" t="e">
        <f>IF(AND(CG262=1,#REF!=""),1,0)</f>
        <v>#REF!</v>
      </c>
      <c r="CM262" s="40" t="e">
        <f>IF(#REF!="OOS",1,0)</f>
        <v>#REF!</v>
      </c>
      <c r="CN262" s="49" t="e">
        <f>IF(#REF!="C",1,0)</f>
        <v>#REF!</v>
      </c>
      <c r="CO262" s="48" t="e">
        <f>IF(#REF!="",0,1)</f>
        <v>#REF!</v>
      </c>
      <c r="CP262" s="40" t="e">
        <f>IF(#REF!=" &gt;&gt;&gt;",1,0)</f>
        <v>#REF!</v>
      </c>
      <c r="CQ262" s="40" t="e">
        <f>IF(#REF!="X",1,0)</f>
        <v>#REF!</v>
      </c>
      <c r="CR262" s="40" t="e">
        <f>IF(#REF!="RP",1,0)</f>
        <v>#REF!</v>
      </c>
      <c r="CS262" s="40" t="e">
        <f>IF(#REF!="MR",1,0)</f>
        <v>#REF!</v>
      </c>
      <c r="CT262" s="40" t="e">
        <f>IF(AND(CO262=1,#REF!=""),1,0)</f>
        <v>#REF!</v>
      </c>
      <c r="CU262" s="40" t="e">
        <f>IF(#REF!="OOS",1,0)</f>
        <v>#REF!</v>
      </c>
      <c r="CV262" s="84" t="e">
        <f>IF(#REF!="C",1,0)</f>
        <v>#REF!</v>
      </c>
    </row>
    <row r="263" spans="5:100" ht="17.5" x14ac:dyDescent="0.35">
      <c r="E263" s="37" t="e">
        <f>IF(#REF!="","0",1)</f>
        <v>#REF!</v>
      </c>
      <c r="F263" s="38" t="e">
        <f>IF(#REF!=" &gt;&gt;&gt;",1,0)</f>
        <v>#REF!</v>
      </c>
      <c r="G263" s="38" t="e">
        <f>IF(#REF!="X",1,0)</f>
        <v>#REF!</v>
      </c>
      <c r="H263" s="38" t="e">
        <f>IF(#REF!="RP",1,0)</f>
        <v>#REF!</v>
      </c>
      <c r="I263" s="39" t="e">
        <f>IF(#REF!="MR",1,0)</f>
        <v>#REF!</v>
      </c>
      <c r="J263" s="40" t="e">
        <f>IF(AND(E263=1,#REF!=""),1,0)</f>
        <v>#REF!</v>
      </c>
      <c r="K263" s="40" t="e">
        <f>IF(#REF!="OOS",1,0)</f>
        <v>#REF!</v>
      </c>
      <c r="L263" s="39" t="e">
        <f>IF(#REF!="C",1,0)</f>
        <v>#REF!</v>
      </c>
      <c r="M263" s="37" t="e">
        <f>IF(#REF!="",0,1)</f>
        <v>#REF!</v>
      </c>
      <c r="N263" s="38" t="e">
        <f>IF(#REF!=" &gt;&gt;&gt;",1,0)</f>
        <v>#REF!</v>
      </c>
      <c r="O263" s="38" t="e">
        <f>IF(#REF!="X",1,0)</f>
        <v>#REF!</v>
      </c>
      <c r="P263" s="38" t="e">
        <f>IF(#REF!="RP",1,0)</f>
        <v>#REF!</v>
      </c>
      <c r="Q263" s="39" t="e">
        <f>IF(#REF!="MR",1,0)</f>
        <v>#REF!</v>
      </c>
      <c r="R263" s="40" t="e">
        <f>IF(AND(M263=1,#REF!=""),1,0)</f>
        <v>#REF!</v>
      </c>
      <c r="S263" s="40" t="e">
        <f>IF(#REF!="OOS",1,0)</f>
        <v>#REF!</v>
      </c>
      <c r="T263" s="39" t="e">
        <f>IF(#REF!="C",1,0)</f>
        <v>#REF!</v>
      </c>
      <c r="U263" s="37" t="e">
        <f>IF(#REF!="",0,1)</f>
        <v>#REF!</v>
      </c>
      <c r="V263" s="38" t="e">
        <f>IF(#REF!=" &gt;&gt;&gt;",1,0)</f>
        <v>#REF!</v>
      </c>
      <c r="W263" s="38" t="e">
        <f>IF(#REF!="X",1,0)</f>
        <v>#REF!</v>
      </c>
      <c r="X263" s="38" t="e">
        <f>IF(#REF!="RP",1,0)</f>
        <v>#REF!</v>
      </c>
      <c r="Y263" s="39" t="e">
        <f>IF(#REF!="MR",1,0)</f>
        <v>#REF!</v>
      </c>
      <c r="Z263" s="40" t="e">
        <f>IF(AND(U263=1,#REF!=""),1,0)</f>
        <v>#REF!</v>
      </c>
      <c r="AA263" s="40" t="e">
        <f>IF(#REF!="OOS",1,0)</f>
        <v>#REF!</v>
      </c>
      <c r="AB263" s="39" t="e">
        <f>IF(#REF!="C",1,0)</f>
        <v>#REF!</v>
      </c>
      <c r="AC263" s="37" t="e">
        <f>IF(#REF!="",0,1)</f>
        <v>#REF!</v>
      </c>
      <c r="AD263" s="38" t="e">
        <f>IF(#REF!=" &gt;&gt;&gt;",1,0)</f>
        <v>#REF!</v>
      </c>
      <c r="AE263" s="38" t="e">
        <f>IF(#REF!="X",1,0)</f>
        <v>#REF!</v>
      </c>
      <c r="AF263" s="38" t="e">
        <f>IF(#REF!="RP",1,0)</f>
        <v>#REF!</v>
      </c>
      <c r="AG263" s="39" t="e">
        <f>IF(#REF!="MR",1,0)</f>
        <v>#REF!</v>
      </c>
      <c r="AH263" s="40" t="e">
        <f>IF(AND(AC263=1,#REF!=""),1,0)</f>
        <v>#REF!</v>
      </c>
      <c r="AI263" s="40" t="e">
        <f>IF(#REF!="OOS",1,0)</f>
        <v>#REF!</v>
      </c>
      <c r="AJ263" s="39" t="e">
        <f>IF(#REF!="C",1,0)</f>
        <v>#REF!</v>
      </c>
      <c r="AK263" s="37" t="e">
        <f>IF(#REF!="",0,1)</f>
        <v>#REF!</v>
      </c>
      <c r="AL263" s="38" t="e">
        <f>IF(#REF!=" &gt;&gt;&gt;",1,0)</f>
        <v>#REF!</v>
      </c>
      <c r="AM263" s="38" t="e">
        <f>IF(#REF!="X",1,0)</f>
        <v>#REF!</v>
      </c>
      <c r="AN263" s="38" t="e">
        <f>IF(#REF!="RP",1,0)</f>
        <v>#REF!</v>
      </c>
      <c r="AO263" s="39" t="e">
        <f>IF(#REF!="MR",1,0)</f>
        <v>#REF!</v>
      </c>
      <c r="AP263" s="40" t="e">
        <f>IF(AND(AK263=1,#REF!=""),1,0)</f>
        <v>#REF!</v>
      </c>
      <c r="AQ263" s="40" t="e">
        <f>IF(#REF!="OOS",1,0)</f>
        <v>#REF!</v>
      </c>
      <c r="AR263" s="39" t="e">
        <f>IF(#REF!="C",1,0)</f>
        <v>#REF!</v>
      </c>
      <c r="AS263" s="37" t="e">
        <f>IF(#REF!="",0,1)</f>
        <v>#REF!</v>
      </c>
      <c r="AT263" s="38" t="e">
        <f>IF(#REF!=" &gt;&gt;&gt;",1,0)</f>
        <v>#REF!</v>
      </c>
      <c r="AU263" s="38" t="e">
        <f>IF(#REF!="X",1,0)</f>
        <v>#REF!</v>
      </c>
      <c r="AV263" s="38" t="e">
        <f>IF(#REF!="RP",1,0)</f>
        <v>#REF!</v>
      </c>
      <c r="AW263" s="39" t="e">
        <f>IF(#REF!="MR",1,0)</f>
        <v>#REF!</v>
      </c>
      <c r="AX263" s="40" t="e">
        <f>IF(AND(AS263=1,#REF!=""),1,0)</f>
        <v>#REF!</v>
      </c>
      <c r="AY263" s="40" t="e">
        <f>IF(#REF!="OOS",1,0)</f>
        <v>#REF!</v>
      </c>
      <c r="AZ263" s="74" t="e">
        <f>IF(#REF!="C",1,0)</f>
        <v>#REF!</v>
      </c>
      <c r="BA263" s="38">
        <f t="shared" si="1"/>
        <v>0</v>
      </c>
      <c r="BB263" s="38">
        <f t="shared" si="2"/>
        <v>0</v>
      </c>
      <c r="BC263" s="38">
        <f t="shared" si="3"/>
        <v>0</v>
      </c>
      <c r="BD263" s="38">
        <f t="shared" si="4"/>
        <v>0</v>
      </c>
      <c r="BE263" s="39">
        <f t="shared" si="5"/>
        <v>0</v>
      </c>
      <c r="BF263" s="40">
        <f t="shared" si="6"/>
        <v>0</v>
      </c>
      <c r="BG263" s="40">
        <f t="shared" si="7"/>
        <v>0</v>
      </c>
      <c r="BH263" s="39">
        <f t="shared" si="8"/>
        <v>0</v>
      </c>
      <c r="BI263" s="45">
        <f t="shared" si="9"/>
        <v>0</v>
      </c>
      <c r="BJ263" s="27">
        <f t="shared" si="10"/>
        <v>0</v>
      </c>
      <c r="BK263" s="27">
        <f t="shared" si="11"/>
        <v>0</v>
      </c>
      <c r="BL263" s="27">
        <f t="shared" si="12"/>
        <v>0</v>
      </c>
      <c r="BM263" s="27">
        <f t="shared" si="13"/>
        <v>0</v>
      </c>
      <c r="BN263" s="27">
        <f t="shared" si="14"/>
        <v>0</v>
      </c>
      <c r="BO263" s="27">
        <f t="shared" si="15"/>
        <v>0</v>
      </c>
      <c r="BP263" s="47">
        <f t="shared" si="16"/>
        <v>0</v>
      </c>
      <c r="BQ263" s="28">
        <f t="shared" si="17"/>
        <v>0</v>
      </c>
      <c r="BR263" s="25">
        <f t="shared" si="18"/>
        <v>0</v>
      </c>
      <c r="BS263" s="25">
        <f t="shared" si="19"/>
        <v>0</v>
      </c>
      <c r="BT263" s="25">
        <f t="shared" si="20"/>
        <v>0</v>
      </c>
      <c r="BU263" s="26">
        <f t="shared" si="21"/>
        <v>0</v>
      </c>
      <c r="BV263" s="27">
        <f t="shared" si="22"/>
        <v>0</v>
      </c>
      <c r="BW263" s="27">
        <f t="shared" si="23"/>
        <v>0</v>
      </c>
      <c r="BX263" s="29">
        <f t="shared" si="24"/>
        <v>0</v>
      </c>
      <c r="BY263" s="48" t="e">
        <f>IF(#REF!="",0,1)</f>
        <v>#REF!</v>
      </c>
      <c r="BZ263" s="40" t="e">
        <f>IF(#REF!=" &gt;&gt;&gt;",1,0)</f>
        <v>#REF!</v>
      </c>
      <c r="CA263" s="40" t="e">
        <f>IF(#REF!="X",1,0)</f>
        <v>#REF!</v>
      </c>
      <c r="CB263" s="40" t="e">
        <f>IF(#REF!="RP",1,0)</f>
        <v>#REF!</v>
      </c>
      <c r="CC263" s="40" t="e">
        <f>IF(#REF!="MR",1,0)</f>
        <v>#REF!</v>
      </c>
      <c r="CD263" s="40" t="e">
        <f>IF(AND(BY263=1,#REF!=""),1,0)</f>
        <v>#REF!</v>
      </c>
      <c r="CE263" s="40" t="e">
        <f>IF(#REF!="OOS",1,0)</f>
        <v>#REF!</v>
      </c>
      <c r="CF263" s="49" t="e">
        <f>IF(#REF!="C",1,0)</f>
        <v>#REF!</v>
      </c>
      <c r="CG263" s="48" t="e">
        <f>IF(#REF!="",0,1)</f>
        <v>#REF!</v>
      </c>
      <c r="CH263" s="40" t="e">
        <f>IF(#REF!=" &gt;&gt;&gt;",1,0)</f>
        <v>#REF!</v>
      </c>
      <c r="CI263" s="40" t="e">
        <f>IF(#REF!="X",1,0)</f>
        <v>#REF!</v>
      </c>
      <c r="CJ263" s="40" t="e">
        <f>IF(#REF!="RP",1,0)</f>
        <v>#REF!</v>
      </c>
      <c r="CK263" s="40" t="e">
        <f>IF(#REF!="MR",1,0)</f>
        <v>#REF!</v>
      </c>
      <c r="CL263" s="40" t="e">
        <f>IF(AND(CG263=1,#REF!=""),1,0)</f>
        <v>#REF!</v>
      </c>
      <c r="CM263" s="40" t="e">
        <f>IF(#REF!="OOS",1,0)</f>
        <v>#REF!</v>
      </c>
      <c r="CN263" s="49" t="e">
        <f>IF(#REF!="C",1,0)</f>
        <v>#REF!</v>
      </c>
      <c r="CO263" s="48" t="e">
        <f>IF(#REF!="",0,1)</f>
        <v>#REF!</v>
      </c>
      <c r="CP263" s="40" t="e">
        <f>IF(#REF!=" &gt;&gt;&gt;",1,0)</f>
        <v>#REF!</v>
      </c>
      <c r="CQ263" s="40" t="e">
        <f>IF(#REF!="X",1,0)</f>
        <v>#REF!</v>
      </c>
      <c r="CR263" s="40" t="e">
        <f>IF(#REF!="RP",1,0)</f>
        <v>#REF!</v>
      </c>
      <c r="CS263" s="40" t="e">
        <f>IF(#REF!="MR",1,0)</f>
        <v>#REF!</v>
      </c>
      <c r="CT263" s="40" t="e">
        <f>IF(AND(CO263=1,#REF!=""),1,0)</f>
        <v>#REF!</v>
      </c>
      <c r="CU263" s="40" t="e">
        <f>IF(#REF!="OOS",1,0)</f>
        <v>#REF!</v>
      </c>
      <c r="CV263" s="84" t="e">
        <f>IF(#REF!="C",1,0)</f>
        <v>#REF!</v>
      </c>
    </row>
    <row r="264" spans="5:100" ht="17.5" x14ac:dyDescent="0.35">
      <c r="E264" s="37" t="e">
        <f>IF(#REF!="","0",1)</f>
        <v>#REF!</v>
      </c>
      <c r="F264" s="38" t="e">
        <f>IF(#REF!=" &gt;&gt;&gt;",1,0)</f>
        <v>#REF!</v>
      </c>
      <c r="G264" s="38" t="e">
        <f>IF(#REF!="X",1,0)</f>
        <v>#REF!</v>
      </c>
      <c r="H264" s="38" t="e">
        <f>IF(#REF!="RP",1,0)</f>
        <v>#REF!</v>
      </c>
      <c r="I264" s="39" t="e">
        <f>IF(#REF!="MR",1,0)</f>
        <v>#REF!</v>
      </c>
      <c r="J264" s="40" t="e">
        <f>IF(AND(E264=1,#REF!=""),1,0)</f>
        <v>#REF!</v>
      </c>
      <c r="K264" s="40" t="e">
        <f>IF(#REF!="OOS",1,0)</f>
        <v>#REF!</v>
      </c>
      <c r="L264" s="39" t="e">
        <f>IF(#REF!="C",1,0)</f>
        <v>#REF!</v>
      </c>
      <c r="M264" s="37" t="e">
        <f>IF(#REF!="",0,1)</f>
        <v>#REF!</v>
      </c>
      <c r="N264" s="38" t="e">
        <f>IF(#REF!=" &gt;&gt;&gt;",1,0)</f>
        <v>#REF!</v>
      </c>
      <c r="O264" s="38" t="e">
        <f>IF(#REF!="X",1,0)</f>
        <v>#REF!</v>
      </c>
      <c r="P264" s="38" t="e">
        <f>IF(#REF!="RP",1,0)</f>
        <v>#REF!</v>
      </c>
      <c r="Q264" s="39" t="e">
        <f>IF(#REF!="MR",1,0)</f>
        <v>#REF!</v>
      </c>
      <c r="R264" s="40" t="e">
        <f>IF(AND(M264=1,#REF!=""),1,0)</f>
        <v>#REF!</v>
      </c>
      <c r="S264" s="40" t="e">
        <f>IF(#REF!="OOS",1,0)</f>
        <v>#REF!</v>
      </c>
      <c r="T264" s="39" t="e">
        <f>IF(#REF!="C",1,0)</f>
        <v>#REF!</v>
      </c>
      <c r="U264" s="37" t="e">
        <f>IF(#REF!="",0,1)</f>
        <v>#REF!</v>
      </c>
      <c r="V264" s="38" t="e">
        <f>IF(#REF!=" &gt;&gt;&gt;",1,0)</f>
        <v>#REF!</v>
      </c>
      <c r="W264" s="38" t="e">
        <f>IF(#REF!="X",1,0)</f>
        <v>#REF!</v>
      </c>
      <c r="X264" s="38" t="e">
        <f>IF(#REF!="RP",1,0)</f>
        <v>#REF!</v>
      </c>
      <c r="Y264" s="39" t="e">
        <f>IF(#REF!="MR",1,0)</f>
        <v>#REF!</v>
      </c>
      <c r="Z264" s="40" t="e">
        <f>IF(AND(U264=1,#REF!=""),1,0)</f>
        <v>#REF!</v>
      </c>
      <c r="AA264" s="40" t="e">
        <f>IF(#REF!="OOS",1,0)</f>
        <v>#REF!</v>
      </c>
      <c r="AB264" s="39" t="e">
        <f>IF(#REF!="C",1,0)</f>
        <v>#REF!</v>
      </c>
      <c r="AC264" s="37" t="e">
        <f>IF(#REF!="",0,1)</f>
        <v>#REF!</v>
      </c>
      <c r="AD264" s="38" t="e">
        <f>IF(#REF!=" &gt;&gt;&gt;",1,0)</f>
        <v>#REF!</v>
      </c>
      <c r="AE264" s="38" t="e">
        <f>IF(#REF!="X",1,0)</f>
        <v>#REF!</v>
      </c>
      <c r="AF264" s="38" t="e">
        <f>IF(#REF!="RP",1,0)</f>
        <v>#REF!</v>
      </c>
      <c r="AG264" s="39" t="e">
        <f>IF(#REF!="MR",1,0)</f>
        <v>#REF!</v>
      </c>
      <c r="AH264" s="40" t="e">
        <f>IF(AND(AC264=1,#REF!=""),1,0)</f>
        <v>#REF!</v>
      </c>
      <c r="AI264" s="40" t="e">
        <f>IF(#REF!="OOS",1,0)</f>
        <v>#REF!</v>
      </c>
      <c r="AJ264" s="39" t="e">
        <f>IF(#REF!="C",1,0)</f>
        <v>#REF!</v>
      </c>
      <c r="AK264" s="37" t="e">
        <f>IF(#REF!="",0,1)</f>
        <v>#REF!</v>
      </c>
      <c r="AL264" s="38" t="e">
        <f>IF(#REF!=" &gt;&gt;&gt;",1,0)</f>
        <v>#REF!</v>
      </c>
      <c r="AM264" s="38" t="e">
        <f>IF(#REF!="X",1,0)</f>
        <v>#REF!</v>
      </c>
      <c r="AN264" s="38" t="e">
        <f>IF(#REF!="RP",1,0)</f>
        <v>#REF!</v>
      </c>
      <c r="AO264" s="39" t="e">
        <f>IF(#REF!="MR",1,0)</f>
        <v>#REF!</v>
      </c>
      <c r="AP264" s="40" t="e">
        <f>IF(AND(AK264=1,#REF!=""),1,0)</f>
        <v>#REF!</v>
      </c>
      <c r="AQ264" s="40" t="e">
        <f>IF(#REF!="OOS",1,0)</f>
        <v>#REF!</v>
      </c>
      <c r="AR264" s="39" t="e">
        <f>IF(#REF!="C",1,0)</f>
        <v>#REF!</v>
      </c>
      <c r="AS264" s="37" t="e">
        <f>IF(#REF!="",0,1)</f>
        <v>#REF!</v>
      </c>
      <c r="AT264" s="38" t="e">
        <f>IF(#REF!=" &gt;&gt;&gt;",1,0)</f>
        <v>#REF!</v>
      </c>
      <c r="AU264" s="38" t="e">
        <f>IF(#REF!="X",1,0)</f>
        <v>#REF!</v>
      </c>
      <c r="AV264" s="38" t="e">
        <f>IF(#REF!="RP",1,0)</f>
        <v>#REF!</v>
      </c>
      <c r="AW264" s="39" t="e">
        <f>IF(#REF!="MR",1,0)</f>
        <v>#REF!</v>
      </c>
      <c r="AX264" s="40" t="e">
        <f>IF(AND(AS264=1,#REF!=""),1,0)</f>
        <v>#REF!</v>
      </c>
      <c r="AY264" s="40" t="e">
        <f>IF(#REF!="OOS",1,0)</f>
        <v>#REF!</v>
      </c>
      <c r="AZ264" s="74" t="e">
        <f>IF(#REF!="C",1,0)</f>
        <v>#REF!</v>
      </c>
      <c r="BA264" s="38">
        <f t="shared" si="1"/>
        <v>0</v>
      </c>
      <c r="BB264" s="38">
        <f t="shared" si="2"/>
        <v>0</v>
      </c>
      <c r="BC264" s="38">
        <f t="shared" si="3"/>
        <v>0</v>
      </c>
      <c r="BD264" s="38">
        <f t="shared" si="4"/>
        <v>0</v>
      </c>
      <c r="BE264" s="39">
        <f t="shared" si="5"/>
        <v>0</v>
      </c>
      <c r="BF264" s="40">
        <f t="shared" si="6"/>
        <v>0</v>
      </c>
      <c r="BG264" s="40">
        <f t="shared" si="7"/>
        <v>0</v>
      </c>
      <c r="BH264" s="39">
        <f t="shared" si="8"/>
        <v>0</v>
      </c>
      <c r="BI264" s="45">
        <f t="shared" si="9"/>
        <v>0</v>
      </c>
      <c r="BJ264" s="27">
        <f t="shared" si="10"/>
        <v>0</v>
      </c>
      <c r="BK264" s="27">
        <f t="shared" si="11"/>
        <v>0</v>
      </c>
      <c r="BL264" s="27">
        <f t="shared" si="12"/>
        <v>0</v>
      </c>
      <c r="BM264" s="27">
        <f t="shared" si="13"/>
        <v>0</v>
      </c>
      <c r="BN264" s="27">
        <f t="shared" si="14"/>
        <v>0</v>
      </c>
      <c r="BO264" s="27">
        <f t="shared" si="15"/>
        <v>0</v>
      </c>
      <c r="BP264" s="47">
        <f t="shared" si="16"/>
        <v>0</v>
      </c>
      <c r="BQ264" s="28">
        <f t="shared" si="17"/>
        <v>0</v>
      </c>
      <c r="BR264" s="25">
        <f t="shared" si="18"/>
        <v>0</v>
      </c>
      <c r="BS264" s="25">
        <f t="shared" si="19"/>
        <v>0</v>
      </c>
      <c r="BT264" s="25">
        <f t="shared" si="20"/>
        <v>0</v>
      </c>
      <c r="BU264" s="26">
        <f t="shared" si="21"/>
        <v>0</v>
      </c>
      <c r="BV264" s="27">
        <f t="shared" si="22"/>
        <v>0</v>
      </c>
      <c r="BW264" s="27">
        <f t="shared" si="23"/>
        <v>0</v>
      </c>
      <c r="BX264" s="29">
        <f t="shared" si="24"/>
        <v>0</v>
      </c>
      <c r="BY264" s="48" t="e">
        <f>IF(#REF!="",0,1)</f>
        <v>#REF!</v>
      </c>
      <c r="BZ264" s="40" t="e">
        <f>IF(#REF!=" &gt;&gt;&gt;",1,0)</f>
        <v>#REF!</v>
      </c>
      <c r="CA264" s="40" t="e">
        <f>IF(#REF!="X",1,0)</f>
        <v>#REF!</v>
      </c>
      <c r="CB264" s="40" t="e">
        <f>IF(#REF!="RP",1,0)</f>
        <v>#REF!</v>
      </c>
      <c r="CC264" s="40" t="e">
        <f>IF(#REF!="MR",1,0)</f>
        <v>#REF!</v>
      </c>
      <c r="CD264" s="40" t="e">
        <f>IF(AND(BY264=1,#REF!=""),1,0)</f>
        <v>#REF!</v>
      </c>
      <c r="CE264" s="40" t="e">
        <f>IF(#REF!="OOS",1,0)</f>
        <v>#REF!</v>
      </c>
      <c r="CF264" s="49" t="e">
        <f>IF(#REF!="C",1,0)</f>
        <v>#REF!</v>
      </c>
      <c r="CG264" s="48" t="e">
        <f>IF(#REF!="",0,1)</f>
        <v>#REF!</v>
      </c>
      <c r="CH264" s="40" t="e">
        <f>IF(#REF!=" &gt;&gt;&gt;",1,0)</f>
        <v>#REF!</v>
      </c>
      <c r="CI264" s="40" t="e">
        <f>IF(#REF!="X",1,0)</f>
        <v>#REF!</v>
      </c>
      <c r="CJ264" s="40" t="e">
        <f>IF(#REF!="RP",1,0)</f>
        <v>#REF!</v>
      </c>
      <c r="CK264" s="40" t="e">
        <f>IF(#REF!="MR",1,0)</f>
        <v>#REF!</v>
      </c>
      <c r="CL264" s="40" t="e">
        <f>IF(AND(CG264=1,#REF!=""),1,0)</f>
        <v>#REF!</v>
      </c>
      <c r="CM264" s="40" t="e">
        <f>IF(#REF!="OOS",1,0)</f>
        <v>#REF!</v>
      </c>
      <c r="CN264" s="49" t="e">
        <f>IF(#REF!="C",1,0)</f>
        <v>#REF!</v>
      </c>
      <c r="CO264" s="48" t="e">
        <f>IF(#REF!="",0,1)</f>
        <v>#REF!</v>
      </c>
      <c r="CP264" s="40" t="e">
        <f>IF(#REF!=" &gt;&gt;&gt;",1,0)</f>
        <v>#REF!</v>
      </c>
      <c r="CQ264" s="40" t="e">
        <f>IF(#REF!="X",1,0)</f>
        <v>#REF!</v>
      </c>
      <c r="CR264" s="40" t="e">
        <f>IF(#REF!="RP",1,0)</f>
        <v>#REF!</v>
      </c>
      <c r="CS264" s="40" t="e">
        <f>IF(#REF!="MR",1,0)</f>
        <v>#REF!</v>
      </c>
      <c r="CT264" s="40" t="e">
        <f>IF(AND(CO264=1,#REF!=""),1,0)</f>
        <v>#REF!</v>
      </c>
      <c r="CU264" s="40" t="e">
        <f>IF(#REF!="OOS",1,0)</f>
        <v>#REF!</v>
      </c>
      <c r="CV264" s="84" t="e">
        <f>IF(#REF!="C",1,0)</f>
        <v>#REF!</v>
      </c>
    </row>
    <row r="265" spans="5:100" ht="17.5" x14ac:dyDescent="0.35">
      <c r="E265" s="37" t="e">
        <f>IF(#REF!="","0",1)</f>
        <v>#REF!</v>
      </c>
      <c r="F265" s="38" t="e">
        <f>IF(#REF!=" &gt;&gt;&gt;",1,0)</f>
        <v>#REF!</v>
      </c>
      <c r="G265" s="38" t="e">
        <f>IF(#REF!="X",1,0)</f>
        <v>#REF!</v>
      </c>
      <c r="H265" s="38" t="e">
        <f>IF(#REF!="RP",1,0)</f>
        <v>#REF!</v>
      </c>
      <c r="I265" s="39" t="e">
        <f>IF(#REF!="MR",1,0)</f>
        <v>#REF!</v>
      </c>
      <c r="J265" s="40" t="e">
        <f>IF(AND(E265=1,#REF!=""),1,0)</f>
        <v>#REF!</v>
      </c>
      <c r="K265" s="40" t="e">
        <f>IF(#REF!="OOS",1,0)</f>
        <v>#REF!</v>
      </c>
      <c r="L265" s="39" t="e">
        <f>IF(#REF!="C",1,0)</f>
        <v>#REF!</v>
      </c>
      <c r="M265" s="37" t="e">
        <f>IF(#REF!="",0,1)</f>
        <v>#REF!</v>
      </c>
      <c r="N265" s="38" t="e">
        <f>IF(#REF!=" &gt;&gt;&gt;",1,0)</f>
        <v>#REF!</v>
      </c>
      <c r="O265" s="38" t="e">
        <f>IF(#REF!="X",1,0)</f>
        <v>#REF!</v>
      </c>
      <c r="P265" s="38" t="e">
        <f>IF(#REF!="RP",1,0)</f>
        <v>#REF!</v>
      </c>
      <c r="Q265" s="39" t="e">
        <f>IF(#REF!="MR",1,0)</f>
        <v>#REF!</v>
      </c>
      <c r="R265" s="40" t="e">
        <f>IF(AND(M265=1,#REF!=""),1,0)</f>
        <v>#REF!</v>
      </c>
      <c r="S265" s="40" t="e">
        <f>IF(#REF!="OOS",1,0)</f>
        <v>#REF!</v>
      </c>
      <c r="T265" s="39" t="e">
        <f>IF(#REF!="C",1,0)</f>
        <v>#REF!</v>
      </c>
      <c r="U265" s="37" t="e">
        <f>IF(#REF!="",0,1)</f>
        <v>#REF!</v>
      </c>
      <c r="V265" s="38" t="e">
        <f>IF(#REF!=" &gt;&gt;&gt;",1,0)</f>
        <v>#REF!</v>
      </c>
      <c r="W265" s="38" t="e">
        <f>IF(#REF!="X",1,0)</f>
        <v>#REF!</v>
      </c>
      <c r="X265" s="38" t="e">
        <f>IF(#REF!="RP",1,0)</f>
        <v>#REF!</v>
      </c>
      <c r="Y265" s="39" t="e">
        <f>IF(#REF!="MR",1,0)</f>
        <v>#REF!</v>
      </c>
      <c r="Z265" s="40" t="e">
        <f>IF(AND(U265=1,#REF!=""),1,0)</f>
        <v>#REF!</v>
      </c>
      <c r="AA265" s="40" t="e">
        <f>IF(#REF!="OOS",1,0)</f>
        <v>#REF!</v>
      </c>
      <c r="AB265" s="39" t="e">
        <f>IF(#REF!="C",1,0)</f>
        <v>#REF!</v>
      </c>
      <c r="AC265" s="37" t="e">
        <f>IF(#REF!="",0,1)</f>
        <v>#REF!</v>
      </c>
      <c r="AD265" s="38" t="e">
        <f>IF(#REF!=" &gt;&gt;&gt;",1,0)</f>
        <v>#REF!</v>
      </c>
      <c r="AE265" s="38" t="e">
        <f>IF(#REF!="X",1,0)</f>
        <v>#REF!</v>
      </c>
      <c r="AF265" s="38" t="e">
        <f>IF(#REF!="RP",1,0)</f>
        <v>#REF!</v>
      </c>
      <c r="AG265" s="39" t="e">
        <f>IF(#REF!="MR",1,0)</f>
        <v>#REF!</v>
      </c>
      <c r="AH265" s="40" t="e">
        <f>IF(AND(AC265=1,#REF!=""),1,0)</f>
        <v>#REF!</v>
      </c>
      <c r="AI265" s="40" t="e">
        <f>IF(#REF!="OOS",1,0)</f>
        <v>#REF!</v>
      </c>
      <c r="AJ265" s="39" t="e">
        <f>IF(#REF!="C",1,0)</f>
        <v>#REF!</v>
      </c>
      <c r="AK265" s="37" t="e">
        <f>IF(#REF!="",0,1)</f>
        <v>#REF!</v>
      </c>
      <c r="AL265" s="38" t="e">
        <f>IF(#REF!=" &gt;&gt;&gt;",1,0)</f>
        <v>#REF!</v>
      </c>
      <c r="AM265" s="38" t="e">
        <f>IF(#REF!="X",1,0)</f>
        <v>#REF!</v>
      </c>
      <c r="AN265" s="38" t="e">
        <f>IF(#REF!="RP",1,0)</f>
        <v>#REF!</v>
      </c>
      <c r="AO265" s="39" t="e">
        <f>IF(#REF!="MR",1,0)</f>
        <v>#REF!</v>
      </c>
      <c r="AP265" s="40" t="e">
        <f>IF(AND(AK265=1,#REF!=""),1,0)</f>
        <v>#REF!</v>
      </c>
      <c r="AQ265" s="40" t="e">
        <f>IF(#REF!="OOS",1,0)</f>
        <v>#REF!</v>
      </c>
      <c r="AR265" s="39" t="e">
        <f>IF(#REF!="C",1,0)</f>
        <v>#REF!</v>
      </c>
      <c r="AS265" s="37" t="e">
        <f>IF(#REF!="",0,1)</f>
        <v>#REF!</v>
      </c>
      <c r="AT265" s="38" t="e">
        <f>IF(#REF!=" &gt;&gt;&gt;",1,0)</f>
        <v>#REF!</v>
      </c>
      <c r="AU265" s="38" t="e">
        <f>IF(#REF!="X",1,0)</f>
        <v>#REF!</v>
      </c>
      <c r="AV265" s="38" t="e">
        <f>IF(#REF!="RP",1,0)</f>
        <v>#REF!</v>
      </c>
      <c r="AW265" s="39" t="e">
        <f>IF(#REF!="MR",1,0)</f>
        <v>#REF!</v>
      </c>
      <c r="AX265" s="40" t="e">
        <f>IF(AND(AS265=1,#REF!=""),1,0)</f>
        <v>#REF!</v>
      </c>
      <c r="AY265" s="40" t="e">
        <f>IF(#REF!="OOS",1,0)</f>
        <v>#REF!</v>
      </c>
      <c r="AZ265" s="74" t="e">
        <f>IF(#REF!="C",1,0)</f>
        <v>#REF!</v>
      </c>
      <c r="BA265" s="38">
        <f t="shared" si="1"/>
        <v>0</v>
      </c>
      <c r="BB265" s="38">
        <f t="shared" si="2"/>
        <v>0</v>
      </c>
      <c r="BC265" s="38">
        <f t="shared" si="3"/>
        <v>0</v>
      </c>
      <c r="BD265" s="38">
        <f t="shared" si="4"/>
        <v>0</v>
      </c>
      <c r="BE265" s="39">
        <f t="shared" si="5"/>
        <v>0</v>
      </c>
      <c r="BF265" s="40">
        <f t="shared" si="6"/>
        <v>0</v>
      </c>
      <c r="BG265" s="40">
        <f t="shared" si="7"/>
        <v>0</v>
      </c>
      <c r="BH265" s="39">
        <f t="shared" si="8"/>
        <v>0</v>
      </c>
      <c r="BI265" s="45">
        <f t="shared" si="9"/>
        <v>0</v>
      </c>
      <c r="BJ265" s="27">
        <f t="shared" si="10"/>
        <v>0</v>
      </c>
      <c r="BK265" s="27">
        <f t="shared" si="11"/>
        <v>0</v>
      </c>
      <c r="BL265" s="27">
        <f t="shared" si="12"/>
        <v>0</v>
      </c>
      <c r="BM265" s="27">
        <f t="shared" si="13"/>
        <v>0</v>
      </c>
      <c r="BN265" s="27">
        <f t="shared" si="14"/>
        <v>0</v>
      </c>
      <c r="BO265" s="27">
        <f t="shared" si="15"/>
        <v>0</v>
      </c>
      <c r="BP265" s="47">
        <f t="shared" si="16"/>
        <v>0</v>
      </c>
      <c r="BQ265" s="28">
        <f t="shared" si="17"/>
        <v>0</v>
      </c>
      <c r="BR265" s="25">
        <f t="shared" si="18"/>
        <v>0</v>
      </c>
      <c r="BS265" s="25">
        <f t="shared" si="19"/>
        <v>0</v>
      </c>
      <c r="BT265" s="25">
        <f t="shared" si="20"/>
        <v>0</v>
      </c>
      <c r="BU265" s="26">
        <f t="shared" si="21"/>
        <v>0</v>
      </c>
      <c r="BV265" s="27">
        <f t="shared" si="22"/>
        <v>0</v>
      </c>
      <c r="BW265" s="27">
        <f t="shared" si="23"/>
        <v>0</v>
      </c>
      <c r="BX265" s="29">
        <f t="shared" si="24"/>
        <v>0</v>
      </c>
      <c r="BY265" s="48" t="e">
        <f>IF(#REF!="",0,1)</f>
        <v>#REF!</v>
      </c>
      <c r="BZ265" s="40" t="e">
        <f>IF(#REF!=" &gt;&gt;&gt;",1,0)</f>
        <v>#REF!</v>
      </c>
      <c r="CA265" s="40" t="e">
        <f>IF(#REF!="X",1,0)</f>
        <v>#REF!</v>
      </c>
      <c r="CB265" s="40" t="e">
        <f>IF(#REF!="RP",1,0)</f>
        <v>#REF!</v>
      </c>
      <c r="CC265" s="40" t="e">
        <f>IF(#REF!="MR",1,0)</f>
        <v>#REF!</v>
      </c>
      <c r="CD265" s="40" t="e">
        <f>IF(AND(BY265=1,#REF!=""),1,0)</f>
        <v>#REF!</v>
      </c>
      <c r="CE265" s="40" t="e">
        <f>IF(#REF!="OOS",1,0)</f>
        <v>#REF!</v>
      </c>
      <c r="CF265" s="49" t="e">
        <f>IF(#REF!="C",1,0)</f>
        <v>#REF!</v>
      </c>
      <c r="CG265" s="48" t="e">
        <f>IF(#REF!="",0,1)</f>
        <v>#REF!</v>
      </c>
      <c r="CH265" s="40" t="e">
        <f>IF(#REF!=" &gt;&gt;&gt;",1,0)</f>
        <v>#REF!</v>
      </c>
      <c r="CI265" s="40" t="e">
        <f>IF(#REF!="X",1,0)</f>
        <v>#REF!</v>
      </c>
      <c r="CJ265" s="40" t="e">
        <f>IF(#REF!="RP",1,0)</f>
        <v>#REF!</v>
      </c>
      <c r="CK265" s="40" t="e">
        <f>IF(#REF!="MR",1,0)</f>
        <v>#REF!</v>
      </c>
      <c r="CL265" s="40" t="e">
        <f>IF(AND(CG265=1,#REF!=""),1,0)</f>
        <v>#REF!</v>
      </c>
      <c r="CM265" s="40" t="e">
        <f>IF(#REF!="OOS",1,0)</f>
        <v>#REF!</v>
      </c>
      <c r="CN265" s="49" t="e">
        <f>IF(#REF!="C",1,0)</f>
        <v>#REF!</v>
      </c>
      <c r="CO265" s="48" t="e">
        <f>IF(#REF!="",0,1)</f>
        <v>#REF!</v>
      </c>
      <c r="CP265" s="40" t="e">
        <f>IF(#REF!=" &gt;&gt;&gt;",1,0)</f>
        <v>#REF!</v>
      </c>
      <c r="CQ265" s="40" t="e">
        <f>IF(#REF!="X",1,0)</f>
        <v>#REF!</v>
      </c>
      <c r="CR265" s="40" t="e">
        <f>IF(#REF!="RP",1,0)</f>
        <v>#REF!</v>
      </c>
      <c r="CS265" s="40" t="e">
        <f>IF(#REF!="MR",1,0)</f>
        <v>#REF!</v>
      </c>
      <c r="CT265" s="40" t="e">
        <f>IF(AND(CO265=1,#REF!=""),1,0)</f>
        <v>#REF!</v>
      </c>
      <c r="CU265" s="40" t="e">
        <f>IF(#REF!="OOS",1,0)</f>
        <v>#REF!</v>
      </c>
      <c r="CV265" s="84" t="e">
        <f>IF(#REF!="C",1,0)</f>
        <v>#REF!</v>
      </c>
    </row>
    <row r="266" spans="5:100" ht="17.5" x14ac:dyDescent="0.35">
      <c r="E266" s="37" t="e">
        <f>IF(#REF!="","0",1)</f>
        <v>#REF!</v>
      </c>
      <c r="F266" s="38" t="e">
        <f>IF(#REF!=" &gt;&gt;&gt;",1,0)</f>
        <v>#REF!</v>
      </c>
      <c r="G266" s="38" t="e">
        <f>IF(#REF!="X",1,0)</f>
        <v>#REF!</v>
      </c>
      <c r="H266" s="38" t="e">
        <f>IF(#REF!="RP",1,0)</f>
        <v>#REF!</v>
      </c>
      <c r="I266" s="39" t="e">
        <f>IF(#REF!="MR",1,0)</f>
        <v>#REF!</v>
      </c>
      <c r="J266" s="40" t="e">
        <f>IF(AND(E266=1,#REF!=""),1,0)</f>
        <v>#REF!</v>
      </c>
      <c r="K266" s="40" t="e">
        <f>IF(#REF!="OOS",1,0)</f>
        <v>#REF!</v>
      </c>
      <c r="L266" s="39" t="e">
        <f>IF(#REF!="C",1,0)</f>
        <v>#REF!</v>
      </c>
      <c r="M266" s="37" t="e">
        <f>IF(#REF!="",0,1)</f>
        <v>#REF!</v>
      </c>
      <c r="N266" s="38" t="e">
        <f>IF(#REF!=" &gt;&gt;&gt;",1,0)</f>
        <v>#REF!</v>
      </c>
      <c r="O266" s="38" t="e">
        <f>IF(#REF!="X",1,0)</f>
        <v>#REF!</v>
      </c>
      <c r="P266" s="38" t="e">
        <f>IF(#REF!="RP",1,0)</f>
        <v>#REF!</v>
      </c>
      <c r="Q266" s="39" t="e">
        <f>IF(#REF!="MR",1,0)</f>
        <v>#REF!</v>
      </c>
      <c r="R266" s="40" t="e">
        <f>IF(AND(M266=1,#REF!=""),1,0)</f>
        <v>#REF!</v>
      </c>
      <c r="S266" s="40" t="e">
        <f>IF(#REF!="OOS",1,0)</f>
        <v>#REF!</v>
      </c>
      <c r="T266" s="39" t="e">
        <f>IF(#REF!="C",1,0)</f>
        <v>#REF!</v>
      </c>
      <c r="U266" s="37" t="e">
        <f>IF(#REF!="",0,1)</f>
        <v>#REF!</v>
      </c>
      <c r="V266" s="38" t="e">
        <f>IF(#REF!=" &gt;&gt;&gt;",1,0)</f>
        <v>#REF!</v>
      </c>
      <c r="W266" s="38" t="e">
        <f>IF(#REF!="X",1,0)</f>
        <v>#REF!</v>
      </c>
      <c r="X266" s="38" t="e">
        <f>IF(#REF!="RP",1,0)</f>
        <v>#REF!</v>
      </c>
      <c r="Y266" s="39" t="e">
        <f>IF(#REF!="MR",1,0)</f>
        <v>#REF!</v>
      </c>
      <c r="Z266" s="40" t="e">
        <f>IF(AND(U266=1,#REF!=""),1,0)</f>
        <v>#REF!</v>
      </c>
      <c r="AA266" s="40" t="e">
        <f>IF(#REF!="OOS",1,0)</f>
        <v>#REF!</v>
      </c>
      <c r="AB266" s="39" t="e">
        <f>IF(#REF!="C",1,0)</f>
        <v>#REF!</v>
      </c>
      <c r="AC266" s="37" t="e">
        <f>IF(#REF!="",0,1)</f>
        <v>#REF!</v>
      </c>
      <c r="AD266" s="38" t="e">
        <f>IF(#REF!=" &gt;&gt;&gt;",1,0)</f>
        <v>#REF!</v>
      </c>
      <c r="AE266" s="38" t="e">
        <f>IF(#REF!="X",1,0)</f>
        <v>#REF!</v>
      </c>
      <c r="AF266" s="38" t="e">
        <f>IF(#REF!="RP",1,0)</f>
        <v>#REF!</v>
      </c>
      <c r="AG266" s="39" t="e">
        <f>IF(#REF!="MR",1,0)</f>
        <v>#REF!</v>
      </c>
      <c r="AH266" s="40" t="e">
        <f>IF(AND(AC266=1,#REF!=""),1,0)</f>
        <v>#REF!</v>
      </c>
      <c r="AI266" s="40" t="e">
        <f>IF(#REF!="OOS",1,0)</f>
        <v>#REF!</v>
      </c>
      <c r="AJ266" s="39" t="e">
        <f>IF(#REF!="C",1,0)</f>
        <v>#REF!</v>
      </c>
      <c r="AK266" s="37" t="e">
        <f>IF(#REF!="",0,1)</f>
        <v>#REF!</v>
      </c>
      <c r="AL266" s="38" t="e">
        <f>IF(#REF!=" &gt;&gt;&gt;",1,0)</f>
        <v>#REF!</v>
      </c>
      <c r="AM266" s="38" t="e">
        <f>IF(#REF!="X",1,0)</f>
        <v>#REF!</v>
      </c>
      <c r="AN266" s="38" t="e">
        <f>IF(#REF!="RP",1,0)</f>
        <v>#REF!</v>
      </c>
      <c r="AO266" s="39" t="e">
        <f>IF(#REF!="MR",1,0)</f>
        <v>#REF!</v>
      </c>
      <c r="AP266" s="40" t="e">
        <f>IF(AND(AK266=1,#REF!=""),1,0)</f>
        <v>#REF!</v>
      </c>
      <c r="AQ266" s="40" t="e">
        <f>IF(#REF!="OOS",1,0)</f>
        <v>#REF!</v>
      </c>
      <c r="AR266" s="39" t="e">
        <f>IF(#REF!="C",1,0)</f>
        <v>#REF!</v>
      </c>
      <c r="AS266" s="37" t="e">
        <f>IF(#REF!="",0,1)</f>
        <v>#REF!</v>
      </c>
      <c r="AT266" s="38" t="e">
        <f>IF(#REF!=" &gt;&gt;&gt;",1,0)</f>
        <v>#REF!</v>
      </c>
      <c r="AU266" s="38" t="e">
        <f>IF(#REF!="X",1,0)</f>
        <v>#REF!</v>
      </c>
      <c r="AV266" s="38" t="e">
        <f>IF(#REF!="RP",1,0)</f>
        <v>#REF!</v>
      </c>
      <c r="AW266" s="39" t="e">
        <f>IF(#REF!="MR",1,0)</f>
        <v>#REF!</v>
      </c>
      <c r="AX266" s="40" t="e">
        <f>IF(AND(AS266=1,#REF!=""),1,0)</f>
        <v>#REF!</v>
      </c>
      <c r="AY266" s="40" t="e">
        <f>IF(#REF!="OOS",1,0)</f>
        <v>#REF!</v>
      </c>
      <c r="AZ266" s="74" t="e">
        <f>IF(#REF!="C",1,0)</f>
        <v>#REF!</v>
      </c>
      <c r="BA266" s="38">
        <f t="shared" si="1"/>
        <v>0</v>
      </c>
      <c r="BB266" s="38">
        <f t="shared" si="2"/>
        <v>0</v>
      </c>
      <c r="BC266" s="38">
        <f t="shared" si="3"/>
        <v>0</v>
      </c>
      <c r="BD266" s="38">
        <f t="shared" si="4"/>
        <v>0</v>
      </c>
      <c r="BE266" s="39">
        <f t="shared" si="5"/>
        <v>0</v>
      </c>
      <c r="BF266" s="40">
        <f t="shared" si="6"/>
        <v>0</v>
      </c>
      <c r="BG266" s="40">
        <f t="shared" si="7"/>
        <v>0</v>
      </c>
      <c r="BH266" s="39">
        <f t="shared" si="8"/>
        <v>0</v>
      </c>
      <c r="BI266" s="45">
        <f t="shared" si="9"/>
        <v>0</v>
      </c>
      <c r="BJ266" s="27">
        <f t="shared" si="10"/>
        <v>0</v>
      </c>
      <c r="BK266" s="27">
        <f t="shared" si="11"/>
        <v>0</v>
      </c>
      <c r="BL266" s="27">
        <f t="shared" si="12"/>
        <v>0</v>
      </c>
      <c r="BM266" s="27">
        <f t="shared" si="13"/>
        <v>0</v>
      </c>
      <c r="BN266" s="27">
        <f t="shared" si="14"/>
        <v>0</v>
      </c>
      <c r="BO266" s="27">
        <f t="shared" si="15"/>
        <v>0</v>
      </c>
      <c r="BP266" s="47">
        <f t="shared" si="16"/>
        <v>0</v>
      </c>
      <c r="BQ266" s="28">
        <f t="shared" si="17"/>
        <v>0</v>
      </c>
      <c r="BR266" s="25">
        <f t="shared" si="18"/>
        <v>0</v>
      </c>
      <c r="BS266" s="25">
        <f t="shared" si="19"/>
        <v>0</v>
      </c>
      <c r="BT266" s="25">
        <f t="shared" si="20"/>
        <v>0</v>
      </c>
      <c r="BU266" s="26">
        <f t="shared" si="21"/>
        <v>0</v>
      </c>
      <c r="BV266" s="27">
        <f t="shared" si="22"/>
        <v>0</v>
      </c>
      <c r="BW266" s="27">
        <f t="shared" si="23"/>
        <v>0</v>
      </c>
      <c r="BX266" s="29">
        <f t="shared" si="24"/>
        <v>0</v>
      </c>
      <c r="BY266" s="48" t="e">
        <f>IF(#REF!="",0,1)</f>
        <v>#REF!</v>
      </c>
      <c r="BZ266" s="40" t="e">
        <f>IF(#REF!=" &gt;&gt;&gt;",1,0)</f>
        <v>#REF!</v>
      </c>
      <c r="CA266" s="40" t="e">
        <f>IF(#REF!="X",1,0)</f>
        <v>#REF!</v>
      </c>
      <c r="CB266" s="40" t="e">
        <f>IF(#REF!="RP",1,0)</f>
        <v>#REF!</v>
      </c>
      <c r="CC266" s="40" t="e">
        <f>IF(#REF!="MR",1,0)</f>
        <v>#REF!</v>
      </c>
      <c r="CD266" s="40" t="e">
        <f>IF(AND(BY266=1,#REF!=""),1,0)</f>
        <v>#REF!</v>
      </c>
      <c r="CE266" s="40" t="e">
        <f>IF(#REF!="OOS",1,0)</f>
        <v>#REF!</v>
      </c>
      <c r="CF266" s="49" t="e">
        <f>IF(#REF!="C",1,0)</f>
        <v>#REF!</v>
      </c>
      <c r="CG266" s="48" t="e">
        <f>IF(#REF!="",0,1)</f>
        <v>#REF!</v>
      </c>
      <c r="CH266" s="40" t="e">
        <f>IF(#REF!=" &gt;&gt;&gt;",1,0)</f>
        <v>#REF!</v>
      </c>
      <c r="CI266" s="40" t="e">
        <f>IF(#REF!="X",1,0)</f>
        <v>#REF!</v>
      </c>
      <c r="CJ266" s="40" t="e">
        <f>IF(#REF!="RP",1,0)</f>
        <v>#REF!</v>
      </c>
      <c r="CK266" s="40" t="e">
        <f>IF(#REF!="MR",1,0)</f>
        <v>#REF!</v>
      </c>
      <c r="CL266" s="40" t="e">
        <f>IF(AND(CG266=1,#REF!=""),1,0)</f>
        <v>#REF!</v>
      </c>
      <c r="CM266" s="40" t="e">
        <f>IF(#REF!="OOS",1,0)</f>
        <v>#REF!</v>
      </c>
      <c r="CN266" s="49" t="e">
        <f>IF(#REF!="C",1,0)</f>
        <v>#REF!</v>
      </c>
      <c r="CO266" s="48" t="e">
        <f>IF(#REF!="",0,1)</f>
        <v>#REF!</v>
      </c>
      <c r="CP266" s="40" t="e">
        <f>IF(#REF!=" &gt;&gt;&gt;",1,0)</f>
        <v>#REF!</v>
      </c>
      <c r="CQ266" s="40" t="e">
        <f>IF(#REF!="X",1,0)</f>
        <v>#REF!</v>
      </c>
      <c r="CR266" s="40" t="e">
        <f>IF(#REF!="RP",1,0)</f>
        <v>#REF!</v>
      </c>
      <c r="CS266" s="40" t="e">
        <f>IF(#REF!="MR",1,0)</f>
        <v>#REF!</v>
      </c>
      <c r="CT266" s="40" t="e">
        <f>IF(AND(CO266=1,#REF!=""),1,0)</f>
        <v>#REF!</v>
      </c>
      <c r="CU266" s="40" t="e">
        <f>IF(#REF!="OOS",1,0)</f>
        <v>#REF!</v>
      </c>
      <c r="CV266" s="84" t="e">
        <f>IF(#REF!="C",1,0)</f>
        <v>#REF!</v>
      </c>
    </row>
    <row r="267" spans="5:100" ht="17.5" x14ac:dyDescent="0.35">
      <c r="E267" s="37" t="e">
        <f>IF(#REF!="","0",1)</f>
        <v>#REF!</v>
      </c>
      <c r="F267" s="38" t="e">
        <f>IF(#REF!=" &gt;&gt;&gt;",1,0)</f>
        <v>#REF!</v>
      </c>
      <c r="G267" s="38" t="e">
        <f>IF(#REF!="X",1,0)</f>
        <v>#REF!</v>
      </c>
      <c r="H267" s="38" t="e">
        <f>IF(#REF!="RP",1,0)</f>
        <v>#REF!</v>
      </c>
      <c r="I267" s="39" t="e">
        <f>IF(#REF!="MR",1,0)</f>
        <v>#REF!</v>
      </c>
      <c r="J267" s="40" t="e">
        <f>IF(AND(E267=1,#REF!=""),1,0)</f>
        <v>#REF!</v>
      </c>
      <c r="K267" s="40" t="e">
        <f>IF(#REF!="OOS",1,0)</f>
        <v>#REF!</v>
      </c>
      <c r="L267" s="39" t="e">
        <f>IF(#REF!="C",1,0)</f>
        <v>#REF!</v>
      </c>
      <c r="M267" s="37" t="e">
        <f>IF(#REF!="",0,1)</f>
        <v>#REF!</v>
      </c>
      <c r="N267" s="38" t="e">
        <f>IF(#REF!=" &gt;&gt;&gt;",1,0)</f>
        <v>#REF!</v>
      </c>
      <c r="O267" s="38" t="e">
        <f>IF(#REF!="X",1,0)</f>
        <v>#REF!</v>
      </c>
      <c r="P267" s="38" t="e">
        <f>IF(#REF!="RP",1,0)</f>
        <v>#REF!</v>
      </c>
      <c r="Q267" s="39" t="e">
        <f>IF(#REF!="MR",1,0)</f>
        <v>#REF!</v>
      </c>
      <c r="R267" s="40" t="e">
        <f>IF(AND(M267=1,#REF!=""),1,0)</f>
        <v>#REF!</v>
      </c>
      <c r="S267" s="40" t="e">
        <f>IF(#REF!="OOS",1,0)</f>
        <v>#REF!</v>
      </c>
      <c r="T267" s="39" t="e">
        <f>IF(#REF!="C",1,0)</f>
        <v>#REF!</v>
      </c>
      <c r="U267" s="37" t="e">
        <f>IF(#REF!="",0,1)</f>
        <v>#REF!</v>
      </c>
      <c r="V267" s="38" t="e">
        <f>IF(#REF!=" &gt;&gt;&gt;",1,0)</f>
        <v>#REF!</v>
      </c>
      <c r="W267" s="38" t="e">
        <f>IF(#REF!="X",1,0)</f>
        <v>#REF!</v>
      </c>
      <c r="X267" s="38" t="e">
        <f>IF(#REF!="RP",1,0)</f>
        <v>#REF!</v>
      </c>
      <c r="Y267" s="39" t="e">
        <f>IF(#REF!="MR",1,0)</f>
        <v>#REF!</v>
      </c>
      <c r="Z267" s="40" t="e">
        <f>IF(AND(U267=1,#REF!=""),1,0)</f>
        <v>#REF!</v>
      </c>
      <c r="AA267" s="40" t="e">
        <f>IF(#REF!="OOS",1,0)</f>
        <v>#REF!</v>
      </c>
      <c r="AB267" s="39" t="e">
        <f>IF(#REF!="C",1,0)</f>
        <v>#REF!</v>
      </c>
      <c r="AC267" s="37" t="e">
        <f>IF(#REF!="",0,1)</f>
        <v>#REF!</v>
      </c>
      <c r="AD267" s="38" t="e">
        <f>IF(#REF!=" &gt;&gt;&gt;",1,0)</f>
        <v>#REF!</v>
      </c>
      <c r="AE267" s="38" t="e">
        <f>IF(#REF!="X",1,0)</f>
        <v>#REF!</v>
      </c>
      <c r="AF267" s="38" t="e">
        <f>IF(#REF!="RP",1,0)</f>
        <v>#REF!</v>
      </c>
      <c r="AG267" s="39" t="e">
        <f>IF(#REF!="MR",1,0)</f>
        <v>#REF!</v>
      </c>
      <c r="AH267" s="40" t="e">
        <f>IF(AND(AC267=1,#REF!=""),1,0)</f>
        <v>#REF!</v>
      </c>
      <c r="AI267" s="40" t="e">
        <f>IF(#REF!="OOS",1,0)</f>
        <v>#REF!</v>
      </c>
      <c r="AJ267" s="39" t="e">
        <f>IF(#REF!="C",1,0)</f>
        <v>#REF!</v>
      </c>
      <c r="AK267" s="37" t="e">
        <f>IF(#REF!="",0,1)</f>
        <v>#REF!</v>
      </c>
      <c r="AL267" s="38" t="e">
        <f>IF(#REF!=" &gt;&gt;&gt;",1,0)</f>
        <v>#REF!</v>
      </c>
      <c r="AM267" s="38" t="e">
        <f>IF(#REF!="X",1,0)</f>
        <v>#REF!</v>
      </c>
      <c r="AN267" s="38" t="e">
        <f>IF(#REF!="RP",1,0)</f>
        <v>#REF!</v>
      </c>
      <c r="AO267" s="39" t="e">
        <f>IF(#REF!="MR",1,0)</f>
        <v>#REF!</v>
      </c>
      <c r="AP267" s="40" t="e">
        <f>IF(AND(AK267=1,#REF!=""),1,0)</f>
        <v>#REF!</v>
      </c>
      <c r="AQ267" s="40" t="e">
        <f>IF(#REF!="OOS",1,0)</f>
        <v>#REF!</v>
      </c>
      <c r="AR267" s="39" t="e">
        <f>IF(#REF!="C",1,0)</f>
        <v>#REF!</v>
      </c>
      <c r="AS267" s="37" t="e">
        <f>IF(#REF!="",0,1)</f>
        <v>#REF!</v>
      </c>
      <c r="AT267" s="38" t="e">
        <f>IF(#REF!=" &gt;&gt;&gt;",1,0)</f>
        <v>#REF!</v>
      </c>
      <c r="AU267" s="38" t="e">
        <f>IF(#REF!="X",1,0)</f>
        <v>#REF!</v>
      </c>
      <c r="AV267" s="38" t="e">
        <f>IF(#REF!="RP",1,0)</f>
        <v>#REF!</v>
      </c>
      <c r="AW267" s="39" t="e">
        <f>IF(#REF!="MR",1,0)</f>
        <v>#REF!</v>
      </c>
      <c r="AX267" s="40" t="e">
        <f>IF(AND(AS267=1,#REF!=""),1,0)</f>
        <v>#REF!</v>
      </c>
      <c r="AY267" s="40" t="e">
        <f>IF(#REF!="OOS",1,0)</f>
        <v>#REF!</v>
      </c>
      <c r="AZ267" s="74" t="e">
        <f>IF(#REF!="C",1,0)</f>
        <v>#REF!</v>
      </c>
      <c r="BA267" s="38">
        <f t="shared" si="1"/>
        <v>0</v>
      </c>
      <c r="BB267" s="38">
        <f t="shared" si="2"/>
        <v>0</v>
      </c>
      <c r="BC267" s="38">
        <f t="shared" si="3"/>
        <v>0</v>
      </c>
      <c r="BD267" s="38">
        <f t="shared" si="4"/>
        <v>0</v>
      </c>
      <c r="BE267" s="39">
        <f t="shared" si="5"/>
        <v>0</v>
      </c>
      <c r="BF267" s="40">
        <f t="shared" si="6"/>
        <v>0</v>
      </c>
      <c r="BG267" s="40">
        <f t="shared" si="7"/>
        <v>0</v>
      </c>
      <c r="BH267" s="39">
        <f t="shared" si="8"/>
        <v>0</v>
      </c>
      <c r="BI267" s="45">
        <f t="shared" si="9"/>
        <v>0</v>
      </c>
      <c r="BJ267" s="27">
        <f t="shared" si="10"/>
        <v>0</v>
      </c>
      <c r="BK267" s="27">
        <f t="shared" si="11"/>
        <v>0</v>
      </c>
      <c r="BL267" s="27">
        <f t="shared" si="12"/>
        <v>0</v>
      </c>
      <c r="BM267" s="27">
        <f t="shared" si="13"/>
        <v>0</v>
      </c>
      <c r="BN267" s="27">
        <f t="shared" si="14"/>
        <v>0</v>
      </c>
      <c r="BO267" s="27">
        <f t="shared" si="15"/>
        <v>0</v>
      </c>
      <c r="BP267" s="47">
        <f t="shared" si="16"/>
        <v>0</v>
      </c>
      <c r="BQ267" s="28">
        <f t="shared" si="17"/>
        <v>0</v>
      </c>
      <c r="BR267" s="25">
        <f t="shared" si="18"/>
        <v>0</v>
      </c>
      <c r="BS267" s="25">
        <f t="shared" si="19"/>
        <v>0</v>
      </c>
      <c r="BT267" s="25">
        <f t="shared" si="20"/>
        <v>0</v>
      </c>
      <c r="BU267" s="26">
        <f t="shared" si="21"/>
        <v>0</v>
      </c>
      <c r="BV267" s="27">
        <f t="shared" si="22"/>
        <v>0</v>
      </c>
      <c r="BW267" s="27">
        <f t="shared" si="23"/>
        <v>0</v>
      </c>
      <c r="BX267" s="29">
        <f t="shared" si="24"/>
        <v>0</v>
      </c>
      <c r="BY267" s="48" t="e">
        <f>IF(#REF!="",0,1)</f>
        <v>#REF!</v>
      </c>
      <c r="BZ267" s="40" t="e">
        <f>IF(#REF!=" &gt;&gt;&gt;",1,0)</f>
        <v>#REF!</v>
      </c>
      <c r="CA267" s="40" t="e">
        <f>IF(#REF!="X",1,0)</f>
        <v>#REF!</v>
      </c>
      <c r="CB267" s="40" t="e">
        <f>IF(#REF!="RP",1,0)</f>
        <v>#REF!</v>
      </c>
      <c r="CC267" s="40" t="e">
        <f>IF(#REF!="MR",1,0)</f>
        <v>#REF!</v>
      </c>
      <c r="CD267" s="40" t="e">
        <f>IF(AND(BY267=1,#REF!=""),1,0)</f>
        <v>#REF!</v>
      </c>
      <c r="CE267" s="40" t="e">
        <f>IF(#REF!="OOS",1,0)</f>
        <v>#REF!</v>
      </c>
      <c r="CF267" s="49" t="e">
        <f>IF(#REF!="C",1,0)</f>
        <v>#REF!</v>
      </c>
      <c r="CG267" s="48" t="e">
        <f>IF(#REF!="",0,1)</f>
        <v>#REF!</v>
      </c>
      <c r="CH267" s="40" t="e">
        <f>IF(#REF!=" &gt;&gt;&gt;",1,0)</f>
        <v>#REF!</v>
      </c>
      <c r="CI267" s="40" t="e">
        <f>IF(#REF!="X",1,0)</f>
        <v>#REF!</v>
      </c>
      <c r="CJ267" s="40" t="e">
        <f>IF(#REF!="RP",1,0)</f>
        <v>#REF!</v>
      </c>
      <c r="CK267" s="40" t="e">
        <f>IF(#REF!="MR",1,0)</f>
        <v>#REF!</v>
      </c>
      <c r="CL267" s="40" t="e">
        <f>IF(AND(CG267=1,#REF!=""),1,0)</f>
        <v>#REF!</v>
      </c>
      <c r="CM267" s="40" t="e">
        <f>IF(#REF!="OOS",1,0)</f>
        <v>#REF!</v>
      </c>
      <c r="CN267" s="49" t="e">
        <f>IF(#REF!="C",1,0)</f>
        <v>#REF!</v>
      </c>
      <c r="CO267" s="48" t="e">
        <f>IF(#REF!="",0,1)</f>
        <v>#REF!</v>
      </c>
      <c r="CP267" s="40" t="e">
        <f>IF(#REF!=" &gt;&gt;&gt;",1,0)</f>
        <v>#REF!</v>
      </c>
      <c r="CQ267" s="40" t="e">
        <f>IF(#REF!="X",1,0)</f>
        <v>#REF!</v>
      </c>
      <c r="CR267" s="40" t="e">
        <f>IF(#REF!="RP",1,0)</f>
        <v>#REF!</v>
      </c>
      <c r="CS267" s="40" t="e">
        <f>IF(#REF!="MR",1,0)</f>
        <v>#REF!</v>
      </c>
      <c r="CT267" s="40" t="e">
        <f>IF(AND(CO267=1,#REF!=""),1,0)</f>
        <v>#REF!</v>
      </c>
      <c r="CU267" s="40" t="e">
        <f>IF(#REF!="OOS",1,0)</f>
        <v>#REF!</v>
      </c>
      <c r="CV267" s="84" t="e">
        <f>IF(#REF!="C",1,0)</f>
        <v>#REF!</v>
      </c>
    </row>
    <row r="268" spans="5:100" ht="17.5" x14ac:dyDescent="0.35">
      <c r="E268" s="37" t="e">
        <f>IF(#REF!="","0",1)</f>
        <v>#REF!</v>
      </c>
      <c r="F268" s="38" t="e">
        <f>IF(#REF!=" &gt;&gt;&gt;",1,0)</f>
        <v>#REF!</v>
      </c>
      <c r="G268" s="38" t="e">
        <f>IF(#REF!="X",1,0)</f>
        <v>#REF!</v>
      </c>
      <c r="H268" s="38" t="e">
        <f>IF(#REF!="RP",1,0)</f>
        <v>#REF!</v>
      </c>
      <c r="I268" s="39" t="e">
        <f>IF(#REF!="MR",1,0)</f>
        <v>#REF!</v>
      </c>
      <c r="J268" s="40" t="e">
        <f>IF(AND(E268=1,#REF!=""),1,0)</f>
        <v>#REF!</v>
      </c>
      <c r="K268" s="40" t="e">
        <f>IF(#REF!="OOS",1,0)</f>
        <v>#REF!</v>
      </c>
      <c r="L268" s="39" t="e">
        <f>IF(#REF!="C",1,0)</f>
        <v>#REF!</v>
      </c>
      <c r="M268" s="37" t="e">
        <f>IF(#REF!="",0,1)</f>
        <v>#REF!</v>
      </c>
      <c r="N268" s="38" t="e">
        <f>IF(#REF!=" &gt;&gt;&gt;",1,0)</f>
        <v>#REF!</v>
      </c>
      <c r="O268" s="38" t="e">
        <f>IF(#REF!="X",1,0)</f>
        <v>#REF!</v>
      </c>
      <c r="P268" s="38" t="e">
        <f>IF(#REF!="RP",1,0)</f>
        <v>#REF!</v>
      </c>
      <c r="Q268" s="39" t="e">
        <f>IF(#REF!="MR",1,0)</f>
        <v>#REF!</v>
      </c>
      <c r="R268" s="40" t="e">
        <f>IF(AND(M268=1,#REF!=""),1,0)</f>
        <v>#REF!</v>
      </c>
      <c r="S268" s="40" t="e">
        <f>IF(#REF!="OOS",1,0)</f>
        <v>#REF!</v>
      </c>
      <c r="T268" s="39" t="e">
        <f>IF(#REF!="C",1,0)</f>
        <v>#REF!</v>
      </c>
      <c r="U268" s="37" t="e">
        <f>IF(#REF!="",0,1)</f>
        <v>#REF!</v>
      </c>
      <c r="V268" s="38" t="e">
        <f>IF(#REF!=" &gt;&gt;&gt;",1,0)</f>
        <v>#REF!</v>
      </c>
      <c r="W268" s="38" t="e">
        <f>IF(#REF!="X",1,0)</f>
        <v>#REF!</v>
      </c>
      <c r="X268" s="38" t="e">
        <f>IF(#REF!="RP",1,0)</f>
        <v>#REF!</v>
      </c>
      <c r="Y268" s="39" t="e">
        <f>IF(#REF!="MR",1,0)</f>
        <v>#REF!</v>
      </c>
      <c r="Z268" s="40" t="e">
        <f>IF(AND(U268=1,#REF!=""),1,0)</f>
        <v>#REF!</v>
      </c>
      <c r="AA268" s="40" t="e">
        <f>IF(#REF!="OOS",1,0)</f>
        <v>#REF!</v>
      </c>
      <c r="AB268" s="39" t="e">
        <f>IF(#REF!="C",1,0)</f>
        <v>#REF!</v>
      </c>
      <c r="AC268" s="37" t="e">
        <f>IF(#REF!="",0,1)</f>
        <v>#REF!</v>
      </c>
      <c r="AD268" s="38" t="e">
        <f>IF(#REF!=" &gt;&gt;&gt;",1,0)</f>
        <v>#REF!</v>
      </c>
      <c r="AE268" s="38" t="e">
        <f>IF(#REF!="X",1,0)</f>
        <v>#REF!</v>
      </c>
      <c r="AF268" s="38" t="e">
        <f>IF(#REF!="RP",1,0)</f>
        <v>#REF!</v>
      </c>
      <c r="AG268" s="39" t="e">
        <f>IF(#REF!="MR",1,0)</f>
        <v>#REF!</v>
      </c>
      <c r="AH268" s="40" t="e">
        <f>IF(AND(AC268=1,#REF!=""),1,0)</f>
        <v>#REF!</v>
      </c>
      <c r="AI268" s="40" t="e">
        <f>IF(#REF!="OOS",1,0)</f>
        <v>#REF!</v>
      </c>
      <c r="AJ268" s="39" t="e">
        <f>IF(#REF!="C",1,0)</f>
        <v>#REF!</v>
      </c>
      <c r="AK268" s="37" t="e">
        <f>IF(#REF!="",0,1)</f>
        <v>#REF!</v>
      </c>
      <c r="AL268" s="38" t="e">
        <f>IF(#REF!=" &gt;&gt;&gt;",1,0)</f>
        <v>#REF!</v>
      </c>
      <c r="AM268" s="38" t="e">
        <f>IF(#REF!="X",1,0)</f>
        <v>#REF!</v>
      </c>
      <c r="AN268" s="38" t="e">
        <f>IF(#REF!="RP",1,0)</f>
        <v>#REF!</v>
      </c>
      <c r="AO268" s="39" t="e">
        <f>IF(#REF!="MR",1,0)</f>
        <v>#REF!</v>
      </c>
      <c r="AP268" s="40" t="e">
        <f>IF(AND(AK268=1,#REF!=""),1,0)</f>
        <v>#REF!</v>
      </c>
      <c r="AQ268" s="40" t="e">
        <f>IF(#REF!="OOS",1,0)</f>
        <v>#REF!</v>
      </c>
      <c r="AR268" s="39" t="e">
        <f>IF(#REF!="C",1,0)</f>
        <v>#REF!</v>
      </c>
      <c r="AS268" s="37" t="e">
        <f>IF(#REF!="",0,1)</f>
        <v>#REF!</v>
      </c>
      <c r="AT268" s="38" t="e">
        <f>IF(#REF!=" &gt;&gt;&gt;",1,0)</f>
        <v>#REF!</v>
      </c>
      <c r="AU268" s="38" t="e">
        <f>IF(#REF!="X",1,0)</f>
        <v>#REF!</v>
      </c>
      <c r="AV268" s="38" t="e">
        <f>IF(#REF!="RP",1,0)</f>
        <v>#REF!</v>
      </c>
      <c r="AW268" s="39" t="e">
        <f>IF(#REF!="MR",1,0)</f>
        <v>#REF!</v>
      </c>
      <c r="AX268" s="40" t="e">
        <f>IF(AND(AS268=1,#REF!=""),1,0)</f>
        <v>#REF!</v>
      </c>
      <c r="AY268" s="40" t="e">
        <f>IF(#REF!="OOS",1,0)</f>
        <v>#REF!</v>
      </c>
      <c r="AZ268" s="74" t="e">
        <f>IF(#REF!="C",1,0)</f>
        <v>#REF!</v>
      </c>
      <c r="BA268" s="38">
        <f t="shared" si="1"/>
        <v>0</v>
      </c>
      <c r="BB268" s="38">
        <f t="shared" si="2"/>
        <v>0</v>
      </c>
      <c r="BC268" s="38">
        <f t="shared" si="3"/>
        <v>0</v>
      </c>
      <c r="BD268" s="38">
        <f t="shared" si="4"/>
        <v>0</v>
      </c>
      <c r="BE268" s="39">
        <f t="shared" si="5"/>
        <v>0</v>
      </c>
      <c r="BF268" s="40">
        <f t="shared" si="6"/>
        <v>0</v>
      </c>
      <c r="BG268" s="40">
        <f t="shared" si="7"/>
        <v>0</v>
      </c>
      <c r="BH268" s="39">
        <f t="shared" si="8"/>
        <v>0</v>
      </c>
      <c r="BI268" s="45">
        <f t="shared" si="9"/>
        <v>0</v>
      </c>
      <c r="BJ268" s="27">
        <f t="shared" si="10"/>
        <v>0</v>
      </c>
      <c r="BK268" s="27">
        <f t="shared" si="11"/>
        <v>0</v>
      </c>
      <c r="BL268" s="27">
        <f t="shared" si="12"/>
        <v>0</v>
      </c>
      <c r="BM268" s="27">
        <f t="shared" si="13"/>
        <v>0</v>
      </c>
      <c r="BN268" s="27">
        <f t="shared" si="14"/>
        <v>0</v>
      </c>
      <c r="BO268" s="27">
        <f t="shared" si="15"/>
        <v>0</v>
      </c>
      <c r="BP268" s="47">
        <f t="shared" si="16"/>
        <v>0</v>
      </c>
      <c r="BQ268" s="28">
        <f t="shared" si="17"/>
        <v>0</v>
      </c>
      <c r="BR268" s="25">
        <f t="shared" si="18"/>
        <v>0</v>
      </c>
      <c r="BS268" s="25">
        <f t="shared" si="19"/>
        <v>0</v>
      </c>
      <c r="BT268" s="25">
        <f t="shared" si="20"/>
        <v>0</v>
      </c>
      <c r="BU268" s="26">
        <f t="shared" si="21"/>
        <v>0</v>
      </c>
      <c r="BV268" s="27">
        <f t="shared" si="22"/>
        <v>0</v>
      </c>
      <c r="BW268" s="27">
        <f t="shared" si="23"/>
        <v>0</v>
      </c>
      <c r="BX268" s="29">
        <f t="shared" si="24"/>
        <v>0</v>
      </c>
      <c r="BY268" s="48" t="e">
        <f>IF(#REF!="",0,1)</f>
        <v>#REF!</v>
      </c>
      <c r="BZ268" s="40" t="e">
        <f>IF(#REF!=" &gt;&gt;&gt;",1,0)</f>
        <v>#REF!</v>
      </c>
      <c r="CA268" s="40" t="e">
        <f>IF(#REF!="X",1,0)</f>
        <v>#REF!</v>
      </c>
      <c r="CB268" s="40" t="e">
        <f>IF(#REF!="RP",1,0)</f>
        <v>#REF!</v>
      </c>
      <c r="CC268" s="40" t="e">
        <f>IF(#REF!="MR",1,0)</f>
        <v>#REF!</v>
      </c>
      <c r="CD268" s="40" t="e">
        <f>IF(AND(BY268=1,#REF!=""),1,0)</f>
        <v>#REF!</v>
      </c>
      <c r="CE268" s="40" t="e">
        <f>IF(#REF!="OOS",1,0)</f>
        <v>#REF!</v>
      </c>
      <c r="CF268" s="49" t="e">
        <f>IF(#REF!="C",1,0)</f>
        <v>#REF!</v>
      </c>
      <c r="CG268" s="48" t="e">
        <f>IF(#REF!="",0,1)</f>
        <v>#REF!</v>
      </c>
      <c r="CH268" s="40" t="e">
        <f>IF(#REF!=" &gt;&gt;&gt;",1,0)</f>
        <v>#REF!</v>
      </c>
      <c r="CI268" s="40" t="e">
        <f>IF(#REF!="X",1,0)</f>
        <v>#REF!</v>
      </c>
      <c r="CJ268" s="40" t="e">
        <f>IF(#REF!="RP",1,0)</f>
        <v>#REF!</v>
      </c>
      <c r="CK268" s="40" t="e">
        <f>IF(#REF!="MR",1,0)</f>
        <v>#REF!</v>
      </c>
      <c r="CL268" s="40" t="e">
        <f>IF(AND(CG268=1,#REF!=""),1,0)</f>
        <v>#REF!</v>
      </c>
      <c r="CM268" s="40" t="e">
        <f>IF(#REF!="OOS",1,0)</f>
        <v>#REF!</v>
      </c>
      <c r="CN268" s="49" t="e">
        <f>IF(#REF!="C",1,0)</f>
        <v>#REF!</v>
      </c>
      <c r="CO268" s="48" t="e">
        <f>IF(#REF!="",0,1)</f>
        <v>#REF!</v>
      </c>
      <c r="CP268" s="40" t="e">
        <f>IF(#REF!=" &gt;&gt;&gt;",1,0)</f>
        <v>#REF!</v>
      </c>
      <c r="CQ268" s="40" t="e">
        <f>IF(#REF!="X",1,0)</f>
        <v>#REF!</v>
      </c>
      <c r="CR268" s="40" t="e">
        <f>IF(#REF!="RP",1,0)</f>
        <v>#REF!</v>
      </c>
      <c r="CS268" s="40" t="e">
        <f>IF(#REF!="MR",1,0)</f>
        <v>#REF!</v>
      </c>
      <c r="CT268" s="40" t="e">
        <f>IF(AND(CO268=1,#REF!=""),1,0)</f>
        <v>#REF!</v>
      </c>
      <c r="CU268" s="40" t="e">
        <f>IF(#REF!="OOS",1,0)</f>
        <v>#REF!</v>
      </c>
      <c r="CV268" s="84" t="e">
        <f>IF(#REF!="C",1,0)</f>
        <v>#REF!</v>
      </c>
    </row>
    <row r="269" spans="5:100" ht="17.5" x14ac:dyDescent="0.35">
      <c r="E269" s="37" t="e">
        <f>IF(#REF!="","0",1)</f>
        <v>#REF!</v>
      </c>
      <c r="F269" s="38" t="e">
        <f>IF(#REF!=" &gt;&gt;&gt;",1,0)</f>
        <v>#REF!</v>
      </c>
      <c r="G269" s="38" t="e">
        <f>IF(#REF!="X",1,0)</f>
        <v>#REF!</v>
      </c>
      <c r="H269" s="38" t="e">
        <f>IF(#REF!="RP",1,0)</f>
        <v>#REF!</v>
      </c>
      <c r="I269" s="39" t="e">
        <f>IF(#REF!="MR",1,0)</f>
        <v>#REF!</v>
      </c>
      <c r="J269" s="40" t="e">
        <f>IF(AND(E269=1,#REF!=""),1,0)</f>
        <v>#REF!</v>
      </c>
      <c r="K269" s="40" t="e">
        <f>IF(#REF!="OOS",1,0)</f>
        <v>#REF!</v>
      </c>
      <c r="L269" s="39" t="e">
        <f>IF(#REF!="C",1,0)</f>
        <v>#REF!</v>
      </c>
      <c r="M269" s="37" t="e">
        <f>IF(#REF!="",0,1)</f>
        <v>#REF!</v>
      </c>
      <c r="N269" s="38" t="e">
        <f>IF(#REF!=" &gt;&gt;&gt;",1,0)</f>
        <v>#REF!</v>
      </c>
      <c r="O269" s="38" t="e">
        <f>IF(#REF!="X",1,0)</f>
        <v>#REF!</v>
      </c>
      <c r="P269" s="38" t="e">
        <f>IF(#REF!="RP",1,0)</f>
        <v>#REF!</v>
      </c>
      <c r="Q269" s="39" t="e">
        <f>IF(#REF!="MR",1,0)</f>
        <v>#REF!</v>
      </c>
      <c r="R269" s="40" t="e">
        <f>IF(AND(M269=1,#REF!=""),1,0)</f>
        <v>#REF!</v>
      </c>
      <c r="S269" s="40" t="e">
        <f>IF(#REF!="OOS",1,0)</f>
        <v>#REF!</v>
      </c>
      <c r="T269" s="39" t="e">
        <f>IF(#REF!="C",1,0)</f>
        <v>#REF!</v>
      </c>
      <c r="U269" s="37" t="e">
        <f>IF(#REF!="",0,1)</f>
        <v>#REF!</v>
      </c>
      <c r="V269" s="38" t="e">
        <f>IF(#REF!=" &gt;&gt;&gt;",1,0)</f>
        <v>#REF!</v>
      </c>
      <c r="W269" s="38" t="e">
        <f>IF(#REF!="X",1,0)</f>
        <v>#REF!</v>
      </c>
      <c r="X269" s="38" t="e">
        <f>IF(#REF!="RP",1,0)</f>
        <v>#REF!</v>
      </c>
      <c r="Y269" s="39" t="e">
        <f>IF(#REF!="MR",1,0)</f>
        <v>#REF!</v>
      </c>
      <c r="Z269" s="40" t="e">
        <f>IF(AND(U269=1,#REF!=""),1,0)</f>
        <v>#REF!</v>
      </c>
      <c r="AA269" s="40" t="e">
        <f>IF(#REF!="OOS",1,0)</f>
        <v>#REF!</v>
      </c>
      <c r="AB269" s="39" t="e">
        <f>IF(#REF!="C",1,0)</f>
        <v>#REF!</v>
      </c>
      <c r="AC269" s="37" t="e">
        <f>IF(#REF!="",0,1)</f>
        <v>#REF!</v>
      </c>
      <c r="AD269" s="38" t="e">
        <f>IF(#REF!=" &gt;&gt;&gt;",1,0)</f>
        <v>#REF!</v>
      </c>
      <c r="AE269" s="38" t="e">
        <f>IF(#REF!="X",1,0)</f>
        <v>#REF!</v>
      </c>
      <c r="AF269" s="38" t="e">
        <f>IF(#REF!="RP",1,0)</f>
        <v>#REF!</v>
      </c>
      <c r="AG269" s="39" t="e">
        <f>IF(#REF!="MR",1,0)</f>
        <v>#REF!</v>
      </c>
      <c r="AH269" s="40" t="e">
        <f>IF(AND(AC269=1,#REF!=""),1,0)</f>
        <v>#REF!</v>
      </c>
      <c r="AI269" s="40" t="e">
        <f>IF(#REF!="OOS",1,0)</f>
        <v>#REF!</v>
      </c>
      <c r="AJ269" s="39" t="e">
        <f>IF(#REF!="C",1,0)</f>
        <v>#REF!</v>
      </c>
      <c r="AK269" s="37" t="e">
        <f>IF(#REF!="",0,1)</f>
        <v>#REF!</v>
      </c>
      <c r="AL269" s="38" t="e">
        <f>IF(#REF!=" &gt;&gt;&gt;",1,0)</f>
        <v>#REF!</v>
      </c>
      <c r="AM269" s="38" t="e">
        <f>IF(#REF!="X",1,0)</f>
        <v>#REF!</v>
      </c>
      <c r="AN269" s="38" t="e">
        <f>IF(#REF!="RP",1,0)</f>
        <v>#REF!</v>
      </c>
      <c r="AO269" s="39" t="e">
        <f>IF(#REF!="MR",1,0)</f>
        <v>#REF!</v>
      </c>
      <c r="AP269" s="40" t="e">
        <f>IF(AND(AK269=1,#REF!=""),1,0)</f>
        <v>#REF!</v>
      </c>
      <c r="AQ269" s="40" t="e">
        <f>IF(#REF!="OOS",1,0)</f>
        <v>#REF!</v>
      </c>
      <c r="AR269" s="39" t="e">
        <f>IF(#REF!="C",1,0)</f>
        <v>#REF!</v>
      </c>
      <c r="AS269" s="37" t="e">
        <f>IF(#REF!="",0,1)</f>
        <v>#REF!</v>
      </c>
      <c r="AT269" s="38" t="e">
        <f>IF(#REF!=" &gt;&gt;&gt;",1,0)</f>
        <v>#REF!</v>
      </c>
      <c r="AU269" s="38" t="e">
        <f>IF(#REF!="X",1,0)</f>
        <v>#REF!</v>
      </c>
      <c r="AV269" s="38" t="e">
        <f>IF(#REF!="RP",1,0)</f>
        <v>#REF!</v>
      </c>
      <c r="AW269" s="39" t="e">
        <f>IF(#REF!="MR",1,0)</f>
        <v>#REF!</v>
      </c>
      <c r="AX269" s="40" t="e">
        <f>IF(AND(AS269=1,#REF!=""),1,0)</f>
        <v>#REF!</v>
      </c>
      <c r="AY269" s="40" t="e">
        <f>IF(#REF!="OOS",1,0)</f>
        <v>#REF!</v>
      </c>
      <c r="AZ269" s="74" t="e">
        <f>IF(#REF!="C",1,0)</f>
        <v>#REF!</v>
      </c>
      <c r="BA269" s="38">
        <f t="shared" si="1"/>
        <v>0</v>
      </c>
      <c r="BB269" s="38">
        <f t="shared" si="2"/>
        <v>0</v>
      </c>
      <c r="BC269" s="38">
        <f t="shared" si="3"/>
        <v>0</v>
      </c>
      <c r="BD269" s="38">
        <f t="shared" si="4"/>
        <v>0</v>
      </c>
      <c r="BE269" s="39">
        <f t="shared" si="5"/>
        <v>0</v>
      </c>
      <c r="BF269" s="40">
        <f t="shared" si="6"/>
        <v>0</v>
      </c>
      <c r="BG269" s="40">
        <f t="shared" si="7"/>
        <v>0</v>
      </c>
      <c r="BH269" s="39">
        <f t="shared" si="8"/>
        <v>0</v>
      </c>
      <c r="BI269" s="45">
        <f t="shared" si="9"/>
        <v>0</v>
      </c>
      <c r="BJ269" s="27">
        <f t="shared" si="10"/>
        <v>0</v>
      </c>
      <c r="BK269" s="27">
        <f t="shared" si="11"/>
        <v>0</v>
      </c>
      <c r="BL269" s="27">
        <f t="shared" si="12"/>
        <v>0</v>
      </c>
      <c r="BM269" s="27">
        <f t="shared" si="13"/>
        <v>0</v>
      </c>
      <c r="BN269" s="27">
        <f t="shared" si="14"/>
        <v>0</v>
      </c>
      <c r="BO269" s="27">
        <f t="shared" si="15"/>
        <v>0</v>
      </c>
      <c r="BP269" s="47">
        <f t="shared" si="16"/>
        <v>0</v>
      </c>
      <c r="BQ269" s="28">
        <f t="shared" si="17"/>
        <v>0</v>
      </c>
      <c r="BR269" s="25">
        <f t="shared" si="18"/>
        <v>0</v>
      </c>
      <c r="BS269" s="25">
        <f t="shared" si="19"/>
        <v>0</v>
      </c>
      <c r="BT269" s="25">
        <f t="shared" si="20"/>
        <v>0</v>
      </c>
      <c r="BU269" s="26">
        <f t="shared" si="21"/>
        <v>0</v>
      </c>
      <c r="BV269" s="27">
        <f t="shared" si="22"/>
        <v>0</v>
      </c>
      <c r="BW269" s="27">
        <f t="shared" si="23"/>
        <v>0</v>
      </c>
      <c r="BX269" s="29">
        <f t="shared" si="24"/>
        <v>0</v>
      </c>
      <c r="BY269" s="48" t="e">
        <f>IF(#REF!="",0,1)</f>
        <v>#REF!</v>
      </c>
      <c r="BZ269" s="40" t="e">
        <f>IF(#REF!=" &gt;&gt;&gt;",1,0)</f>
        <v>#REF!</v>
      </c>
      <c r="CA269" s="40" t="e">
        <f>IF(#REF!="X",1,0)</f>
        <v>#REF!</v>
      </c>
      <c r="CB269" s="40" t="e">
        <f>IF(#REF!="RP",1,0)</f>
        <v>#REF!</v>
      </c>
      <c r="CC269" s="40" t="e">
        <f>IF(#REF!="MR",1,0)</f>
        <v>#REF!</v>
      </c>
      <c r="CD269" s="40" t="e">
        <f>IF(AND(BY269=1,#REF!=""),1,0)</f>
        <v>#REF!</v>
      </c>
      <c r="CE269" s="40" t="e">
        <f>IF(#REF!="OOS",1,0)</f>
        <v>#REF!</v>
      </c>
      <c r="CF269" s="49" t="e">
        <f>IF(#REF!="C",1,0)</f>
        <v>#REF!</v>
      </c>
      <c r="CG269" s="48" t="e">
        <f>IF(#REF!="",0,1)</f>
        <v>#REF!</v>
      </c>
      <c r="CH269" s="40" t="e">
        <f>IF(#REF!=" &gt;&gt;&gt;",1,0)</f>
        <v>#REF!</v>
      </c>
      <c r="CI269" s="40" t="e">
        <f>IF(#REF!="X",1,0)</f>
        <v>#REF!</v>
      </c>
      <c r="CJ269" s="40" t="e">
        <f>IF(#REF!="RP",1,0)</f>
        <v>#REF!</v>
      </c>
      <c r="CK269" s="40" t="e">
        <f>IF(#REF!="MR",1,0)</f>
        <v>#REF!</v>
      </c>
      <c r="CL269" s="40" t="e">
        <f>IF(AND(CG269=1,#REF!=""),1,0)</f>
        <v>#REF!</v>
      </c>
      <c r="CM269" s="40" t="e">
        <f>IF(#REF!="OOS",1,0)</f>
        <v>#REF!</v>
      </c>
      <c r="CN269" s="49" t="e">
        <f>IF(#REF!="C",1,0)</f>
        <v>#REF!</v>
      </c>
      <c r="CO269" s="48" t="e">
        <f>IF(#REF!="",0,1)</f>
        <v>#REF!</v>
      </c>
      <c r="CP269" s="40" t="e">
        <f>IF(#REF!=" &gt;&gt;&gt;",1,0)</f>
        <v>#REF!</v>
      </c>
      <c r="CQ269" s="40" t="e">
        <f>IF(#REF!="X",1,0)</f>
        <v>#REF!</v>
      </c>
      <c r="CR269" s="40" t="e">
        <f>IF(#REF!="RP",1,0)</f>
        <v>#REF!</v>
      </c>
      <c r="CS269" s="40" t="e">
        <f>IF(#REF!="MR",1,0)</f>
        <v>#REF!</v>
      </c>
      <c r="CT269" s="40" t="e">
        <f>IF(AND(CO269=1,#REF!=""),1,0)</f>
        <v>#REF!</v>
      </c>
      <c r="CU269" s="40" t="e">
        <f>IF(#REF!="OOS",1,0)</f>
        <v>#REF!</v>
      </c>
      <c r="CV269" s="84" t="e">
        <f>IF(#REF!="C",1,0)</f>
        <v>#REF!</v>
      </c>
    </row>
    <row r="270" spans="5:100" ht="17.5" x14ac:dyDescent="0.35">
      <c r="E270" s="37" t="e">
        <f>IF(#REF!="","0",1)</f>
        <v>#REF!</v>
      </c>
      <c r="F270" s="38" t="e">
        <f>IF(#REF!=" &gt;&gt;&gt;",1,0)</f>
        <v>#REF!</v>
      </c>
      <c r="G270" s="38" t="e">
        <f>IF(#REF!="X",1,0)</f>
        <v>#REF!</v>
      </c>
      <c r="H270" s="38" t="e">
        <f>IF(#REF!="RP",1,0)</f>
        <v>#REF!</v>
      </c>
      <c r="I270" s="39" t="e">
        <f>IF(#REF!="MR",1,0)</f>
        <v>#REF!</v>
      </c>
      <c r="J270" s="40" t="e">
        <f>IF(AND(E270=1,#REF!=""),1,0)</f>
        <v>#REF!</v>
      </c>
      <c r="K270" s="40" t="e">
        <f>IF(#REF!="OOS",1,0)</f>
        <v>#REF!</v>
      </c>
      <c r="L270" s="39" t="e">
        <f>IF(#REF!="C",1,0)</f>
        <v>#REF!</v>
      </c>
      <c r="M270" s="37" t="e">
        <f>IF(#REF!="",0,1)</f>
        <v>#REF!</v>
      </c>
      <c r="N270" s="38" t="e">
        <f>IF(#REF!=" &gt;&gt;&gt;",1,0)</f>
        <v>#REF!</v>
      </c>
      <c r="O270" s="38" t="e">
        <f>IF(#REF!="X",1,0)</f>
        <v>#REF!</v>
      </c>
      <c r="P270" s="38" t="e">
        <f>IF(#REF!="RP",1,0)</f>
        <v>#REF!</v>
      </c>
      <c r="Q270" s="39" t="e">
        <f>IF(#REF!="MR",1,0)</f>
        <v>#REF!</v>
      </c>
      <c r="R270" s="40" t="e">
        <f>IF(AND(M270=1,#REF!=""),1,0)</f>
        <v>#REF!</v>
      </c>
      <c r="S270" s="40" t="e">
        <f>IF(#REF!="OOS",1,0)</f>
        <v>#REF!</v>
      </c>
      <c r="T270" s="39" t="e">
        <f>IF(#REF!="C",1,0)</f>
        <v>#REF!</v>
      </c>
      <c r="U270" s="37" t="e">
        <f>IF(#REF!="",0,1)</f>
        <v>#REF!</v>
      </c>
      <c r="V270" s="38" t="e">
        <f>IF(#REF!=" &gt;&gt;&gt;",1,0)</f>
        <v>#REF!</v>
      </c>
      <c r="W270" s="38" t="e">
        <f>IF(#REF!="X",1,0)</f>
        <v>#REF!</v>
      </c>
      <c r="X270" s="38" t="e">
        <f>IF(#REF!="RP",1,0)</f>
        <v>#REF!</v>
      </c>
      <c r="Y270" s="39" t="e">
        <f>IF(#REF!="MR",1,0)</f>
        <v>#REF!</v>
      </c>
      <c r="Z270" s="40" t="e">
        <f>IF(AND(U270=1,#REF!=""),1,0)</f>
        <v>#REF!</v>
      </c>
      <c r="AA270" s="40" t="e">
        <f>IF(#REF!="OOS",1,0)</f>
        <v>#REF!</v>
      </c>
      <c r="AB270" s="39" t="e">
        <f>IF(#REF!="C",1,0)</f>
        <v>#REF!</v>
      </c>
      <c r="AC270" s="37" t="e">
        <f>IF(#REF!="",0,1)</f>
        <v>#REF!</v>
      </c>
      <c r="AD270" s="38" t="e">
        <f>IF(#REF!=" &gt;&gt;&gt;",1,0)</f>
        <v>#REF!</v>
      </c>
      <c r="AE270" s="38" t="e">
        <f>IF(#REF!="X",1,0)</f>
        <v>#REF!</v>
      </c>
      <c r="AF270" s="38" t="e">
        <f>IF(#REF!="RP",1,0)</f>
        <v>#REF!</v>
      </c>
      <c r="AG270" s="39" t="e">
        <f>IF(#REF!="MR",1,0)</f>
        <v>#REF!</v>
      </c>
      <c r="AH270" s="40" t="e">
        <f>IF(AND(AC270=1,#REF!=""),1,0)</f>
        <v>#REF!</v>
      </c>
      <c r="AI270" s="40" t="e">
        <f>IF(#REF!="OOS",1,0)</f>
        <v>#REF!</v>
      </c>
      <c r="AJ270" s="39" t="e">
        <f>IF(#REF!="C",1,0)</f>
        <v>#REF!</v>
      </c>
      <c r="AK270" s="37" t="e">
        <f>IF(#REF!="",0,1)</f>
        <v>#REF!</v>
      </c>
      <c r="AL270" s="38" t="e">
        <f>IF(#REF!=" &gt;&gt;&gt;",1,0)</f>
        <v>#REF!</v>
      </c>
      <c r="AM270" s="38" t="e">
        <f>IF(#REF!="X",1,0)</f>
        <v>#REF!</v>
      </c>
      <c r="AN270" s="38" t="e">
        <f>IF(#REF!="RP",1,0)</f>
        <v>#REF!</v>
      </c>
      <c r="AO270" s="39" t="e">
        <f>IF(#REF!="MR",1,0)</f>
        <v>#REF!</v>
      </c>
      <c r="AP270" s="40" t="e">
        <f>IF(AND(AK270=1,#REF!=""),1,0)</f>
        <v>#REF!</v>
      </c>
      <c r="AQ270" s="40" t="e">
        <f>IF(#REF!="OOS",1,0)</f>
        <v>#REF!</v>
      </c>
      <c r="AR270" s="39" t="e">
        <f>IF(#REF!="C",1,0)</f>
        <v>#REF!</v>
      </c>
      <c r="AS270" s="37" t="e">
        <f>IF(#REF!="",0,1)</f>
        <v>#REF!</v>
      </c>
      <c r="AT270" s="38" t="e">
        <f>IF(#REF!=" &gt;&gt;&gt;",1,0)</f>
        <v>#REF!</v>
      </c>
      <c r="AU270" s="38" t="e">
        <f>IF(#REF!="X",1,0)</f>
        <v>#REF!</v>
      </c>
      <c r="AV270" s="38" t="e">
        <f>IF(#REF!="RP",1,0)</f>
        <v>#REF!</v>
      </c>
      <c r="AW270" s="39" t="e">
        <f>IF(#REF!="MR",1,0)</f>
        <v>#REF!</v>
      </c>
      <c r="AX270" s="40" t="e">
        <f>IF(AND(AS270=1,#REF!=""),1,0)</f>
        <v>#REF!</v>
      </c>
      <c r="AY270" s="40" t="e">
        <f>IF(#REF!="OOS",1,0)</f>
        <v>#REF!</v>
      </c>
      <c r="AZ270" s="74" t="e">
        <f>IF(#REF!="C",1,0)</f>
        <v>#REF!</v>
      </c>
      <c r="BA270" s="38">
        <f t="shared" si="1"/>
        <v>0</v>
      </c>
      <c r="BB270" s="38">
        <f t="shared" si="2"/>
        <v>0</v>
      </c>
      <c r="BC270" s="38">
        <f t="shared" si="3"/>
        <v>0</v>
      </c>
      <c r="BD270" s="38">
        <f t="shared" si="4"/>
        <v>0</v>
      </c>
      <c r="BE270" s="39">
        <f t="shared" si="5"/>
        <v>0</v>
      </c>
      <c r="BF270" s="40">
        <f t="shared" si="6"/>
        <v>0</v>
      </c>
      <c r="BG270" s="40">
        <f t="shared" si="7"/>
        <v>0</v>
      </c>
      <c r="BH270" s="39">
        <f t="shared" si="8"/>
        <v>0</v>
      </c>
      <c r="BI270" s="45">
        <f t="shared" si="9"/>
        <v>0</v>
      </c>
      <c r="BJ270" s="27">
        <f t="shared" si="10"/>
        <v>0</v>
      </c>
      <c r="BK270" s="27">
        <f t="shared" si="11"/>
        <v>0</v>
      </c>
      <c r="BL270" s="27">
        <f t="shared" si="12"/>
        <v>0</v>
      </c>
      <c r="BM270" s="27">
        <f t="shared" si="13"/>
        <v>0</v>
      </c>
      <c r="BN270" s="27">
        <f t="shared" si="14"/>
        <v>0</v>
      </c>
      <c r="BO270" s="27">
        <f t="shared" si="15"/>
        <v>0</v>
      </c>
      <c r="BP270" s="47">
        <f t="shared" si="16"/>
        <v>0</v>
      </c>
      <c r="BQ270" s="28">
        <f t="shared" si="17"/>
        <v>0</v>
      </c>
      <c r="BR270" s="25">
        <f t="shared" si="18"/>
        <v>0</v>
      </c>
      <c r="BS270" s="25">
        <f t="shared" si="19"/>
        <v>0</v>
      </c>
      <c r="BT270" s="25">
        <f t="shared" si="20"/>
        <v>0</v>
      </c>
      <c r="BU270" s="26">
        <f t="shared" si="21"/>
        <v>0</v>
      </c>
      <c r="BV270" s="27">
        <f t="shared" si="22"/>
        <v>0</v>
      </c>
      <c r="BW270" s="27">
        <f t="shared" si="23"/>
        <v>0</v>
      </c>
      <c r="BX270" s="29">
        <f t="shared" si="24"/>
        <v>0</v>
      </c>
      <c r="BY270" s="48" t="e">
        <f>IF(#REF!="",0,1)</f>
        <v>#REF!</v>
      </c>
      <c r="BZ270" s="40" t="e">
        <f>IF(#REF!=" &gt;&gt;&gt;",1,0)</f>
        <v>#REF!</v>
      </c>
      <c r="CA270" s="40" t="e">
        <f>IF(#REF!="X",1,0)</f>
        <v>#REF!</v>
      </c>
      <c r="CB270" s="40" t="e">
        <f>IF(#REF!="RP",1,0)</f>
        <v>#REF!</v>
      </c>
      <c r="CC270" s="40" t="e">
        <f>IF(#REF!="MR",1,0)</f>
        <v>#REF!</v>
      </c>
      <c r="CD270" s="40" t="e">
        <f>IF(AND(BY270=1,#REF!=""),1,0)</f>
        <v>#REF!</v>
      </c>
      <c r="CE270" s="40" t="e">
        <f>IF(#REF!="OOS",1,0)</f>
        <v>#REF!</v>
      </c>
      <c r="CF270" s="49" t="e">
        <f>IF(#REF!="C",1,0)</f>
        <v>#REF!</v>
      </c>
      <c r="CG270" s="48" t="e">
        <f>IF(#REF!="",0,1)</f>
        <v>#REF!</v>
      </c>
      <c r="CH270" s="40" t="e">
        <f>IF(#REF!=" &gt;&gt;&gt;",1,0)</f>
        <v>#REF!</v>
      </c>
      <c r="CI270" s="40" t="e">
        <f>IF(#REF!="X",1,0)</f>
        <v>#REF!</v>
      </c>
      <c r="CJ270" s="40" t="e">
        <f>IF(#REF!="RP",1,0)</f>
        <v>#REF!</v>
      </c>
      <c r="CK270" s="40" t="e">
        <f>IF(#REF!="MR",1,0)</f>
        <v>#REF!</v>
      </c>
      <c r="CL270" s="40" t="e">
        <f>IF(AND(CG270=1,#REF!=""),1,0)</f>
        <v>#REF!</v>
      </c>
      <c r="CM270" s="40" t="e">
        <f>IF(#REF!="OOS",1,0)</f>
        <v>#REF!</v>
      </c>
      <c r="CN270" s="49" t="e">
        <f>IF(#REF!="C",1,0)</f>
        <v>#REF!</v>
      </c>
      <c r="CO270" s="48" t="e">
        <f>IF(#REF!="",0,1)</f>
        <v>#REF!</v>
      </c>
      <c r="CP270" s="40" t="e">
        <f>IF(#REF!=" &gt;&gt;&gt;",1,0)</f>
        <v>#REF!</v>
      </c>
      <c r="CQ270" s="40" t="e">
        <f>IF(#REF!="X",1,0)</f>
        <v>#REF!</v>
      </c>
      <c r="CR270" s="40" t="e">
        <f>IF(#REF!="RP",1,0)</f>
        <v>#REF!</v>
      </c>
      <c r="CS270" s="40" t="e">
        <f>IF(#REF!="MR",1,0)</f>
        <v>#REF!</v>
      </c>
      <c r="CT270" s="40" t="e">
        <f>IF(AND(CO270=1,#REF!=""),1,0)</f>
        <v>#REF!</v>
      </c>
      <c r="CU270" s="40" t="e">
        <f>IF(#REF!="OOS",1,0)</f>
        <v>#REF!</v>
      </c>
      <c r="CV270" s="84" t="e">
        <f>IF(#REF!="C",1,0)</f>
        <v>#REF!</v>
      </c>
    </row>
    <row r="271" spans="5:100" ht="17.5" x14ac:dyDescent="0.35">
      <c r="E271" s="37" t="e">
        <f>IF(#REF!="","0",1)</f>
        <v>#REF!</v>
      </c>
      <c r="F271" s="38" t="e">
        <f>IF(#REF!=" &gt;&gt;&gt;",1,0)</f>
        <v>#REF!</v>
      </c>
      <c r="G271" s="38" t="e">
        <f>IF(#REF!="X",1,0)</f>
        <v>#REF!</v>
      </c>
      <c r="H271" s="38" t="e">
        <f>IF(#REF!="RP",1,0)</f>
        <v>#REF!</v>
      </c>
      <c r="I271" s="39" t="e">
        <f>IF(#REF!="MR",1,0)</f>
        <v>#REF!</v>
      </c>
      <c r="J271" s="40" t="e">
        <f>IF(AND(E271=1,#REF!=""),1,0)</f>
        <v>#REF!</v>
      </c>
      <c r="K271" s="40" t="e">
        <f>IF(#REF!="OOS",1,0)</f>
        <v>#REF!</v>
      </c>
      <c r="L271" s="39" t="e">
        <f>IF(#REF!="C",1,0)</f>
        <v>#REF!</v>
      </c>
      <c r="M271" s="37" t="e">
        <f>IF(#REF!="",0,1)</f>
        <v>#REF!</v>
      </c>
      <c r="N271" s="38" t="e">
        <f>IF(#REF!=" &gt;&gt;&gt;",1,0)</f>
        <v>#REF!</v>
      </c>
      <c r="O271" s="38" t="e">
        <f>IF(#REF!="X",1,0)</f>
        <v>#REF!</v>
      </c>
      <c r="P271" s="38" t="e">
        <f>IF(#REF!="RP",1,0)</f>
        <v>#REF!</v>
      </c>
      <c r="Q271" s="39" t="e">
        <f>IF(#REF!="MR",1,0)</f>
        <v>#REF!</v>
      </c>
      <c r="R271" s="40" t="e">
        <f>IF(AND(M271=1,#REF!=""),1,0)</f>
        <v>#REF!</v>
      </c>
      <c r="S271" s="40" t="e">
        <f>IF(#REF!="OOS",1,0)</f>
        <v>#REF!</v>
      </c>
      <c r="T271" s="39" t="e">
        <f>IF(#REF!="C",1,0)</f>
        <v>#REF!</v>
      </c>
      <c r="U271" s="37" t="e">
        <f>IF(#REF!="",0,1)</f>
        <v>#REF!</v>
      </c>
      <c r="V271" s="38" t="e">
        <f>IF(#REF!=" &gt;&gt;&gt;",1,0)</f>
        <v>#REF!</v>
      </c>
      <c r="W271" s="38" t="e">
        <f>IF(#REF!="X",1,0)</f>
        <v>#REF!</v>
      </c>
      <c r="X271" s="38" t="e">
        <f>IF(#REF!="RP",1,0)</f>
        <v>#REF!</v>
      </c>
      <c r="Y271" s="39" t="e">
        <f>IF(#REF!="MR",1,0)</f>
        <v>#REF!</v>
      </c>
      <c r="Z271" s="40" t="e">
        <f>IF(AND(U271=1,#REF!=""),1,0)</f>
        <v>#REF!</v>
      </c>
      <c r="AA271" s="40" t="e">
        <f>IF(#REF!="OOS",1,0)</f>
        <v>#REF!</v>
      </c>
      <c r="AB271" s="39" t="e">
        <f>IF(#REF!="C",1,0)</f>
        <v>#REF!</v>
      </c>
      <c r="AC271" s="37" t="e">
        <f>IF(#REF!="",0,1)</f>
        <v>#REF!</v>
      </c>
      <c r="AD271" s="38" t="e">
        <f>IF(#REF!=" &gt;&gt;&gt;",1,0)</f>
        <v>#REF!</v>
      </c>
      <c r="AE271" s="38" t="e">
        <f>IF(#REF!="X",1,0)</f>
        <v>#REF!</v>
      </c>
      <c r="AF271" s="38" t="e">
        <f>IF(#REF!="RP",1,0)</f>
        <v>#REF!</v>
      </c>
      <c r="AG271" s="39" t="e">
        <f>IF(#REF!="MR",1,0)</f>
        <v>#REF!</v>
      </c>
      <c r="AH271" s="40" t="e">
        <f>IF(AND(AC271=1,#REF!=""),1,0)</f>
        <v>#REF!</v>
      </c>
      <c r="AI271" s="40" t="e">
        <f>IF(#REF!="OOS",1,0)</f>
        <v>#REF!</v>
      </c>
      <c r="AJ271" s="39" t="e">
        <f>IF(#REF!="C",1,0)</f>
        <v>#REF!</v>
      </c>
      <c r="AK271" s="37" t="e">
        <f>IF(#REF!="",0,1)</f>
        <v>#REF!</v>
      </c>
      <c r="AL271" s="38" t="e">
        <f>IF(#REF!=" &gt;&gt;&gt;",1,0)</f>
        <v>#REF!</v>
      </c>
      <c r="AM271" s="38" t="e">
        <f>IF(#REF!="X",1,0)</f>
        <v>#REF!</v>
      </c>
      <c r="AN271" s="38" t="e">
        <f>IF(#REF!="RP",1,0)</f>
        <v>#REF!</v>
      </c>
      <c r="AO271" s="39" t="e">
        <f>IF(#REF!="MR",1,0)</f>
        <v>#REF!</v>
      </c>
      <c r="AP271" s="40" t="e">
        <f>IF(AND(AK271=1,#REF!=""),1,0)</f>
        <v>#REF!</v>
      </c>
      <c r="AQ271" s="40" t="e">
        <f>IF(#REF!="OOS",1,0)</f>
        <v>#REF!</v>
      </c>
      <c r="AR271" s="39" t="e">
        <f>IF(#REF!="C",1,0)</f>
        <v>#REF!</v>
      </c>
      <c r="AS271" s="37" t="e">
        <f>IF(#REF!="",0,1)</f>
        <v>#REF!</v>
      </c>
      <c r="AT271" s="38" t="e">
        <f>IF(#REF!=" &gt;&gt;&gt;",1,0)</f>
        <v>#REF!</v>
      </c>
      <c r="AU271" s="38" t="e">
        <f>IF(#REF!="X",1,0)</f>
        <v>#REF!</v>
      </c>
      <c r="AV271" s="38" t="e">
        <f>IF(#REF!="RP",1,0)</f>
        <v>#REF!</v>
      </c>
      <c r="AW271" s="39" t="e">
        <f>IF(#REF!="MR",1,0)</f>
        <v>#REF!</v>
      </c>
      <c r="AX271" s="40" t="e">
        <f>IF(AND(AS271=1,#REF!=""),1,0)</f>
        <v>#REF!</v>
      </c>
      <c r="AY271" s="40" t="e">
        <f>IF(#REF!="OOS",1,0)</f>
        <v>#REF!</v>
      </c>
      <c r="AZ271" s="74" t="e">
        <f>IF(#REF!="C",1,0)</f>
        <v>#REF!</v>
      </c>
      <c r="BA271" s="38">
        <f t="shared" si="1"/>
        <v>0</v>
      </c>
      <c r="BB271" s="38">
        <f t="shared" si="2"/>
        <v>0</v>
      </c>
      <c r="BC271" s="38">
        <f t="shared" si="3"/>
        <v>0</v>
      </c>
      <c r="BD271" s="38">
        <f t="shared" si="4"/>
        <v>0</v>
      </c>
      <c r="BE271" s="39">
        <f t="shared" si="5"/>
        <v>0</v>
      </c>
      <c r="BF271" s="40">
        <f t="shared" si="6"/>
        <v>0</v>
      </c>
      <c r="BG271" s="40">
        <f t="shared" si="7"/>
        <v>0</v>
      </c>
      <c r="BH271" s="39">
        <f t="shared" si="8"/>
        <v>0</v>
      </c>
      <c r="BI271" s="45">
        <f t="shared" si="9"/>
        <v>0</v>
      </c>
      <c r="BJ271" s="27">
        <f t="shared" si="10"/>
        <v>0</v>
      </c>
      <c r="BK271" s="27">
        <f t="shared" si="11"/>
        <v>0</v>
      </c>
      <c r="BL271" s="27">
        <f t="shared" si="12"/>
        <v>0</v>
      </c>
      <c r="BM271" s="27">
        <f t="shared" si="13"/>
        <v>0</v>
      </c>
      <c r="BN271" s="27">
        <f t="shared" si="14"/>
        <v>0</v>
      </c>
      <c r="BO271" s="27">
        <f t="shared" si="15"/>
        <v>0</v>
      </c>
      <c r="BP271" s="47">
        <f t="shared" si="16"/>
        <v>0</v>
      </c>
      <c r="BQ271" s="28">
        <f t="shared" si="17"/>
        <v>0</v>
      </c>
      <c r="BR271" s="25">
        <f t="shared" si="18"/>
        <v>0</v>
      </c>
      <c r="BS271" s="25">
        <f t="shared" si="19"/>
        <v>0</v>
      </c>
      <c r="BT271" s="25">
        <f t="shared" si="20"/>
        <v>0</v>
      </c>
      <c r="BU271" s="26">
        <f t="shared" si="21"/>
        <v>0</v>
      </c>
      <c r="BV271" s="27">
        <f t="shared" si="22"/>
        <v>0</v>
      </c>
      <c r="BW271" s="27">
        <f t="shared" si="23"/>
        <v>0</v>
      </c>
      <c r="BX271" s="29">
        <f t="shared" si="24"/>
        <v>0</v>
      </c>
      <c r="BY271" s="48" t="e">
        <f>IF(#REF!="",0,1)</f>
        <v>#REF!</v>
      </c>
      <c r="BZ271" s="40" t="e">
        <f>IF(#REF!=" &gt;&gt;&gt;",1,0)</f>
        <v>#REF!</v>
      </c>
      <c r="CA271" s="40" t="e">
        <f>IF(#REF!="X",1,0)</f>
        <v>#REF!</v>
      </c>
      <c r="CB271" s="40" t="e">
        <f>IF(#REF!="RP",1,0)</f>
        <v>#REF!</v>
      </c>
      <c r="CC271" s="40" t="e">
        <f>IF(#REF!="MR",1,0)</f>
        <v>#REF!</v>
      </c>
      <c r="CD271" s="40" t="e">
        <f>IF(AND(BY271=1,#REF!=""),1,0)</f>
        <v>#REF!</v>
      </c>
      <c r="CE271" s="40" t="e">
        <f>IF(#REF!="OOS",1,0)</f>
        <v>#REF!</v>
      </c>
      <c r="CF271" s="49" t="e">
        <f>IF(#REF!="C",1,0)</f>
        <v>#REF!</v>
      </c>
      <c r="CG271" s="48" t="e">
        <f>IF(#REF!="",0,1)</f>
        <v>#REF!</v>
      </c>
      <c r="CH271" s="40" t="e">
        <f>IF(#REF!=" &gt;&gt;&gt;",1,0)</f>
        <v>#REF!</v>
      </c>
      <c r="CI271" s="40" t="e">
        <f>IF(#REF!="X",1,0)</f>
        <v>#REF!</v>
      </c>
      <c r="CJ271" s="40" t="e">
        <f>IF(#REF!="RP",1,0)</f>
        <v>#REF!</v>
      </c>
      <c r="CK271" s="40" t="e">
        <f>IF(#REF!="MR",1,0)</f>
        <v>#REF!</v>
      </c>
      <c r="CL271" s="40" t="e">
        <f>IF(AND(CG271=1,#REF!=""),1,0)</f>
        <v>#REF!</v>
      </c>
      <c r="CM271" s="40" t="e">
        <f>IF(#REF!="OOS",1,0)</f>
        <v>#REF!</v>
      </c>
      <c r="CN271" s="49" t="e">
        <f>IF(#REF!="C",1,0)</f>
        <v>#REF!</v>
      </c>
      <c r="CO271" s="48" t="e">
        <f>IF(#REF!="",0,1)</f>
        <v>#REF!</v>
      </c>
      <c r="CP271" s="40" t="e">
        <f>IF(#REF!=" &gt;&gt;&gt;",1,0)</f>
        <v>#REF!</v>
      </c>
      <c r="CQ271" s="40" t="e">
        <f>IF(#REF!="X",1,0)</f>
        <v>#REF!</v>
      </c>
      <c r="CR271" s="40" t="e">
        <f>IF(#REF!="RP",1,0)</f>
        <v>#REF!</v>
      </c>
      <c r="CS271" s="40" t="e">
        <f>IF(#REF!="MR",1,0)</f>
        <v>#REF!</v>
      </c>
      <c r="CT271" s="40" t="e">
        <f>IF(AND(CO271=1,#REF!=""),1,0)</f>
        <v>#REF!</v>
      </c>
      <c r="CU271" s="40" t="e">
        <f>IF(#REF!="OOS",1,0)</f>
        <v>#REF!</v>
      </c>
      <c r="CV271" s="84" t="e">
        <f>IF(#REF!="C",1,0)</f>
        <v>#REF!</v>
      </c>
    </row>
    <row r="272" spans="5:100" ht="17.5" x14ac:dyDescent="0.35">
      <c r="E272" s="37" t="e">
        <f>IF(#REF!="","0",1)</f>
        <v>#REF!</v>
      </c>
      <c r="F272" s="38" t="e">
        <f>IF(#REF!=" &gt;&gt;&gt;",1,0)</f>
        <v>#REF!</v>
      </c>
      <c r="G272" s="38" t="e">
        <f>IF(#REF!="X",1,0)</f>
        <v>#REF!</v>
      </c>
      <c r="H272" s="38" t="e">
        <f>IF(#REF!="RP",1,0)</f>
        <v>#REF!</v>
      </c>
      <c r="I272" s="39" t="e">
        <f>IF(#REF!="MR",1,0)</f>
        <v>#REF!</v>
      </c>
      <c r="J272" s="40" t="e">
        <f>IF(AND(E272=1,#REF!=""),1,0)</f>
        <v>#REF!</v>
      </c>
      <c r="K272" s="40" t="e">
        <f>IF(#REF!="OOS",1,0)</f>
        <v>#REF!</v>
      </c>
      <c r="L272" s="39" t="e">
        <f>IF(#REF!="C",1,0)</f>
        <v>#REF!</v>
      </c>
      <c r="M272" s="37" t="e">
        <f>IF(#REF!="",0,1)</f>
        <v>#REF!</v>
      </c>
      <c r="N272" s="38" t="e">
        <f>IF(#REF!=" &gt;&gt;&gt;",1,0)</f>
        <v>#REF!</v>
      </c>
      <c r="O272" s="38" t="e">
        <f>IF(#REF!="X",1,0)</f>
        <v>#REF!</v>
      </c>
      <c r="P272" s="38" t="e">
        <f>IF(#REF!="RP",1,0)</f>
        <v>#REF!</v>
      </c>
      <c r="Q272" s="39" t="e">
        <f>IF(#REF!="MR",1,0)</f>
        <v>#REF!</v>
      </c>
      <c r="R272" s="40" t="e">
        <f>IF(AND(M272=1,#REF!=""),1,0)</f>
        <v>#REF!</v>
      </c>
      <c r="S272" s="40" t="e">
        <f>IF(#REF!="OOS",1,0)</f>
        <v>#REF!</v>
      </c>
      <c r="T272" s="39" t="e">
        <f>IF(#REF!="C",1,0)</f>
        <v>#REF!</v>
      </c>
      <c r="U272" s="37" t="e">
        <f>IF(#REF!="",0,1)</f>
        <v>#REF!</v>
      </c>
      <c r="V272" s="38" t="e">
        <f>IF(#REF!=" &gt;&gt;&gt;",1,0)</f>
        <v>#REF!</v>
      </c>
      <c r="W272" s="38" t="e">
        <f>IF(#REF!="X",1,0)</f>
        <v>#REF!</v>
      </c>
      <c r="X272" s="38" t="e">
        <f>IF(#REF!="RP",1,0)</f>
        <v>#REF!</v>
      </c>
      <c r="Y272" s="39" t="e">
        <f>IF(#REF!="MR",1,0)</f>
        <v>#REF!</v>
      </c>
      <c r="Z272" s="40" t="e">
        <f>IF(AND(U272=1,#REF!=""),1,0)</f>
        <v>#REF!</v>
      </c>
      <c r="AA272" s="40" t="e">
        <f>IF(#REF!="OOS",1,0)</f>
        <v>#REF!</v>
      </c>
      <c r="AB272" s="39" t="e">
        <f>IF(#REF!="C",1,0)</f>
        <v>#REF!</v>
      </c>
      <c r="AC272" s="37" t="e">
        <f>IF(#REF!="",0,1)</f>
        <v>#REF!</v>
      </c>
      <c r="AD272" s="38" t="e">
        <f>IF(#REF!=" &gt;&gt;&gt;",1,0)</f>
        <v>#REF!</v>
      </c>
      <c r="AE272" s="38" t="e">
        <f>IF(#REF!="X",1,0)</f>
        <v>#REF!</v>
      </c>
      <c r="AF272" s="38" t="e">
        <f>IF(#REF!="RP",1,0)</f>
        <v>#REF!</v>
      </c>
      <c r="AG272" s="39" t="e">
        <f>IF(#REF!="MR",1,0)</f>
        <v>#REF!</v>
      </c>
      <c r="AH272" s="40" t="e">
        <f>IF(AND(AC272=1,#REF!=""),1,0)</f>
        <v>#REF!</v>
      </c>
      <c r="AI272" s="40" t="e">
        <f>IF(#REF!="OOS",1,0)</f>
        <v>#REF!</v>
      </c>
      <c r="AJ272" s="39" t="e">
        <f>IF(#REF!="C",1,0)</f>
        <v>#REF!</v>
      </c>
      <c r="AK272" s="37" t="e">
        <f>IF(#REF!="",0,1)</f>
        <v>#REF!</v>
      </c>
      <c r="AL272" s="38" t="e">
        <f>IF(#REF!=" &gt;&gt;&gt;",1,0)</f>
        <v>#REF!</v>
      </c>
      <c r="AM272" s="38" t="e">
        <f>IF(#REF!="X",1,0)</f>
        <v>#REF!</v>
      </c>
      <c r="AN272" s="38" t="e">
        <f>IF(#REF!="RP",1,0)</f>
        <v>#REF!</v>
      </c>
      <c r="AO272" s="39" t="e">
        <f>IF(#REF!="MR",1,0)</f>
        <v>#REF!</v>
      </c>
      <c r="AP272" s="40" t="e">
        <f>IF(AND(AK272=1,#REF!=""),1,0)</f>
        <v>#REF!</v>
      </c>
      <c r="AQ272" s="40" t="e">
        <f>IF(#REF!="OOS",1,0)</f>
        <v>#REF!</v>
      </c>
      <c r="AR272" s="39" t="e">
        <f>IF(#REF!="C",1,0)</f>
        <v>#REF!</v>
      </c>
      <c r="AS272" s="37" t="e">
        <f>IF(#REF!="",0,1)</f>
        <v>#REF!</v>
      </c>
      <c r="AT272" s="38" t="e">
        <f>IF(#REF!=" &gt;&gt;&gt;",1,0)</f>
        <v>#REF!</v>
      </c>
      <c r="AU272" s="38" t="e">
        <f>IF(#REF!="X",1,0)</f>
        <v>#REF!</v>
      </c>
      <c r="AV272" s="38" t="e">
        <f>IF(#REF!="RP",1,0)</f>
        <v>#REF!</v>
      </c>
      <c r="AW272" s="39" t="e">
        <f>IF(#REF!="MR",1,0)</f>
        <v>#REF!</v>
      </c>
      <c r="AX272" s="40" t="e">
        <f>IF(AND(AS272=1,#REF!=""),1,0)</f>
        <v>#REF!</v>
      </c>
      <c r="AY272" s="40" t="e">
        <f>IF(#REF!="OOS",1,0)</f>
        <v>#REF!</v>
      </c>
      <c r="AZ272" s="74" t="e">
        <f>IF(#REF!="C",1,0)</f>
        <v>#REF!</v>
      </c>
      <c r="BA272" s="38">
        <f t="shared" si="1"/>
        <v>0</v>
      </c>
      <c r="BB272" s="38">
        <f t="shared" si="2"/>
        <v>0</v>
      </c>
      <c r="BC272" s="38">
        <f t="shared" si="3"/>
        <v>0</v>
      </c>
      <c r="BD272" s="38">
        <f t="shared" si="4"/>
        <v>0</v>
      </c>
      <c r="BE272" s="39">
        <f t="shared" si="5"/>
        <v>0</v>
      </c>
      <c r="BF272" s="40">
        <f t="shared" si="6"/>
        <v>0</v>
      </c>
      <c r="BG272" s="40">
        <f t="shared" si="7"/>
        <v>0</v>
      </c>
      <c r="BH272" s="39">
        <f t="shared" si="8"/>
        <v>0</v>
      </c>
      <c r="BI272" s="45">
        <f t="shared" si="9"/>
        <v>0</v>
      </c>
      <c r="BJ272" s="27">
        <f t="shared" si="10"/>
        <v>0</v>
      </c>
      <c r="BK272" s="27">
        <f t="shared" si="11"/>
        <v>0</v>
      </c>
      <c r="BL272" s="27">
        <f t="shared" si="12"/>
        <v>0</v>
      </c>
      <c r="BM272" s="27">
        <f t="shared" si="13"/>
        <v>0</v>
      </c>
      <c r="BN272" s="27">
        <f t="shared" si="14"/>
        <v>0</v>
      </c>
      <c r="BO272" s="27">
        <f t="shared" si="15"/>
        <v>0</v>
      </c>
      <c r="BP272" s="47">
        <f t="shared" si="16"/>
        <v>0</v>
      </c>
      <c r="BQ272" s="28">
        <f t="shared" si="17"/>
        <v>0</v>
      </c>
      <c r="BR272" s="25">
        <f t="shared" si="18"/>
        <v>0</v>
      </c>
      <c r="BS272" s="25">
        <f t="shared" si="19"/>
        <v>0</v>
      </c>
      <c r="BT272" s="25">
        <f t="shared" si="20"/>
        <v>0</v>
      </c>
      <c r="BU272" s="26">
        <f t="shared" si="21"/>
        <v>0</v>
      </c>
      <c r="BV272" s="27">
        <f t="shared" si="22"/>
        <v>0</v>
      </c>
      <c r="BW272" s="27">
        <f t="shared" si="23"/>
        <v>0</v>
      </c>
      <c r="BX272" s="29">
        <f t="shared" si="24"/>
        <v>0</v>
      </c>
      <c r="BY272" s="48" t="e">
        <f>IF(#REF!="",0,1)</f>
        <v>#REF!</v>
      </c>
      <c r="BZ272" s="40" t="e">
        <f>IF(#REF!=" &gt;&gt;&gt;",1,0)</f>
        <v>#REF!</v>
      </c>
      <c r="CA272" s="40" t="e">
        <f>IF(#REF!="X",1,0)</f>
        <v>#REF!</v>
      </c>
      <c r="CB272" s="40" t="e">
        <f>IF(#REF!="RP",1,0)</f>
        <v>#REF!</v>
      </c>
      <c r="CC272" s="40" t="e">
        <f>IF(#REF!="MR",1,0)</f>
        <v>#REF!</v>
      </c>
      <c r="CD272" s="40" t="e">
        <f>IF(AND(BY272=1,#REF!=""),1,0)</f>
        <v>#REF!</v>
      </c>
      <c r="CE272" s="40" t="e">
        <f>IF(#REF!="OOS",1,0)</f>
        <v>#REF!</v>
      </c>
      <c r="CF272" s="49" t="e">
        <f>IF(#REF!="C",1,0)</f>
        <v>#REF!</v>
      </c>
      <c r="CG272" s="48" t="e">
        <f>IF(#REF!="",0,1)</f>
        <v>#REF!</v>
      </c>
      <c r="CH272" s="40" t="e">
        <f>IF(#REF!=" &gt;&gt;&gt;",1,0)</f>
        <v>#REF!</v>
      </c>
      <c r="CI272" s="40" t="e">
        <f>IF(#REF!="X",1,0)</f>
        <v>#REF!</v>
      </c>
      <c r="CJ272" s="40" t="e">
        <f>IF(#REF!="RP",1,0)</f>
        <v>#REF!</v>
      </c>
      <c r="CK272" s="40" t="e">
        <f>IF(#REF!="MR",1,0)</f>
        <v>#REF!</v>
      </c>
      <c r="CL272" s="40" t="e">
        <f>IF(AND(CG272=1,#REF!=""),1,0)</f>
        <v>#REF!</v>
      </c>
      <c r="CM272" s="40" t="e">
        <f>IF(#REF!="OOS",1,0)</f>
        <v>#REF!</v>
      </c>
      <c r="CN272" s="49" t="e">
        <f>IF(#REF!="C",1,0)</f>
        <v>#REF!</v>
      </c>
      <c r="CO272" s="48" t="e">
        <f>IF(#REF!="",0,1)</f>
        <v>#REF!</v>
      </c>
      <c r="CP272" s="40" t="e">
        <f>IF(#REF!=" &gt;&gt;&gt;",1,0)</f>
        <v>#REF!</v>
      </c>
      <c r="CQ272" s="40" t="e">
        <f>IF(#REF!="X",1,0)</f>
        <v>#REF!</v>
      </c>
      <c r="CR272" s="40" t="e">
        <f>IF(#REF!="RP",1,0)</f>
        <v>#REF!</v>
      </c>
      <c r="CS272" s="40" t="e">
        <f>IF(#REF!="MR",1,0)</f>
        <v>#REF!</v>
      </c>
      <c r="CT272" s="40" t="e">
        <f>IF(AND(CO272=1,#REF!=""),1,0)</f>
        <v>#REF!</v>
      </c>
      <c r="CU272" s="40" t="e">
        <f>IF(#REF!="OOS",1,0)</f>
        <v>#REF!</v>
      </c>
      <c r="CV272" s="84" t="e">
        <f>IF(#REF!="C",1,0)</f>
        <v>#REF!</v>
      </c>
    </row>
    <row r="273" spans="5:100" ht="17.5" x14ac:dyDescent="0.35">
      <c r="E273" s="37" t="e">
        <f>IF(#REF!="","0",1)</f>
        <v>#REF!</v>
      </c>
      <c r="F273" s="38" t="e">
        <f>IF(#REF!=" &gt;&gt;&gt;",1,0)</f>
        <v>#REF!</v>
      </c>
      <c r="G273" s="38" t="e">
        <f>IF(#REF!="X",1,0)</f>
        <v>#REF!</v>
      </c>
      <c r="H273" s="38" t="e">
        <f>IF(#REF!="RP",1,0)</f>
        <v>#REF!</v>
      </c>
      <c r="I273" s="39" t="e">
        <f>IF(#REF!="MR",1,0)</f>
        <v>#REF!</v>
      </c>
      <c r="J273" s="40" t="e">
        <f>IF(AND(E273=1,#REF!=""),1,0)</f>
        <v>#REF!</v>
      </c>
      <c r="K273" s="40" t="e">
        <f>IF(#REF!="OOS",1,0)</f>
        <v>#REF!</v>
      </c>
      <c r="L273" s="39" t="e">
        <f>IF(#REF!="C",1,0)</f>
        <v>#REF!</v>
      </c>
      <c r="M273" s="37" t="e">
        <f>IF(#REF!="",0,1)</f>
        <v>#REF!</v>
      </c>
      <c r="N273" s="38" t="e">
        <f>IF(#REF!=" &gt;&gt;&gt;",1,0)</f>
        <v>#REF!</v>
      </c>
      <c r="O273" s="38" t="e">
        <f>IF(#REF!="X",1,0)</f>
        <v>#REF!</v>
      </c>
      <c r="P273" s="38" t="e">
        <f>IF(#REF!="RP",1,0)</f>
        <v>#REF!</v>
      </c>
      <c r="Q273" s="39" t="e">
        <f>IF(#REF!="MR",1,0)</f>
        <v>#REF!</v>
      </c>
      <c r="R273" s="40" t="e">
        <f>IF(AND(M273=1,#REF!=""),1,0)</f>
        <v>#REF!</v>
      </c>
      <c r="S273" s="40" t="e">
        <f>IF(#REF!="OOS",1,0)</f>
        <v>#REF!</v>
      </c>
      <c r="T273" s="39" t="e">
        <f>IF(#REF!="C",1,0)</f>
        <v>#REF!</v>
      </c>
      <c r="U273" s="37" t="e">
        <f>IF(#REF!="",0,1)</f>
        <v>#REF!</v>
      </c>
      <c r="V273" s="38" t="e">
        <f>IF(#REF!=" &gt;&gt;&gt;",1,0)</f>
        <v>#REF!</v>
      </c>
      <c r="W273" s="38" t="e">
        <f>IF(#REF!="X",1,0)</f>
        <v>#REF!</v>
      </c>
      <c r="X273" s="38" t="e">
        <f>IF(#REF!="RP",1,0)</f>
        <v>#REF!</v>
      </c>
      <c r="Y273" s="39" t="e">
        <f>IF(#REF!="MR",1,0)</f>
        <v>#REF!</v>
      </c>
      <c r="Z273" s="40" t="e">
        <f>IF(AND(U273=1,#REF!=""),1,0)</f>
        <v>#REF!</v>
      </c>
      <c r="AA273" s="40" t="e">
        <f>IF(#REF!="OOS",1,0)</f>
        <v>#REF!</v>
      </c>
      <c r="AB273" s="39" t="e">
        <f>IF(#REF!="C",1,0)</f>
        <v>#REF!</v>
      </c>
      <c r="AC273" s="37" t="e">
        <f>IF(#REF!="",0,1)</f>
        <v>#REF!</v>
      </c>
      <c r="AD273" s="38" t="e">
        <f>IF(#REF!=" &gt;&gt;&gt;",1,0)</f>
        <v>#REF!</v>
      </c>
      <c r="AE273" s="38" t="e">
        <f>IF(#REF!="X",1,0)</f>
        <v>#REF!</v>
      </c>
      <c r="AF273" s="38" t="e">
        <f>IF(#REF!="RP",1,0)</f>
        <v>#REF!</v>
      </c>
      <c r="AG273" s="39" t="e">
        <f>IF(#REF!="MR",1,0)</f>
        <v>#REF!</v>
      </c>
      <c r="AH273" s="40" t="e">
        <f>IF(AND(AC273=1,#REF!=""),1,0)</f>
        <v>#REF!</v>
      </c>
      <c r="AI273" s="40" t="e">
        <f>IF(#REF!="OOS",1,0)</f>
        <v>#REF!</v>
      </c>
      <c r="AJ273" s="39" t="e">
        <f>IF(#REF!="C",1,0)</f>
        <v>#REF!</v>
      </c>
      <c r="AK273" s="37" t="e">
        <f>IF(#REF!="",0,1)</f>
        <v>#REF!</v>
      </c>
      <c r="AL273" s="38" t="e">
        <f>IF(#REF!=" &gt;&gt;&gt;",1,0)</f>
        <v>#REF!</v>
      </c>
      <c r="AM273" s="38" t="e">
        <f>IF(#REF!="X",1,0)</f>
        <v>#REF!</v>
      </c>
      <c r="AN273" s="38" t="e">
        <f>IF(#REF!="RP",1,0)</f>
        <v>#REF!</v>
      </c>
      <c r="AO273" s="39" t="e">
        <f>IF(#REF!="MR",1,0)</f>
        <v>#REF!</v>
      </c>
      <c r="AP273" s="40" t="e">
        <f>IF(AND(AK273=1,#REF!=""),1,0)</f>
        <v>#REF!</v>
      </c>
      <c r="AQ273" s="40" t="e">
        <f>IF(#REF!="OOS",1,0)</f>
        <v>#REF!</v>
      </c>
      <c r="AR273" s="39" t="e">
        <f>IF(#REF!="C",1,0)</f>
        <v>#REF!</v>
      </c>
      <c r="AS273" s="37" t="e">
        <f>IF(#REF!="",0,1)</f>
        <v>#REF!</v>
      </c>
      <c r="AT273" s="38" t="e">
        <f>IF(#REF!=" &gt;&gt;&gt;",1,0)</f>
        <v>#REF!</v>
      </c>
      <c r="AU273" s="38" t="e">
        <f>IF(#REF!="X",1,0)</f>
        <v>#REF!</v>
      </c>
      <c r="AV273" s="38" t="e">
        <f>IF(#REF!="RP",1,0)</f>
        <v>#REF!</v>
      </c>
      <c r="AW273" s="39" t="e">
        <f>IF(#REF!="MR",1,0)</f>
        <v>#REF!</v>
      </c>
      <c r="AX273" s="40" t="e">
        <f>IF(AND(AS273=1,#REF!=""),1,0)</f>
        <v>#REF!</v>
      </c>
      <c r="AY273" s="40" t="e">
        <f>IF(#REF!="OOS",1,0)</f>
        <v>#REF!</v>
      </c>
      <c r="AZ273" s="74" t="e">
        <f>IF(#REF!="C",1,0)</f>
        <v>#REF!</v>
      </c>
      <c r="BA273" s="38">
        <f t="shared" ref="BA273:BA289" si="26">IF(E38="",0,1)</f>
        <v>0</v>
      </c>
      <c r="BB273" s="38">
        <f t="shared" ref="BB273:BB289" si="27">IF(F38=" &gt;&gt;&gt;",1,0)</f>
        <v>0</v>
      </c>
      <c r="BC273" s="38">
        <f t="shared" ref="BC273:BC289" si="28">IF(F38="X",1,0)</f>
        <v>0</v>
      </c>
      <c r="BD273" s="38">
        <f t="shared" ref="BD273:BD289" si="29">IF(F38="RP",1,0)</f>
        <v>0</v>
      </c>
      <c r="BE273" s="39">
        <f t="shared" ref="BE273:BE289" si="30">IF(F38="MR",1,0)</f>
        <v>0</v>
      </c>
      <c r="BF273" s="40">
        <f t="shared" ref="BF273:BF289" si="31">IF(AND(BA273=1,F38=""),1,0)</f>
        <v>0</v>
      </c>
      <c r="BG273" s="40">
        <f t="shared" ref="BG273:BG289" si="32">IF(F38="OOS",1,0)</f>
        <v>0</v>
      </c>
      <c r="BH273" s="39">
        <f t="shared" ref="BH273:BH289" si="33">IF(F38="C",1,0)</f>
        <v>0</v>
      </c>
      <c r="BI273" s="45">
        <f t="shared" ref="BI273:BI289" si="34">IF(G38="",0,1)</f>
        <v>0</v>
      </c>
      <c r="BJ273" s="27">
        <f t="shared" ref="BJ273:BJ289" si="35">IF(H38=" &gt;&gt;&gt;",1,0)</f>
        <v>0</v>
      </c>
      <c r="BK273" s="27">
        <f t="shared" ref="BK273:BK289" si="36">IF(H38="X",1,0)</f>
        <v>0</v>
      </c>
      <c r="BL273" s="27">
        <f t="shared" ref="BL273:BL289" si="37">IF(H38="RP",1,0)</f>
        <v>0</v>
      </c>
      <c r="BM273" s="27">
        <f t="shared" ref="BM273:BM289" si="38">IF(H38="MR",1,0)</f>
        <v>0</v>
      </c>
      <c r="BN273" s="27">
        <f t="shared" ref="BN273:BN289" si="39">IF(AND(BI273=1,H38=""),1,0)</f>
        <v>0</v>
      </c>
      <c r="BO273" s="27">
        <f t="shared" ref="BO273:BO289" si="40">IF(H38="OOS",1,0)</f>
        <v>0</v>
      </c>
      <c r="BP273" s="47">
        <f t="shared" ref="BP273:BP289" si="41">IF(H38="C",1,0)</f>
        <v>0</v>
      </c>
      <c r="BQ273" s="28">
        <f t="shared" ref="BQ273:BQ289" si="42">IF(I38="",0,1)</f>
        <v>0</v>
      </c>
      <c r="BR273" s="25">
        <f t="shared" ref="BR273:BR289" si="43">IF(J38=" &gt;&gt;&gt;",1,0)</f>
        <v>0</v>
      </c>
      <c r="BS273" s="25">
        <f t="shared" ref="BS273:BS289" si="44">IF(J38="X",1,0)</f>
        <v>0</v>
      </c>
      <c r="BT273" s="25">
        <f t="shared" ref="BT273:BT289" si="45">IF(J38="RP",1,0)</f>
        <v>0</v>
      </c>
      <c r="BU273" s="26">
        <f t="shared" ref="BU273:BU289" si="46">IF(J38="MR",1,0)</f>
        <v>0</v>
      </c>
      <c r="BV273" s="27">
        <f t="shared" ref="BV273:BV289" si="47">IF(AND(BQ273=1,J38=""),1,0)</f>
        <v>0</v>
      </c>
      <c r="BW273" s="27">
        <f t="shared" ref="BW273:BW289" si="48">IF(J38="OOS",1,0)</f>
        <v>0</v>
      </c>
      <c r="BX273" s="29">
        <f t="shared" ref="BX273:BX289" si="49">IF(J38="C",1,0)</f>
        <v>0</v>
      </c>
      <c r="BY273" s="48" t="e">
        <f>IF(#REF!="",0,1)</f>
        <v>#REF!</v>
      </c>
      <c r="BZ273" s="40" t="e">
        <f>IF(#REF!=" &gt;&gt;&gt;",1,0)</f>
        <v>#REF!</v>
      </c>
      <c r="CA273" s="40" t="e">
        <f>IF(#REF!="X",1,0)</f>
        <v>#REF!</v>
      </c>
      <c r="CB273" s="40" t="e">
        <f>IF(#REF!="RP",1,0)</f>
        <v>#REF!</v>
      </c>
      <c r="CC273" s="40" t="e">
        <f>IF(#REF!="MR",1,0)</f>
        <v>#REF!</v>
      </c>
      <c r="CD273" s="40" t="e">
        <f>IF(AND(BY273=1,#REF!=""),1,0)</f>
        <v>#REF!</v>
      </c>
      <c r="CE273" s="40" t="e">
        <f>IF(#REF!="OOS",1,0)</f>
        <v>#REF!</v>
      </c>
      <c r="CF273" s="49" t="e">
        <f>IF(#REF!="C",1,0)</f>
        <v>#REF!</v>
      </c>
      <c r="CG273" s="48" t="e">
        <f>IF(#REF!="",0,1)</f>
        <v>#REF!</v>
      </c>
      <c r="CH273" s="40" t="e">
        <f>IF(#REF!=" &gt;&gt;&gt;",1,0)</f>
        <v>#REF!</v>
      </c>
      <c r="CI273" s="40" t="e">
        <f>IF(#REF!="X",1,0)</f>
        <v>#REF!</v>
      </c>
      <c r="CJ273" s="40" t="e">
        <f>IF(#REF!="RP",1,0)</f>
        <v>#REF!</v>
      </c>
      <c r="CK273" s="40" t="e">
        <f>IF(#REF!="MR",1,0)</f>
        <v>#REF!</v>
      </c>
      <c r="CL273" s="40" t="e">
        <f>IF(AND(CG273=1,#REF!=""),1,0)</f>
        <v>#REF!</v>
      </c>
      <c r="CM273" s="40" t="e">
        <f>IF(#REF!="OOS",1,0)</f>
        <v>#REF!</v>
      </c>
      <c r="CN273" s="49" t="e">
        <f>IF(#REF!="C",1,0)</f>
        <v>#REF!</v>
      </c>
      <c r="CO273" s="48" t="e">
        <f>IF(#REF!="",0,1)</f>
        <v>#REF!</v>
      </c>
      <c r="CP273" s="40" t="e">
        <f>IF(#REF!=" &gt;&gt;&gt;",1,0)</f>
        <v>#REF!</v>
      </c>
      <c r="CQ273" s="40" t="e">
        <f>IF(#REF!="X",1,0)</f>
        <v>#REF!</v>
      </c>
      <c r="CR273" s="40" t="e">
        <f>IF(#REF!="RP",1,0)</f>
        <v>#REF!</v>
      </c>
      <c r="CS273" s="40" t="e">
        <f>IF(#REF!="MR",1,0)</f>
        <v>#REF!</v>
      </c>
      <c r="CT273" s="40" t="e">
        <f>IF(AND(CO273=1,#REF!=""),1,0)</f>
        <v>#REF!</v>
      </c>
      <c r="CU273" s="40" t="e">
        <f>IF(#REF!="OOS",1,0)</f>
        <v>#REF!</v>
      </c>
      <c r="CV273" s="84" t="e">
        <f>IF(#REF!="C",1,0)</f>
        <v>#REF!</v>
      </c>
    </row>
    <row r="274" spans="5:100" ht="17.5" x14ac:dyDescent="0.35">
      <c r="E274" s="37" t="e">
        <f>IF(#REF!="","0",1)</f>
        <v>#REF!</v>
      </c>
      <c r="F274" s="38" t="e">
        <f>IF(#REF!=" &gt;&gt;&gt;",1,0)</f>
        <v>#REF!</v>
      </c>
      <c r="G274" s="38" t="e">
        <f>IF(#REF!="X",1,0)</f>
        <v>#REF!</v>
      </c>
      <c r="H274" s="38" t="e">
        <f>IF(#REF!="RP",1,0)</f>
        <v>#REF!</v>
      </c>
      <c r="I274" s="39" t="e">
        <f>IF(#REF!="MR",1,0)</f>
        <v>#REF!</v>
      </c>
      <c r="J274" s="40" t="e">
        <f>IF(AND(E274=1,#REF!=""),1,0)</f>
        <v>#REF!</v>
      </c>
      <c r="K274" s="40" t="e">
        <f>IF(#REF!="OOS",1,0)</f>
        <v>#REF!</v>
      </c>
      <c r="L274" s="39" t="e">
        <f>IF(#REF!="C",1,0)</f>
        <v>#REF!</v>
      </c>
      <c r="M274" s="37" t="e">
        <f>IF(#REF!="",0,1)</f>
        <v>#REF!</v>
      </c>
      <c r="N274" s="38" t="e">
        <f>IF(#REF!=" &gt;&gt;&gt;",1,0)</f>
        <v>#REF!</v>
      </c>
      <c r="O274" s="38" t="e">
        <f>IF(#REF!="X",1,0)</f>
        <v>#REF!</v>
      </c>
      <c r="P274" s="38" t="e">
        <f>IF(#REF!="RP",1,0)</f>
        <v>#REF!</v>
      </c>
      <c r="Q274" s="39" t="e">
        <f>IF(#REF!="MR",1,0)</f>
        <v>#REF!</v>
      </c>
      <c r="R274" s="40" t="e">
        <f>IF(AND(M274=1,#REF!=""),1,0)</f>
        <v>#REF!</v>
      </c>
      <c r="S274" s="40" t="e">
        <f>IF(#REF!="OOS",1,0)</f>
        <v>#REF!</v>
      </c>
      <c r="T274" s="39" t="e">
        <f>IF(#REF!="C",1,0)</f>
        <v>#REF!</v>
      </c>
      <c r="U274" s="37" t="e">
        <f>IF(#REF!="",0,1)</f>
        <v>#REF!</v>
      </c>
      <c r="V274" s="38" t="e">
        <f>IF(#REF!=" &gt;&gt;&gt;",1,0)</f>
        <v>#REF!</v>
      </c>
      <c r="W274" s="38" t="e">
        <f>IF(#REF!="X",1,0)</f>
        <v>#REF!</v>
      </c>
      <c r="X274" s="38" t="e">
        <f>IF(#REF!="RP",1,0)</f>
        <v>#REF!</v>
      </c>
      <c r="Y274" s="39" t="e">
        <f>IF(#REF!="MR",1,0)</f>
        <v>#REF!</v>
      </c>
      <c r="Z274" s="40" t="e">
        <f>IF(AND(U274=1,#REF!=""),1,0)</f>
        <v>#REF!</v>
      </c>
      <c r="AA274" s="40" t="e">
        <f>IF(#REF!="OOS",1,0)</f>
        <v>#REF!</v>
      </c>
      <c r="AB274" s="39" t="e">
        <f>IF(#REF!="C",1,0)</f>
        <v>#REF!</v>
      </c>
      <c r="AC274" s="37" t="e">
        <f>IF(#REF!="",0,1)</f>
        <v>#REF!</v>
      </c>
      <c r="AD274" s="38" t="e">
        <f>IF(#REF!=" &gt;&gt;&gt;",1,0)</f>
        <v>#REF!</v>
      </c>
      <c r="AE274" s="38" t="e">
        <f>IF(#REF!="X",1,0)</f>
        <v>#REF!</v>
      </c>
      <c r="AF274" s="38" t="e">
        <f>IF(#REF!="RP",1,0)</f>
        <v>#REF!</v>
      </c>
      <c r="AG274" s="39" t="e">
        <f>IF(#REF!="MR",1,0)</f>
        <v>#REF!</v>
      </c>
      <c r="AH274" s="40" t="e">
        <f>IF(AND(AC274=1,#REF!=""),1,0)</f>
        <v>#REF!</v>
      </c>
      <c r="AI274" s="40" t="e">
        <f>IF(#REF!="OOS",1,0)</f>
        <v>#REF!</v>
      </c>
      <c r="AJ274" s="39" t="e">
        <f>IF(#REF!="C",1,0)</f>
        <v>#REF!</v>
      </c>
      <c r="AK274" s="37" t="e">
        <f>IF(#REF!="",0,1)</f>
        <v>#REF!</v>
      </c>
      <c r="AL274" s="38" t="e">
        <f>IF(#REF!=" &gt;&gt;&gt;",1,0)</f>
        <v>#REF!</v>
      </c>
      <c r="AM274" s="38" t="e">
        <f>IF(#REF!="X",1,0)</f>
        <v>#REF!</v>
      </c>
      <c r="AN274" s="38" t="e">
        <f>IF(#REF!="RP",1,0)</f>
        <v>#REF!</v>
      </c>
      <c r="AO274" s="39" t="e">
        <f>IF(#REF!="MR",1,0)</f>
        <v>#REF!</v>
      </c>
      <c r="AP274" s="40" t="e">
        <f>IF(AND(AK274=1,#REF!=""),1,0)</f>
        <v>#REF!</v>
      </c>
      <c r="AQ274" s="40" t="e">
        <f>IF(#REF!="OOS",1,0)</f>
        <v>#REF!</v>
      </c>
      <c r="AR274" s="39" t="e">
        <f>IF(#REF!="C",1,0)</f>
        <v>#REF!</v>
      </c>
      <c r="AS274" s="37" t="e">
        <f>IF(#REF!="",0,1)</f>
        <v>#REF!</v>
      </c>
      <c r="AT274" s="38" t="e">
        <f>IF(#REF!=" &gt;&gt;&gt;",1,0)</f>
        <v>#REF!</v>
      </c>
      <c r="AU274" s="38" t="e">
        <f>IF(#REF!="X",1,0)</f>
        <v>#REF!</v>
      </c>
      <c r="AV274" s="38" t="e">
        <f>IF(#REF!="RP",1,0)</f>
        <v>#REF!</v>
      </c>
      <c r="AW274" s="39" t="e">
        <f>IF(#REF!="MR",1,0)</f>
        <v>#REF!</v>
      </c>
      <c r="AX274" s="40" t="e">
        <f>IF(AND(AS274=1,#REF!=""),1,0)</f>
        <v>#REF!</v>
      </c>
      <c r="AY274" s="40" t="e">
        <f>IF(#REF!="OOS",1,0)</f>
        <v>#REF!</v>
      </c>
      <c r="AZ274" s="74" t="e">
        <f>IF(#REF!="C",1,0)</f>
        <v>#REF!</v>
      </c>
      <c r="BA274" s="38">
        <f t="shared" si="26"/>
        <v>0</v>
      </c>
      <c r="BB274" s="38">
        <f t="shared" si="27"/>
        <v>0</v>
      </c>
      <c r="BC274" s="38">
        <f t="shared" si="28"/>
        <v>0</v>
      </c>
      <c r="BD274" s="38">
        <f t="shared" si="29"/>
        <v>0</v>
      </c>
      <c r="BE274" s="39">
        <f t="shared" si="30"/>
        <v>0</v>
      </c>
      <c r="BF274" s="40">
        <f t="shared" si="31"/>
        <v>0</v>
      </c>
      <c r="BG274" s="40">
        <f t="shared" si="32"/>
        <v>0</v>
      </c>
      <c r="BH274" s="39">
        <f t="shared" si="33"/>
        <v>0</v>
      </c>
      <c r="BI274" s="45">
        <f t="shared" si="34"/>
        <v>0</v>
      </c>
      <c r="BJ274" s="27">
        <f t="shared" si="35"/>
        <v>0</v>
      </c>
      <c r="BK274" s="27">
        <f t="shared" si="36"/>
        <v>0</v>
      </c>
      <c r="BL274" s="27">
        <f t="shared" si="37"/>
        <v>0</v>
      </c>
      <c r="BM274" s="27">
        <f t="shared" si="38"/>
        <v>0</v>
      </c>
      <c r="BN274" s="27">
        <f t="shared" si="39"/>
        <v>0</v>
      </c>
      <c r="BO274" s="27">
        <f t="shared" si="40"/>
        <v>0</v>
      </c>
      <c r="BP274" s="47">
        <f t="shared" si="41"/>
        <v>0</v>
      </c>
      <c r="BQ274" s="28">
        <f t="shared" si="42"/>
        <v>0</v>
      </c>
      <c r="BR274" s="25">
        <f t="shared" si="43"/>
        <v>0</v>
      </c>
      <c r="BS274" s="25">
        <f t="shared" si="44"/>
        <v>0</v>
      </c>
      <c r="BT274" s="25">
        <f t="shared" si="45"/>
        <v>0</v>
      </c>
      <c r="BU274" s="26">
        <f t="shared" si="46"/>
        <v>0</v>
      </c>
      <c r="BV274" s="27">
        <f t="shared" si="47"/>
        <v>0</v>
      </c>
      <c r="BW274" s="27">
        <f t="shared" si="48"/>
        <v>0</v>
      </c>
      <c r="BX274" s="29">
        <f t="shared" si="49"/>
        <v>0</v>
      </c>
      <c r="BY274" s="48" t="e">
        <f>IF(#REF!="",0,1)</f>
        <v>#REF!</v>
      </c>
      <c r="BZ274" s="40" t="e">
        <f>IF(#REF!=" &gt;&gt;&gt;",1,0)</f>
        <v>#REF!</v>
      </c>
      <c r="CA274" s="40" t="e">
        <f>IF(#REF!="X",1,0)</f>
        <v>#REF!</v>
      </c>
      <c r="CB274" s="40" t="e">
        <f>IF(#REF!="RP",1,0)</f>
        <v>#REF!</v>
      </c>
      <c r="CC274" s="40" t="e">
        <f>IF(#REF!="MR",1,0)</f>
        <v>#REF!</v>
      </c>
      <c r="CD274" s="40" t="e">
        <f>IF(AND(BY274=1,#REF!=""),1,0)</f>
        <v>#REF!</v>
      </c>
      <c r="CE274" s="40" t="e">
        <f>IF(#REF!="OOS",1,0)</f>
        <v>#REF!</v>
      </c>
      <c r="CF274" s="49" t="e">
        <f>IF(#REF!="C",1,0)</f>
        <v>#REF!</v>
      </c>
      <c r="CG274" s="48" t="e">
        <f>IF(#REF!="",0,1)</f>
        <v>#REF!</v>
      </c>
      <c r="CH274" s="40" t="e">
        <f>IF(#REF!=" &gt;&gt;&gt;",1,0)</f>
        <v>#REF!</v>
      </c>
      <c r="CI274" s="40" t="e">
        <f>IF(#REF!="X",1,0)</f>
        <v>#REF!</v>
      </c>
      <c r="CJ274" s="40" t="e">
        <f>IF(#REF!="RP",1,0)</f>
        <v>#REF!</v>
      </c>
      <c r="CK274" s="40" t="e">
        <f>IF(#REF!="MR",1,0)</f>
        <v>#REF!</v>
      </c>
      <c r="CL274" s="40" t="e">
        <f>IF(AND(CG274=1,#REF!=""),1,0)</f>
        <v>#REF!</v>
      </c>
      <c r="CM274" s="40" t="e">
        <f>IF(#REF!="OOS",1,0)</f>
        <v>#REF!</v>
      </c>
      <c r="CN274" s="49" t="e">
        <f>IF(#REF!="C",1,0)</f>
        <v>#REF!</v>
      </c>
      <c r="CO274" s="48" t="e">
        <f>IF(#REF!="",0,1)</f>
        <v>#REF!</v>
      </c>
      <c r="CP274" s="40" t="e">
        <f>IF(#REF!=" &gt;&gt;&gt;",1,0)</f>
        <v>#REF!</v>
      </c>
      <c r="CQ274" s="40" t="e">
        <f>IF(#REF!="X",1,0)</f>
        <v>#REF!</v>
      </c>
      <c r="CR274" s="40" t="e">
        <f>IF(#REF!="RP",1,0)</f>
        <v>#REF!</v>
      </c>
      <c r="CS274" s="40" t="e">
        <f>IF(#REF!="MR",1,0)</f>
        <v>#REF!</v>
      </c>
      <c r="CT274" s="40" t="e">
        <f>IF(AND(CO274=1,#REF!=""),1,0)</f>
        <v>#REF!</v>
      </c>
      <c r="CU274" s="40" t="e">
        <f>IF(#REF!="OOS",1,0)</f>
        <v>#REF!</v>
      </c>
      <c r="CV274" s="84" t="e">
        <f>IF(#REF!="C",1,0)</f>
        <v>#REF!</v>
      </c>
    </row>
    <row r="275" spans="5:100" ht="17.5" x14ac:dyDescent="0.35">
      <c r="E275" s="37" t="e">
        <f>IF(#REF!="","0",1)</f>
        <v>#REF!</v>
      </c>
      <c r="F275" s="38" t="e">
        <f>IF(#REF!=" &gt;&gt;&gt;",1,0)</f>
        <v>#REF!</v>
      </c>
      <c r="G275" s="38" t="e">
        <f>IF(#REF!="X",1,0)</f>
        <v>#REF!</v>
      </c>
      <c r="H275" s="38" t="e">
        <f>IF(#REF!="RP",1,0)</f>
        <v>#REF!</v>
      </c>
      <c r="I275" s="39" t="e">
        <f>IF(#REF!="MR",1,0)</f>
        <v>#REF!</v>
      </c>
      <c r="J275" s="40" t="e">
        <f>IF(AND(E275=1,#REF!=""),1,0)</f>
        <v>#REF!</v>
      </c>
      <c r="K275" s="40" t="e">
        <f>IF(#REF!="OOS",1,0)</f>
        <v>#REF!</v>
      </c>
      <c r="L275" s="39" t="e">
        <f>IF(#REF!="C",1,0)</f>
        <v>#REF!</v>
      </c>
      <c r="M275" s="37" t="e">
        <f>IF(#REF!="",0,1)</f>
        <v>#REF!</v>
      </c>
      <c r="N275" s="38" t="e">
        <f>IF(#REF!=" &gt;&gt;&gt;",1,0)</f>
        <v>#REF!</v>
      </c>
      <c r="O275" s="38" t="e">
        <f>IF(#REF!="X",1,0)</f>
        <v>#REF!</v>
      </c>
      <c r="P275" s="38" t="e">
        <f>IF(#REF!="RP",1,0)</f>
        <v>#REF!</v>
      </c>
      <c r="Q275" s="39" t="e">
        <f>IF(#REF!="MR",1,0)</f>
        <v>#REF!</v>
      </c>
      <c r="R275" s="40" t="e">
        <f>IF(AND(M275=1,#REF!=""),1,0)</f>
        <v>#REF!</v>
      </c>
      <c r="S275" s="40" t="e">
        <f>IF(#REF!="OOS",1,0)</f>
        <v>#REF!</v>
      </c>
      <c r="T275" s="39" t="e">
        <f>IF(#REF!="C",1,0)</f>
        <v>#REF!</v>
      </c>
      <c r="U275" s="37" t="e">
        <f>IF(#REF!="",0,1)</f>
        <v>#REF!</v>
      </c>
      <c r="V275" s="38" t="e">
        <f>IF(#REF!=" &gt;&gt;&gt;",1,0)</f>
        <v>#REF!</v>
      </c>
      <c r="W275" s="38" t="e">
        <f>IF(#REF!="X",1,0)</f>
        <v>#REF!</v>
      </c>
      <c r="X275" s="38" t="e">
        <f>IF(#REF!="RP",1,0)</f>
        <v>#REF!</v>
      </c>
      <c r="Y275" s="39" t="e">
        <f>IF(#REF!="MR",1,0)</f>
        <v>#REF!</v>
      </c>
      <c r="Z275" s="40" t="e">
        <f>IF(AND(U275=1,#REF!=""),1,0)</f>
        <v>#REF!</v>
      </c>
      <c r="AA275" s="40" t="e">
        <f>IF(#REF!="OOS",1,0)</f>
        <v>#REF!</v>
      </c>
      <c r="AB275" s="39" t="e">
        <f>IF(#REF!="C",1,0)</f>
        <v>#REF!</v>
      </c>
      <c r="AC275" s="37" t="e">
        <f>IF(#REF!="",0,1)</f>
        <v>#REF!</v>
      </c>
      <c r="AD275" s="38" t="e">
        <f>IF(#REF!=" &gt;&gt;&gt;",1,0)</f>
        <v>#REF!</v>
      </c>
      <c r="AE275" s="38" t="e">
        <f>IF(#REF!="X",1,0)</f>
        <v>#REF!</v>
      </c>
      <c r="AF275" s="38" t="e">
        <f>IF(#REF!="RP",1,0)</f>
        <v>#REF!</v>
      </c>
      <c r="AG275" s="39" t="e">
        <f>IF(#REF!="MR",1,0)</f>
        <v>#REF!</v>
      </c>
      <c r="AH275" s="40" t="e">
        <f>IF(AND(AC275=1,#REF!=""),1,0)</f>
        <v>#REF!</v>
      </c>
      <c r="AI275" s="40" t="e">
        <f>IF(#REF!="OOS",1,0)</f>
        <v>#REF!</v>
      </c>
      <c r="AJ275" s="39" t="e">
        <f>IF(#REF!="C",1,0)</f>
        <v>#REF!</v>
      </c>
      <c r="AK275" s="37" t="e">
        <f>IF(#REF!="",0,1)</f>
        <v>#REF!</v>
      </c>
      <c r="AL275" s="38" t="e">
        <f>IF(#REF!=" &gt;&gt;&gt;",1,0)</f>
        <v>#REF!</v>
      </c>
      <c r="AM275" s="38" t="e">
        <f>IF(#REF!="X",1,0)</f>
        <v>#REF!</v>
      </c>
      <c r="AN275" s="38" t="e">
        <f>IF(#REF!="RP",1,0)</f>
        <v>#REF!</v>
      </c>
      <c r="AO275" s="39" t="e">
        <f>IF(#REF!="MR",1,0)</f>
        <v>#REF!</v>
      </c>
      <c r="AP275" s="40" t="e">
        <f>IF(AND(AK275=1,#REF!=""),1,0)</f>
        <v>#REF!</v>
      </c>
      <c r="AQ275" s="40" t="e">
        <f>IF(#REF!="OOS",1,0)</f>
        <v>#REF!</v>
      </c>
      <c r="AR275" s="39" t="e">
        <f>IF(#REF!="C",1,0)</f>
        <v>#REF!</v>
      </c>
      <c r="AS275" s="37" t="e">
        <f>IF(#REF!="",0,1)</f>
        <v>#REF!</v>
      </c>
      <c r="AT275" s="38" t="e">
        <f>IF(#REF!=" &gt;&gt;&gt;",1,0)</f>
        <v>#REF!</v>
      </c>
      <c r="AU275" s="38" t="e">
        <f>IF(#REF!="X",1,0)</f>
        <v>#REF!</v>
      </c>
      <c r="AV275" s="38" t="e">
        <f>IF(#REF!="RP",1,0)</f>
        <v>#REF!</v>
      </c>
      <c r="AW275" s="39" t="e">
        <f>IF(#REF!="MR",1,0)</f>
        <v>#REF!</v>
      </c>
      <c r="AX275" s="40" t="e">
        <f>IF(AND(AS275=1,#REF!=""),1,0)</f>
        <v>#REF!</v>
      </c>
      <c r="AY275" s="40" t="e">
        <f>IF(#REF!="OOS",1,0)</f>
        <v>#REF!</v>
      </c>
      <c r="AZ275" s="74" t="e">
        <f>IF(#REF!="C",1,0)</f>
        <v>#REF!</v>
      </c>
      <c r="BA275" s="38">
        <f t="shared" si="26"/>
        <v>0</v>
      </c>
      <c r="BB275" s="38">
        <f t="shared" si="27"/>
        <v>0</v>
      </c>
      <c r="BC275" s="38">
        <f t="shared" si="28"/>
        <v>0</v>
      </c>
      <c r="BD275" s="38">
        <f t="shared" si="29"/>
        <v>0</v>
      </c>
      <c r="BE275" s="39">
        <f t="shared" si="30"/>
        <v>0</v>
      </c>
      <c r="BF275" s="40">
        <f t="shared" si="31"/>
        <v>0</v>
      </c>
      <c r="BG275" s="40">
        <f t="shared" si="32"/>
        <v>0</v>
      </c>
      <c r="BH275" s="39">
        <f t="shared" si="33"/>
        <v>0</v>
      </c>
      <c r="BI275" s="45">
        <f t="shared" si="34"/>
        <v>0</v>
      </c>
      <c r="BJ275" s="27">
        <f t="shared" si="35"/>
        <v>0</v>
      </c>
      <c r="BK275" s="27">
        <f t="shared" si="36"/>
        <v>0</v>
      </c>
      <c r="BL275" s="27">
        <f t="shared" si="37"/>
        <v>0</v>
      </c>
      <c r="BM275" s="27">
        <f t="shared" si="38"/>
        <v>0</v>
      </c>
      <c r="BN275" s="27">
        <f t="shared" si="39"/>
        <v>0</v>
      </c>
      <c r="BO275" s="27">
        <f t="shared" si="40"/>
        <v>0</v>
      </c>
      <c r="BP275" s="47">
        <f t="shared" si="41"/>
        <v>0</v>
      </c>
      <c r="BQ275" s="28">
        <f t="shared" si="42"/>
        <v>0</v>
      </c>
      <c r="BR275" s="25">
        <f t="shared" si="43"/>
        <v>0</v>
      </c>
      <c r="BS275" s="25">
        <f t="shared" si="44"/>
        <v>0</v>
      </c>
      <c r="BT275" s="25">
        <f t="shared" si="45"/>
        <v>0</v>
      </c>
      <c r="BU275" s="26">
        <f t="shared" si="46"/>
        <v>0</v>
      </c>
      <c r="BV275" s="27">
        <f t="shared" si="47"/>
        <v>0</v>
      </c>
      <c r="BW275" s="27">
        <f t="shared" si="48"/>
        <v>0</v>
      </c>
      <c r="BX275" s="29">
        <f t="shared" si="49"/>
        <v>0</v>
      </c>
      <c r="BY275" s="48" t="e">
        <f>IF(#REF!="",0,1)</f>
        <v>#REF!</v>
      </c>
      <c r="BZ275" s="40" t="e">
        <f>IF(#REF!=" &gt;&gt;&gt;",1,0)</f>
        <v>#REF!</v>
      </c>
      <c r="CA275" s="40" t="e">
        <f>IF(#REF!="X",1,0)</f>
        <v>#REF!</v>
      </c>
      <c r="CB275" s="40" t="e">
        <f>IF(#REF!="RP",1,0)</f>
        <v>#REF!</v>
      </c>
      <c r="CC275" s="40" t="e">
        <f>IF(#REF!="MR",1,0)</f>
        <v>#REF!</v>
      </c>
      <c r="CD275" s="40" t="e">
        <f>IF(AND(BY275=1,#REF!=""),1,0)</f>
        <v>#REF!</v>
      </c>
      <c r="CE275" s="40" t="e">
        <f>IF(#REF!="OOS",1,0)</f>
        <v>#REF!</v>
      </c>
      <c r="CF275" s="49" t="e">
        <f>IF(#REF!="C",1,0)</f>
        <v>#REF!</v>
      </c>
      <c r="CG275" s="48" t="e">
        <f>IF(#REF!="",0,1)</f>
        <v>#REF!</v>
      </c>
      <c r="CH275" s="40" t="e">
        <f>IF(#REF!=" &gt;&gt;&gt;",1,0)</f>
        <v>#REF!</v>
      </c>
      <c r="CI275" s="40" t="e">
        <f>IF(#REF!="X",1,0)</f>
        <v>#REF!</v>
      </c>
      <c r="CJ275" s="40" t="e">
        <f>IF(#REF!="RP",1,0)</f>
        <v>#REF!</v>
      </c>
      <c r="CK275" s="40" t="e">
        <f>IF(#REF!="MR",1,0)</f>
        <v>#REF!</v>
      </c>
      <c r="CL275" s="40" t="e">
        <f>IF(AND(CG275=1,#REF!=""),1,0)</f>
        <v>#REF!</v>
      </c>
      <c r="CM275" s="40" t="e">
        <f>IF(#REF!="OOS",1,0)</f>
        <v>#REF!</v>
      </c>
      <c r="CN275" s="49" t="e">
        <f>IF(#REF!="C",1,0)</f>
        <v>#REF!</v>
      </c>
      <c r="CO275" s="48" t="e">
        <f>IF(#REF!="",0,1)</f>
        <v>#REF!</v>
      </c>
      <c r="CP275" s="40" t="e">
        <f>IF(#REF!=" &gt;&gt;&gt;",1,0)</f>
        <v>#REF!</v>
      </c>
      <c r="CQ275" s="40" t="e">
        <f>IF(#REF!="X",1,0)</f>
        <v>#REF!</v>
      </c>
      <c r="CR275" s="40" t="e">
        <f>IF(#REF!="RP",1,0)</f>
        <v>#REF!</v>
      </c>
      <c r="CS275" s="40" t="e">
        <f>IF(#REF!="MR",1,0)</f>
        <v>#REF!</v>
      </c>
      <c r="CT275" s="40" t="e">
        <f>IF(AND(CO275=1,#REF!=""),1,0)</f>
        <v>#REF!</v>
      </c>
      <c r="CU275" s="40" t="e">
        <f>IF(#REF!="OOS",1,0)</f>
        <v>#REF!</v>
      </c>
      <c r="CV275" s="84" t="e">
        <f>IF(#REF!="C",1,0)</f>
        <v>#REF!</v>
      </c>
    </row>
    <row r="276" spans="5:100" ht="17.5" x14ac:dyDescent="0.35">
      <c r="E276" s="37" t="e">
        <f>IF(#REF!="","0",1)</f>
        <v>#REF!</v>
      </c>
      <c r="F276" s="38" t="e">
        <f>IF(#REF!=" &gt;&gt;&gt;",1,0)</f>
        <v>#REF!</v>
      </c>
      <c r="G276" s="38" t="e">
        <f>IF(#REF!="X",1,0)</f>
        <v>#REF!</v>
      </c>
      <c r="H276" s="38" t="e">
        <f>IF(#REF!="RP",1,0)</f>
        <v>#REF!</v>
      </c>
      <c r="I276" s="39" t="e">
        <f>IF(#REF!="MR",1,0)</f>
        <v>#REF!</v>
      </c>
      <c r="J276" s="40" t="e">
        <f>IF(AND(E276=1,#REF!=""),1,0)</f>
        <v>#REF!</v>
      </c>
      <c r="K276" s="40" t="e">
        <f>IF(#REF!="OOS",1,0)</f>
        <v>#REF!</v>
      </c>
      <c r="L276" s="39" t="e">
        <f>IF(#REF!="C",1,0)</f>
        <v>#REF!</v>
      </c>
      <c r="M276" s="37" t="e">
        <f>IF(#REF!="",0,1)</f>
        <v>#REF!</v>
      </c>
      <c r="N276" s="38" t="e">
        <f>IF(#REF!=" &gt;&gt;&gt;",1,0)</f>
        <v>#REF!</v>
      </c>
      <c r="O276" s="38" t="e">
        <f>IF(#REF!="X",1,0)</f>
        <v>#REF!</v>
      </c>
      <c r="P276" s="38" t="e">
        <f>IF(#REF!="RP",1,0)</f>
        <v>#REF!</v>
      </c>
      <c r="Q276" s="39" t="e">
        <f>IF(#REF!="MR",1,0)</f>
        <v>#REF!</v>
      </c>
      <c r="R276" s="40" t="e">
        <f>IF(AND(M276=1,#REF!=""),1,0)</f>
        <v>#REF!</v>
      </c>
      <c r="S276" s="40" t="e">
        <f>IF(#REF!="OOS",1,0)</f>
        <v>#REF!</v>
      </c>
      <c r="T276" s="39" t="e">
        <f>IF(#REF!="C",1,0)</f>
        <v>#REF!</v>
      </c>
      <c r="U276" s="37" t="e">
        <f>IF(#REF!="",0,1)</f>
        <v>#REF!</v>
      </c>
      <c r="V276" s="38" t="e">
        <f>IF(#REF!=" &gt;&gt;&gt;",1,0)</f>
        <v>#REF!</v>
      </c>
      <c r="W276" s="38" t="e">
        <f>IF(#REF!="X",1,0)</f>
        <v>#REF!</v>
      </c>
      <c r="X276" s="38" t="e">
        <f>IF(#REF!="RP",1,0)</f>
        <v>#REF!</v>
      </c>
      <c r="Y276" s="39" t="e">
        <f>IF(#REF!="MR",1,0)</f>
        <v>#REF!</v>
      </c>
      <c r="Z276" s="40" t="e">
        <f>IF(AND(U276=1,#REF!=""),1,0)</f>
        <v>#REF!</v>
      </c>
      <c r="AA276" s="40" t="e">
        <f>IF(#REF!="OOS",1,0)</f>
        <v>#REF!</v>
      </c>
      <c r="AB276" s="39" t="e">
        <f>IF(#REF!="C",1,0)</f>
        <v>#REF!</v>
      </c>
      <c r="AC276" s="37" t="e">
        <f>IF(#REF!="",0,1)</f>
        <v>#REF!</v>
      </c>
      <c r="AD276" s="38" t="e">
        <f>IF(#REF!=" &gt;&gt;&gt;",1,0)</f>
        <v>#REF!</v>
      </c>
      <c r="AE276" s="38" t="e">
        <f>IF(#REF!="X",1,0)</f>
        <v>#REF!</v>
      </c>
      <c r="AF276" s="38" t="e">
        <f>IF(#REF!="RP",1,0)</f>
        <v>#REF!</v>
      </c>
      <c r="AG276" s="39" t="e">
        <f>IF(#REF!="MR",1,0)</f>
        <v>#REF!</v>
      </c>
      <c r="AH276" s="40" t="e">
        <f>IF(AND(AC276=1,#REF!=""),1,0)</f>
        <v>#REF!</v>
      </c>
      <c r="AI276" s="40" t="e">
        <f>IF(#REF!="OOS",1,0)</f>
        <v>#REF!</v>
      </c>
      <c r="AJ276" s="39" t="e">
        <f>IF(#REF!="C",1,0)</f>
        <v>#REF!</v>
      </c>
      <c r="AK276" s="37" t="e">
        <f>IF(#REF!="",0,1)</f>
        <v>#REF!</v>
      </c>
      <c r="AL276" s="38" t="e">
        <f>IF(#REF!=" &gt;&gt;&gt;",1,0)</f>
        <v>#REF!</v>
      </c>
      <c r="AM276" s="38" t="e">
        <f>IF(#REF!="X",1,0)</f>
        <v>#REF!</v>
      </c>
      <c r="AN276" s="38" t="e">
        <f>IF(#REF!="RP",1,0)</f>
        <v>#REF!</v>
      </c>
      <c r="AO276" s="39" t="e">
        <f>IF(#REF!="MR",1,0)</f>
        <v>#REF!</v>
      </c>
      <c r="AP276" s="40" t="e">
        <f>IF(AND(AK276=1,#REF!=""),1,0)</f>
        <v>#REF!</v>
      </c>
      <c r="AQ276" s="40" t="e">
        <f>IF(#REF!="OOS",1,0)</f>
        <v>#REF!</v>
      </c>
      <c r="AR276" s="39" t="e">
        <f>IF(#REF!="C",1,0)</f>
        <v>#REF!</v>
      </c>
      <c r="AS276" s="37" t="e">
        <f>IF(#REF!="",0,1)</f>
        <v>#REF!</v>
      </c>
      <c r="AT276" s="38" t="e">
        <f>IF(#REF!=" &gt;&gt;&gt;",1,0)</f>
        <v>#REF!</v>
      </c>
      <c r="AU276" s="38" t="e">
        <f>IF(#REF!="X",1,0)</f>
        <v>#REF!</v>
      </c>
      <c r="AV276" s="38" t="e">
        <f>IF(#REF!="RP",1,0)</f>
        <v>#REF!</v>
      </c>
      <c r="AW276" s="39" t="e">
        <f>IF(#REF!="MR",1,0)</f>
        <v>#REF!</v>
      </c>
      <c r="AX276" s="40" t="e">
        <f>IF(AND(AS276=1,#REF!=""),1,0)</f>
        <v>#REF!</v>
      </c>
      <c r="AY276" s="40" t="e">
        <f>IF(#REF!="OOS",1,0)</f>
        <v>#REF!</v>
      </c>
      <c r="AZ276" s="74" t="e">
        <f>IF(#REF!="C",1,0)</f>
        <v>#REF!</v>
      </c>
      <c r="BA276" s="38">
        <f t="shared" si="26"/>
        <v>0</v>
      </c>
      <c r="BB276" s="38">
        <f t="shared" si="27"/>
        <v>0</v>
      </c>
      <c r="BC276" s="38">
        <f t="shared" si="28"/>
        <v>0</v>
      </c>
      <c r="BD276" s="38">
        <f t="shared" si="29"/>
        <v>0</v>
      </c>
      <c r="BE276" s="39">
        <f t="shared" si="30"/>
        <v>0</v>
      </c>
      <c r="BF276" s="40">
        <f t="shared" si="31"/>
        <v>0</v>
      </c>
      <c r="BG276" s="40">
        <f t="shared" si="32"/>
        <v>0</v>
      </c>
      <c r="BH276" s="39">
        <f t="shared" si="33"/>
        <v>0</v>
      </c>
      <c r="BI276" s="45">
        <f t="shared" si="34"/>
        <v>0</v>
      </c>
      <c r="BJ276" s="27">
        <f t="shared" si="35"/>
        <v>0</v>
      </c>
      <c r="BK276" s="27">
        <f t="shared" si="36"/>
        <v>0</v>
      </c>
      <c r="BL276" s="27">
        <f t="shared" si="37"/>
        <v>0</v>
      </c>
      <c r="BM276" s="27">
        <f t="shared" si="38"/>
        <v>0</v>
      </c>
      <c r="BN276" s="27">
        <f t="shared" si="39"/>
        <v>0</v>
      </c>
      <c r="BO276" s="27">
        <f t="shared" si="40"/>
        <v>0</v>
      </c>
      <c r="BP276" s="47">
        <f t="shared" si="41"/>
        <v>0</v>
      </c>
      <c r="BQ276" s="28">
        <f t="shared" si="42"/>
        <v>0</v>
      </c>
      <c r="BR276" s="25">
        <f t="shared" si="43"/>
        <v>0</v>
      </c>
      <c r="BS276" s="25">
        <f t="shared" si="44"/>
        <v>0</v>
      </c>
      <c r="BT276" s="25">
        <f t="shared" si="45"/>
        <v>0</v>
      </c>
      <c r="BU276" s="26">
        <f t="shared" si="46"/>
        <v>0</v>
      </c>
      <c r="BV276" s="27">
        <f t="shared" si="47"/>
        <v>0</v>
      </c>
      <c r="BW276" s="27">
        <f t="shared" si="48"/>
        <v>0</v>
      </c>
      <c r="BX276" s="29">
        <f t="shared" si="49"/>
        <v>0</v>
      </c>
      <c r="BY276" s="48" t="e">
        <f>IF(#REF!="",0,1)</f>
        <v>#REF!</v>
      </c>
      <c r="BZ276" s="40" t="e">
        <f>IF(#REF!=" &gt;&gt;&gt;",1,0)</f>
        <v>#REF!</v>
      </c>
      <c r="CA276" s="40" t="e">
        <f>IF(#REF!="X",1,0)</f>
        <v>#REF!</v>
      </c>
      <c r="CB276" s="40" t="e">
        <f>IF(#REF!="RP",1,0)</f>
        <v>#REF!</v>
      </c>
      <c r="CC276" s="40" t="e">
        <f>IF(#REF!="MR",1,0)</f>
        <v>#REF!</v>
      </c>
      <c r="CD276" s="40" t="e">
        <f>IF(AND(BY276=1,#REF!=""),1,0)</f>
        <v>#REF!</v>
      </c>
      <c r="CE276" s="40" t="e">
        <f>IF(#REF!="OOS",1,0)</f>
        <v>#REF!</v>
      </c>
      <c r="CF276" s="49" t="e">
        <f>IF(#REF!="C",1,0)</f>
        <v>#REF!</v>
      </c>
      <c r="CG276" s="48" t="e">
        <f>IF(#REF!="",0,1)</f>
        <v>#REF!</v>
      </c>
      <c r="CH276" s="40" t="e">
        <f>IF(#REF!=" &gt;&gt;&gt;",1,0)</f>
        <v>#REF!</v>
      </c>
      <c r="CI276" s="40" t="e">
        <f>IF(#REF!="X",1,0)</f>
        <v>#REF!</v>
      </c>
      <c r="CJ276" s="40" t="e">
        <f>IF(#REF!="RP",1,0)</f>
        <v>#REF!</v>
      </c>
      <c r="CK276" s="40" t="e">
        <f>IF(#REF!="MR",1,0)</f>
        <v>#REF!</v>
      </c>
      <c r="CL276" s="40" t="e">
        <f>IF(AND(CG276=1,#REF!=""),1,0)</f>
        <v>#REF!</v>
      </c>
      <c r="CM276" s="40" t="e">
        <f>IF(#REF!="OOS",1,0)</f>
        <v>#REF!</v>
      </c>
      <c r="CN276" s="49" t="e">
        <f>IF(#REF!="C",1,0)</f>
        <v>#REF!</v>
      </c>
      <c r="CO276" s="48" t="e">
        <f>IF(#REF!="",0,1)</f>
        <v>#REF!</v>
      </c>
      <c r="CP276" s="40" t="e">
        <f>IF(#REF!=" &gt;&gt;&gt;",1,0)</f>
        <v>#REF!</v>
      </c>
      <c r="CQ276" s="40" t="e">
        <f>IF(#REF!="X",1,0)</f>
        <v>#REF!</v>
      </c>
      <c r="CR276" s="40" t="e">
        <f>IF(#REF!="RP",1,0)</f>
        <v>#REF!</v>
      </c>
      <c r="CS276" s="40" t="e">
        <f>IF(#REF!="MR",1,0)</f>
        <v>#REF!</v>
      </c>
      <c r="CT276" s="40" t="e">
        <f>IF(AND(CO276=1,#REF!=""),1,0)</f>
        <v>#REF!</v>
      </c>
      <c r="CU276" s="40" t="e">
        <f>IF(#REF!="OOS",1,0)</f>
        <v>#REF!</v>
      </c>
      <c r="CV276" s="84" t="e">
        <f>IF(#REF!="C",1,0)</f>
        <v>#REF!</v>
      </c>
    </row>
    <row r="277" spans="5:100" ht="17.5" x14ac:dyDescent="0.35">
      <c r="E277" s="37" t="e">
        <f>IF(#REF!="","0",1)</f>
        <v>#REF!</v>
      </c>
      <c r="F277" s="38" t="e">
        <f>IF(#REF!=" &gt;&gt;&gt;",1,0)</f>
        <v>#REF!</v>
      </c>
      <c r="G277" s="38" t="e">
        <f>IF(#REF!="X",1,0)</f>
        <v>#REF!</v>
      </c>
      <c r="H277" s="38" t="e">
        <f>IF(#REF!="RP",1,0)</f>
        <v>#REF!</v>
      </c>
      <c r="I277" s="39" t="e">
        <f>IF(#REF!="MR",1,0)</f>
        <v>#REF!</v>
      </c>
      <c r="J277" s="40" t="e">
        <f>IF(AND(E277=1,#REF!=""),1,0)</f>
        <v>#REF!</v>
      </c>
      <c r="K277" s="40" t="e">
        <f>IF(#REF!="OOS",1,0)</f>
        <v>#REF!</v>
      </c>
      <c r="L277" s="39" t="e">
        <f>IF(#REF!="C",1,0)</f>
        <v>#REF!</v>
      </c>
      <c r="M277" s="37" t="e">
        <f>IF(#REF!="",0,1)</f>
        <v>#REF!</v>
      </c>
      <c r="N277" s="38" t="e">
        <f>IF(#REF!=" &gt;&gt;&gt;",1,0)</f>
        <v>#REF!</v>
      </c>
      <c r="O277" s="38" t="e">
        <f>IF(#REF!="X",1,0)</f>
        <v>#REF!</v>
      </c>
      <c r="P277" s="38" t="e">
        <f>IF(#REF!="RP",1,0)</f>
        <v>#REF!</v>
      </c>
      <c r="Q277" s="39" t="e">
        <f>IF(#REF!="MR",1,0)</f>
        <v>#REF!</v>
      </c>
      <c r="R277" s="40" t="e">
        <f>IF(AND(M277=1,#REF!=""),1,0)</f>
        <v>#REF!</v>
      </c>
      <c r="S277" s="40" t="e">
        <f>IF(#REF!="OOS",1,0)</f>
        <v>#REF!</v>
      </c>
      <c r="T277" s="39" t="e">
        <f>IF(#REF!="C",1,0)</f>
        <v>#REF!</v>
      </c>
      <c r="U277" s="37" t="e">
        <f>IF(#REF!="",0,1)</f>
        <v>#REF!</v>
      </c>
      <c r="V277" s="38" t="e">
        <f>IF(#REF!=" &gt;&gt;&gt;",1,0)</f>
        <v>#REF!</v>
      </c>
      <c r="W277" s="38" t="e">
        <f>IF(#REF!="X",1,0)</f>
        <v>#REF!</v>
      </c>
      <c r="X277" s="38" t="e">
        <f>IF(#REF!="RP",1,0)</f>
        <v>#REF!</v>
      </c>
      <c r="Y277" s="39" t="e">
        <f>IF(#REF!="MR",1,0)</f>
        <v>#REF!</v>
      </c>
      <c r="Z277" s="40" t="e">
        <f>IF(AND(U277=1,#REF!=""),1,0)</f>
        <v>#REF!</v>
      </c>
      <c r="AA277" s="40" t="e">
        <f>IF(#REF!="OOS",1,0)</f>
        <v>#REF!</v>
      </c>
      <c r="AB277" s="39" t="e">
        <f>IF(#REF!="C",1,0)</f>
        <v>#REF!</v>
      </c>
      <c r="AC277" s="37" t="e">
        <f>IF(#REF!="",0,1)</f>
        <v>#REF!</v>
      </c>
      <c r="AD277" s="38" t="e">
        <f>IF(#REF!=" &gt;&gt;&gt;",1,0)</f>
        <v>#REF!</v>
      </c>
      <c r="AE277" s="38" t="e">
        <f>IF(#REF!="X",1,0)</f>
        <v>#REF!</v>
      </c>
      <c r="AF277" s="38" t="e">
        <f>IF(#REF!="RP",1,0)</f>
        <v>#REF!</v>
      </c>
      <c r="AG277" s="39" t="e">
        <f>IF(#REF!="MR",1,0)</f>
        <v>#REF!</v>
      </c>
      <c r="AH277" s="40" t="e">
        <f>IF(AND(AC277=1,#REF!=""),1,0)</f>
        <v>#REF!</v>
      </c>
      <c r="AI277" s="40" t="e">
        <f>IF(#REF!="OOS",1,0)</f>
        <v>#REF!</v>
      </c>
      <c r="AJ277" s="39" t="e">
        <f>IF(#REF!="C",1,0)</f>
        <v>#REF!</v>
      </c>
      <c r="AK277" s="37" t="e">
        <f>IF(#REF!="",0,1)</f>
        <v>#REF!</v>
      </c>
      <c r="AL277" s="38" t="e">
        <f>IF(#REF!=" &gt;&gt;&gt;",1,0)</f>
        <v>#REF!</v>
      </c>
      <c r="AM277" s="38" t="e">
        <f>IF(#REF!="X",1,0)</f>
        <v>#REF!</v>
      </c>
      <c r="AN277" s="38" t="e">
        <f>IF(#REF!="RP",1,0)</f>
        <v>#REF!</v>
      </c>
      <c r="AO277" s="39" t="e">
        <f>IF(#REF!="MR",1,0)</f>
        <v>#REF!</v>
      </c>
      <c r="AP277" s="40" t="e">
        <f>IF(AND(AK277=1,#REF!=""),1,0)</f>
        <v>#REF!</v>
      </c>
      <c r="AQ277" s="40" t="e">
        <f>IF(#REF!="OOS",1,0)</f>
        <v>#REF!</v>
      </c>
      <c r="AR277" s="39" t="e">
        <f>IF(#REF!="C",1,0)</f>
        <v>#REF!</v>
      </c>
      <c r="AS277" s="37" t="e">
        <f>IF(#REF!="",0,1)</f>
        <v>#REF!</v>
      </c>
      <c r="AT277" s="38" t="e">
        <f>IF(#REF!=" &gt;&gt;&gt;",1,0)</f>
        <v>#REF!</v>
      </c>
      <c r="AU277" s="38" t="e">
        <f>IF(#REF!="X",1,0)</f>
        <v>#REF!</v>
      </c>
      <c r="AV277" s="38" t="e">
        <f>IF(#REF!="RP",1,0)</f>
        <v>#REF!</v>
      </c>
      <c r="AW277" s="39" t="e">
        <f>IF(#REF!="MR",1,0)</f>
        <v>#REF!</v>
      </c>
      <c r="AX277" s="40" t="e">
        <f>IF(AND(AS277=1,#REF!=""),1,0)</f>
        <v>#REF!</v>
      </c>
      <c r="AY277" s="40" t="e">
        <f>IF(#REF!="OOS",1,0)</f>
        <v>#REF!</v>
      </c>
      <c r="AZ277" s="74" t="e">
        <f>IF(#REF!="C",1,0)</f>
        <v>#REF!</v>
      </c>
      <c r="BA277" s="38">
        <f t="shared" si="26"/>
        <v>0</v>
      </c>
      <c r="BB277" s="38">
        <f t="shared" si="27"/>
        <v>0</v>
      </c>
      <c r="BC277" s="38">
        <f t="shared" si="28"/>
        <v>0</v>
      </c>
      <c r="BD277" s="38">
        <f t="shared" si="29"/>
        <v>0</v>
      </c>
      <c r="BE277" s="39">
        <f t="shared" si="30"/>
        <v>0</v>
      </c>
      <c r="BF277" s="40">
        <f t="shared" si="31"/>
        <v>0</v>
      </c>
      <c r="BG277" s="40">
        <f t="shared" si="32"/>
        <v>0</v>
      </c>
      <c r="BH277" s="39">
        <f t="shared" si="33"/>
        <v>0</v>
      </c>
      <c r="BI277" s="45">
        <f t="shared" si="34"/>
        <v>0</v>
      </c>
      <c r="BJ277" s="27">
        <f t="shared" si="35"/>
        <v>0</v>
      </c>
      <c r="BK277" s="27">
        <f t="shared" si="36"/>
        <v>0</v>
      </c>
      <c r="BL277" s="27">
        <f t="shared" si="37"/>
        <v>0</v>
      </c>
      <c r="BM277" s="27">
        <f t="shared" si="38"/>
        <v>0</v>
      </c>
      <c r="BN277" s="27">
        <f t="shared" si="39"/>
        <v>0</v>
      </c>
      <c r="BO277" s="27">
        <f t="shared" si="40"/>
        <v>0</v>
      </c>
      <c r="BP277" s="47">
        <f t="shared" si="41"/>
        <v>0</v>
      </c>
      <c r="BQ277" s="28">
        <f t="shared" si="42"/>
        <v>0</v>
      </c>
      <c r="BR277" s="25">
        <f t="shared" si="43"/>
        <v>0</v>
      </c>
      <c r="BS277" s="25">
        <f t="shared" si="44"/>
        <v>0</v>
      </c>
      <c r="BT277" s="25">
        <f t="shared" si="45"/>
        <v>0</v>
      </c>
      <c r="BU277" s="26">
        <f t="shared" si="46"/>
        <v>0</v>
      </c>
      <c r="BV277" s="27">
        <f t="shared" si="47"/>
        <v>0</v>
      </c>
      <c r="BW277" s="27">
        <f t="shared" si="48"/>
        <v>0</v>
      </c>
      <c r="BX277" s="29">
        <f t="shared" si="49"/>
        <v>0</v>
      </c>
      <c r="BY277" s="48" t="e">
        <f>IF(#REF!="",0,1)</f>
        <v>#REF!</v>
      </c>
      <c r="BZ277" s="40" t="e">
        <f>IF(#REF!=" &gt;&gt;&gt;",1,0)</f>
        <v>#REF!</v>
      </c>
      <c r="CA277" s="40" t="e">
        <f>IF(#REF!="X",1,0)</f>
        <v>#REF!</v>
      </c>
      <c r="CB277" s="40" t="e">
        <f>IF(#REF!="RP",1,0)</f>
        <v>#REF!</v>
      </c>
      <c r="CC277" s="40" t="e">
        <f>IF(#REF!="MR",1,0)</f>
        <v>#REF!</v>
      </c>
      <c r="CD277" s="40" t="e">
        <f>IF(AND(BY277=1,#REF!=""),1,0)</f>
        <v>#REF!</v>
      </c>
      <c r="CE277" s="40" t="e">
        <f>IF(#REF!="OOS",1,0)</f>
        <v>#REF!</v>
      </c>
      <c r="CF277" s="49" t="e">
        <f>IF(#REF!="C",1,0)</f>
        <v>#REF!</v>
      </c>
      <c r="CG277" s="48" t="e">
        <f>IF(#REF!="",0,1)</f>
        <v>#REF!</v>
      </c>
      <c r="CH277" s="40" t="e">
        <f>IF(#REF!=" &gt;&gt;&gt;",1,0)</f>
        <v>#REF!</v>
      </c>
      <c r="CI277" s="40" t="e">
        <f>IF(#REF!="X",1,0)</f>
        <v>#REF!</v>
      </c>
      <c r="CJ277" s="40" t="e">
        <f>IF(#REF!="RP",1,0)</f>
        <v>#REF!</v>
      </c>
      <c r="CK277" s="40" t="e">
        <f>IF(#REF!="MR",1,0)</f>
        <v>#REF!</v>
      </c>
      <c r="CL277" s="40" t="e">
        <f>IF(AND(CG277=1,#REF!=""),1,0)</f>
        <v>#REF!</v>
      </c>
      <c r="CM277" s="40" t="e">
        <f>IF(#REF!="OOS",1,0)</f>
        <v>#REF!</v>
      </c>
      <c r="CN277" s="49" t="e">
        <f>IF(#REF!="C",1,0)</f>
        <v>#REF!</v>
      </c>
      <c r="CO277" s="48" t="e">
        <f>IF(#REF!="",0,1)</f>
        <v>#REF!</v>
      </c>
      <c r="CP277" s="40" t="e">
        <f>IF(#REF!=" &gt;&gt;&gt;",1,0)</f>
        <v>#REF!</v>
      </c>
      <c r="CQ277" s="40" t="e">
        <f>IF(#REF!="X",1,0)</f>
        <v>#REF!</v>
      </c>
      <c r="CR277" s="40" t="e">
        <f>IF(#REF!="RP",1,0)</f>
        <v>#REF!</v>
      </c>
      <c r="CS277" s="40" t="e">
        <f>IF(#REF!="MR",1,0)</f>
        <v>#REF!</v>
      </c>
      <c r="CT277" s="40" t="e">
        <f>IF(AND(CO277=1,#REF!=""),1,0)</f>
        <v>#REF!</v>
      </c>
      <c r="CU277" s="40" t="e">
        <f>IF(#REF!="OOS",1,0)</f>
        <v>#REF!</v>
      </c>
      <c r="CV277" s="84" t="e">
        <f>IF(#REF!="C",1,0)</f>
        <v>#REF!</v>
      </c>
    </row>
    <row r="278" spans="5:100" ht="17.5" x14ac:dyDescent="0.35">
      <c r="E278" s="37" t="e">
        <f>IF(#REF!="","0",1)</f>
        <v>#REF!</v>
      </c>
      <c r="F278" s="38" t="e">
        <f>IF(#REF!=" &gt;&gt;&gt;",1,0)</f>
        <v>#REF!</v>
      </c>
      <c r="G278" s="38" t="e">
        <f>IF(#REF!="X",1,0)</f>
        <v>#REF!</v>
      </c>
      <c r="H278" s="38" t="e">
        <f>IF(#REF!="RP",1,0)</f>
        <v>#REF!</v>
      </c>
      <c r="I278" s="39" t="e">
        <f>IF(#REF!="MR",1,0)</f>
        <v>#REF!</v>
      </c>
      <c r="J278" s="40" t="e">
        <f>IF(AND(E278=1,#REF!=""),1,0)</f>
        <v>#REF!</v>
      </c>
      <c r="K278" s="40" t="e">
        <f>IF(#REF!="OOS",1,0)</f>
        <v>#REF!</v>
      </c>
      <c r="L278" s="39" t="e">
        <f>IF(#REF!="C",1,0)</f>
        <v>#REF!</v>
      </c>
      <c r="M278" s="37" t="e">
        <f>IF(#REF!="",0,1)</f>
        <v>#REF!</v>
      </c>
      <c r="N278" s="38" t="e">
        <f>IF(#REF!=" &gt;&gt;&gt;",1,0)</f>
        <v>#REF!</v>
      </c>
      <c r="O278" s="38" t="e">
        <f>IF(#REF!="X",1,0)</f>
        <v>#REF!</v>
      </c>
      <c r="P278" s="38" t="e">
        <f>IF(#REF!="RP",1,0)</f>
        <v>#REF!</v>
      </c>
      <c r="Q278" s="39" t="e">
        <f>IF(#REF!="MR",1,0)</f>
        <v>#REF!</v>
      </c>
      <c r="R278" s="40" t="e">
        <f>IF(AND(M278=1,#REF!=""),1,0)</f>
        <v>#REF!</v>
      </c>
      <c r="S278" s="40" t="e">
        <f>IF(#REF!="OOS",1,0)</f>
        <v>#REF!</v>
      </c>
      <c r="T278" s="39" t="e">
        <f>IF(#REF!="C",1,0)</f>
        <v>#REF!</v>
      </c>
      <c r="U278" s="37" t="e">
        <f>IF(#REF!="",0,1)</f>
        <v>#REF!</v>
      </c>
      <c r="V278" s="38" t="e">
        <f>IF(#REF!=" &gt;&gt;&gt;",1,0)</f>
        <v>#REF!</v>
      </c>
      <c r="W278" s="38" t="e">
        <f>IF(#REF!="X",1,0)</f>
        <v>#REF!</v>
      </c>
      <c r="X278" s="38" t="e">
        <f>IF(#REF!="RP",1,0)</f>
        <v>#REF!</v>
      </c>
      <c r="Y278" s="39" t="e">
        <f>IF(#REF!="MR",1,0)</f>
        <v>#REF!</v>
      </c>
      <c r="Z278" s="40" t="e">
        <f>IF(AND(U278=1,#REF!=""),1,0)</f>
        <v>#REF!</v>
      </c>
      <c r="AA278" s="40" t="e">
        <f>IF(#REF!="OOS",1,0)</f>
        <v>#REF!</v>
      </c>
      <c r="AB278" s="39" t="e">
        <f>IF(#REF!="C",1,0)</f>
        <v>#REF!</v>
      </c>
      <c r="AC278" s="37" t="e">
        <f>IF(#REF!="",0,1)</f>
        <v>#REF!</v>
      </c>
      <c r="AD278" s="38" t="e">
        <f>IF(#REF!=" &gt;&gt;&gt;",1,0)</f>
        <v>#REF!</v>
      </c>
      <c r="AE278" s="38" t="e">
        <f>IF(#REF!="X",1,0)</f>
        <v>#REF!</v>
      </c>
      <c r="AF278" s="38" t="e">
        <f>IF(#REF!="RP",1,0)</f>
        <v>#REF!</v>
      </c>
      <c r="AG278" s="39" t="e">
        <f>IF(#REF!="MR",1,0)</f>
        <v>#REF!</v>
      </c>
      <c r="AH278" s="40" t="e">
        <f>IF(AND(AC278=1,#REF!=""),1,0)</f>
        <v>#REF!</v>
      </c>
      <c r="AI278" s="40" t="e">
        <f>IF(#REF!="OOS",1,0)</f>
        <v>#REF!</v>
      </c>
      <c r="AJ278" s="39" t="e">
        <f>IF(#REF!="C",1,0)</f>
        <v>#REF!</v>
      </c>
      <c r="AK278" s="37" t="e">
        <f>IF(#REF!="",0,1)</f>
        <v>#REF!</v>
      </c>
      <c r="AL278" s="38" t="e">
        <f>IF(#REF!=" &gt;&gt;&gt;",1,0)</f>
        <v>#REF!</v>
      </c>
      <c r="AM278" s="38" t="e">
        <f>IF(#REF!="X",1,0)</f>
        <v>#REF!</v>
      </c>
      <c r="AN278" s="38" t="e">
        <f>IF(#REF!="RP",1,0)</f>
        <v>#REF!</v>
      </c>
      <c r="AO278" s="39" t="e">
        <f>IF(#REF!="MR",1,0)</f>
        <v>#REF!</v>
      </c>
      <c r="AP278" s="40" t="e">
        <f>IF(AND(AK278=1,#REF!=""),1,0)</f>
        <v>#REF!</v>
      </c>
      <c r="AQ278" s="40" t="e">
        <f>IF(#REF!="OOS",1,0)</f>
        <v>#REF!</v>
      </c>
      <c r="AR278" s="39" t="e">
        <f>IF(#REF!="C",1,0)</f>
        <v>#REF!</v>
      </c>
      <c r="AS278" s="37" t="e">
        <f>IF(#REF!="",0,1)</f>
        <v>#REF!</v>
      </c>
      <c r="AT278" s="38" t="e">
        <f>IF(#REF!=" &gt;&gt;&gt;",1,0)</f>
        <v>#REF!</v>
      </c>
      <c r="AU278" s="38" t="e">
        <f>IF(#REF!="X",1,0)</f>
        <v>#REF!</v>
      </c>
      <c r="AV278" s="38" t="e">
        <f>IF(#REF!="RP",1,0)</f>
        <v>#REF!</v>
      </c>
      <c r="AW278" s="39" t="e">
        <f>IF(#REF!="MR",1,0)</f>
        <v>#REF!</v>
      </c>
      <c r="AX278" s="40" t="e">
        <f>IF(AND(AS278=1,#REF!=""),1,0)</f>
        <v>#REF!</v>
      </c>
      <c r="AY278" s="40" t="e">
        <f>IF(#REF!="OOS",1,0)</f>
        <v>#REF!</v>
      </c>
      <c r="AZ278" s="74" t="e">
        <f>IF(#REF!="C",1,0)</f>
        <v>#REF!</v>
      </c>
      <c r="BA278" s="38">
        <f t="shared" si="26"/>
        <v>0</v>
      </c>
      <c r="BB278" s="38">
        <f t="shared" si="27"/>
        <v>0</v>
      </c>
      <c r="BC278" s="38">
        <f t="shared" si="28"/>
        <v>0</v>
      </c>
      <c r="BD278" s="38">
        <f t="shared" si="29"/>
        <v>0</v>
      </c>
      <c r="BE278" s="39">
        <f t="shared" si="30"/>
        <v>0</v>
      </c>
      <c r="BF278" s="40">
        <f t="shared" si="31"/>
        <v>0</v>
      </c>
      <c r="BG278" s="40">
        <f t="shared" si="32"/>
        <v>0</v>
      </c>
      <c r="BH278" s="39">
        <f t="shared" si="33"/>
        <v>0</v>
      </c>
      <c r="BI278" s="45">
        <f t="shared" si="34"/>
        <v>0</v>
      </c>
      <c r="BJ278" s="27">
        <f t="shared" si="35"/>
        <v>0</v>
      </c>
      <c r="BK278" s="27">
        <f t="shared" si="36"/>
        <v>0</v>
      </c>
      <c r="BL278" s="27">
        <f t="shared" si="37"/>
        <v>0</v>
      </c>
      <c r="BM278" s="27">
        <f t="shared" si="38"/>
        <v>0</v>
      </c>
      <c r="BN278" s="27">
        <f t="shared" si="39"/>
        <v>0</v>
      </c>
      <c r="BO278" s="27">
        <f t="shared" si="40"/>
        <v>0</v>
      </c>
      <c r="BP278" s="47">
        <f t="shared" si="41"/>
        <v>0</v>
      </c>
      <c r="BQ278" s="28">
        <f t="shared" si="42"/>
        <v>0</v>
      </c>
      <c r="BR278" s="25">
        <f t="shared" si="43"/>
        <v>0</v>
      </c>
      <c r="BS278" s="25">
        <f t="shared" si="44"/>
        <v>0</v>
      </c>
      <c r="BT278" s="25">
        <f t="shared" si="45"/>
        <v>0</v>
      </c>
      <c r="BU278" s="26">
        <f t="shared" si="46"/>
        <v>0</v>
      </c>
      <c r="BV278" s="27">
        <f t="shared" si="47"/>
        <v>0</v>
      </c>
      <c r="BW278" s="27">
        <f t="shared" si="48"/>
        <v>0</v>
      </c>
      <c r="BX278" s="29">
        <f t="shared" si="49"/>
        <v>0</v>
      </c>
      <c r="BY278" s="48" t="e">
        <f>IF(#REF!="",0,1)</f>
        <v>#REF!</v>
      </c>
      <c r="BZ278" s="40" t="e">
        <f>IF(#REF!=" &gt;&gt;&gt;",1,0)</f>
        <v>#REF!</v>
      </c>
      <c r="CA278" s="40" t="e">
        <f>IF(#REF!="X",1,0)</f>
        <v>#REF!</v>
      </c>
      <c r="CB278" s="40" t="e">
        <f>IF(#REF!="RP",1,0)</f>
        <v>#REF!</v>
      </c>
      <c r="CC278" s="40" t="e">
        <f>IF(#REF!="MR",1,0)</f>
        <v>#REF!</v>
      </c>
      <c r="CD278" s="40" t="e">
        <f>IF(AND(BY278=1,#REF!=""),1,0)</f>
        <v>#REF!</v>
      </c>
      <c r="CE278" s="40" t="e">
        <f>IF(#REF!="OOS",1,0)</f>
        <v>#REF!</v>
      </c>
      <c r="CF278" s="49" t="e">
        <f>IF(#REF!="C",1,0)</f>
        <v>#REF!</v>
      </c>
      <c r="CG278" s="48" t="e">
        <f>IF(#REF!="",0,1)</f>
        <v>#REF!</v>
      </c>
      <c r="CH278" s="40" t="e">
        <f>IF(#REF!=" &gt;&gt;&gt;",1,0)</f>
        <v>#REF!</v>
      </c>
      <c r="CI278" s="40" t="e">
        <f>IF(#REF!="X",1,0)</f>
        <v>#REF!</v>
      </c>
      <c r="CJ278" s="40" t="e">
        <f>IF(#REF!="RP",1,0)</f>
        <v>#REF!</v>
      </c>
      <c r="CK278" s="40" t="e">
        <f>IF(#REF!="MR",1,0)</f>
        <v>#REF!</v>
      </c>
      <c r="CL278" s="40" t="e">
        <f>IF(AND(CG278=1,#REF!=""),1,0)</f>
        <v>#REF!</v>
      </c>
      <c r="CM278" s="40" t="e">
        <f>IF(#REF!="OOS",1,0)</f>
        <v>#REF!</v>
      </c>
      <c r="CN278" s="49" t="e">
        <f>IF(#REF!="C",1,0)</f>
        <v>#REF!</v>
      </c>
      <c r="CO278" s="48" t="e">
        <f>IF(#REF!="",0,1)</f>
        <v>#REF!</v>
      </c>
      <c r="CP278" s="40" t="e">
        <f>IF(#REF!=" &gt;&gt;&gt;",1,0)</f>
        <v>#REF!</v>
      </c>
      <c r="CQ278" s="40" t="e">
        <f>IF(#REF!="X",1,0)</f>
        <v>#REF!</v>
      </c>
      <c r="CR278" s="40" t="e">
        <f>IF(#REF!="RP",1,0)</f>
        <v>#REF!</v>
      </c>
      <c r="CS278" s="40" t="e">
        <f>IF(#REF!="MR",1,0)</f>
        <v>#REF!</v>
      </c>
      <c r="CT278" s="40" t="e">
        <f>IF(AND(CO278=1,#REF!=""),1,0)</f>
        <v>#REF!</v>
      </c>
      <c r="CU278" s="40" t="e">
        <f>IF(#REF!="OOS",1,0)</f>
        <v>#REF!</v>
      </c>
      <c r="CV278" s="84" t="e">
        <f>IF(#REF!="C",1,0)</f>
        <v>#REF!</v>
      </c>
    </row>
    <row r="279" spans="5:100" ht="17.5" x14ac:dyDescent="0.35">
      <c r="E279" s="37" t="e">
        <f>IF(#REF!="","0",1)</f>
        <v>#REF!</v>
      </c>
      <c r="F279" s="38" t="e">
        <f>IF(#REF!=" &gt;&gt;&gt;",1,0)</f>
        <v>#REF!</v>
      </c>
      <c r="G279" s="38" t="e">
        <f>IF(#REF!="X",1,0)</f>
        <v>#REF!</v>
      </c>
      <c r="H279" s="38" t="e">
        <f>IF(#REF!="RP",1,0)</f>
        <v>#REF!</v>
      </c>
      <c r="I279" s="39" t="e">
        <f>IF(#REF!="MR",1,0)</f>
        <v>#REF!</v>
      </c>
      <c r="J279" s="40" t="e">
        <f>IF(AND(E279=1,#REF!=""),1,0)</f>
        <v>#REF!</v>
      </c>
      <c r="K279" s="40" t="e">
        <f>IF(#REF!="OOS",1,0)</f>
        <v>#REF!</v>
      </c>
      <c r="L279" s="39" t="e">
        <f>IF(#REF!="C",1,0)</f>
        <v>#REF!</v>
      </c>
      <c r="M279" s="37" t="e">
        <f>IF(#REF!="",0,1)</f>
        <v>#REF!</v>
      </c>
      <c r="N279" s="38" t="e">
        <f>IF(#REF!=" &gt;&gt;&gt;",1,0)</f>
        <v>#REF!</v>
      </c>
      <c r="O279" s="38" t="e">
        <f>IF(#REF!="X",1,0)</f>
        <v>#REF!</v>
      </c>
      <c r="P279" s="38" t="e">
        <f>IF(#REF!="RP",1,0)</f>
        <v>#REF!</v>
      </c>
      <c r="Q279" s="39" t="e">
        <f>IF(#REF!="MR",1,0)</f>
        <v>#REF!</v>
      </c>
      <c r="R279" s="40" t="e">
        <f>IF(AND(M279=1,#REF!=""),1,0)</f>
        <v>#REF!</v>
      </c>
      <c r="S279" s="40" t="e">
        <f>IF(#REF!="OOS",1,0)</f>
        <v>#REF!</v>
      </c>
      <c r="T279" s="39" t="e">
        <f>IF(#REF!="C",1,0)</f>
        <v>#REF!</v>
      </c>
      <c r="U279" s="37" t="e">
        <f>IF(#REF!="",0,1)</f>
        <v>#REF!</v>
      </c>
      <c r="V279" s="38" t="e">
        <f>IF(#REF!=" &gt;&gt;&gt;",1,0)</f>
        <v>#REF!</v>
      </c>
      <c r="W279" s="38" t="e">
        <f>IF(#REF!="X",1,0)</f>
        <v>#REF!</v>
      </c>
      <c r="X279" s="38" t="e">
        <f>IF(#REF!="RP",1,0)</f>
        <v>#REF!</v>
      </c>
      <c r="Y279" s="39" t="e">
        <f>IF(#REF!="MR",1,0)</f>
        <v>#REF!</v>
      </c>
      <c r="Z279" s="40" t="e">
        <f>IF(AND(U279=1,#REF!=""),1,0)</f>
        <v>#REF!</v>
      </c>
      <c r="AA279" s="40" t="e">
        <f>IF(#REF!="OOS",1,0)</f>
        <v>#REF!</v>
      </c>
      <c r="AB279" s="39" t="e">
        <f>IF(#REF!="C",1,0)</f>
        <v>#REF!</v>
      </c>
      <c r="AC279" s="37" t="e">
        <f>IF(#REF!="",0,1)</f>
        <v>#REF!</v>
      </c>
      <c r="AD279" s="38" t="e">
        <f>IF(#REF!=" &gt;&gt;&gt;",1,0)</f>
        <v>#REF!</v>
      </c>
      <c r="AE279" s="38" t="e">
        <f>IF(#REF!="X",1,0)</f>
        <v>#REF!</v>
      </c>
      <c r="AF279" s="38" t="e">
        <f>IF(#REF!="RP",1,0)</f>
        <v>#REF!</v>
      </c>
      <c r="AG279" s="39" t="e">
        <f>IF(#REF!="MR",1,0)</f>
        <v>#REF!</v>
      </c>
      <c r="AH279" s="40" t="e">
        <f>IF(AND(AC279=1,#REF!=""),1,0)</f>
        <v>#REF!</v>
      </c>
      <c r="AI279" s="40" t="e">
        <f>IF(#REF!="OOS",1,0)</f>
        <v>#REF!</v>
      </c>
      <c r="AJ279" s="39" t="e">
        <f>IF(#REF!="C",1,0)</f>
        <v>#REF!</v>
      </c>
      <c r="AK279" s="37" t="e">
        <f>IF(#REF!="",0,1)</f>
        <v>#REF!</v>
      </c>
      <c r="AL279" s="38" t="e">
        <f>IF(#REF!=" &gt;&gt;&gt;",1,0)</f>
        <v>#REF!</v>
      </c>
      <c r="AM279" s="38" t="e">
        <f>IF(#REF!="X",1,0)</f>
        <v>#REF!</v>
      </c>
      <c r="AN279" s="38" t="e">
        <f>IF(#REF!="RP",1,0)</f>
        <v>#REF!</v>
      </c>
      <c r="AO279" s="39" t="e">
        <f>IF(#REF!="MR",1,0)</f>
        <v>#REF!</v>
      </c>
      <c r="AP279" s="40" t="e">
        <f>IF(AND(AK279=1,#REF!=""),1,0)</f>
        <v>#REF!</v>
      </c>
      <c r="AQ279" s="40" t="e">
        <f>IF(#REF!="OOS",1,0)</f>
        <v>#REF!</v>
      </c>
      <c r="AR279" s="39" t="e">
        <f>IF(#REF!="C",1,0)</f>
        <v>#REF!</v>
      </c>
      <c r="AS279" s="37" t="e">
        <f>IF(#REF!="",0,1)</f>
        <v>#REF!</v>
      </c>
      <c r="AT279" s="38" t="e">
        <f>IF(#REF!=" &gt;&gt;&gt;",1,0)</f>
        <v>#REF!</v>
      </c>
      <c r="AU279" s="38" t="e">
        <f>IF(#REF!="X",1,0)</f>
        <v>#REF!</v>
      </c>
      <c r="AV279" s="38" t="e">
        <f>IF(#REF!="RP",1,0)</f>
        <v>#REF!</v>
      </c>
      <c r="AW279" s="39" t="e">
        <f>IF(#REF!="MR",1,0)</f>
        <v>#REF!</v>
      </c>
      <c r="AX279" s="40" t="e">
        <f>IF(AND(AS279=1,#REF!=""),1,0)</f>
        <v>#REF!</v>
      </c>
      <c r="AY279" s="40" t="e">
        <f>IF(#REF!="OOS",1,0)</f>
        <v>#REF!</v>
      </c>
      <c r="AZ279" s="74" t="e">
        <f>IF(#REF!="C",1,0)</f>
        <v>#REF!</v>
      </c>
      <c r="BA279" s="38">
        <f t="shared" si="26"/>
        <v>0</v>
      </c>
      <c r="BB279" s="38">
        <f t="shared" si="27"/>
        <v>0</v>
      </c>
      <c r="BC279" s="38">
        <f t="shared" si="28"/>
        <v>0</v>
      </c>
      <c r="BD279" s="38">
        <f t="shared" si="29"/>
        <v>0</v>
      </c>
      <c r="BE279" s="39">
        <f t="shared" si="30"/>
        <v>0</v>
      </c>
      <c r="BF279" s="40">
        <f t="shared" si="31"/>
        <v>0</v>
      </c>
      <c r="BG279" s="40">
        <f t="shared" si="32"/>
        <v>0</v>
      </c>
      <c r="BH279" s="39">
        <f t="shared" si="33"/>
        <v>0</v>
      </c>
      <c r="BI279" s="45">
        <f t="shared" si="34"/>
        <v>0</v>
      </c>
      <c r="BJ279" s="27">
        <f t="shared" si="35"/>
        <v>0</v>
      </c>
      <c r="BK279" s="27">
        <f t="shared" si="36"/>
        <v>0</v>
      </c>
      <c r="BL279" s="27">
        <f t="shared" si="37"/>
        <v>0</v>
      </c>
      <c r="BM279" s="27">
        <f t="shared" si="38"/>
        <v>0</v>
      </c>
      <c r="BN279" s="27">
        <f t="shared" si="39"/>
        <v>0</v>
      </c>
      <c r="BO279" s="27">
        <f t="shared" si="40"/>
        <v>0</v>
      </c>
      <c r="BP279" s="47">
        <f t="shared" si="41"/>
        <v>0</v>
      </c>
      <c r="BQ279" s="28">
        <f t="shared" si="42"/>
        <v>0</v>
      </c>
      <c r="BR279" s="25">
        <f t="shared" si="43"/>
        <v>0</v>
      </c>
      <c r="BS279" s="25">
        <f t="shared" si="44"/>
        <v>0</v>
      </c>
      <c r="BT279" s="25">
        <f t="shared" si="45"/>
        <v>0</v>
      </c>
      <c r="BU279" s="26">
        <f t="shared" si="46"/>
        <v>0</v>
      </c>
      <c r="BV279" s="27">
        <f t="shared" si="47"/>
        <v>0</v>
      </c>
      <c r="BW279" s="27">
        <f t="shared" si="48"/>
        <v>0</v>
      </c>
      <c r="BX279" s="29">
        <f t="shared" si="49"/>
        <v>0</v>
      </c>
      <c r="BY279" s="48" t="e">
        <f>IF(#REF!="",0,1)</f>
        <v>#REF!</v>
      </c>
      <c r="BZ279" s="40" t="e">
        <f>IF(#REF!=" &gt;&gt;&gt;",1,0)</f>
        <v>#REF!</v>
      </c>
      <c r="CA279" s="40" t="e">
        <f>IF(#REF!="X",1,0)</f>
        <v>#REF!</v>
      </c>
      <c r="CB279" s="40" t="e">
        <f>IF(#REF!="RP",1,0)</f>
        <v>#REF!</v>
      </c>
      <c r="CC279" s="40" t="e">
        <f>IF(#REF!="MR",1,0)</f>
        <v>#REF!</v>
      </c>
      <c r="CD279" s="40" t="e">
        <f>IF(AND(BY279=1,#REF!=""),1,0)</f>
        <v>#REF!</v>
      </c>
      <c r="CE279" s="40" t="e">
        <f>IF(#REF!="OOS",1,0)</f>
        <v>#REF!</v>
      </c>
      <c r="CF279" s="49" t="e">
        <f>IF(#REF!="C",1,0)</f>
        <v>#REF!</v>
      </c>
      <c r="CG279" s="48" t="e">
        <f>IF(#REF!="",0,1)</f>
        <v>#REF!</v>
      </c>
      <c r="CH279" s="40" t="e">
        <f>IF(#REF!=" &gt;&gt;&gt;",1,0)</f>
        <v>#REF!</v>
      </c>
      <c r="CI279" s="40" t="e">
        <f>IF(#REF!="X",1,0)</f>
        <v>#REF!</v>
      </c>
      <c r="CJ279" s="40" t="e">
        <f>IF(#REF!="RP",1,0)</f>
        <v>#REF!</v>
      </c>
      <c r="CK279" s="40" t="e">
        <f>IF(#REF!="MR",1,0)</f>
        <v>#REF!</v>
      </c>
      <c r="CL279" s="40" t="e">
        <f>IF(AND(CG279=1,#REF!=""),1,0)</f>
        <v>#REF!</v>
      </c>
      <c r="CM279" s="40" t="e">
        <f>IF(#REF!="OOS",1,0)</f>
        <v>#REF!</v>
      </c>
      <c r="CN279" s="49" t="e">
        <f>IF(#REF!="C",1,0)</f>
        <v>#REF!</v>
      </c>
      <c r="CO279" s="48" t="e">
        <f>IF(#REF!="",0,1)</f>
        <v>#REF!</v>
      </c>
      <c r="CP279" s="40" t="e">
        <f>IF(#REF!=" &gt;&gt;&gt;",1,0)</f>
        <v>#REF!</v>
      </c>
      <c r="CQ279" s="40" t="e">
        <f>IF(#REF!="X",1,0)</f>
        <v>#REF!</v>
      </c>
      <c r="CR279" s="40" t="e">
        <f>IF(#REF!="RP",1,0)</f>
        <v>#REF!</v>
      </c>
      <c r="CS279" s="40" t="e">
        <f>IF(#REF!="MR",1,0)</f>
        <v>#REF!</v>
      </c>
      <c r="CT279" s="40" t="e">
        <f>IF(AND(CO279=1,#REF!=""),1,0)</f>
        <v>#REF!</v>
      </c>
      <c r="CU279" s="40" t="e">
        <f>IF(#REF!="OOS",1,0)</f>
        <v>#REF!</v>
      </c>
      <c r="CV279" s="84" t="e">
        <f>IF(#REF!="C",1,0)</f>
        <v>#REF!</v>
      </c>
    </row>
    <row r="280" spans="5:100" ht="17.5" x14ac:dyDescent="0.35">
      <c r="E280" s="37" t="e">
        <f>IF(#REF!="","0",1)</f>
        <v>#REF!</v>
      </c>
      <c r="F280" s="38" t="e">
        <f>IF(#REF!=" &gt;&gt;&gt;",1,0)</f>
        <v>#REF!</v>
      </c>
      <c r="G280" s="38" t="e">
        <f>IF(#REF!="X",1,0)</f>
        <v>#REF!</v>
      </c>
      <c r="H280" s="38" t="e">
        <f>IF(#REF!="RP",1,0)</f>
        <v>#REF!</v>
      </c>
      <c r="I280" s="39" t="e">
        <f>IF(#REF!="MR",1,0)</f>
        <v>#REF!</v>
      </c>
      <c r="J280" s="40" t="e">
        <f>IF(AND(E280=1,#REF!=""),1,0)</f>
        <v>#REF!</v>
      </c>
      <c r="K280" s="40" t="e">
        <f>IF(#REF!="OOS",1,0)</f>
        <v>#REF!</v>
      </c>
      <c r="L280" s="39" t="e">
        <f>IF(#REF!="C",1,0)</f>
        <v>#REF!</v>
      </c>
      <c r="M280" s="37" t="e">
        <f>IF(#REF!="",0,1)</f>
        <v>#REF!</v>
      </c>
      <c r="N280" s="38" t="e">
        <f>IF(#REF!=" &gt;&gt;&gt;",1,0)</f>
        <v>#REF!</v>
      </c>
      <c r="O280" s="38" t="e">
        <f>IF(#REF!="X",1,0)</f>
        <v>#REF!</v>
      </c>
      <c r="P280" s="38" t="e">
        <f>IF(#REF!="RP",1,0)</f>
        <v>#REF!</v>
      </c>
      <c r="Q280" s="39" t="e">
        <f>IF(#REF!="MR",1,0)</f>
        <v>#REF!</v>
      </c>
      <c r="R280" s="40" t="e">
        <f>IF(AND(M280=1,#REF!=""),1,0)</f>
        <v>#REF!</v>
      </c>
      <c r="S280" s="40" t="e">
        <f>IF(#REF!="OOS",1,0)</f>
        <v>#REF!</v>
      </c>
      <c r="T280" s="39" t="e">
        <f>IF(#REF!="C",1,0)</f>
        <v>#REF!</v>
      </c>
      <c r="U280" s="37" t="e">
        <f>IF(#REF!="",0,1)</f>
        <v>#REF!</v>
      </c>
      <c r="V280" s="38" t="e">
        <f>IF(#REF!=" &gt;&gt;&gt;",1,0)</f>
        <v>#REF!</v>
      </c>
      <c r="W280" s="38" t="e">
        <f>IF(#REF!="X",1,0)</f>
        <v>#REF!</v>
      </c>
      <c r="X280" s="38" t="e">
        <f>IF(#REF!="RP",1,0)</f>
        <v>#REF!</v>
      </c>
      <c r="Y280" s="39" t="e">
        <f>IF(#REF!="MR",1,0)</f>
        <v>#REF!</v>
      </c>
      <c r="Z280" s="40" t="e">
        <f>IF(AND(U280=1,#REF!=""),1,0)</f>
        <v>#REF!</v>
      </c>
      <c r="AA280" s="40" t="e">
        <f>IF(#REF!="OOS",1,0)</f>
        <v>#REF!</v>
      </c>
      <c r="AB280" s="39" t="e">
        <f>IF(#REF!="C",1,0)</f>
        <v>#REF!</v>
      </c>
      <c r="AC280" s="37" t="e">
        <f>IF(#REF!="",0,1)</f>
        <v>#REF!</v>
      </c>
      <c r="AD280" s="38" t="e">
        <f>IF(#REF!=" &gt;&gt;&gt;",1,0)</f>
        <v>#REF!</v>
      </c>
      <c r="AE280" s="38" t="e">
        <f>IF(#REF!="X",1,0)</f>
        <v>#REF!</v>
      </c>
      <c r="AF280" s="38" t="e">
        <f>IF(#REF!="RP",1,0)</f>
        <v>#REF!</v>
      </c>
      <c r="AG280" s="39" t="e">
        <f>IF(#REF!="MR",1,0)</f>
        <v>#REF!</v>
      </c>
      <c r="AH280" s="40" t="e">
        <f>IF(AND(AC280=1,#REF!=""),1,0)</f>
        <v>#REF!</v>
      </c>
      <c r="AI280" s="40" t="e">
        <f>IF(#REF!="OOS",1,0)</f>
        <v>#REF!</v>
      </c>
      <c r="AJ280" s="39" t="e">
        <f>IF(#REF!="C",1,0)</f>
        <v>#REF!</v>
      </c>
      <c r="AK280" s="37" t="e">
        <f>IF(#REF!="",0,1)</f>
        <v>#REF!</v>
      </c>
      <c r="AL280" s="38" t="e">
        <f>IF(#REF!=" &gt;&gt;&gt;",1,0)</f>
        <v>#REF!</v>
      </c>
      <c r="AM280" s="38" t="e">
        <f>IF(#REF!="X",1,0)</f>
        <v>#REF!</v>
      </c>
      <c r="AN280" s="38" t="e">
        <f>IF(#REF!="RP",1,0)</f>
        <v>#REF!</v>
      </c>
      <c r="AO280" s="39" t="e">
        <f>IF(#REF!="MR",1,0)</f>
        <v>#REF!</v>
      </c>
      <c r="AP280" s="40" t="e">
        <f>IF(AND(AK280=1,#REF!=""),1,0)</f>
        <v>#REF!</v>
      </c>
      <c r="AQ280" s="40" t="e">
        <f>IF(#REF!="OOS",1,0)</f>
        <v>#REF!</v>
      </c>
      <c r="AR280" s="39" t="e">
        <f>IF(#REF!="C",1,0)</f>
        <v>#REF!</v>
      </c>
      <c r="AS280" s="37" t="e">
        <f>IF(#REF!="",0,1)</f>
        <v>#REF!</v>
      </c>
      <c r="AT280" s="38" t="e">
        <f>IF(#REF!=" &gt;&gt;&gt;",1,0)</f>
        <v>#REF!</v>
      </c>
      <c r="AU280" s="38" t="e">
        <f>IF(#REF!="X",1,0)</f>
        <v>#REF!</v>
      </c>
      <c r="AV280" s="38" t="e">
        <f>IF(#REF!="RP",1,0)</f>
        <v>#REF!</v>
      </c>
      <c r="AW280" s="39" t="e">
        <f>IF(#REF!="MR",1,0)</f>
        <v>#REF!</v>
      </c>
      <c r="AX280" s="40" t="e">
        <f>IF(AND(AS280=1,#REF!=""),1,0)</f>
        <v>#REF!</v>
      </c>
      <c r="AY280" s="40" t="e">
        <f>IF(#REF!="OOS",1,0)</f>
        <v>#REF!</v>
      </c>
      <c r="AZ280" s="74" t="e">
        <f>IF(#REF!="C",1,0)</f>
        <v>#REF!</v>
      </c>
      <c r="BA280" s="38">
        <f t="shared" si="26"/>
        <v>0</v>
      </c>
      <c r="BB280" s="38">
        <f t="shared" si="27"/>
        <v>0</v>
      </c>
      <c r="BC280" s="38">
        <f t="shared" si="28"/>
        <v>0</v>
      </c>
      <c r="BD280" s="38">
        <f t="shared" si="29"/>
        <v>0</v>
      </c>
      <c r="BE280" s="39">
        <f t="shared" si="30"/>
        <v>0</v>
      </c>
      <c r="BF280" s="40">
        <f t="shared" si="31"/>
        <v>0</v>
      </c>
      <c r="BG280" s="40">
        <f t="shared" si="32"/>
        <v>0</v>
      </c>
      <c r="BH280" s="39">
        <f t="shared" si="33"/>
        <v>0</v>
      </c>
      <c r="BI280" s="45">
        <f t="shared" si="34"/>
        <v>0</v>
      </c>
      <c r="BJ280" s="27">
        <f t="shared" si="35"/>
        <v>0</v>
      </c>
      <c r="BK280" s="27">
        <f t="shared" si="36"/>
        <v>0</v>
      </c>
      <c r="BL280" s="27">
        <f t="shared" si="37"/>
        <v>0</v>
      </c>
      <c r="BM280" s="27">
        <f t="shared" si="38"/>
        <v>0</v>
      </c>
      <c r="BN280" s="27">
        <f t="shared" si="39"/>
        <v>0</v>
      </c>
      <c r="BO280" s="27">
        <f t="shared" si="40"/>
        <v>0</v>
      </c>
      <c r="BP280" s="47">
        <f t="shared" si="41"/>
        <v>0</v>
      </c>
      <c r="BQ280" s="28">
        <f t="shared" si="42"/>
        <v>0</v>
      </c>
      <c r="BR280" s="25">
        <f t="shared" si="43"/>
        <v>0</v>
      </c>
      <c r="BS280" s="25">
        <f t="shared" si="44"/>
        <v>0</v>
      </c>
      <c r="BT280" s="25">
        <f t="shared" si="45"/>
        <v>0</v>
      </c>
      <c r="BU280" s="26">
        <f t="shared" si="46"/>
        <v>0</v>
      </c>
      <c r="BV280" s="27">
        <f t="shared" si="47"/>
        <v>0</v>
      </c>
      <c r="BW280" s="27">
        <f t="shared" si="48"/>
        <v>0</v>
      </c>
      <c r="BX280" s="29">
        <f t="shared" si="49"/>
        <v>0</v>
      </c>
      <c r="BY280" s="48" t="e">
        <f>IF(#REF!="",0,1)</f>
        <v>#REF!</v>
      </c>
      <c r="BZ280" s="40" t="e">
        <f>IF(#REF!=" &gt;&gt;&gt;",1,0)</f>
        <v>#REF!</v>
      </c>
      <c r="CA280" s="40" t="e">
        <f>IF(#REF!="X",1,0)</f>
        <v>#REF!</v>
      </c>
      <c r="CB280" s="40" t="e">
        <f>IF(#REF!="RP",1,0)</f>
        <v>#REF!</v>
      </c>
      <c r="CC280" s="40" t="e">
        <f>IF(#REF!="MR",1,0)</f>
        <v>#REF!</v>
      </c>
      <c r="CD280" s="40" t="e">
        <f>IF(AND(BY280=1,#REF!=""),1,0)</f>
        <v>#REF!</v>
      </c>
      <c r="CE280" s="40" t="e">
        <f>IF(#REF!="OOS",1,0)</f>
        <v>#REF!</v>
      </c>
      <c r="CF280" s="49" t="e">
        <f>IF(#REF!="C",1,0)</f>
        <v>#REF!</v>
      </c>
      <c r="CG280" s="48" t="e">
        <f>IF(#REF!="",0,1)</f>
        <v>#REF!</v>
      </c>
      <c r="CH280" s="40" t="e">
        <f>IF(#REF!=" &gt;&gt;&gt;",1,0)</f>
        <v>#REF!</v>
      </c>
      <c r="CI280" s="40" t="e">
        <f>IF(#REF!="X",1,0)</f>
        <v>#REF!</v>
      </c>
      <c r="CJ280" s="40" t="e">
        <f>IF(#REF!="RP",1,0)</f>
        <v>#REF!</v>
      </c>
      <c r="CK280" s="40" t="e">
        <f>IF(#REF!="MR",1,0)</f>
        <v>#REF!</v>
      </c>
      <c r="CL280" s="40" t="e">
        <f>IF(AND(CG280=1,#REF!=""),1,0)</f>
        <v>#REF!</v>
      </c>
      <c r="CM280" s="40" t="e">
        <f>IF(#REF!="OOS",1,0)</f>
        <v>#REF!</v>
      </c>
      <c r="CN280" s="49" t="e">
        <f>IF(#REF!="C",1,0)</f>
        <v>#REF!</v>
      </c>
      <c r="CO280" s="48" t="e">
        <f>IF(#REF!="",0,1)</f>
        <v>#REF!</v>
      </c>
      <c r="CP280" s="40" t="e">
        <f>IF(#REF!=" &gt;&gt;&gt;",1,0)</f>
        <v>#REF!</v>
      </c>
      <c r="CQ280" s="40" t="e">
        <f>IF(#REF!="X",1,0)</f>
        <v>#REF!</v>
      </c>
      <c r="CR280" s="40" t="e">
        <f>IF(#REF!="RP",1,0)</f>
        <v>#REF!</v>
      </c>
      <c r="CS280" s="40" t="e">
        <f>IF(#REF!="MR",1,0)</f>
        <v>#REF!</v>
      </c>
      <c r="CT280" s="40" t="e">
        <f>IF(AND(CO280=1,#REF!=""),1,0)</f>
        <v>#REF!</v>
      </c>
      <c r="CU280" s="40" t="e">
        <f>IF(#REF!="OOS",1,0)</f>
        <v>#REF!</v>
      </c>
      <c r="CV280" s="84" t="e">
        <f>IF(#REF!="C",1,0)</f>
        <v>#REF!</v>
      </c>
    </row>
    <row r="281" spans="5:100" ht="17.5" x14ac:dyDescent="0.35">
      <c r="E281" s="37" t="e">
        <f>IF(#REF!="","0",1)</f>
        <v>#REF!</v>
      </c>
      <c r="F281" s="38" t="e">
        <f>IF(#REF!=" &gt;&gt;&gt;",1,0)</f>
        <v>#REF!</v>
      </c>
      <c r="G281" s="38" t="e">
        <f>IF(#REF!="X",1,0)</f>
        <v>#REF!</v>
      </c>
      <c r="H281" s="38" t="e">
        <f>IF(#REF!="RP",1,0)</f>
        <v>#REF!</v>
      </c>
      <c r="I281" s="39" t="e">
        <f>IF(#REF!="MR",1,0)</f>
        <v>#REF!</v>
      </c>
      <c r="J281" s="40" t="e">
        <f>IF(AND(E281=1,#REF!=""),1,0)</f>
        <v>#REF!</v>
      </c>
      <c r="K281" s="40" t="e">
        <f>IF(#REF!="OOS",1,0)</f>
        <v>#REF!</v>
      </c>
      <c r="L281" s="39" t="e">
        <f>IF(#REF!="C",1,0)</f>
        <v>#REF!</v>
      </c>
      <c r="M281" s="37" t="e">
        <f>IF(#REF!="",0,1)</f>
        <v>#REF!</v>
      </c>
      <c r="N281" s="38" t="e">
        <f>IF(#REF!=" &gt;&gt;&gt;",1,0)</f>
        <v>#REF!</v>
      </c>
      <c r="O281" s="38" t="e">
        <f>IF(#REF!="X",1,0)</f>
        <v>#REF!</v>
      </c>
      <c r="P281" s="38" t="e">
        <f>IF(#REF!="RP",1,0)</f>
        <v>#REF!</v>
      </c>
      <c r="Q281" s="39" t="e">
        <f>IF(#REF!="MR",1,0)</f>
        <v>#REF!</v>
      </c>
      <c r="R281" s="40" t="e">
        <f>IF(AND(M281=1,#REF!=""),1,0)</f>
        <v>#REF!</v>
      </c>
      <c r="S281" s="40" t="e">
        <f>IF(#REF!="OOS",1,0)</f>
        <v>#REF!</v>
      </c>
      <c r="T281" s="39" t="e">
        <f>IF(#REF!="C",1,0)</f>
        <v>#REF!</v>
      </c>
      <c r="U281" s="37" t="e">
        <f>IF(#REF!="",0,1)</f>
        <v>#REF!</v>
      </c>
      <c r="V281" s="38" t="e">
        <f>IF(#REF!=" &gt;&gt;&gt;",1,0)</f>
        <v>#REF!</v>
      </c>
      <c r="W281" s="38" t="e">
        <f>IF(#REF!="X",1,0)</f>
        <v>#REF!</v>
      </c>
      <c r="X281" s="38" t="e">
        <f>IF(#REF!="RP",1,0)</f>
        <v>#REF!</v>
      </c>
      <c r="Y281" s="39" t="e">
        <f>IF(#REF!="MR",1,0)</f>
        <v>#REF!</v>
      </c>
      <c r="Z281" s="40" t="e">
        <f>IF(AND(U281=1,#REF!=""),1,0)</f>
        <v>#REF!</v>
      </c>
      <c r="AA281" s="40" t="e">
        <f>IF(#REF!="OOS",1,0)</f>
        <v>#REF!</v>
      </c>
      <c r="AB281" s="39" t="e">
        <f>IF(#REF!="C",1,0)</f>
        <v>#REF!</v>
      </c>
      <c r="AC281" s="37" t="e">
        <f>IF(#REF!="",0,1)</f>
        <v>#REF!</v>
      </c>
      <c r="AD281" s="38" t="e">
        <f>IF(#REF!=" &gt;&gt;&gt;",1,0)</f>
        <v>#REF!</v>
      </c>
      <c r="AE281" s="38" t="e">
        <f>IF(#REF!="X",1,0)</f>
        <v>#REF!</v>
      </c>
      <c r="AF281" s="38" t="e">
        <f>IF(#REF!="RP",1,0)</f>
        <v>#REF!</v>
      </c>
      <c r="AG281" s="39" t="e">
        <f>IF(#REF!="MR",1,0)</f>
        <v>#REF!</v>
      </c>
      <c r="AH281" s="40" t="e">
        <f>IF(AND(AC281=1,#REF!=""),1,0)</f>
        <v>#REF!</v>
      </c>
      <c r="AI281" s="40" t="e">
        <f>IF(#REF!="OOS",1,0)</f>
        <v>#REF!</v>
      </c>
      <c r="AJ281" s="39" t="e">
        <f>IF(#REF!="C",1,0)</f>
        <v>#REF!</v>
      </c>
      <c r="AK281" s="37" t="e">
        <f>IF(#REF!="",0,1)</f>
        <v>#REF!</v>
      </c>
      <c r="AL281" s="38" t="e">
        <f>IF(#REF!=" &gt;&gt;&gt;",1,0)</f>
        <v>#REF!</v>
      </c>
      <c r="AM281" s="38" t="e">
        <f>IF(#REF!="X",1,0)</f>
        <v>#REF!</v>
      </c>
      <c r="AN281" s="38" t="e">
        <f>IF(#REF!="RP",1,0)</f>
        <v>#REF!</v>
      </c>
      <c r="AO281" s="39" t="e">
        <f>IF(#REF!="MR",1,0)</f>
        <v>#REF!</v>
      </c>
      <c r="AP281" s="40" t="e">
        <f>IF(AND(AK281=1,#REF!=""),1,0)</f>
        <v>#REF!</v>
      </c>
      <c r="AQ281" s="40" t="e">
        <f>IF(#REF!="OOS",1,0)</f>
        <v>#REF!</v>
      </c>
      <c r="AR281" s="39" t="e">
        <f>IF(#REF!="C",1,0)</f>
        <v>#REF!</v>
      </c>
      <c r="AS281" s="37" t="e">
        <f>IF(#REF!="",0,1)</f>
        <v>#REF!</v>
      </c>
      <c r="AT281" s="38" t="e">
        <f>IF(#REF!=" &gt;&gt;&gt;",1,0)</f>
        <v>#REF!</v>
      </c>
      <c r="AU281" s="38" t="e">
        <f>IF(#REF!="X",1,0)</f>
        <v>#REF!</v>
      </c>
      <c r="AV281" s="38" t="e">
        <f>IF(#REF!="RP",1,0)</f>
        <v>#REF!</v>
      </c>
      <c r="AW281" s="39" t="e">
        <f>IF(#REF!="MR",1,0)</f>
        <v>#REF!</v>
      </c>
      <c r="AX281" s="40" t="e">
        <f>IF(AND(AS281=1,#REF!=""),1,0)</f>
        <v>#REF!</v>
      </c>
      <c r="AY281" s="40" t="e">
        <f>IF(#REF!="OOS",1,0)</f>
        <v>#REF!</v>
      </c>
      <c r="AZ281" s="74" t="e">
        <f>IF(#REF!="C",1,0)</f>
        <v>#REF!</v>
      </c>
      <c r="BA281" s="38">
        <f t="shared" si="26"/>
        <v>0</v>
      </c>
      <c r="BB281" s="38">
        <f t="shared" si="27"/>
        <v>0</v>
      </c>
      <c r="BC281" s="38">
        <f t="shared" si="28"/>
        <v>0</v>
      </c>
      <c r="BD281" s="38">
        <f t="shared" si="29"/>
        <v>0</v>
      </c>
      <c r="BE281" s="39">
        <f t="shared" si="30"/>
        <v>0</v>
      </c>
      <c r="BF281" s="40">
        <f t="shared" si="31"/>
        <v>0</v>
      </c>
      <c r="BG281" s="40">
        <f t="shared" si="32"/>
        <v>0</v>
      </c>
      <c r="BH281" s="39">
        <f t="shared" si="33"/>
        <v>0</v>
      </c>
      <c r="BI281" s="45">
        <f t="shared" si="34"/>
        <v>0</v>
      </c>
      <c r="BJ281" s="27">
        <f t="shared" si="35"/>
        <v>0</v>
      </c>
      <c r="BK281" s="27">
        <f t="shared" si="36"/>
        <v>0</v>
      </c>
      <c r="BL281" s="27">
        <f t="shared" si="37"/>
        <v>0</v>
      </c>
      <c r="BM281" s="27">
        <f t="shared" si="38"/>
        <v>0</v>
      </c>
      <c r="BN281" s="27">
        <f t="shared" si="39"/>
        <v>0</v>
      </c>
      <c r="BO281" s="27">
        <f t="shared" si="40"/>
        <v>0</v>
      </c>
      <c r="BP281" s="47">
        <f t="shared" si="41"/>
        <v>0</v>
      </c>
      <c r="BQ281" s="28">
        <f t="shared" si="42"/>
        <v>0</v>
      </c>
      <c r="BR281" s="25">
        <f t="shared" si="43"/>
        <v>0</v>
      </c>
      <c r="BS281" s="25">
        <f t="shared" si="44"/>
        <v>0</v>
      </c>
      <c r="BT281" s="25">
        <f t="shared" si="45"/>
        <v>0</v>
      </c>
      <c r="BU281" s="26">
        <f t="shared" si="46"/>
        <v>0</v>
      </c>
      <c r="BV281" s="27">
        <f t="shared" si="47"/>
        <v>0</v>
      </c>
      <c r="BW281" s="27">
        <f t="shared" si="48"/>
        <v>0</v>
      </c>
      <c r="BX281" s="29">
        <f t="shared" si="49"/>
        <v>0</v>
      </c>
      <c r="BY281" s="48" t="e">
        <f>IF(#REF!="",0,1)</f>
        <v>#REF!</v>
      </c>
      <c r="BZ281" s="40" t="e">
        <f>IF(#REF!=" &gt;&gt;&gt;",1,0)</f>
        <v>#REF!</v>
      </c>
      <c r="CA281" s="40" t="e">
        <f>IF(#REF!="X",1,0)</f>
        <v>#REF!</v>
      </c>
      <c r="CB281" s="40" t="e">
        <f>IF(#REF!="RP",1,0)</f>
        <v>#REF!</v>
      </c>
      <c r="CC281" s="40" t="e">
        <f>IF(#REF!="MR",1,0)</f>
        <v>#REF!</v>
      </c>
      <c r="CD281" s="40" t="e">
        <f>IF(AND(BY281=1,#REF!=""),1,0)</f>
        <v>#REF!</v>
      </c>
      <c r="CE281" s="40" t="e">
        <f>IF(#REF!="OOS",1,0)</f>
        <v>#REF!</v>
      </c>
      <c r="CF281" s="49" t="e">
        <f>IF(#REF!="C",1,0)</f>
        <v>#REF!</v>
      </c>
      <c r="CG281" s="48" t="e">
        <f>IF(#REF!="",0,1)</f>
        <v>#REF!</v>
      </c>
      <c r="CH281" s="40" t="e">
        <f>IF(#REF!=" &gt;&gt;&gt;",1,0)</f>
        <v>#REF!</v>
      </c>
      <c r="CI281" s="40" t="e">
        <f>IF(#REF!="X",1,0)</f>
        <v>#REF!</v>
      </c>
      <c r="CJ281" s="40" t="e">
        <f>IF(#REF!="RP",1,0)</f>
        <v>#REF!</v>
      </c>
      <c r="CK281" s="40" t="e">
        <f>IF(#REF!="MR",1,0)</f>
        <v>#REF!</v>
      </c>
      <c r="CL281" s="40" t="e">
        <f>IF(AND(CG281=1,#REF!=""),1,0)</f>
        <v>#REF!</v>
      </c>
      <c r="CM281" s="40" t="e">
        <f>IF(#REF!="OOS",1,0)</f>
        <v>#REF!</v>
      </c>
      <c r="CN281" s="49" t="e">
        <f>IF(#REF!="C",1,0)</f>
        <v>#REF!</v>
      </c>
      <c r="CO281" s="48" t="e">
        <f>IF(#REF!="",0,1)</f>
        <v>#REF!</v>
      </c>
      <c r="CP281" s="40" t="e">
        <f>IF(#REF!=" &gt;&gt;&gt;",1,0)</f>
        <v>#REF!</v>
      </c>
      <c r="CQ281" s="40" t="e">
        <f>IF(#REF!="X",1,0)</f>
        <v>#REF!</v>
      </c>
      <c r="CR281" s="40" t="e">
        <f>IF(#REF!="RP",1,0)</f>
        <v>#REF!</v>
      </c>
      <c r="CS281" s="40" t="e">
        <f>IF(#REF!="MR",1,0)</f>
        <v>#REF!</v>
      </c>
      <c r="CT281" s="40" t="e">
        <f>IF(AND(CO281=1,#REF!=""),1,0)</f>
        <v>#REF!</v>
      </c>
      <c r="CU281" s="40" t="e">
        <f>IF(#REF!="OOS",1,0)</f>
        <v>#REF!</v>
      </c>
      <c r="CV281" s="84" t="e">
        <f>IF(#REF!="C",1,0)</f>
        <v>#REF!</v>
      </c>
    </row>
    <row r="282" spans="5:100" ht="17.5" x14ac:dyDescent="0.35">
      <c r="E282" s="37" t="e">
        <f>IF(#REF!="","0",1)</f>
        <v>#REF!</v>
      </c>
      <c r="F282" s="38" t="e">
        <f>IF(#REF!=" &gt;&gt;&gt;",1,0)</f>
        <v>#REF!</v>
      </c>
      <c r="G282" s="38" t="e">
        <f>IF(#REF!="X",1,0)</f>
        <v>#REF!</v>
      </c>
      <c r="H282" s="38" t="e">
        <f>IF(#REF!="RP",1,0)</f>
        <v>#REF!</v>
      </c>
      <c r="I282" s="39" t="e">
        <f>IF(#REF!="MR",1,0)</f>
        <v>#REF!</v>
      </c>
      <c r="J282" s="40" t="e">
        <f>IF(AND(E282=1,#REF!=""),1,0)</f>
        <v>#REF!</v>
      </c>
      <c r="K282" s="40" t="e">
        <f>IF(#REF!="OOS",1,0)</f>
        <v>#REF!</v>
      </c>
      <c r="L282" s="39" t="e">
        <f>IF(#REF!="C",1,0)</f>
        <v>#REF!</v>
      </c>
      <c r="M282" s="37" t="e">
        <f>IF(#REF!="",0,1)</f>
        <v>#REF!</v>
      </c>
      <c r="N282" s="38" t="e">
        <f>IF(#REF!=" &gt;&gt;&gt;",1,0)</f>
        <v>#REF!</v>
      </c>
      <c r="O282" s="38" t="e">
        <f>IF(#REF!="X",1,0)</f>
        <v>#REF!</v>
      </c>
      <c r="P282" s="38" t="e">
        <f>IF(#REF!="RP",1,0)</f>
        <v>#REF!</v>
      </c>
      <c r="Q282" s="39" t="e">
        <f>IF(#REF!="MR",1,0)</f>
        <v>#REF!</v>
      </c>
      <c r="R282" s="40" t="e">
        <f>IF(AND(M282=1,#REF!=""),1,0)</f>
        <v>#REF!</v>
      </c>
      <c r="S282" s="40" t="e">
        <f>IF(#REF!="OOS",1,0)</f>
        <v>#REF!</v>
      </c>
      <c r="T282" s="39" t="e">
        <f>IF(#REF!="C",1,0)</f>
        <v>#REF!</v>
      </c>
      <c r="U282" s="37" t="e">
        <f>IF(#REF!="",0,1)</f>
        <v>#REF!</v>
      </c>
      <c r="V282" s="38" t="e">
        <f>IF(#REF!=" &gt;&gt;&gt;",1,0)</f>
        <v>#REF!</v>
      </c>
      <c r="W282" s="38" t="e">
        <f>IF(#REF!="X",1,0)</f>
        <v>#REF!</v>
      </c>
      <c r="X282" s="38" t="e">
        <f>IF(#REF!="RP",1,0)</f>
        <v>#REF!</v>
      </c>
      <c r="Y282" s="39" t="e">
        <f>IF(#REF!="MR",1,0)</f>
        <v>#REF!</v>
      </c>
      <c r="Z282" s="40" t="e">
        <f>IF(AND(U282=1,#REF!=""),1,0)</f>
        <v>#REF!</v>
      </c>
      <c r="AA282" s="40" t="e">
        <f>IF(#REF!="OOS",1,0)</f>
        <v>#REF!</v>
      </c>
      <c r="AB282" s="39" t="e">
        <f>IF(#REF!="C",1,0)</f>
        <v>#REF!</v>
      </c>
      <c r="AC282" s="37" t="e">
        <f>IF(#REF!="",0,1)</f>
        <v>#REF!</v>
      </c>
      <c r="AD282" s="38" t="e">
        <f>IF(#REF!=" &gt;&gt;&gt;",1,0)</f>
        <v>#REF!</v>
      </c>
      <c r="AE282" s="38" t="e">
        <f>IF(#REF!="X",1,0)</f>
        <v>#REF!</v>
      </c>
      <c r="AF282" s="38" t="e">
        <f>IF(#REF!="RP",1,0)</f>
        <v>#REF!</v>
      </c>
      <c r="AG282" s="39" t="e">
        <f>IF(#REF!="MR",1,0)</f>
        <v>#REF!</v>
      </c>
      <c r="AH282" s="40" t="e">
        <f>IF(AND(AC282=1,#REF!=""),1,0)</f>
        <v>#REF!</v>
      </c>
      <c r="AI282" s="40" t="e">
        <f>IF(#REF!="OOS",1,0)</f>
        <v>#REF!</v>
      </c>
      <c r="AJ282" s="39" t="e">
        <f>IF(#REF!="C",1,0)</f>
        <v>#REF!</v>
      </c>
      <c r="AK282" s="37" t="e">
        <f>IF(#REF!="",0,1)</f>
        <v>#REF!</v>
      </c>
      <c r="AL282" s="38" t="e">
        <f>IF(#REF!=" &gt;&gt;&gt;",1,0)</f>
        <v>#REF!</v>
      </c>
      <c r="AM282" s="38" t="e">
        <f>IF(#REF!="X",1,0)</f>
        <v>#REF!</v>
      </c>
      <c r="AN282" s="38" t="e">
        <f>IF(#REF!="RP",1,0)</f>
        <v>#REF!</v>
      </c>
      <c r="AO282" s="39" t="e">
        <f>IF(#REF!="MR",1,0)</f>
        <v>#REF!</v>
      </c>
      <c r="AP282" s="40" t="e">
        <f>IF(AND(AK282=1,#REF!=""),1,0)</f>
        <v>#REF!</v>
      </c>
      <c r="AQ282" s="40" t="e">
        <f>IF(#REF!="OOS",1,0)</f>
        <v>#REF!</v>
      </c>
      <c r="AR282" s="39" t="e">
        <f>IF(#REF!="C",1,0)</f>
        <v>#REF!</v>
      </c>
      <c r="AS282" s="37" t="e">
        <f>IF(#REF!="",0,1)</f>
        <v>#REF!</v>
      </c>
      <c r="AT282" s="38" t="e">
        <f>IF(#REF!=" &gt;&gt;&gt;",1,0)</f>
        <v>#REF!</v>
      </c>
      <c r="AU282" s="38" t="e">
        <f>IF(#REF!="X",1,0)</f>
        <v>#REF!</v>
      </c>
      <c r="AV282" s="38" t="e">
        <f>IF(#REF!="RP",1,0)</f>
        <v>#REF!</v>
      </c>
      <c r="AW282" s="39" t="e">
        <f>IF(#REF!="MR",1,0)</f>
        <v>#REF!</v>
      </c>
      <c r="AX282" s="40" t="e">
        <f>IF(AND(AS282=1,#REF!=""),1,0)</f>
        <v>#REF!</v>
      </c>
      <c r="AY282" s="40" t="e">
        <f>IF(#REF!="OOS",1,0)</f>
        <v>#REF!</v>
      </c>
      <c r="AZ282" s="74" t="e">
        <f>IF(#REF!="C",1,0)</f>
        <v>#REF!</v>
      </c>
      <c r="BA282" s="38">
        <f t="shared" si="26"/>
        <v>0</v>
      </c>
      <c r="BB282" s="38">
        <f t="shared" si="27"/>
        <v>0</v>
      </c>
      <c r="BC282" s="38">
        <f t="shared" si="28"/>
        <v>0</v>
      </c>
      <c r="BD282" s="38">
        <f t="shared" si="29"/>
        <v>0</v>
      </c>
      <c r="BE282" s="39">
        <f t="shared" si="30"/>
        <v>0</v>
      </c>
      <c r="BF282" s="40">
        <f t="shared" si="31"/>
        <v>0</v>
      </c>
      <c r="BG282" s="40">
        <f t="shared" si="32"/>
        <v>0</v>
      </c>
      <c r="BH282" s="39">
        <f t="shared" si="33"/>
        <v>0</v>
      </c>
      <c r="BI282" s="45">
        <f t="shared" si="34"/>
        <v>0</v>
      </c>
      <c r="BJ282" s="27">
        <f t="shared" si="35"/>
        <v>0</v>
      </c>
      <c r="BK282" s="27">
        <f t="shared" si="36"/>
        <v>0</v>
      </c>
      <c r="BL282" s="27">
        <f t="shared" si="37"/>
        <v>0</v>
      </c>
      <c r="BM282" s="27">
        <f t="shared" si="38"/>
        <v>0</v>
      </c>
      <c r="BN282" s="27">
        <f t="shared" si="39"/>
        <v>0</v>
      </c>
      <c r="BO282" s="27">
        <f t="shared" si="40"/>
        <v>0</v>
      </c>
      <c r="BP282" s="47">
        <f t="shared" si="41"/>
        <v>0</v>
      </c>
      <c r="BQ282" s="28">
        <f t="shared" si="42"/>
        <v>0</v>
      </c>
      <c r="BR282" s="25">
        <f t="shared" si="43"/>
        <v>0</v>
      </c>
      <c r="BS282" s="25">
        <f t="shared" si="44"/>
        <v>0</v>
      </c>
      <c r="BT282" s="25">
        <f t="shared" si="45"/>
        <v>0</v>
      </c>
      <c r="BU282" s="26">
        <f t="shared" si="46"/>
        <v>0</v>
      </c>
      <c r="BV282" s="27">
        <f t="shared" si="47"/>
        <v>0</v>
      </c>
      <c r="BW282" s="27">
        <f t="shared" si="48"/>
        <v>0</v>
      </c>
      <c r="BX282" s="29">
        <f t="shared" si="49"/>
        <v>0</v>
      </c>
      <c r="BY282" s="48" t="e">
        <f>IF(#REF!="",0,1)</f>
        <v>#REF!</v>
      </c>
      <c r="BZ282" s="40" t="e">
        <f>IF(#REF!=" &gt;&gt;&gt;",1,0)</f>
        <v>#REF!</v>
      </c>
      <c r="CA282" s="40" t="e">
        <f>IF(#REF!="X",1,0)</f>
        <v>#REF!</v>
      </c>
      <c r="CB282" s="40" t="e">
        <f>IF(#REF!="RP",1,0)</f>
        <v>#REF!</v>
      </c>
      <c r="CC282" s="40" t="e">
        <f>IF(#REF!="MR",1,0)</f>
        <v>#REF!</v>
      </c>
      <c r="CD282" s="40" t="e">
        <f>IF(AND(BY282=1,#REF!=""),1,0)</f>
        <v>#REF!</v>
      </c>
      <c r="CE282" s="40" t="e">
        <f>IF(#REF!="OOS",1,0)</f>
        <v>#REF!</v>
      </c>
      <c r="CF282" s="49" t="e">
        <f>IF(#REF!="C",1,0)</f>
        <v>#REF!</v>
      </c>
      <c r="CG282" s="48" t="e">
        <f>IF(#REF!="",0,1)</f>
        <v>#REF!</v>
      </c>
      <c r="CH282" s="40" t="e">
        <f>IF(#REF!=" &gt;&gt;&gt;",1,0)</f>
        <v>#REF!</v>
      </c>
      <c r="CI282" s="40" t="e">
        <f>IF(#REF!="X",1,0)</f>
        <v>#REF!</v>
      </c>
      <c r="CJ282" s="40" t="e">
        <f>IF(#REF!="RP",1,0)</f>
        <v>#REF!</v>
      </c>
      <c r="CK282" s="40" t="e">
        <f>IF(#REF!="MR",1,0)</f>
        <v>#REF!</v>
      </c>
      <c r="CL282" s="40" t="e">
        <f>IF(AND(CG282=1,#REF!=""),1,0)</f>
        <v>#REF!</v>
      </c>
      <c r="CM282" s="40" t="e">
        <f>IF(#REF!="OOS",1,0)</f>
        <v>#REF!</v>
      </c>
      <c r="CN282" s="49" t="e">
        <f>IF(#REF!="C",1,0)</f>
        <v>#REF!</v>
      </c>
      <c r="CO282" s="48" t="e">
        <f>IF(#REF!="",0,1)</f>
        <v>#REF!</v>
      </c>
      <c r="CP282" s="40" t="e">
        <f>IF(#REF!=" &gt;&gt;&gt;",1,0)</f>
        <v>#REF!</v>
      </c>
      <c r="CQ282" s="40" t="e">
        <f>IF(#REF!="X",1,0)</f>
        <v>#REF!</v>
      </c>
      <c r="CR282" s="40" t="e">
        <f>IF(#REF!="RP",1,0)</f>
        <v>#REF!</v>
      </c>
      <c r="CS282" s="40" t="e">
        <f>IF(#REF!="MR",1,0)</f>
        <v>#REF!</v>
      </c>
      <c r="CT282" s="40" t="e">
        <f>IF(AND(CO282=1,#REF!=""),1,0)</f>
        <v>#REF!</v>
      </c>
      <c r="CU282" s="40" t="e">
        <f>IF(#REF!="OOS",1,0)</f>
        <v>#REF!</v>
      </c>
      <c r="CV282" s="84" t="e">
        <f>IF(#REF!="C",1,0)</f>
        <v>#REF!</v>
      </c>
    </row>
    <row r="283" spans="5:100" ht="17.5" x14ac:dyDescent="0.35">
      <c r="E283" s="37" t="e">
        <f>IF(#REF!="","0",1)</f>
        <v>#REF!</v>
      </c>
      <c r="F283" s="38" t="e">
        <f>IF(#REF!=" &gt;&gt;&gt;",1,0)</f>
        <v>#REF!</v>
      </c>
      <c r="G283" s="38" t="e">
        <f>IF(#REF!="X",1,0)</f>
        <v>#REF!</v>
      </c>
      <c r="H283" s="38" t="e">
        <f>IF(#REF!="RP",1,0)</f>
        <v>#REF!</v>
      </c>
      <c r="I283" s="39" t="e">
        <f>IF(#REF!="MR",1,0)</f>
        <v>#REF!</v>
      </c>
      <c r="J283" s="40" t="e">
        <f>IF(AND(E283=1,#REF!=""),1,0)</f>
        <v>#REF!</v>
      </c>
      <c r="K283" s="40" t="e">
        <f>IF(#REF!="OOS",1,0)</f>
        <v>#REF!</v>
      </c>
      <c r="L283" s="39" t="e">
        <f>IF(#REF!="C",1,0)</f>
        <v>#REF!</v>
      </c>
      <c r="M283" s="37" t="e">
        <f>IF(#REF!="",0,1)</f>
        <v>#REF!</v>
      </c>
      <c r="N283" s="38" t="e">
        <f>IF(#REF!=" &gt;&gt;&gt;",1,0)</f>
        <v>#REF!</v>
      </c>
      <c r="O283" s="38" t="e">
        <f>IF(#REF!="X",1,0)</f>
        <v>#REF!</v>
      </c>
      <c r="P283" s="38" t="e">
        <f>IF(#REF!="RP",1,0)</f>
        <v>#REF!</v>
      </c>
      <c r="Q283" s="39" t="e">
        <f>IF(#REF!="MR",1,0)</f>
        <v>#REF!</v>
      </c>
      <c r="R283" s="40" t="e">
        <f>IF(AND(M283=1,#REF!=""),1,0)</f>
        <v>#REF!</v>
      </c>
      <c r="S283" s="40" t="e">
        <f>IF(#REF!="OOS",1,0)</f>
        <v>#REF!</v>
      </c>
      <c r="T283" s="39" t="e">
        <f>IF(#REF!="C",1,0)</f>
        <v>#REF!</v>
      </c>
      <c r="U283" s="37" t="e">
        <f>IF(#REF!="",0,1)</f>
        <v>#REF!</v>
      </c>
      <c r="V283" s="38" t="e">
        <f>IF(#REF!=" &gt;&gt;&gt;",1,0)</f>
        <v>#REF!</v>
      </c>
      <c r="W283" s="38" t="e">
        <f>IF(#REF!="X",1,0)</f>
        <v>#REF!</v>
      </c>
      <c r="X283" s="38" t="e">
        <f>IF(#REF!="RP",1,0)</f>
        <v>#REF!</v>
      </c>
      <c r="Y283" s="39" t="e">
        <f>IF(#REF!="MR",1,0)</f>
        <v>#REF!</v>
      </c>
      <c r="Z283" s="40" t="e">
        <f>IF(AND(U283=1,#REF!=""),1,0)</f>
        <v>#REF!</v>
      </c>
      <c r="AA283" s="40" t="e">
        <f>IF(#REF!="OOS",1,0)</f>
        <v>#REF!</v>
      </c>
      <c r="AB283" s="39" t="e">
        <f>IF(#REF!="C",1,0)</f>
        <v>#REF!</v>
      </c>
      <c r="AC283" s="37" t="e">
        <f>IF(#REF!="",0,1)</f>
        <v>#REF!</v>
      </c>
      <c r="AD283" s="38" t="e">
        <f>IF(#REF!=" &gt;&gt;&gt;",1,0)</f>
        <v>#REF!</v>
      </c>
      <c r="AE283" s="38" t="e">
        <f>IF(#REF!="X",1,0)</f>
        <v>#REF!</v>
      </c>
      <c r="AF283" s="38" t="e">
        <f>IF(#REF!="RP",1,0)</f>
        <v>#REF!</v>
      </c>
      <c r="AG283" s="39" t="e">
        <f>IF(#REF!="MR",1,0)</f>
        <v>#REF!</v>
      </c>
      <c r="AH283" s="40" t="e">
        <f>IF(AND(AC283=1,#REF!=""),1,0)</f>
        <v>#REF!</v>
      </c>
      <c r="AI283" s="40" t="e">
        <f>IF(#REF!="OOS",1,0)</f>
        <v>#REF!</v>
      </c>
      <c r="AJ283" s="39" t="e">
        <f>IF(#REF!="C",1,0)</f>
        <v>#REF!</v>
      </c>
      <c r="AK283" s="37" t="e">
        <f>IF(#REF!="",0,1)</f>
        <v>#REF!</v>
      </c>
      <c r="AL283" s="38" t="e">
        <f>IF(#REF!=" &gt;&gt;&gt;",1,0)</f>
        <v>#REF!</v>
      </c>
      <c r="AM283" s="38" t="e">
        <f>IF(#REF!="X",1,0)</f>
        <v>#REF!</v>
      </c>
      <c r="AN283" s="38" t="e">
        <f>IF(#REF!="RP",1,0)</f>
        <v>#REF!</v>
      </c>
      <c r="AO283" s="39" t="e">
        <f>IF(#REF!="MR",1,0)</f>
        <v>#REF!</v>
      </c>
      <c r="AP283" s="40" t="e">
        <f>IF(AND(AK283=1,#REF!=""),1,0)</f>
        <v>#REF!</v>
      </c>
      <c r="AQ283" s="40" t="e">
        <f>IF(#REF!="OOS",1,0)</f>
        <v>#REF!</v>
      </c>
      <c r="AR283" s="39" t="e">
        <f>IF(#REF!="C",1,0)</f>
        <v>#REF!</v>
      </c>
      <c r="AS283" s="37" t="e">
        <f>IF(#REF!="",0,1)</f>
        <v>#REF!</v>
      </c>
      <c r="AT283" s="38" t="e">
        <f>IF(#REF!=" &gt;&gt;&gt;",1,0)</f>
        <v>#REF!</v>
      </c>
      <c r="AU283" s="38" t="e">
        <f>IF(#REF!="X",1,0)</f>
        <v>#REF!</v>
      </c>
      <c r="AV283" s="38" t="e">
        <f>IF(#REF!="RP",1,0)</f>
        <v>#REF!</v>
      </c>
      <c r="AW283" s="39" t="e">
        <f>IF(#REF!="MR",1,0)</f>
        <v>#REF!</v>
      </c>
      <c r="AX283" s="40" t="e">
        <f>IF(AND(AS283=1,#REF!=""),1,0)</f>
        <v>#REF!</v>
      </c>
      <c r="AY283" s="40" t="e">
        <f>IF(#REF!="OOS",1,0)</f>
        <v>#REF!</v>
      </c>
      <c r="AZ283" s="74" t="e">
        <f>IF(#REF!="C",1,0)</f>
        <v>#REF!</v>
      </c>
      <c r="BA283" s="38">
        <f t="shared" si="26"/>
        <v>0</v>
      </c>
      <c r="BB283" s="38">
        <f t="shared" si="27"/>
        <v>0</v>
      </c>
      <c r="BC283" s="38">
        <f t="shared" si="28"/>
        <v>0</v>
      </c>
      <c r="BD283" s="38">
        <f t="shared" si="29"/>
        <v>0</v>
      </c>
      <c r="BE283" s="39">
        <f t="shared" si="30"/>
        <v>0</v>
      </c>
      <c r="BF283" s="40">
        <f t="shared" si="31"/>
        <v>0</v>
      </c>
      <c r="BG283" s="40">
        <f t="shared" si="32"/>
        <v>0</v>
      </c>
      <c r="BH283" s="39">
        <f t="shared" si="33"/>
        <v>0</v>
      </c>
      <c r="BI283" s="45">
        <f t="shared" si="34"/>
        <v>0</v>
      </c>
      <c r="BJ283" s="27">
        <f t="shared" si="35"/>
        <v>0</v>
      </c>
      <c r="BK283" s="27">
        <f t="shared" si="36"/>
        <v>0</v>
      </c>
      <c r="BL283" s="27">
        <f t="shared" si="37"/>
        <v>0</v>
      </c>
      <c r="BM283" s="27">
        <f t="shared" si="38"/>
        <v>0</v>
      </c>
      <c r="BN283" s="27">
        <f t="shared" si="39"/>
        <v>0</v>
      </c>
      <c r="BO283" s="27">
        <f t="shared" si="40"/>
        <v>0</v>
      </c>
      <c r="BP283" s="47">
        <f t="shared" si="41"/>
        <v>0</v>
      </c>
      <c r="BQ283" s="28">
        <f t="shared" si="42"/>
        <v>0</v>
      </c>
      <c r="BR283" s="25">
        <f t="shared" si="43"/>
        <v>0</v>
      </c>
      <c r="BS283" s="25">
        <f t="shared" si="44"/>
        <v>0</v>
      </c>
      <c r="BT283" s="25">
        <f t="shared" si="45"/>
        <v>0</v>
      </c>
      <c r="BU283" s="26">
        <f t="shared" si="46"/>
        <v>0</v>
      </c>
      <c r="BV283" s="27">
        <f t="shared" si="47"/>
        <v>0</v>
      </c>
      <c r="BW283" s="27">
        <f t="shared" si="48"/>
        <v>0</v>
      </c>
      <c r="BX283" s="29">
        <f t="shared" si="49"/>
        <v>0</v>
      </c>
      <c r="BY283" s="48" t="e">
        <f>IF(#REF!="",0,1)</f>
        <v>#REF!</v>
      </c>
      <c r="BZ283" s="40" t="e">
        <f>IF(#REF!=" &gt;&gt;&gt;",1,0)</f>
        <v>#REF!</v>
      </c>
      <c r="CA283" s="40" t="e">
        <f>IF(#REF!="X",1,0)</f>
        <v>#REF!</v>
      </c>
      <c r="CB283" s="40" t="e">
        <f>IF(#REF!="RP",1,0)</f>
        <v>#REF!</v>
      </c>
      <c r="CC283" s="40" t="e">
        <f>IF(#REF!="MR",1,0)</f>
        <v>#REF!</v>
      </c>
      <c r="CD283" s="40" t="e">
        <f>IF(AND(BY283=1,#REF!=""),1,0)</f>
        <v>#REF!</v>
      </c>
      <c r="CE283" s="40" t="e">
        <f>IF(#REF!="OOS",1,0)</f>
        <v>#REF!</v>
      </c>
      <c r="CF283" s="49" t="e">
        <f>IF(#REF!="C",1,0)</f>
        <v>#REF!</v>
      </c>
      <c r="CG283" s="48" t="e">
        <f>IF(#REF!="",0,1)</f>
        <v>#REF!</v>
      </c>
      <c r="CH283" s="40" t="e">
        <f>IF(#REF!=" &gt;&gt;&gt;",1,0)</f>
        <v>#REF!</v>
      </c>
      <c r="CI283" s="40" t="e">
        <f>IF(#REF!="X",1,0)</f>
        <v>#REF!</v>
      </c>
      <c r="CJ283" s="40" t="e">
        <f>IF(#REF!="RP",1,0)</f>
        <v>#REF!</v>
      </c>
      <c r="CK283" s="40" t="e">
        <f>IF(#REF!="MR",1,0)</f>
        <v>#REF!</v>
      </c>
      <c r="CL283" s="40" t="e">
        <f>IF(AND(CG283=1,#REF!=""),1,0)</f>
        <v>#REF!</v>
      </c>
      <c r="CM283" s="40" t="e">
        <f>IF(#REF!="OOS",1,0)</f>
        <v>#REF!</v>
      </c>
      <c r="CN283" s="49" t="e">
        <f>IF(#REF!="C",1,0)</f>
        <v>#REF!</v>
      </c>
      <c r="CO283" s="48" t="e">
        <f>IF(#REF!="",0,1)</f>
        <v>#REF!</v>
      </c>
      <c r="CP283" s="40" t="e">
        <f>IF(#REF!=" &gt;&gt;&gt;",1,0)</f>
        <v>#REF!</v>
      </c>
      <c r="CQ283" s="40" t="e">
        <f>IF(#REF!="X",1,0)</f>
        <v>#REF!</v>
      </c>
      <c r="CR283" s="40" t="e">
        <f>IF(#REF!="RP",1,0)</f>
        <v>#REF!</v>
      </c>
      <c r="CS283" s="40" t="e">
        <f>IF(#REF!="MR",1,0)</f>
        <v>#REF!</v>
      </c>
      <c r="CT283" s="40" t="e">
        <f>IF(AND(CO283=1,#REF!=""),1,0)</f>
        <v>#REF!</v>
      </c>
      <c r="CU283" s="40" t="e">
        <f>IF(#REF!="OOS",1,0)</f>
        <v>#REF!</v>
      </c>
      <c r="CV283" s="84" t="e">
        <f>IF(#REF!="C",1,0)</f>
        <v>#REF!</v>
      </c>
    </row>
    <row r="284" spans="5:100" ht="17.5" x14ac:dyDescent="0.35">
      <c r="E284" s="37" t="e">
        <f>IF(#REF!="","0",1)</f>
        <v>#REF!</v>
      </c>
      <c r="F284" s="38" t="e">
        <f>IF(#REF!=" &gt;&gt;&gt;",1,0)</f>
        <v>#REF!</v>
      </c>
      <c r="G284" s="38" t="e">
        <f>IF(#REF!="X",1,0)</f>
        <v>#REF!</v>
      </c>
      <c r="H284" s="38" t="e">
        <f>IF(#REF!="RP",1,0)</f>
        <v>#REF!</v>
      </c>
      <c r="I284" s="39" t="e">
        <f>IF(#REF!="MR",1,0)</f>
        <v>#REF!</v>
      </c>
      <c r="J284" s="40" t="e">
        <f>IF(AND(E284=1,#REF!=""),1,0)</f>
        <v>#REF!</v>
      </c>
      <c r="K284" s="40" t="e">
        <f>IF(#REF!="OOS",1,0)</f>
        <v>#REF!</v>
      </c>
      <c r="L284" s="39" t="e">
        <f>IF(#REF!="C",1,0)</f>
        <v>#REF!</v>
      </c>
      <c r="M284" s="37" t="e">
        <f>IF(#REF!="",0,1)</f>
        <v>#REF!</v>
      </c>
      <c r="N284" s="38" t="e">
        <f>IF(#REF!=" &gt;&gt;&gt;",1,0)</f>
        <v>#REF!</v>
      </c>
      <c r="O284" s="38" t="e">
        <f>IF(#REF!="X",1,0)</f>
        <v>#REF!</v>
      </c>
      <c r="P284" s="38" t="e">
        <f>IF(#REF!="RP",1,0)</f>
        <v>#REF!</v>
      </c>
      <c r="Q284" s="39" t="e">
        <f>IF(#REF!="MR",1,0)</f>
        <v>#REF!</v>
      </c>
      <c r="R284" s="40" t="e">
        <f>IF(AND(M284=1,#REF!=""),1,0)</f>
        <v>#REF!</v>
      </c>
      <c r="S284" s="40" t="e">
        <f>IF(#REF!="OOS",1,0)</f>
        <v>#REF!</v>
      </c>
      <c r="T284" s="39" t="e">
        <f>IF(#REF!="C",1,0)</f>
        <v>#REF!</v>
      </c>
      <c r="U284" s="37" t="e">
        <f>IF(#REF!="",0,1)</f>
        <v>#REF!</v>
      </c>
      <c r="V284" s="38" t="e">
        <f>IF(#REF!=" &gt;&gt;&gt;",1,0)</f>
        <v>#REF!</v>
      </c>
      <c r="W284" s="38" t="e">
        <f>IF(#REF!="X",1,0)</f>
        <v>#REF!</v>
      </c>
      <c r="X284" s="38" t="e">
        <f>IF(#REF!="RP",1,0)</f>
        <v>#REF!</v>
      </c>
      <c r="Y284" s="39" t="e">
        <f>IF(#REF!="MR",1,0)</f>
        <v>#REF!</v>
      </c>
      <c r="Z284" s="40" t="e">
        <f>IF(AND(U284=1,#REF!=""),1,0)</f>
        <v>#REF!</v>
      </c>
      <c r="AA284" s="40" t="e">
        <f>IF(#REF!="OOS",1,0)</f>
        <v>#REF!</v>
      </c>
      <c r="AB284" s="39" t="e">
        <f>IF(#REF!="C",1,0)</f>
        <v>#REF!</v>
      </c>
      <c r="AC284" s="37" t="e">
        <f>IF(#REF!="",0,1)</f>
        <v>#REF!</v>
      </c>
      <c r="AD284" s="38" t="e">
        <f>IF(#REF!=" &gt;&gt;&gt;",1,0)</f>
        <v>#REF!</v>
      </c>
      <c r="AE284" s="38" t="e">
        <f>IF(#REF!="X",1,0)</f>
        <v>#REF!</v>
      </c>
      <c r="AF284" s="38" t="e">
        <f>IF(#REF!="RP",1,0)</f>
        <v>#REF!</v>
      </c>
      <c r="AG284" s="39" t="e">
        <f>IF(#REF!="MR",1,0)</f>
        <v>#REF!</v>
      </c>
      <c r="AH284" s="40" t="e">
        <f>IF(AND(AC284=1,#REF!=""),1,0)</f>
        <v>#REF!</v>
      </c>
      <c r="AI284" s="40" t="e">
        <f>IF(#REF!="OOS",1,0)</f>
        <v>#REF!</v>
      </c>
      <c r="AJ284" s="39" t="e">
        <f>IF(#REF!="C",1,0)</f>
        <v>#REF!</v>
      </c>
      <c r="AK284" s="37" t="e">
        <f>IF(#REF!="",0,1)</f>
        <v>#REF!</v>
      </c>
      <c r="AL284" s="38" t="e">
        <f>IF(#REF!=" &gt;&gt;&gt;",1,0)</f>
        <v>#REF!</v>
      </c>
      <c r="AM284" s="38" t="e">
        <f>IF(#REF!="X",1,0)</f>
        <v>#REF!</v>
      </c>
      <c r="AN284" s="38" t="e">
        <f>IF(#REF!="RP",1,0)</f>
        <v>#REF!</v>
      </c>
      <c r="AO284" s="39" t="e">
        <f>IF(#REF!="MR",1,0)</f>
        <v>#REF!</v>
      </c>
      <c r="AP284" s="40" t="e">
        <f>IF(AND(AK284=1,#REF!=""),1,0)</f>
        <v>#REF!</v>
      </c>
      <c r="AQ284" s="40" t="e">
        <f>IF(#REF!="OOS",1,0)</f>
        <v>#REF!</v>
      </c>
      <c r="AR284" s="39" t="e">
        <f>IF(#REF!="C",1,0)</f>
        <v>#REF!</v>
      </c>
      <c r="AS284" s="37" t="e">
        <f>IF(#REF!="",0,1)</f>
        <v>#REF!</v>
      </c>
      <c r="AT284" s="38" t="e">
        <f>IF(#REF!=" &gt;&gt;&gt;",1,0)</f>
        <v>#REF!</v>
      </c>
      <c r="AU284" s="38" t="e">
        <f>IF(#REF!="X",1,0)</f>
        <v>#REF!</v>
      </c>
      <c r="AV284" s="38" t="e">
        <f>IF(#REF!="RP",1,0)</f>
        <v>#REF!</v>
      </c>
      <c r="AW284" s="39" t="e">
        <f>IF(#REF!="MR",1,0)</f>
        <v>#REF!</v>
      </c>
      <c r="AX284" s="40" t="e">
        <f>IF(AND(AS284=1,#REF!=""),1,0)</f>
        <v>#REF!</v>
      </c>
      <c r="AY284" s="40" t="e">
        <f>IF(#REF!="OOS",1,0)</f>
        <v>#REF!</v>
      </c>
      <c r="AZ284" s="74" t="e">
        <f>IF(#REF!="C",1,0)</f>
        <v>#REF!</v>
      </c>
      <c r="BA284" s="38">
        <f t="shared" si="26"/>
        <v>0</v>
      </c>
      <c r="BB284" s="38">
        <f t="shared" si="27"/>
        <v>0</v>
      </c>
      <c r="BC284" s="38">
        <f t="shared" si="28"/>
        <v>0</v>
      </c>
      <c r="BD284" s="38">
        <f t="shared" si="29"/>
        <v>0</v>
      </c>
      <c r="BE284" s="39">
        <f t="shared" si="30"/>
        <v>0</v>
      </c>
      <c r="BF284" s="40">
        <f t="shared" si="31"/>
        <v>0</v>
      </c>
      <c r="BG284" s="40">
        <f t="shared" si="32"/>
        <v>0</v>
      </c>
      <c r="BH284" s="39">
        <f t="shared" si="33"/>
        <v>0</v>
      </c>
      <c r="BI284" s="45">
        <f t="shared" si="34"/>
        <v>0</v>
      </c>
      <c r="BJ284" s="27">
        <f t="shared" si="35"/>
        <v>0</v>
      </c>
      <c r="BK284" s="27">
        <f t="shared" si="36"/>
        <v>0</v>
      </c>
      <c r="BL284" s="27">
        <f t="shared" si="37"/>
        <v>0</v>
      </c>
      <c r="BM284" s="27">
        <f t="shared" si="38"/>
        <v>0</v>
      </c>
      <c r="BN284" s="27">
        <f t="shared" si="39"/>
        <v>0</v>
      </c>
      <c r="BO284" s="27">
        <f t="shared" si="40"/>
        <v>0</v>
      </c>
      <c r="BP284" s="47">
        <f t="shared" si="41"/>
        <v>0</v>
      </c>
      <c r="BQ284" s="28">
        <f t="shared" si="42"/>
        <v>0</v>
      </c>
      <c r="BR284" s="25">
        <f t="shared" si="43"/>
        <v>0</v>
      </c>
      <c r="BS284" s="25">
        <f t="shared" si="44"/>
        <v>0</v>
      </c>
      <c r="BT284" s="25">
        <f t="shared" si="45"/>
        <v>0</v>
      </c>
      <c r="BU284" s="26">
        <f t="shared" si="46"/>
        <v>0</v>
      </c>
      <c r="BV284" s="27">
        <f t="shared" si="47"/>
        <v>0</v>
      </c>
      <c r="BW284" s="27">
        <f t="shared" si="48"/>
        <v>0</v>
      </c>
      <c r="BX284" s="29">
        <f t="shared" si="49"/>
        <v>0</v>
      </c>
      <c r="BY284" s="48" t="e">
        <f>IF(#REF!="",0,1)</f>
        <v>#REF!</v>
      </c>
      <c r="BZ284" s="40" t="e">
        <f>IF(#REF!=" &gt;&gt;&gt;",1,0)</f>
        <v>#REF!</v>
      </c>
      <c r="CA284" s="40" t="e">
        <f>IF(#REF!="X",1,0)</f>
        <v>#REF!</v>
      </c>
      <c r="CB284" s="40" t="e">
        <f>IF(#REF!="RP",1,0)</f>
        <v>#REF!</v>
      </c>
      <c r="CC284" s="40" t="e">
        <f>IF(#REF!="MR",1,0)</f>
        <v>#REF!</v>
      </c>
      <c r="CD284" s="40" t="e">
        <f>IF(AND(BY284=1,#REF!=""),1,0)</f>
        <v>#REF!</v>
      </c>
      <c r="CE284" s="40" t="e">
        <f>IF(#REF!="OOS",1,0)</f>
        <v>#REF!</v>
      </c>
      <c r="CF284" s="49" t="e">
        <f>IF(#REF!="C",1,0)</f>
        <v>#REF!</v>
      </c>
      <c r="CG284" s="48" t="e">
        <f>IF(#REF!="",0,1)</f>
        <v>#REF!</v>
      </c>
      <c r="CH284" s="40" t="e">
        <f>IF(#REF!=" &gt;&gt;&gt;",1,0)</f>
        <v>#REF!</v>
      </c>
      <c r="CI284" s="40" t="e">
        <f>IF(#REF!="X",1,0)</f>
        <v>#REF!</v>
      </c>
      <c r="CJ284" s="40" t="e">
        <f>IF(#REF!="RP",1,0)</f>
        <v>#REF!</v>
      </c>
      <c r="CK284" s="40" t="e">
        <f>IF(#REF!="MR",1,0)</f>
        <v>#REF!</v>
      </c>
      <c r="CL284" s="40" t="e">
        <f>IF(AND(CG284=1,#REF!=""),1,0)</f>
        <v>#REF!</v>
      </c>
      <c r="CM284" s="40" t="e">
        <f>IF(#REF!="OOS",1,0)</f>
        <v>#REF!</v>
      </c>
      <c r="CN284" s="49" t="e">
        <f>IF(#REF!="C",1,0)</f>
        <v>#REF!</v>
      </c>
      <c r="CO284" s="48" t="e">
        <f>IF(#REF!="",0,1)</f>
        <v>#REF!</v>
      </c>
      <c r="CP284" s="40" t="e">
        <f>IF(#REF!=" &gt;&gt;&gt;",1,0)</f>
        <v>#REF!</v>
      </c>
      <c r="CQ284" s="40" t="e">
        <f>IF(#REF!="X",1,0)</f>
        <v>#REF!</v>
      </c>
      <c r="CR284" s="40" t="e">
        <f>IF(#REF!="RP",1,0)</f>
        <v>#REF!</v>
      </c>
      <c r="CS284" s="40" t="e">
        <f>IF(#REF!="MR",1,0)</f>
        <v>#REF!</v>
      </c>
      <c r="CT284" s="40" t="e">
        <f>IF(AND(CO284=1,#REF!=""),1,0)</f>
        <v>#REF!</v>
      </c>
      <c r="CU284" s="40" t="e">
        <f>IF(#REF!="OOS",1,0)</f>
        <v>#REF!</v>
      </c>
      <c r="CV284" s="84" t="e">
        <f>IF(#REF!="C",1,0)</f>
        <v>#REF!</v>
      </c>
    </row>
    <row r="285" spans="5:100" ht="17.5" x14ac:dyDescent="0.35">
      <c r="E285" s="37" t="e">
        <f>IF(#REF!="","0",1)</f>
        <v>#REF!</v>
      </c>
      <c r="F285" s="38" t="e">
        <f>IF(#REF!=" &gt;&gt;&gt;",1,0)</f>
        <v>#REF!</v>
      </c>
      <c r="G285" s="38" t="e">
        <f>IF(#REF!="X",1,0)</f>
        <v>#REF!</v>
      </c>
      <c r="H285" s="38" t="e">
        <f>IF(#REF!="RP",1,0)</f>
        <v>#REF!</v>
      </c>
      <c r="I285" s="39" t="e">
        <f>IF(#REF!="MR",1,0)</f>
        <v>#REF!</v>
      </c>
      <c r="J285" s="40" t="e">
        <f>IF(AND(E285=1,#REF!=""),1,0)</f>
        <v>#REF!</v>
      </c>
      <c r="K285" s="40" t="e">
        <f>IF(#REF!="OOS",1,0)</f>
        <v>#REF!</v>
      </c>
      <c r="L285" s="39" t="e">
        <f>IF(#REF!="C",1,0)</f>
        <v>#REF!</v>
      </c>
      <c r="M285" s="37" t="e">
        <f>IF(#REF!="",0,1)</f>
        <v>#REF!</v>
      </c>
      <c r="N285" s="38" t="e">
        <f>IF(#REF!=" &gt;&gt;&gt;",1,0)</f>
        <v>#REF!</v>
      </c>
      <c r="O285" s="38" t="e">
        <f>IF(#REF!="X",1,0)</f>
        <v>#REF!</v>
      </c>
      <c r="P285" s="38" t="e">
        <f>IF(#REF!="RP",1,0)</f>
        <v>#REF!</v>
      </c>
      <c r="Q285" s="39" t="e">
        <f>IF(#REF!="MR",1,0)</f>
        <v>#REF!</v>
      </c>
      <c r="R285" s="40" t="e">
        <f>IF(AND(M285=1,#REF!=""),1,0)</f>
        <v>#REF!</v>
      </c>
      <c r="S285" s="40" t="e">
        <f>IF(#REF!="OOS",1,0)</f>
        <v>#REF!</v>
      </c>
      <c r="T285" s="39" t="e">
        <f>IF(#REF!="C",1,0)</f>
        <v>#REF!</v>
      </c>
      <c r="U285" s="37" t="e">
        <f>IF(#REF!="",0,1)</f>
        <v>#REF!</v>
      </c>
      <c r="V285" s="38" t="e">
        <f>IF(#REF!=" &gt;&gt;&gt;",1,0)</f>
        <v>#REF!</v>
      </c>
      <c r="W285" s="38" t="e">
        <f>IF(#REF!="X",1,0)</f>
        <v>#REF!</v>
      </c>
      <c r="X285" s="38" t="e">
        <f>IF(#REF!="RP",1,0)</f>
        <v>#REF!</v>
      </c>
      <c r="Y285" s="39" t="e">
        <f>IF(#REF!="MR",1,0)</f>
        <v>#REF!</v>
      </c>
      <c r="Z285" s="40" t="e">
        <f>IF(AND(U285=1,#REF!=""),1,0)</f>
        <v>#REF!</v>
      </c>
      <c r="AA285" s="40" t="e">
        <f>IF(#REF!="OOS",1,0)</f>
        <v>#REF!</v>
      </c>
      <c r="AB285" s="39" t="e">
        <f>IF(#REF!="C",1,0)</f>
        <v>#REF!</v>
      </c>
      <c r="AC285" s="37" t="e">
        <f>IF(#REF!="",0,1)</f>
        <v>#REF!</v>
      </c>
      <c r="AD285" s="38" t="e">
        <f>IF(#REF!=" &gt;&gt;&gt;",1,0)</f>
        <v>#REF!</v>
      </c>
      <c r="AE285" s="38" t="e">
        <f>IF(#REF!="X",1,0)</f>
        <v>#REF!</v>
      </c>
      <c r="AF285" s="38" t="e">
        <f>IF(#REF!="RP",1,0)</f>
        <v>#REF!</v>
      </c>
      <c r="AG285" s="39" t="e">
        <f>IF(#REF!="MR",1,0)</f>
        <v>#REF!</v>
      </c>
      <c r="AH285" s="40" t="e">
        <f>IF(AND(AC285=1,#REF!=""),1,0)</f>
        <v>#REF!</v>
      </c>
      <c r="AI285" s="40" t="e">
        <f>IF(#REF!="OOS",1,0)</f>
        <v>#REF!</v>
      </c>
      <c r="AJ285" s="39" t="e">
        <f>IF(#REF!="C",1,0)</f>
        <v>#REF!</v>
      </c>
      <c r="AK285" s="37" t="e">
        <f>IF(#REF!="",0,1)</f>
        <v>#REF!</v>
      </c>
      <c r="AL285" s="38" t="e">
        <f>IF(#REF!=" &gt;&gt;&gt;",1,0)</f>
        <v>#REF!</v>
      </c>
      <c r="AM285" s="38" t="e">
        <f>IF(#REF!="X",1,0)</f>
        <v>#REF!</v>
      </c>
      <c r="AN285" s="38" t="e">
        <f>IF(#REF!="RP",1,0)</f>
        <v>#REF!</v>
      </c>
      <c r="AO285" s="39" t="e">
        <f>IF(#REF!="MR",1,0)</f>
        <v>#REF!</v>
      </c>
      <c r="AP285" s="40" t="e">
        <f>IF(AND(AK285=1,#REF!=""),1,0)</f>
        <v>#REF!</v>
      </c>
      <c r="AQ285" s="40" t="e">
        <f>IF(#REF!="OOS",1,0)</f>
        <v>#REF!</v>
      </c>
      <c r="AR285" s="39" t="e">
        <f>IF(#REF!="C",1,0)</f>
        <v>#REF!</v>
      </c>
      <c r="AS285" s="37" t="e">
        <f>IF(#REF!="",0,1)</f>
        <v>#REF!</v>
      </c>
      <c r="AT285" s="38" t="e">
        <f>IF(#REF!=" &gt;&gt;&gt;",1,0)</f>
        <v>#REF!</v>
      </c>
      <c r="AU285" s="38" t="e">
        <f>IF(#REF!="X",1,0)</f>
        <v>#REF!</v>
      </c>
      <c r="AV285" s="38" t="e">
        <f>IF(#REF!="RP",1,0)</f>
        <v>#REF!</v>
      </c>
      <c r="AW285" s="39" t="e">
        <f>IF(#REF!="MR",1,0)</f>
        <v>#REF!</v>
      </c>
      <c r="AX285" s="40" t="e">
        <f>IF(AND(AS285=1,#REF!=""),1,0)</f>
        <v>#REF!</v>
      </c>
      <c r="AY285" s="40" t="e">
        <f>IF(#REF!="OOS",1,0)</f>
        <v>#REF!</v>
      </c>
      <c r="AZ285" s="74" t="e">
        <f>IF(#REF!="C",1,0)</f>
        <v>#REF!</v>
      </c>
      <c r="BA285" s="38">
        <f t="shared" si="26"/>
        <v>0</v>
      </c>
      <c r="BB285" s="38">
        <f t="shared" si="27"/>
        <v>0</v>
      </c>
      <c r="BC285" s="38">
        <f t="shared" si="28"/>
        <v>0</v>
      </c>
      <c r="BD285" s="38">
        <f t="shared" si="29"/>
        <v>0</v>
      </c>
      <c r="BE285" s="39">
        <f t="shared" si="30"/>
        <v>0</v>
      </c>
      <c r="BF285" s="40">
        <f t="shared" si="31"/>
        <v>0</v>
      </c>
      <c r="BG285" s="40">
        <f t="shared" si="32"/>
        <v>0</v>
      </c>
      <c r="BH285" s="39">
        <f t="shared" si="33"/>
        <v>0</v>
      </c>
      <c r="BI285" s="45">
        <f t="shared" si="34"/>
        <v>0</v>
      </c>
      <c r="BJ285" s="27">
        <f t="shared" si="35"/>
        <v>0</v>
      </c>
      <c r="BK285" s="27">
        <f t="shared" si="36"/>
        <v>0</v>
      </c>
      <c r="BL285" s="27">
        <f t="shared" si="37"/>
        <v>0</v>
      </c>
      <c r="BM285" s="27">
        <f t="shared" si="38"/>
        <v>0</v>
      </c>
      <c r="BN285" s="27">
        <f t="shared" si="39"/>
        <v>0</v>
      </c>
      <c r="BO285" s="27">
        <f t="shared" si="40"/>
        <v>0</v>
      </c>
      <c r="BP285" s="47">
        <f t="shared" si="41"/>
        <v>0</v>
      </c>
      <c r="BQ285" s="28">
        <f t="shared" si="42"/>
        <v>0</v>
      </c>
      <c r="BR285" s="25">
        <f t="shared" si="43"/>
        <v>0</v>
      </c>
      <c r="BS285" s="25">
        <f t="shared" si="44"/>
        <v>0</v>
      </c>
      <c r="BT285" s="25">
        <f t="shared" si="45"/>
        <v>0</v>
      </c>
      <c r="BU285" s="26">
        <f t="shared" si="46"/>
        <v>0</v>
      </c>
      <c r="BV285" s="27">
        <f t="shared" si="47"/>
        <v>0</v>
      </c>
      <c r="BW285" s="27">
        <f t="shared" si="48"/>
        <v>0</v>
      </c>
      <c r="BX285" s="29">
        <f t="shared" si="49"/>
        <v>0</v>
      </c>
      <c r="BY285" s="48" t="e">
        <f>IF(#REF!="",0,1)</f>
        <v>#REF!</v>
      </c>
      <c r="BZ285" s="40" t="e">
        <f>IF(#REF!=" &gt;&gt;&gt;",1,0)</f>
        <v>#REF!</v>
      </c>
      <c r="CA285" s="40" t="e">
        <f>IF(#REF!="X",1,0)</f>
        <v>#REF!</v>
      </c>
      <c r="CB285" s="40" t="e">
        <f>IF(#REF!="RP",1,0)</f>
        <v>#REF!</v>
      </c>
      <c r="CC285" s="40" t="e">
        <f>IF(#REF!="MR",1,0)</f>
        <v>#REF!</v>
      </c>
      <c r="CD285" s="40" t="e">
        <f>IF(AND(BY285=1,#REF!=""),1,0)</f>
        <v>#REF!</v>
      </c>
      <c r="CE285" s="40" t="e">
        <f>IF(#REF!="OOS",1,0)</f>
        <v>#REF!</v>
      </c>
      <c r="CF285" s="49" t="e">
        <f>IF(#REF!="C",1,0)</f>
        <v>#REF!</v>
      </c>
      <c r="CG285" s="48" t="e">
        <f>IF(#REF!="",0,1)</f>
        <v>#REF!</v>
      </c>
      <c r="CH285" s="40" t="e">
        <f>IF(#REF!=" &gt;&gt;&gt;",1,0)</f>
        <v>#REF!</v>
      </c>
      <c r="CI285" s="40" t="e">
        <f>IF(#REF!="X",1,0)</f>
        <v>#REF!</v>
      </c>
      <c r="CJ285" s="40" t="e">
        <f>IF(#REF!="RP",1,0)</f>
        <v>#REF!</v>
      </c>
      <c r="CK285" s="40" t="e">
        <f>IF(#REF!="MR",1,0)</f>
        <v>#REF!</v>
      </c>
      <c r="CL285" s="40" t="e">
        <f>IF(AND(CG285=1,#REF!=""),1,0)</f>
        <v>#REF!</v>
      </c>
      <c r="CM285" s="40" t="e">
        <f>IF(#REF!="OOS",1,0)</f>
        <v>#REF!</v>
      </c>
      <c r="CN285" s="49" t="e">
        <f>IF(#REF!="C",1,0)</f>
        <v>#REF!</v>
      </c>
      <c r="CO285" s="48" t="e">
        <f>IF(#REF!="",0,1)</f>
        <v>#REF!</v>
      </c>
      <c r="CP285" s="40" t="e">
        <f>IF(#REF!=" &gt;&gt;&gt;",1,0)</f>
        <v>#REF!</v>
      </c>
      <c r="CQ285" s="40" t="e">
        <f>IF(#REF!="X",1,0)</f>
        <v>#REF!</v>
      </c>
      <c r="CR285" s="40" t="e">
        <f>IF(#REF!="RP",1,0)</f>
        <v>#REF!</v>
      </c>
      <c r="CS285" s="40" t="e">
        <f>IF(#REF!="MR",1,0)</f>
        <v>#REF!</v>
      </c>
      <c r="CT285" s="40" t="e">
        <f>IF(AND(CO285=1,#REF!=""),1,0)</f>
        <v>#REF!</v>
      </c>
      <c r="CU285" s="40" t="e">
        <f>IF(#REF!="OOS",1,0)</f>
        <v>#REF!</v>
      </c>
      <c r="CV285" s="84" t="e">
        <f>IF(#REF!="C",1,0)</f>
        <v>#REF!</v>
      </c>
    </row>
    <row r="286" spans="5:100" ht="17.5" x14ac:dyDescent="0.35">
      <c r="E286" s="37" t="e">
        <f>IF(#REF!="","0",1)</f>
        <v>#REF!</v>
      </c>
      <c r="F286" s="38" t="e">
        <f>IF(#REF!=" &gt;&gt;&gt;",1,0)</f>
        <v>#REF!</v>
      </c>
      <c r="G286" s="38" t="e">
        <f>IF(#REF!="X",1,0)</f>
        <v>#REF!</v>
      </c>
      <c r="H286" s="38" t="e">
        <f>IF(#REF!="RP",1,0)</f>
        <v>#REF!</v>
      </c>
      <c r="I286" s="39" t="e">
        <f>IF(#REF!="MR",1,0)</f>
        <v>#REF!</v>
      </c>
      <c r="J286" s="40" t="e">
        <f>IF(AND(E286=1,#REF!=""),1,0)</f>
        <v>#REF!</v>
      </c>
      <c r="K286" s="40" t="e">
        <f>IF(#REF!="OOS",1,0)</f>
        <v>#REF!</v>
      </c>
      <c r="L286" s="39" t="e">
        <f>IF(#REF!="C",1,0)</f>
        <v>#REF!</v>
      </c>
      <c r="M286" s="37" t="e">
        <f>IF(#REF!="",0,1)</f>
        <v>#REF!</v>
      </c>
      <c r="N286" s="38" t="e">
        <f>IF(#REF!=" &gt;&gt;&gt;",1,0)</f>
        <v>#REF!</v>
      </c>
      <c r="O286" s="38" t="e">
        <f>IF(#REF!="X",1,0)</f>
        <v>#REF!</v>
      </c>
      <c r="P286" s="38" t="e">
        <f>IF(#REF!="RP",1,0)</f>
        <v>#REF!</v>
      </c>
      <c r="Q286" s="39" t="e">
        <f>IF(#REF!="MR",1,0)</f>
        <v>#REF!</v>
      </c>
      <c r="R286" s="40" t="e">
        <f>IF(AND(M286=1,#REF!=""),1,0)</f>
        <v>#REF!</v>
      </c>
      <c r="S286" s="40" t="e">
        <f>IF(#REF!="OOS",1,0)</f>
        <v>#REF!</v>
      </c>
      <c r="T286" s="39" t="e">
        <f>IF(#REF!="C",1,0)</f>
        <v>#REF!</v>
      </c>
      <c r="U286" s="37" t="e">
        <f>IF(#REF!="",0,1)</f>
        <v>#REF!</v>
      </c>
      <c r="V286" s="38" t="e">
        <f>IF(#REF!=" &gt;&gt;&gt;",1,0)</f>
        <v>#REF!</v>
      </c>
      <c r="W286" s="38" t="e">
        <f>IF(#REF!="X",1,0)</f>
        <v>#REF!</v>
      </c>
      <c r="X286" s="38" t="e">
        <f>IF(#REF!="RP",1,0)</f>
        <v>#REF!</v>
      </c>
      <c r="Y286" s="39" t="e">
        <f>IF(#REF!="MR",1,0)</f>
        <v>#REF!</v>
      </c>
      <c r="Z286" s="40" t="e">
        <f>IF(AND(U286=1,#REF!=""),1,0)</f>
        <v>#REF!</v>
      </c>
      <c r="AA286" s="40" t="e">
        <f>IF(#REF!="OOS",1,0)</f>
        <v>#REF!</v>
      </c>
      <c r="AB286" s="39" t="e">
        <f>IF(#REF!="C",1,0)</f>
        <v>#REF!</v>
      </c>
      <c r="AC286" s="37" t="e">
        <f>IF(#REF!="",0,1)</f>
        <v>#REF!</v>
      </c>
      <c r="AD286" s="38" t="e">
        <f>IF(#REF!=" &gt;&gt;&gt;",1,0)</f>
        <v>#REF!</v>
      </c>
      <c r="AE286" s="38" t="e">
        <f>IF(#REF!="X",1,0)</f>
        <v>#REF!</v>
      </c>
      <c r="AF286" s="38" t="e">
        <f>IF(#REF!="RP",1,0)</f>
        <v>#REF!</v>
      </c>
      <c r="AG286" s="39" t="e">
        <f>IF(#REF!="MR",1,0)</f>
        <v>#REF!</v>
      </c>
      <c r="AH286" s="40" t="e">
        <f>IF(AND(AC286=1,#REF!=""),1,0)</f>
        <v>#REF!</v>
      </c>
      <c r="AI286" s="40" t="e">
        <f>IF(#REF!="OOS",1,0)</f>
        <v>#REF!</v>
      </c>
      <c r="AJ286" s="39" t="e">
        <f>IF(#REF!="C",1,0)</f>
        <v>#REF!</v>
      </c>
      <c r="AK286" s="37" t="e">
        <f>IF(#REF!="",0,1)</f>
        <v>#REF!</v>
      </c>
      <c r="AL286" s="38" t="e">
        <f>IF(#REF!=" &gt;&gt;&gt;",1,0)</f>
        <v>#REF!</v>
      </c>
      <c r="AM286" s="38" t="e">
        <f>IF(#REF!="X",1,0)</f>
        <v>#REF!</v>
      </c>
      <c r="AN286" s="38" t="e">
        <f>IF(#REF!="RP",1,0)</f>
        <v>#REF!</v>
      </c>
      <c r="AO286" s="39" t="e">
        <f>IF(#REF!="MR",1,0)</f>
        <v>#REF!</v>
      </c>
      <c r="AP286" s="40" t="e">
        <f>IF(AND(AK286=1,#REF!=""),1,0)</f>
        <v>#REF!</v>
      </c>
      <c r="AQ286" s="40" t="e">
        <f>IF(#REF!="OOS",1,0)</f>
        <v>#REF!</v>
      </c>
      <c r="AR286" s="39" t="e">
        <f>IF(#REF!="C",1,0)</f>
        <v>#REF!</v>
      </c>
      <c r="AS286" s="37" t="e">
        <f>IF(#REF!="",0,1)</f>
        <v>#REF!</v>
      </c>
      <c r="AT286" s="38" t="e">
        <f>IF(#REF!=" &gt;&gt;&gt;",1,0)</f>
        <v>#REF!</v>
      </c>
      <c r="AU286" s="38" t="e">
        <f>IF(#REF!="X",1,0)</f>
        <v>#REF!</v>
      </c>
      <c r="AV286" s="38" t="e">
        <f>IF(#REF!="RP",1,0)</f>
        <v>#REF!</v>
      </c>
      <c r="AW286" s="39" t="e">
        <f>IF(#REF!="MR",1,0)</f>
        <v>#REF!</v>
      </c>
      <c r="AX286" s="40" t="e">
        <f>IF(AND(AS286=1,#REF!=""),1,0)</f>
        <v>#REF!</v>
      </c>
      <c r="AY286" s="40" t="e">
        <f>IF(#REF!="OOS",1,0)</f>
        <v>#REF!</v>
      </c>
      <c r="AZ286" s="74" t="e">
        <f>IF(#REF!="C",1,0)</f>
        <v>#REF!</v>
      </c>
      <c r="BA286" s="38">
        <f t="shared" si="26"/>
        <v>0</v>
      </c>
      <c r="BB286" s="38">
        <f t="shared" si="27"/>
        <v>0</v>
      </c>
      <c r="BC286" s="38">
        <f t="shared" si="28"/>
        <v>0</v>
      </c>
      <c r="BD286" s="38">
        <f t="shared" si="29"/>
        <v>0</v>
      </c>
      <c r="BE286" s="39">
        <f t="shared" si="30"/>
        <v>0</v>
      </c>
      <c r="BF286" s="40">
        <f t="shared" si="31"/>
        <v>0</v>
      </c>
      <c r="BG286" s="40">
        <f t="shared" si="32"/>
        <v>0</v>
      </c>
      <c r="BH286" s="39">
        <f t="shared" si="33"/>
        <v>0</v>
      </c>
      <c r="BI286" s="45">
        <f t="shared" si="34"/>
        <v>0</v>
      </c>
      <c r="BJ286" s="27">
        <f t="shared" si="35"/>
        <v>0</v>
      </c>
      <c r="BK286" s="27">
        <f t="shared" si="36"/>
        <v>0</v>
      </c>
      <c r="BL286" s="27">
        <f t="shared" si="37"/>
        <v>0</v>
      </c>
      <c r="BM286" s="27">
        <f t="shared" si="38"/>
        <v>0</v>
      </c>
      <c r="BN286" s="27">
        <f t="shared" si="39"/>
        <v>0</v>
      </c>
      <c r="BO286" s="27">
        <f t="shared" si="40"/>
        <v>0</v>
      </c>
      <c r="BP286" s="47">
        <f t="shared" si="41"/>
        <v>0</v>
      </c>
      <c r="BQ286" s="28">
        <f t="shared" si="42"/>
        <v>0</v>
      </c>
      <c r="BR286" s="25">
        <f t="shared" si="43"/>
        <v>0</v>
      </c>
      <c r="BS286" s="25">
        <f t="shared" si="44"/>
        <v>0</v>
      </c>
      <c r="BT286" s="25">
        <f t="shared" si="45"/>
        <v>0</v>
      </c>
      <c r="BU286" s="26">
        <f t="shared" si="46"/>
        <v>0</v>
      </c>
      <c r="BV286" s="27">
        <f t="shared" si="47"/>
        <v>0</v>
      </c>
      <c r="BW286" s="27">
        <f t="shared" si="48"/>
        <v>0</v>
      </c>
      <c r="BX286" s="29">
        <f t="shared" si="49"/>
        <v>0</v>
      </c>
      <c r="BY286" s="48" t="e">
        <f>IF(#REF!="",0,1)</f>
        <v>#REF!</v>
      </c>
      <c r="BZ286" s="40" t="e">
        <f>IF(#REF!=" &gt;&gt;&gt;",1,0)</f>
        <v>#REF!</v>
      </c>
      <c r="CA286" s="40" t="e">
        <f>IF(#REF!="X",1,0)</f>
        <v>#REF!</v>
      </c>
      <c r="CB286" s="40" t="e">
        <f>IF(#REF!="RP",1,0)</f>
        <v>#REF!</v>
      </c>
      <c r="CC286" s="40" t="e">
        <f>IF(#REF!="MR",1,0)</f>
        <v>#REF!</v>
      </c>
      <c r="CD286" s="40" t="e">
        <f>IF(AND(BY286=1,#REF!=""),1,0)</f>
        <v>#REF!</v>
      </c>
      <c r="CE286" s="40" t="e">
        <f>IF(#REF!="OOS",1,0)</f>
        <v>#REF!</v>
      </c>
      <c r="CF286" s="49" t="e">
        <f>IF(#REF!="C",1,0)</f>
        <v>#REF!</v>
      </c>
      <c r="CG286" s="48" t="e">
        <f>IF(#REF!="",0,1)</f>
        <v>#REF!</v>
      </c>
      <c r="CH286" s="40" t="e">
        <f>IF(#REF!=" &gt;&gt;&gt;",1,0)</f>
        <v>#REF!</v>
      </c>
      <c r="CI286" s="40" t="e">
        <f>IF(#REF!="X",1,0)</f>
        <v>#REF!</v>
      </c>
      <c r="CJ286" s="40" t="e">
        <f>IF(#REF!="RP",1,0)</f>
        <v>#REF!</v>
      </c>
      <c r="CK286" s="40" t="e">
        <f>IF(#REF!="MR",1,0)</f>
        <v>#REF!</v>
      </c>
      <c r="CL286" s="40" t="e">
        <f>IF(AND(CG286=1,#REF!=""),1,0)</f>
        <v>#REF!</v>
      </c>
      <c r="CM286" s="40" t="e">
        <f>IF(#REF!="OOS",1,0)</f>
        <v>#REF!</v>
      </c>
      <c r="CN286" s="49" t="e">
        <f>IF(#REF!="C",1,0)</f>
        <v>#REF!</v>
      </c>
      <c r="CO286" s="48" t="e">
        <f>IF(#REF!="",0,1)</f>
        <v>#REF!</v>
      </c>
      <c r="CP286" s="40" t="e">
        <f>IF(#REF!=" &gt;&gt;&gt;",1,0)</f>
        <v>#REF!</v>
      </c>
      <c r="CQ286" s="40" t="e">
        <f>IF(#REF!="X",1,0)</f>
        <v>#REF!</v>
      </c>
      <c r="CR286" s="40" t="e">
        <f>IF(#REF!="RP",1,0)</f>
        <v>#REF!</v>
      </c>
      <c r="CS286" s="40" t="e">
        <f>IF(#REF!="MR",1,0)</f>
        <v>#REF!</v>
      </c>
      <c r="CT286" s="40" t="e">
        <f>IF(AND(CO286=1,#REF!=""),1,0)</f>
        <v>#REF!</v>
      </c>
      <c r="CU286" s="40" t="e">
        <f>IF(#REF!="OOS",1,0)</f>
        <v>#REF!</v>
      </c>
      <c r="CV286" s="84" t="e">
        <f>IF(#REF!="C",1,0)</f>
        <v>#REF!</v>
      </c>
    </row>
    <row r="287" spans="5:100" ht="17.5" x14ac:dyDescent="0.35">
      <c r="E287" s="37" t="e">
        <f>IF(#REF!="","0",1)</f>
        <v>#REF!</v>
      </c>
      <c r="F287" s="38" t="e">
        <f>IF(#REF!=" &gt;&gt;&gt;",1,0)</f>
        <v>#REF!</v>
      </c>
      <c r="G287" s="38" t="e">
        <f>IF(#REF!="X",1,0)</f>
        <v>#REF!</v>
      </c>
      <c r="H287" s="38" t="e">
        <f>IF(#REF!="RP",1,0)</f>
        <v>#REF!</v>
      </c>
      <c r="I287" s="39" t="e">
        <f>IF(#REF!="MR",1,0)</f>
        <v>#REF!</v>
      </c>
      <c r="J287" s="40" t="e">
        <f>IF(AND(E287=1,#REF!=""),1,0)</f>
        <v>#REF!</v>
      </c>
      <c r="K287" s="40" t="e">
        <f>IF(#REF!="OOS",1,0)</f>
        <v>#REF!</v>
      </c>
      <c r="L287" s="39" t="e">
        <f>IF(#REF!="C",1,0)</f>
        <v>#REF!</v>
      </c>
      <c r="M287" s="37" t="e">
        <f>IF(#REF!="",0,1)</f>
        <v>#REF!</v>
      </c>
      <c r="N287" s="38" t="e">
        <f>IF(#REF!=" &gt;&gt;&gt;",1,0)</f>
        <v>#REF!</v>
      </c>
      <c r="O287" s="38" t="e">
        <f>IF(#REF!="X",1,0)</f>
        <v>#REF!</v>
      </c>
      <c r="P287" s="38" t="e">
        <f>IF(#REF!="RP",1,0)</f>
        <v>#REF!</v>
      </c>
      <c r="Q287" s="39" t="e">
        <f>IF(#REF!="MR",1,0)</f>
        <v>#REF!</v>
      </c>
      <c r="R287" s="40" t="e">
        <f>IF(AND(M287=1,#REF!=""),1,0)</f>
        <v>#REF!</v>
      </c>
      <c r="S287" s="40" t="e">
        <f>IF(#REF!="OOS",1,0)</f>
        <v>#REF!</v>
      </c>
      <c r="T287" s="39" t="e">
        <f>IF(#REF!="C",1,0)</f>
        <v>#REF!</v>
      </c>
      <c r="U287" s="37" t="e">
        <f>IF(#REF!="",0,1)</f>
        <v>#REF!</v>
      </c>
      <c r="V287" s="38" t="e">
        <f>IF(#REF!=" &gt;&gt;&gt;",1,0)</f>
        <v>#REF!</v>
      </c>
      <c r="W287" s="38" t="e">
        <f>IF(#REF!="X",1,0)</f>
        <v>#REF!</v>
      </c>
      <c r="X287" s="38" t="e">
        <f>IF(#REF!="RP",1,0)</f>
        <v>#REF!</v>
      </c>
      <c r="Y287" s="39" t="e">
        <f>IF(#REF!="MR",1,0)</f>
        <v>#REF!</v>
      </c>
      <c r="Z287" s="40" t="e">
        <f>IF(AND(U287=1,#REF!=""),1,0)</f>
        <v>#REF!</v>
      </c>
      <c r="AA287" s="40" t="e">
        <f>IF(#REF!="OOS",1,0)</f>
        <v>#REF!</v>
      </c>
      <c r="AB287" s="39" t="e">
        <f>IF(#REF!="C",1,0)</f>
        <v>#REF!</v>
      </c>
      <c r="AC287" s="37" t="e">
        <f>IF(#REF!="",0,1)</f>
        <v>#REF!</v>
      </c>
      <c r="AD287" s="38" t="e">
        <f>IF(#REF!=" &gt;&gt;&gt;",1,0)</f>
        <v>#REF!</v>
      </c>
      <c r="AE287" s="38" t="e">
        <f>IF(#REF!="X",1,0)</f>
        <v>#REF!</v>
      </c>
      <c r="AF287" s="38" t="e">
        <f>IF(#REF!="RP",1,0)</f>
        <v>#REF!</v>
      </c>
      <c r="AG287" s="39" t="e">
        <f>IF(#REF!="MR",1,0)</f>
        <v>#REF!</v>
      </c>
      <c r="AH287" s="40" t="e">
        <f>IF(AND(AC287=1,#REF!=""),1,0)</f>
        <v>#REF!</v>
      </c>
      <c r="AI287" s="40" t="e">
        <f>IF(#REF!="OOS",1,0)</f>
        <v>#REF!</v>
      </c>
      <c r="AJ287" s="39" t="e">
        <f>IF(#REF!="C",1,0)</f>
        <v>#REF!</v>
      </c>
      <c r="AK287" s="37" t="e">
        <f>IF(#REF!="",0,1)</f>
        <v>#REF!</v>
      </c>
      <c r="AL287" s="38" t="e">
        <f>IF(#REF!=" &gt;&gt;&gt;",1,0)</f>
        <v>#REF!</v>
      </c>
      <c r="AM287" s="38" t="e">
        <f>IF(#REF!="X",1,0)</f>
        <v>#REF!</v>
      </c>
      <c r="AN287" s="38" t="e">
        <f>IF(#REF!="RP",1,0)</f>
        <v>#REF!</v>
      </c>
      <c r="AO287" s="39" t="e">
        <f>IF(#REF!="MR",1,0)</f>
        <v>#REF!</v>
      </c>
      <c r="AP287" s="40" t="e">
        <f>IF(AND(AK287=1,#REF!=""),1,0)</f>
        <v>#REF!</v>
      </c>
      <c r="AQ287" s="40" t="e">
        <f>IF(#REF!="OOS",1,0)</f>
        <v>#REF!</v>
      </c>
      <c r="AR287" s="39" t="e">
        <f>IF(#REF!="C",1,0)</f>
        <v>#REF!</v>
      </c>
      <c r="AS287" s="37" t="e">
        <f>IF(#REF!="",0,1)</f>
        <v>#REF!</v>
      </c>
      <c r="AT287" s="38" t="e">
        <f>IF(#REF!=" &gt;&gt;&gt;",1,0)</f>
        <v>#REF!</v>
      </c>
      <c r="AU287" s="38" t="e">
        <f>IF(#REF!="X",1,0)</f>
        <v>#REF!</v>
      </c>
      <c r="AV287" s="38" t="e">
        <f>IF(#REF!="RP",1,0)</f>
        <v>#REF!</v>
      </c>
      <c r="AW287" s="39" t="e">
        <f>IF(#REF!="MR",1,0)</f>
        <v>#REF!</v>
      </c>
      <c r="AX287" s="40" t="e">
        <f>IF(AND(AS287=1,#REF!=""),1,0)</f>
        <v>#REF!</v>
      </c>
      <c r="AY287" s="40" t="e">
        <f>IF(#REF!="OOS",1,0)</f>
        <v>#REF!</v>
      </c>
      <c r="AZ287" s="74" t="e">
        <f>IF(#REF!="C",1,0)</f>
        <v>#REF!</v>
      </c>
      <c r="BA287" s="38">
        <f t="shared" si="26"/>
        <v>0</v>
      </c>
      <c r="BB287" s="38">
        <f t="shared" si="27"/>
        <v>0</v>
      </c>
      <c r="BC287" s="38">
        <f t="shared" si="28"/>
        <v>0</v>
      </c>
      <c r="BD287" s="38">
        <f t="shared" si="29"/>
        <v>0</v>
      </c>
      <c r="BE287" s="39">
        <f t="shared" si="30"/>
        <v>0</v>
      </c>
      <c r="BF287" s="40">
        <f t="shared" si="31"/>
        <v>0</v>
      </c>
      <c r="BG287" s="40">
        <f t="shared" si="32"/>
        <v>0</v>
      </c>
      <c r="BH287" s="39">
        <f t="shared" si="33"/>
        <v>0</v>
      </c>
      <c r="BI287" s="45">
        <f t="shared" si="34"/>
        <v>0</v>
      </c>
      <c r="BJ287" s="27">
        <f t="shared" si="35"/>
        <v>0</v>
      </c>
      <c r="BK287" s="27">
        <f t="shared" si="36"/>
        <v>0</v>
      </c>
      <c r="BL287" s="27">
        <f t="shared" si="37"/>
        <v>0</v>
      </c>
      <c r="BM287" s="27">
        <f t="shared" si="38"/>
        <v>0</v>
      </c>
      <c r="BN287" s="27">
        <f t="shared" si="39"/>
        <v>0</v>
      </c>
      <c r="BO287" s="27">
        <f t="shared" si="40"/>
        <v>0</v>
      </c>
      <c r="BP287" s="47">
        <f t="shared" si="41"/>
        <v>0</v>
      </c>
      <c r="BQ287" s="28">
        <f t="shared" si="42"/>
        <v>0</v>
      </c>
      <c r="BR287" s="25">
        <f t="shared" si="43"/>
        <v>0</v>
      </c>
      <c r="BS287" s="25">
        <f t="shared" si="44"/>
        <v>0</v>
      </c>
      <c r="BT287" s="25">
        <f t="shared" si="45"/>
        <v>0</v>
      </c>
      <c r="BU287" s="26">
        <f t="shared" si="46"/>
        <v>0</v>
      </c>
      <c r="BV287" s="27">
        <f t="shared" si="47"/>
        <v>0</v>
      </c>
      <c r="BW287" s="27">
        <f t="shared" si="48"/>
        <v>0</v>
      </c>
      <c r="BX287" s="29">
        <f t="shared" si="49"/>
        <v>0</v>
      </c>
      <c r="BY287" s="48" t="e">
        <f>IF(#REF!="",0,1)</f>
        <v>#REF!</v>
      </c>
      <c r="BZ287" s="40" t="e">
        <f>IF(#REF!=" &gt;&gt;&gt;",1,0)</f>
        <v>#REF!</v>
      </c>
      <c r="CA287" s="40" t="e">
        <f>IF(#REF!="X",1,0)</f>
        <v>#REF!</v>
      </c>
      <c r="CB287" s="40" t="e">
        <f>IF(#REF!="RP",1,0)</f>
        <v>#REF!</v>
      </c>
      <c r="CC287" s="40" t="e">
        <f>IF(#REF!="MR",1,0)</f>
        <v>#REF!</v>
      </c>
      <c r="CD287" s="40" t="e">
        <f>IF(AND(BY287=1,#REF!=""),1,0)</f>
        <v>#REF!</v>
      </c>
      <c r="CE287" s="40" t="e">
        <f>IF(#REF!="OOS",1,0)</f>
        <v>#REF!</v>
      </c>
      <c r="CF287" s="49" t="e">
        <f>IF(#REF!="C",1,0)</f>
        <v>#REF!</v>
      </c>
      <c r="CG287" s="48" t="e">
        <f>IF(#REF!="",0,1)</f>
        <v>#REF!</v>
      </c>
      <c r="CH287" s="40" t="e">
        <f>IF(#REF!=" &gt;&gt;&gt;",1,0)</f>
        <v>#REF!</v>
      </c>
      <c r="CI287" s="40" t="e">
        <f>IF(#REF!="X",1,0)</f>
        <v>#REF!</v>
      </c>
      <c r="CJ287" s="40" t="e">
        <f>IF(#REF!="RP",1,0)</f>
        <v>#REF!</v>
      </c>
      <c r="CK287" s="40" t="e">
        <f>IF(#REF!="MR",1,0)</f>
        <v>#REF!</v>
      </c>
      <c r="CL287" s="40" t="e">
        <f>IF(AND(CG287=1,#REF!=""),1,0)</f>
        <v>#REF!</v>
      </c>
      <c r="CM287" s="40" t="e">
        <f>IF(#REF!="OOS",1,0)</f>
        <v>#REF!</v>
      </c>
      <c r="CN287" s="49" t="e">
        <f>IF(#REF!="C",1,0)</f>
        <v>#REF!</v>
      </c>
      <c r="CO287" s="48" t="e">
        <f>IF(#REF!="",0,1)</f>
        <v>#REF!</v>
      </c>
      <c r="CP287" s="40" t="e">
        <f>IF(#REF!=" &gt;&gt;&gt;",1,0)</f>
        <v>#REF!</v>
      </c>
      <c r="CQ287" s="40" t="e">
        <f>IF(#REF!="X",1,0)</f>
        <v>#REF!</v>
      </c>
      <c r="CR287" s="40" t="e">
        <f>IF(#REF!="RP",1,0)</f>
        <v>#REF!</v>
      </c>
      <c r="CS287" s="40" t="e">
        <f>IF(#REF!="MR",1,0)</f>
        <v>#REF!</v>
      </c>
      <c r="CT287" s="40" t="e">
        <f>IF(AND(CO287=1,#REF!=""),1,0)</f>
        <v>#REF!</v>
      </c>
      <c r="CU287" s="40" t="e">
        <f>IF(#REF!="OOS",1,0)</f>
        <v>#REF!</v>
      </c>
      <c r="CV287" s="84" t="e">
        <f>IF(#REF!="C",1,0)</f>
        <v>#REF!</v>
      </c>
    </row>
    <row r="288" spans="5:100" ht="17.5" x14ac:dyDescent="0.35">
      <c r="E288" s="37" t="e">
        <f>IF(#REF!="","0",1)</f>
        <v>#REF!</v>
      </c>
      <c r="F288" s="38" t="e">
        <f>IF(#REF!=" &gt;&gt;&gt;",1,0)</f>
        <v>#REF!</v>
      </c>
      <c r="G288" s="38" t="e">
        <f>IF(#REF!="X",1,0)</f>
        <v>#REF!</v>
      </c>
      <c r="H288" s="38" t="e">
        <f>IF(#REF!="RP",1,0)</f>
        <v>#REF!</v>
      </c>
      <c r="I288" s="39" t="e">
        <f>IF(#REF!="MR",1,0)</f>
        <v>#REF!</v>
      </c>
      <c r="J288" s="40" t="e">
        <f>IF(AND(E288=1,#REF!=""),1,0)</f>
        <v>#REF!</v>
      </c>
      <c r="K288" s="40" t="e">
        <f>IF(#REF!="OOS",1,0)</f>
        <v>#REF!</v>
      </c>
      <c r="L288" s="39" t="e">
        <f>IF(#REF!="C",1,0)</f>
        <v>#REF!</v>
      </c>
      <c r="M288" s="37" t="e">
        <f>IF(#REF!="",0,1)</f>
        <v>#REF!</v>
      </c>
      <c r="N288" s="38" t="e">
        <f>IF(#REF!=" &gt;&gt;&gt;",1,0)</f>
        <v>#REF!</v>
      </c>
      <c r="O288" s="38" t="e">
        <f>IF(#REF!="X",1,0)</f>
        <v>#REF!</v>
      </c>
      <c r="P288" s="38" t="e">
        <f>IF(#REF!="RP",1,0)</f>
        <v>#REF!</v>
      </c>
      <c r="Q288" s="39" t="e">
        <f>IF(#REF!="MR",1,0)</f>
        <v>#REF!</v>
      </c>
      <c r="R288" s="40" t="e">
        <f>IF(AND(M288=1,#REF!=""),1,0)</f>
        <v>#REF!</v>
      </c>
      <c r="S288" s="40" t="e">
        <f>IF(#REF!="OOS",1,0)</f>
        <v>#REF!</v>
      </c>
      <c r="T288" s="39" t="e">
        <f>IF(#REF!="C",1,0)</f>
        <v>#REF!</v>
      </c>
      <c r="U288" s="37" t="e">
        <f>IF(#REF!="",0,1)</f>
        <v>#REF!</v>
      </c>
      <c r="V288" s="38" t="e">
        <f>IF(#REF!=" &gt;&gt;&gt;",1,0)</f>
        <v>#REF!</v>
      </c>
      <c r="W288" s="38" t="e">
        <f>IF(#REF!="X",1,0)</f>
        <v>#REF!</v>
      </c>
      <c r="X288" s="38" t="e">
        <f>IF(#REF!="RP",1,0)</f>
        <v>#REF!</v>
      </c>
      <c r="Y288" s="39" t="e">
        <f>IF(#REF!="MR",1,0)</f>
        <v>#REF!</v>
      </c>
      <c r="Z288" s="40" t="e">
        <f>IF(AND(U288=1,#REF!=""),1,0)</f>
        <v>#REF!</v>
      </c>
      <c r="AA288" s="40" t="e">
        <f>IF(#REF!="OOS",1,0)</f>
        <v>#REF!</v>
      </c>
      <c r="AB288" s="39" t="e">
        <f>IF(#REF!="C",1,0)</f>
        <v>#REF!</v>
      </c>
      <c r="AC288" s="37" t="e">
        <f>IF(#REF!="",0,1)</f>
        <v>#REF!</v>
      </c>
      <c r="AD288" s="38" t="e">
        <f>IF(#REF!=" &gt;&gt;&gt;",1,0)</f>
        <v>#REF!</v>
      </c>
      <c r="AE288" s="38" t="e">
        <f>IF(#REF!="X",1,0)</f>
        <v>#REF!</v>
      </c>
      <c r="AF288" s="38" t="e">
        <f>IF(#REF!="RP",1,0)</f>
        <v>#REF!</v>
      </c>
      <c r="AG288" s="39" t="e">
        <f>IF(#REF!="MR",1,0)</f>
        <v>#REF!</v>
      </c>
      <c r="AH288" s="40" t="e">
        <f>IF(AND(AC288=1,#REF!=""),1,0)</f>
        <v>#REF!</v>
      </c>
      <c r="AI288" s="40" t="e">
        <f>IF(#REF!="OOS",1,0)</f>
        <v>#REF!</v>
      </c>
      <c r="AJ288" s="39" t="e">
        <f>IF(#REF!="C",1,0)</f>
        <v>#REF!</v>
      </c>
      <c r="AK288" s="37" t="e">
        <f>IF(#REF!="",0,1)</f>
        <v>#REF!</v>
      </c>
      <c r="AL288" s="38" t="e">
        <f>IF(#REF!=" &gt;&gt;&gt;",1,0)</f>
        <v>#REF!</v>
      </c>
      <c r="AM288" s="38" t="e">
        <f>IF(#REF!="X",1,0)</f>
        <v>#REF!</v>
      </c>
      <c r="AN288" s="38" t="e">
        <f>IF(#REF!="RP",1,0)</f>
        <v>#REF!</v>
      </c>
      <c r="AO288" s="39" t="e">
        <f>IF(#REF!="MR",1,0)</f>
        <v>#REF!</v>
      </c>
      <c r="AP288" s="40" t="e">
        <f>IF(AND(AK288=1,#REF!=""),1,0)</f>
        <v>#REF!</v>
      </c>
      <c r="AQ288" s="40" t="e">
        <f>IF(#REF!="OOS",1,0)</f>
        <v>#REF!</v>
      </c>
      <c r="AR288" s="39" t="e">
        <f>IF(#REF!="C",1,0)</f>
        <v>#REF!</v>
      </c>
      <c r="AS288" s="37" t="e">
        <f>IF(#REF!="",0,1)</f>
        <v>#REF!</v>
      </c>
      <c r="AT288" s="38" t="e">
        <f>IF(#REF!=" &gt;&gt;&gt;",1,0)</f>
        <v>#REF!</v>
      </c>
      <c r="AU288" s="38" t="e">
        <f>IF(#REF!="X",1,0)</f>
        <v>#REF!</v>
      </c>
      <c r="AV288" s="38" t="e">
        <f>IF(#REF!="RP",1,0)</f>
        <v>#REF!</v>
      </c>
      <c r="AW288" s="39" t="e">
        <f>IF(#REF!="MR",1,0)</f>
        <v>#REF!</v>
      </c>
      <c r="AX288" s="40" t="e">
        <f>IF(AND(AS288=1,#REF!=""),1,0)</f>
        <v>#REF!</v>
      </c>
      <c r="AY288" s="40" t="e">
        <f>IF(#REF!="OOS",1,0)</f>
        <v>#REF!</v>
      </c>
      <c r="AZ288" s="74" t="e">
        <f>IF(#REF!="C",1,0)</f>
        <v>#REF!</v>
      </c>
      <c r="BA288" s="38">
        <f t="shared" si="26"/>
        <v>0</v>
      </c>
      <c r="BB288" s="38">
        <f t="shared" si="27"/>
        <v>0</v>
      </c>
      <c r="BC288" s="38">
        <f t="shared" si="28"/>
        <v>0</v>
      </c>
      <c r="BD288" s="38">
        <f t="shared" si="29"/>
        <v>0</v>
      </c>
      <c r="BE288" s="39">
        <f t="shared" si="30"/>
        <v>0</v>
      </c>
      <c r="BF288" s="40">
        <f t="shared" si="31"/>
        <v>0</v>
      </c>
      <c r="BG288" s="40">
        <f t="shared" si="32"/>
        <v>0</v>
      </c>
      <c r="BH288" s="39">
        <f t="shared" si="33"/>
        <v>0</v>
      </c>
      <c r="BI288" s="45">
        <f t="shared" si="34"/>
        <v>0</v>
      </c>
      <c r="BJ288" s="27">
        <f t="shared" si="35"/>
        <v>0</v>
      </c>
      <c r="BK288" s="27">
        <f t="shared" si="36"/>
        <v>0</v>
      </c>
      <c r="BL288" s="27">
        <f t="shared" si="37"/>
        <v>0</v>
      </c>
      <c r="BM288" s="27">
        <f t="shared" si="38"/>
        <v>0</v>
      </c>
      <c r="BN288" s="27">
        <f t="shared" si="39"/>
        <v>0</v>
      </c>
      <c r="BO288" s="27">
        <f t="shared" si="40"/>
        <v>0</v>
      </c>
      <c r="BP288" s="47">
        <f t="shared" si="41"/>
        <v>0</v>
      </c>
      <c r="BQ288" s="28">
        <f t="shared" si="42"/>
        <v>0</v>
      </c>
      <c r="BR288" s="25">
        <f t="shared" si="43"/>
        <v>0</v>
      </c>
      <c r="BS288" s="25">
        <f t="shared" si="44"/>
        <v>0</v>
      </c>
      <c r="BT288" s="25">
        <f t="shared" si="45"/>
        <v>0</v>
      </c>
      <c r="BU288" s="26">
        <f t="shared" si="46"/>
        <v>0</v>
      </c>
      <c r="BV288" s="27">
        <f t="shared" si="47"/>
        <v>0</v>
      </c>
      <c r="BW288" s="27">
        <f t="shared" si="48"/>
        <v>0</v>
      </c>
      <c r="BX288" s="29">
        <f t="shared" si="49"/>
        <v>0</v>
      </c>
      <c r="BY288" s="48" t="e">
        <f>IF(#REF!="",0,1)</f>
        <v>#REF!</v>
      </c>
      <c r="BZ288" s="40" t="e">
        <f>IF(#REF!=" &gt;&gt;&gt;",1,0)</f>
        <v>#REF!</v>
      </c>
      <c r="CA288" s="40" t="e">
        <f>IF(#REF!="X",1,0)</f>
        <v>#REF!</v>
      </c>
      <c r="CB288" s="40" t="e">
        <f>IF(#REF!="RP",1,0)</f>
        <v>#REF!</v>
      </c>
      <c r="CC288" s="40" t="e">
        <f>IF(#REF!="MR",1,0)</f>
        <v>#REF!</v>
      </c>
      <c r="CD288" s="40" t="e">
        <f>IF(AND(BY288=1,#REF!=""),1,0)</f>
        <v>#REF!</v>
      </c>
      <c r="CE288" s="40" t="e">
        <f>IF(#REF!="OOS",1,0)</f>
        <v>#REF!</v>
      </c>
      <c r="CF288" s="49" t="e">
        <f>IF(#REF!="C",1,0)</f>
        <v>#REF!</v>
      </c>
      <c r="CG288" s="48" t="e">
        <f>IF(#REF!="",0,1)</f>
        <v>#REF!</v>
      </c>
      <c r="CH288" s="40" t="e">
        <f>IF(#REF!=" &gt;&gt;&gt;",1,0)</f>
        <v>#REF!</v>
      </c>
      <c r="CI288" s="40" t="e">
        <f>IF(#REF!="X",1,0)</f>
        <v>#REF!</v>
      </c>
      <c r="CJ288" s="40" t="e">
        <f>IF(#REF!="RP",1,0)</f>
        <v>#REF!</v>
      </c>
      <c r="CK288" s="40" t="e">
        <f>IF(#REF!="MR",1,0)</f>
        <v>#REF!</v>
      </c>
      <c r="CL288" s="40" t="e">
        <f>IF(AND(CG288=1,#REF!=""),1,0)</f>
        <v>#REF!</v>
      </c>
      <c r="CM288" s="40" t="e">
        <f>IF(#REF!="OOS",1,0)</f>
        <v>#REF!</v>
      </c>
      <c r="CN288" s="49" t="e">
        <f>IF(#REF!="C",1,0)</f>
        <v>#REF!</v>
      </c>
      <c r="CO288" s="48" t="e">
        <f>IF(#REF!="",0,1)</f>
        <v>#REF!</v>
      </c>
      <c r="CP288" s="40" t="e">
        <f>IF(#REF!=" &gt;&gt;&gt;",1,0)</f>
        <v>#REF!</v>
      </c>
      <c r="CQ288" s="40" t="e">
        <f>IF(#REF!="X",1,0)</f>
        <v>#REF!</v>
      </c>
      <c r="CR288" s="40" t="e">
        <f>IF(#REF!="RP",1,0)</f>
        <v>#REF!</v>
      </c>
      <c r="CS288" s="40" t="e">
        <f>IF(#REF!="MR",1,0)</f>
        <v>#REF!</v>
      </c>
      <c r="CT288" s="40" t="e">
        <f>IF(AND(CO288=1,#REF!=""),1,0)</f>
        <v>#REF!</v>
      </c>
      <c r="CU288" s="40" t="e">
        <f>IF(#REF!="OOS",1,0)</f>
        <v>#REF!</v>
      </c>
      <c r="CV288" s="84" t="e">
        <f>IF(#REF!="C",1,0)</f>
        <v>#REF!</v>
      </c>
    </row>
    <row r="289" spans="5:100" ht="17.5" x14ac:dyDescent="0.35">
      <c r="E289" s="37" t="e">
        <f>IF(#REF!="","0",1)</f>
        <v>#REF!</v>
      </c>
      <c r="F289" s="38" t="e">
        <f>IF(#REF!=" &gt;&gt;&gt;",1,0)</f>
        <v>#REF!</v>
      </c>
      <c r="G289" s="38" t="e">
        <f>IF(#REF!="X",1,0)</f>
        <v>#REF!</v>
      </c>
      <c r="H289" s="38" t="e">
        <f>IF(#REF!="RP",1,0)</f>
        <v>#REF!</v>
      </c>
      <c r="I289" s="39" t="e">
        <f>IF(#REF!="MR",1,0)</f>
        <v>#REF!</v>
      </c>
      <c r="J289" s="40" t="e">
        <f>IF(AND(E289=1,#REF!=""),1,0)</f>
        <v>#REF!</v>
      </c>
      <c r="K289" s="40" t="e">
        <f>IF(#REF!="OOS",1,0)</f>
        <v>#REF!</v>
      </c>
      <c r="L289" s="39" t="e">
        <f>IF(#REF!="C",1,0)</f>
        <v>#REF!</v>
      </c>
      <c r="M289" s="37" t="e">
        <f>IF(#REF!="",0,1)</f>
        <v>#REF!</v>
      </c>
      <c r="N289" s="38" t="e">
        <f>IF(#REF!=" &gt;&gt;&gt;",1,0)</f>
        <v>#REF!</v>
      </c>
      <c r="O289" s="38" t="e">
        <f>IF(#REF!="X",1,0)</f>
        <v>#REF!</v>
      </c>
      <c r="P289" s="38" t="e">
        <f>IF(#REF!="RP",1,0)</f>
        <v>#REF!</v>
      </c>
      <c r="Q289" s="39" t="e">
        <f>IF(#REF!="MR",1,0)</f>
        <v>#REF!</v>
      </c>
      <c r="R289" s="40" t="e">
        <f>IF(AND(M289=1,#REF!=""),1,0)</f>
        <v>#REF!</v>
      </c>
      <c r="S289" s="40" t="e">
        <f>IF(#REF!="OOS",1,0)</f>
        <v>#REF!</v>
      </c>
      <c r="T289" s="39" t="e">
        <f>IF(#REF!="C",1,0)</f>
        <v>#REF!</v>
      </c>
      <c r="U289" s="37" t="e">
        <f>IF(#REF!="",0,1)</f>
        <v>#REF!</v>
      </c>
      <c r="V289" s="38" t="e">
        <f>IF(#REF!=" &gt;&gt;&gt;",1,0)</f>
        <v>#REF!</v>
      </c>
      <c r="W289" s="38" t="e">
        <f>IF(#REF!="X",1,0)</f>
        <v>#REF!</v>
      </c>
      <c r="X289" s="38" t="e">
        <f>IF(#REF!="RP",1,0)</f>
        <v>#REF!</v>
      </c>
      <c r="Y289" s="39" t="e">
        <f>IF(#REF!="MR",1,0)</f>
        <v>#REF!</v>
      </c>
      <c r="Z289" s="40" t="e">
        <f>IF(AND(U289=1,#REF!=""),1,0)</f>
        <v>#REF!</v>
      </c>
      <c r="AA289" s="40" t="e">
        <f>IF(#REF!="OOS",1,0)</f>
        <v>#REF!</v>
      </c>
      <c r="AB289" s="39" t="e">
        <f>IF(#REF!="C",1,0)</f>
        <v>#REF!</v>
      </c>
      <c r="AC289" s="37" t="e">
        <f>IF(#REF!="",0,1)</f>
        <v>#REF!</v>
      </c>
      <c r="AD289" s="38" t="e">
        <f>IF(#REF!=" &gt;&gt;&gt;",1,0)</f>
        <v>#REF!</v>
      </c>
      <c r="AE289" s="38" t="e">
        <f>IF(#REF!="X",1,0)</f>
        <v>#REF!</v>
      </c>
      <c r="AF289" s="38" t="e">
        <f>IF(#REF!="RP",1,0)</f>
        <v>#REF!</v>
      </c>
      <c r="AG289" s="39" t="e">
        <f>IF(#REF!="MR",1,0)</f>
        <v>#REF!</v>
      </c>
      <c r="AH289" s="40" t="e">
        <f>IF(AND(AC289=1,#REF!=""),1,0)</f>
        <v>#REF!</v>
      </c>
      <c r="AI289" s="40" t="e">
        <f>IF(#REF!="OOS",1,0)</f>
        <v>#REF!</v>
      </c>
      <c r="AJ289" s="39" t="e">
        <f>IF(#REF!="C",1,0)</f>
        <v>#REF!</v>
      </c>
      <c r="AK289" s="37" t="e">
        <f>IF(#REF!="",0,1)</f>
        <v>#REF!</v>
      </c>
      <c r="AL289" s="38" t="e">
        <f>IF(#REF!=" &gt;&gt;&gt;",1,0)</f>
        <v>#REF!</v>
      </c>
      <c r="AM289" s="38" t="e">
        <f>IF(#REF!="X",1,0)</f>
        <v>#REF!</v>
      </c>
      <c r="AN289" s="38" t="e">
        <f>IF(#REF!="RP",1,0)</f>
        <v>#REF!</v>
      </c>
      <c r="AO289" s="39" t="e">
        <f>IF(#REF!="MR",1,0)</f>
        <v>#REF!</v>
      </c>
      <c r="AP289" s="40" t="e">
        <f>IF(AND(AK289=1,#REF!=""),1,0)</f>
        <v>#REF!</v>
      </c>
      <c r="AQ289" s="40" t="e">
        <f>IF(#REF!="OOS",1,0)</f>
        <v>#REF!</v>
      </c>
      <c r="AR289" s="39" t="e">
        <f>IF(#REF!="C",1,0)</f>
        <v>#REF!</v>
      </c>
      <c r="AS289" s="37" t="e">
        <f>IF(#REF!="",0,1)</f>
        <v>#REF!</v>
      </c>
      <c r="AT289" s="38" t="e">
        <f>IF(#REF!=" &gt;&gt;&gt;",1,0)</f>
        <v>#REF!</v>
      </c>
      <c r="AU289" s="38" t="e">
        <f>IF(#REF!="X",1,0)</f>
        <v>#REF!</v>
      </c>
      <c r="AV289" s="38" t="e">
        <f>IF(#REF!="RP",1,0)</f>
        <v>#REF!</v>
      </c>
      <c r="AW289" s="39" t="e">
        <f>IF(#REF!="MR",1,0)</f>
        <v>#REF!</v>
      </c>
      <c r="AX289" s="40" t="e">
        <f>IF(AND(AS289=1,#REF!=""),1,0)</f>
        <v>#REF!</v>
      </c>
      <c r="AY289" s="40" t="e">
        <f>IF(#REF!="OOS",1,0)</f>
        <v>#REF!</v>
      </c>
      <c r="AZ289" s="74" t="e">
        <f>IF(#REF!="C",1,0)</f>
        <v>#REF!</v>
      </c>
      <c r="BA289" s="38">
        <f t="shared" si="26"/>
        <v>0</v>
      </c>
      <c r="BB289" s="38">
        <f t="shared" si="27"/>
        <v>0</v>
      </c>
      <c r="BC289" s="38">
        <f t="shared" si="28"/>
        <v>0</v>
      </c>
      <c r="BD289" s="38">
        <f t="shared" si="29"/>
        <v>0</v>
      </c>
      <c r="BE289" s="39">
        <f t="shared" si="30"/>
        <v>0</v>
      </c>
      <c r="BF289" s="40">
        <f t="shared" si="31"/>
        <v>0</v>
      </c>
      <c r="BG289" s="40">
        <f t="shared" si="32"/>
        <v>0</v>
      </c>
      <c r="BH289" s="39">
        <f t="shared" si="33"/>
        <v>0</v>
      </c>
      <c r="BI289" s="45">
        <f t="shared" si="34"/>
        <v>0</v>
      </c>
      <c r="BJ289" s="27">
        <f t="shared" si="35"/>
        <v>0</v>
      </c>
      <c r="BK289" s="27">
        <f t="shared" si="36"/>
        <v>0</v>
      </c>
      <c r="BL289" s="27">
        <f t="shared" si="37"/>
        <v>0</v>
      </c>
      <c r="BM289" s="27">
        <f t="shared" si="38"/>
        <v>0</v>
      </c>
      <c r="BN289" s="27">
        <f t="shared" si="39"/>
        <v>0</v>
      </c>
      <c r="BO289" s="27">
        <f t="shared" si="40"/>
        <v>0</v>
      </c>
      <c r="BP289" s="47">
        <f t="shared" si="41"/>
        <v>0</v>
      </c>
      <c r="BQ289" s="28">
        <f t="shared" si="42"/>
        <v>0</v>
      </c>
      <c r="BR289" s="25">
        <f t="shared" si="43"/>
        <v>0</v>
      </c>
      <c r="BS289" s="25">
        <f t="shared" si="44"/>
        <v>0</v>
      </c>
      <c r="BT289" s="25">
        <f t="shared" si="45"/>
        <v>0</v>
      </c>
      <c r="BU289" s="26">
        <f t="shared" si="46"/>
        <v>0</v>
      </c>
      <c r="BV289" s="27">
        <f t="shared" si="47"/>
        <v>0</v>
      </c>
      <c r="BW289" s="27">
        <f t="shared" si="48"/>
        <v>0</v>
      </c>
      <c r="BX289" s="29">
        <f t="shared" si="49"/>
        <v>0</v>
      </c>
      <c r="BY289" s="48" t="e">
        <f>IF(#REF!="",0,1)</f>
        <v>#REF!</v>
      </c>
      <c r="BZ289" s="40" t="e">
        <f>IF(#REF!=" &gt;&gt;&gt;",1,0)</f>
        <v>#REF!</v>
      </c>
      <c r="CA289" s="40" t="e">
        <f>IF(#REF!="X",1,0)</f>
        <v>#REF!</v>
      </c>
      <c r="CB289" s="40" t="e">
        <f>IF(#REF!="RP",1,0)</f>
        <v>#REF!</v>
      </c>
      <c r="CC289" s="40" t="e">
        <f>IF(#REF!="MR",1,0)</f>
        <v>#REF!</v>
      </c>
      <c r="CD289" s="40" t="e">
        <f>IF(AND(BY289=1,#REF!=""),1,0)</f>
        <v>#REF!</v>
      </c>
      <c r="CE289" s="40" t="e">
        <f>IF(#REF!="OOS",1,0)</f>
        <v>#REF!</v>
      </c>
      <c r="CF289" s="49" t="e">
        <f>IF(#REF!="C",1,0)</f>
        <v>#REF!</v>
      </c>
      <c r="CG289" s="48" t="e">
        <f>IF(#REF!="",0,1)</f>
        <v>#REF!</v>
      </c>
      <c r="CH289" s="40" t="e">
        <f>IF(#REF!=" &gt;&gt;&gt;",1,0)</f>
        <v>#REF!</v>
      </c>
      <c r="CI289" s="40" t="e">
        <f>IF(#REF!="X",1,0)</f>
        <v>#REF!</v>
      </c>
      <c r="CJ289" s="40" t="e">
        <f>IF(#REF!="RP",1,0)</f>
        <v>#REF!</v>
      </c>
      <c r="CK289" s="40" t="e">
        <f>IF(#REF!="MR",1,0)</f>
        <v>#REF!</v>
      </c>
      <c r="CL289" s="40" t="e">
        <f>IF(AND(CG289=1,#REF!=""),1,0)</f>
        <v>#REF!</v>
      </c>
      <c r="CM289" s="40" t="e">
        <f>IF(#REF!="OOS",1,0)</f>
        <v>#REF!</v>
      </c>
      <c r="CN289" s="49" t="e">
        <f>IF(#REF!="C",1,0)</f>
        <v>#REF!</v>
      </c>
      <c r="CO289" s="48" t="e">
        <f>IF(#REF!="",0,1)</f>
        <v>#REF!</v>
      </c>
      <c r="CP289" s="40" t="e">
        <f>IF(#REF!=" &gt;&gt;&gt;",1,0)</f>
        <v>#REF!</v>
      </c>
      <c r="CQ289" s="40" t="e">
        <f>IF(#REF!="X",1,0)</f>
        <v>#REF!</v>
      </c>
      <c r="CR289" s="40" t="e">
        <f>IF(#REF!="RP",1,0)</f>
        <v>#REF!</v>
      </c>
      <c r="CS289" s="40" t="e">
        <f>IF(#REF!="MR",1,0)</f>
        <v>#REF!</v>
      </c>
      <c r="CT289" s="40" t="e">
        <f>IF(AND(CO289=1,#REF!=""),1,0)</f>
        <v>#REF!</v>
      </c>
      <c r="CU289" s="40" t="e">
        <f>IF(#REF!="OOS",1,0)</f>
        <v>#REF!</v>
      </c>
      <c r="CV289" s="84" t="e">
        <f>IF(#REF!="C",1,0)</f>
        <v>#REF!</v>
      </c>
    </row>
    <row r="290" spans="5:100" ht="17.5" x14ac:dyDescent="0.35">
      <c r="E290" s="37" t="e">
        <f>IF(#REF!="","0",1)</f>
        <v>#REF!</v>
      </c>
      <c r="F290" s="38" t="e">
        <f>IF(#REF!=" &gt;&gt;&gt;",1,0)</f>
        <v>#REF!</v>
      </c>
      <c r="G290" s="38" t="e">
        <f>IF(#REF!="X",1,0)</f>
        <v>#REF!</v>
      </c>
      <c r="H290" s="38" t="e">
        <f>IF(#REF!="RP",1,0)</f>
        <v>#REF!</v>
      </c>
      <c r="I290" s="39" t="e">
        <f>IF(#REF!="MR",1,0)</f>
        <v>#REF!</v>
      </c>
      <c r="J290" s="40" t="e">
        <f>IF(AND(E290=1,#REF!=""),1,0)</f>
        <v>#REF!</v>
      </c>
      <c r="K290" s="40" t="e">
        <f>IF(#REF!="OOS",1,0)</f>
        <v>#REF!</v>
      </c>
      <c r="L290" s="39" t="e">
        <f>IF(#REF!="C",1,0)</f>
        <v>#REF!</v>
      </c>
      <c r="M290" s="37" t="e">
        <f>IF(#REF!="",0,1)</f>
        <v>#REF!</v>
      </c>
      <c r="N290" s="38" t="e">
        <f>IF(#REF!=" &gt;&gt;&gt;",1,0)</f>
        <v>#REF!</v>
      </c>
      <c r="O290" s="38" t="e">
        <f>IF(#REF!="X",1,0)</f>
        <v>#REF!</v>
      </c>
      <c r="P290" s="38" t="e">
        <f>IF(#REF!="RP",1,0)</f>
        <v>#REF!</v>
      </c>
      <c r="Q290" s="39" t="e">
        <f>IF(#REF!="MR",1,0)</f>
        <v>#REF!</v>
      </c>
      <c r="R290" s="40" t="e">
        <f>IF(AND(M290=1,#REF!=""),1,0)</f>
        <v>#REF!</v>
      </c>
      <c r="S290" s="40" t="e">
        <f>IF(#REF!="OOS",1,0)</f>
        <v>#REF!</v>
      </c>
      <c r="T290" s="39" t="e">
        <f>IF(#REF!="C",1,0)</f>
        <v>#REF!</v>
      </c>
      <c r="U290" s="37" t="e">
        <f>IF(#REF!="",0,1)</f>
        <v>#REF!</v>
      </c>
      <c r="V290" s="38" t="e">
        <f>IF(#REF!=" &gt;&gt;&gt;",1,0)</f>
        <v>#REF!</v>
      </c>
      <c r="W290" s="38" t="e">
        <f>IF(#REF!="X",1,0)</f>
        <v>#REF!</v>
      </c>
      <c r="X290" s="38" t="e">
        <f>IF(#REF!="RP",1,0)</f>
        <v>#REF!</v>
      </c>
      <c r="Y290" s="39" t="e">
        <f>IF(#REF!="MR",1,0)</f>
        <v>#REF!</v>
      </c>
      <c r="Z290" s="40" t="e">
        <f>IF(AND(U290=1,#REF!=""),1,0)</f>
        <v>#REF!</v>
      </c>
      <c r="AA290" s="40" t="e">
        <f>IF(#REF!="OOS",1,0)</f>
        <v>#REF!</v>
      </c>
      <c r="AB290" s="39" t="e">
        <f>IF(#REF!="C",1,0)</f>
        <v>#REF!</v>
      </c>
      <c r="AC290" s="37" t="e">
        <f>IF(#REF!="",0,1)</f>
        <v>#REF!</v>
      </c>
      <c r="AD290" s="38" t="e">
        <f>IF(#REF!=" &gt;&gt;&gt;",1,0)</f>
        <v>#REF!</v>
      </c>
      <c r="AE290" s="38" t="e">
        <f>IF(#REF!="X",1,0)</f>
        <v>#REF!</v>
      </c>
      <c r="AF290" s="38" t="e">
        <f>IF(#REF!="RP",1,0)</f>
        <v>#REF!</v>
      </c>
      <c r="AG290" s="39" t="e">
        <f>IF(#REF!="MR",1,0)</f>
        <v>#REF!</v>
      </c>
      <c r="AH290" s="40" t="e">
        <f>IF(AND(AC290=1,#REF!=""),1,0)</f>
        <v>#REF!</v>
      </c>
      <c r="AI290" s="40" t="e">
        <f>IF(#REF!="OOS",1,0)</f>
        <v>#REF!</v>
      </c>
      <c r="AJ290" s="39" t="e">
        <f>IF(#REF!="C",1,0)</f>
        <v>#REF!</v>
      </c>
      <c r="AK290" s="37" t="e">
        <f>IF(#REF!="",0,1)</f>
        <v>#REF!</v>
      </c>
      <c r="AL290" s="38" t="e">
        <f>IF(#REF!=" &gt;&gt;&gt;",1,0)</f>
        <v>#REF!</v>
      </c>
      <c r="AM290" s="38" t="e">
        <f>IF(#REF!="X",1,0)</f>
        <v>#REF!</v>
      </c>
      <c r="AN290" s="38" t="e">
        <f>IF(#REF!="RP",1,0)</f>
        <v>#REF!</v>
      </c>
      <c r="AO290" s="39" t="e">
        <f>IF(#REF!="MR",1,0)</f>
        <v>#REF!</v>
      </c>
      <c r="AP290" s="40" t="e">
        <f>IF(AND(AK290=1,#REF!=""),1,0)</f>
        <v>#REF!</v>
      </c>
      <c r="AQ290" s="40" t="e">
        <f>IF(#REF!="OOS",1,0)</f>
        <v>#REF!</v>
      </c>
      <c r="AR290" s="39" t="e">
        <f>IF(#REF!="C",1,0)</f>
        <v>#REF!</v>
      </c>
      <c r="AS290" s="37" t="e">
        <f>IF(#REF!="",0,1)</f>
        <v>#REF!</v>
      </c>
      <c r="AT290" s="38" t="e">
        <f>IF(#REF!=" &gt;&gt;&gt;",1,0)</f>
        <v>#REF!</v>
      </c>
      <c r="AU290" s="38" t="e">
        <f>IF(#REF!="X",1,0)</f>
        <v>#REF!</v>
      </c>
      <c r="AV290" s="38" t="e">
        <f>IF(#REF!="RP",1,0)</f>
        <v>#REF!</v>
      </c>
      <c r="AW290" s="39" t="e">
        <f>IF(#REF!="MR",1,0)</f>
        <v>#REF!</v>
      </c>
      <c r="AX290" s="40" t="e">
        <f>IF(AND(AS290=1,#REF!=""),1,0)</f>
        <v>#REF!</v>
      </c>
      <c r="AY290" s="40" t="e">
        <f>IF(#REF!="OOS",1,0)</f>
        <v>#REF!</v>
      </c>
      <c r="AZ290" s="74" t="e">
        <f>IF(#REF!="C",1,0)</f>
        <v>#REF!</v>
      </c>
      <c r="BA290" s="38">
        <f>IF(E32="",0,1)</f>
        <v>0</v>
      </c>
      <c r="BB290" s="38">
        <f>IF(F32=" &gt;&gt;&gt;",1,0)</f>
        <v>0</v>
      </c>
      <c r="BC290" s="38">
        <f>IF(F32="X",1,0)</f>
        <v>0</v>
      </c>
      <c r="BD290" s="38">
        <f>IF(F32="RP",1,0)</f>
        <v>0</v>
      </c>
      <c r="BE290" s="39">
        <f>IF(F32="MR",1,0)</f>
        <v>0</v>
      </c>
      <c r="BF290" s="40">
        <f>IF(AND(BA290=1,F32=""),1,0)</f>
        <v>0</v>
      </c>
      <c r="BG290" s="40">
        <f>IF(F32="OOS",1,0)</f>
        <v>0</v>
      </c>
      <c r="BH290" s="39">
        <f>IF(F32="C",1,0)</f>
        <v>0</v>
      </c>
      <c r="BI290" s="45">
        <f>IF(G32="",0,1)</f>
        <v>0</v>
      </c>
      <c r="BJ290" s="27">
        <f>IF(H32=" &gt;&gt;&gt;",1,0)</f>
        <v>0</v>
      </c>
      <c r="BK290" s="27">
        <f>IF(H32="X",1,0)</f>
        <v>0</v>
      </c>
      <c r="BL290" s="27">
        <f>IF(H32="RP",1,0)</f>
        <v>0</v>
      </c>
      <c r="BM290" s="27">
        <f>IF(H32="MR",1,0)</f>
        <v>0</v>
      </c>
      <c r="BN290" s="27">
        <f>IF(AND(BI290=1,H32=""),1,0)</f>
        <v>0</v>
      </c>
      <c r="BO290" s="27">
        <f>IF(H32="OOS",1,0)</f>
        <v>0</v>
      </c>
      <c r="BP290" s="47">
        <f>IF(H32="C",1,0)</f>
        <v>0</v>
      </c>
      <c r="BQ290" s="28">
        <f>IF(I32="",0,1)</f>
        <v>0</v>
      </c>
      <c r="BR290" s="25">
        <f>IF(J32=" &gt;&gt;&gt;",1,0)</f>
        <v>0</v>
      </c>
      <c r="BS290" s="25">
        <f>IF(J32="X",1,0)</f>
        <v>0</v>
      </c>
      <c r="BT290" s="25">
        <f>IF(J32="RP",1,0)</f>
        <v>0</v>
      </c>
      <c r="BU290" s="26">
        <f>IF(J32="MR",1,0)</f>
        <v>0</v>
      </c>
      <c r="BV290" s="27">
        <f>IF(AND(BQ290=1,J32=""),1,0)</f>
        <v>0</v>
      </c>
      <c r="BW290" s="27">
        <f>IF(J32="OOS",1,0)</f>
        <v>0</v>
      </c>
      <c r="BX290" s="29">
        <f>IF(J32="C",1,0)</f>
        <v>0</v>
      </c>
      <c r="BY290" s="48" t="e">
        <f>IF(#REF!="",0,1)</f>
        <v>#REF!</v>
      </c>
      <c r="BZ290" s="40" t="e">
        <f>IF(#REF!=" &gt;&gt;&gt;",1,0)</f>
        <v>#REF!</v>
      </c>
      <c r="CA290" s="40" t="e">
        <f>IF(#REF!="X",1,0)</f>
        <v>#REF!</v>
      </c>
      <c r="CB290" s="40" t="e">
        <f>IF(#REF!="RP",1,0)</f>
        <v>#REF!</v>
      </c>
      <c r="CC290" s="40" t="e">
        <f>IF(#REF!="MR",1,0)</f>
        <v>#REF!</v>
      </c>
      <c r="CD290" s="40" t="e">
        <f>IF(AND(BY290=1,#REF!=""),1,0)</f>
        <v>#REF!</v>
      </c>
      <c r="CE290" s="40" t="e">
        <f>IF(#REF!="OOS",1,0)</f>
        <v>#REF!</v>
      </c>
      <c r="CF290" s="49" t="e">
        <f>IF(#REF!="C",1,0)</f>
        <v>#REF!</v>
      </c>
      <c r="CG290" s="48" t="e">
        <f>IF(#REF!="",0,1)</f>
        <v>#REF!</v>
      </c>
      <c r="CH290" s="40" t="e">
        <f>IF(#REF!=" &gt;&gt;&gt;",1,0)</f>
        <v>#REF!</v>
      </c>
      <c r="CI290" s="40" t="e">
        <f>IF(#REF!="X",1,0)</f>
        <v>#REF!</v>
      </c>
      <c r="CJ290" s="40" t="e">
        <f>IF(#REF!="RP",1,0)</f>
        <v>#REF!</v>
      </c>
      <c r="CK290" s="40" t="e">
        <f>IF(#REF!="MR",1,0)</f>
        <v>#REF!</v>
      </c>
      <c r="CL290" s="40" t="e">
        <f>IF(AND(CG290=1,#REF!=""),1,0)</f>
        <v>#REF!</v>
      </c>
      <c r="CM290" s="40" t="e">
        <f>IF(#REF!="OOS",1,0)</f>
        <v>#REF!</v>
      </c>
      <c r="CN290" s="49" t="e">
        <f>IF(#REF!="C",1,0)</f>
        <v>#REF!</v>
      </c>
      <c r="CO290" s="48" t="e">
        <f>IF(#REF!="",0,1)</f>
        <v>#REF!</v>
      </c>
      <c r="CP290" s="40" t="e">
        <f>IF(#REF!=" &gt;&gt;&gt;",1,0)</f>
        <v>#REF!</v>
      </c>
      <c r="CQ290" s="40" t="e">
        <f>IF(#REF!="X",1,0)</f>
        <v>#REF!</v>
      </c>
      <c r="CR290" s="40" t="e">
        <f>IF(#REF!="RP",1,0)</f>
        <v>#REF!</v>
      </c>
      <c r="CS290" s="40" t="e">
        <f>IF(#REF!="MR",1,0)</f>
        <v>#REF!</v>
      </c>
      <c r="CT290" s="40" t="e">
        <f>IF(AND(CO290=1,#REF!=""),1,0)</f>
        <v>#REF!</v>
      </c>
      <c r="CU290" s="40" t="e">
        <f>IF(#REF!="OOS",1,0)</f>
        <v>#REF!</v>
      </c>
      <c r="CV290" s="84" t="e">
        <f>IF(#REF!="C",1,0)</f>
        <v>#REF!</v>
      </c>
    </row>
    <row r="291" spans="5:100" ht="17.5" x14ac:dyDescent="0.35">
      <c r="E291" s="37" t="e">
        <f>IF(#REF!="","0",1)</f>
        <v>#REF!</v>
      </c>
      <c r="F291" s="38" t="e">
        <f>IF(#REF!=" &gt;&gt;&gt;",1,0)</f>
        <v>#REF!</v>
      </c>
      <c r="G291" s="38" t="e">
        <f>IF(#REF!="X",1,0)</f>
        <v>#REF!</v>
      </c>
      <c r="H291" s="38" t="e">
        <f>IF(#REF!="RP",1,0)</f>
        <v>#REF!</v>
      </c>
      <c r="I291" s="39" t="e">
        <f>IF(#REF!="MR",1,0)</f>
        <v>#REF!</v>
      </c>
      <c r="J291" s="40" t="e">
        <f>IF(AND(E291=1,#REF!=""),1,0)</f>
        <v>#REF!</v>
      </c>
      <c r="K291" s="40" t="e">
        <f>IF(#REF!="OOS",1,0)</f>
        <v>#REF!</v>
      </c>
      <c r="L291" s="39" t="e">
        <f>IF(#REF!="C",1,0)</f>
        <v>#REF!</v>
      </c>
      <c r="M291" s="37" t="e">
        <f>IF(#REF!="",0,1)</f>
        <v>#REF!</v>
      </c>
      <c r="N291" s="38" t="e">
        <f>IF(#REF!=" &gt;&gt;&gt;",1,0)</f>
        <v>#REF!</v>
      </c>
      <c r="O291" s="38" t="e">
        <f>IF(#REF!="X",1,0)</f>
        <v>#REF!</v>
      </c>
      <c r="P291" s="38" t="e">
        <f>IF(#REF!="RP",1,0)</f>
        <v>#REF!</v>
      </c>
      <c r="Q291" s="39" t="e">
        <f>IF(#REF!="MR",1,0)</f>
        <v>#REF!</v>
      </c>
      <c r="R291" s="40" t="e">
        <f>IF(AND(M291=1,#REF!=""),1,0)</f>
        <v>#REF!</v>
      </c>
      <c r="S291" s="40" t="e">
        <f>IF(#REF!="OOS",1,0)</f>
        <v>#REF!</v>
      </c>
      <c r="T291" s="39" t="e">
        <f>IF(#REF!="C",1,0)</f>
        <v>#REF!</v>
      </c>
      <c r="U291" s="37" t="e">
        <f>IF(#REF!="",0,1)</f>
        <v>#REF!</v>
      </c>
      <c r="V291" s="38" t="e">
        <f>IF(#REF!=" &gt;&gt;&gt;",1,0)</f>
        <v>#REF!</v>
      </c>
      <c r="W291" s="38" t="e">
        <f>IF(#REF!="X",1,0)</f>
        <v>#REF!</v>
      </c>
      <c r="X291" s="38" t="e">
        <f>IF(#REF!="RP",1,0)</f>
        <v>#REF!</v>
      </c>
      <c r="Y291" s="39" t="e">
        <f>IF(#REF!="MR",1,0)</f>
        <v>#REF!</v>
      </c>
      <c r="Z291" s="40" t="e">
        <f>IF(AND(U291=1,#REF!=""),1,0)</f>
        <v>#REF!</v>
      </c>
      <c r="AA291" s="40" t="e">
        <f>IF(#REF!="OOS",1,0)</f>
        <v>#REF!</v>
      </c>
      <c r="AB291" s="39" t="e">
        <f>IF(#REF!="C",1,0)</f>
        <v>#REF!</v>
      </c>
      <c r="AC291" s="37" t="e">
        <f>IF(#REF!="",0,1)</f>
        <v>#REF!</v>
      </c>
      <c r="AD291" s="38" t="e">
        <f>IF(#REF!=" &gt;&gt;&gt;",1,0)</f>
        <v>#REF!</v>
      </c>
      <c r="AE291" s="38" t="e">
        <f>IF(#REF!="X",1,0)</f>
        <v>#REF!</v>
      </c>
      <c r="AF291" s="38" t="e">
        <f>IF(#REF!="RP",1,0)</f>
        <v>#REF!</v>
      </c>
      <c r="AG291" s="39" t="e">
        <f>IF(#REF!="MR",1,0)</f>
        <v>#REF!</v>
      </c>
      <c r="AH291" s="40" t="e">
        <f>IF(AND(AC291=1,#REF!=""),1,0)</f>
        <v>#REF!</v>
      </c>
      <c r="AI291" s="40" t="e">
        <f>IF(#REF!="OOS",1,0)</f>
        <v>#REF!</v>
      </c>
      <c r="AJ291" s="39" t="e">
        <f>IF(#REF!="C",1,0)</f>
        <v>#REF!</v>
      </c>
      <c r="AK291" s="37" t="e">
        <f>IF(#REF!="",0,1)</f>
        <v>#REF!</v>
      </c>
      <c r="AL291" s="38" t="e">
        <f>IF(#REF!=" &gt;&gt;&gt;",1,0)</f>
        <v>#REF!</v>
      </c>
      <c r="AM291" s="38" t="e">
        <f>IF(#REF!="X",1,0)</f>
        <v>#REF!</v>
      </c>
      <c r="AN291" s="38" t="e">
        <f>IF(#REF!="RP",1,0)</f>
        <v>#REF!</v>
      </c>
      <c r="AO291" s="39" t="e">
        <f>IF(#REF!="MR",1,0)</f>
        <v>#REF!</v>
      </c>
      <c r="AP291" s="40" t="e">
        <f>IF(AND(AK291=1,#REF!=""),1,0)</f>
        <v>#REF!</v>
      </c>
      <c r="AQ291" s="40" t="e">
        <f>IF(#REF!="OOS",1,0)</f>
        <v>#REF!</v>
      </c>
      <c r="AR291" s="39" t="e">
        <f>IF(#REF!="C",1,0)</f>
        <v>#REF!</v>
      </c>
      <c r="AS291" s="37" t="e">
        <f>IF(#REF!="",0,1)</f>
        <v>#REF!</v>
      </c>
      <c r="AT291" s="38" t="e">
        <f>IF(#REF!=" &gt;&gt;&gt;",1,0)</f>
        <v>#REF!</v>
      </c>
      <c r="AU291" s="38" t="e">
        <f>IF(#REF!="X",1,0)</f>
        <v>#REF!</v>
      </c>
      <c r="AV291" s="38" t="e">
        <f>IF(#REF!="RP",1,0)</f>
        <v>#REF!</v>
      </c>
      <c r="AW291" s="39" t="e">
        <f>IF(#REF!="MR",1,0)</f>
        <v>#REF!</v>
      </c>
      <c r="AX291" s="40" t="e">
        <f>IF(AND(AS291=1,#REF!=""),1,0)</f>
        <v>#REF!</v>
      </c>
      <c r="AY291" s="40" t="e">
        <f>IF(#REF!="OOS",1,0)</f>
        <v>#REF!</v>
      </c>
      <c r="AZ291" s="74" t="e">
        <f>IF(#REF!="C",1,0)</f>
        <v>#REF!</v>
      </c>
      <c r="BA291" s="38">
        <f>IF(E33="",0,1)</f>
        <v>0</v>
      </c>
      <c r="BB291" s="38">
        <f>IF(F33=" &gt;&gt;&gt;",1,0)</f>
        <v>0</v>
      </c>
      <c r="BC291" s="38">
        <f>IF(F33="X",1,0)</f>
        <v>0</v>
      </c>
      <c r="BD291" s="38">
        <f>IF(F33="RP",1,0)</f>
        <v>0</v>
      </c>
      <c r="BE291" s="39">
        <f>IF(F33="MR",1,0)</f>
        <v>0</v>
      </c>
      <c r="BF291" s="40">
        <f>IF(AND(BA291=1,F33=""),1,0)</f>
        <v>0</v>
      </c>
      <c r="BG291" s="40">
        <f>IF(F33="OOS",1,0)</f>
        <v>0</v>
      </c>
      <c r="BH291" s="39">
        <f>IF(F33="C",1,0)</f>
        <v>0</v>
      </c>
      <c r="BI291" s="45">
        <f>IF(G33="",0,1)</f>
        <v>0</v>
      </c>
      <c r="BJ291" s="27">
        <f>IF(H33=" &gt;&gt;&gt;",1,0)</f>
        <v>0</v>
      </c>
      <c r="BK291" s="27">
        <f>IF(H33="X",1,0)</f>
        <v>0</v>
      </c>
      <c r="BL291" s="27">
        <f>IF(H33="RP",1,0)</f>
        <v>0</v>
      </c>
      <c r="BM291" s="27">
        <f>IF(H33="MR",1,0)</f>
        <v>0</v>
      </c>
      <c r="BN291" s="27">
        <f>IF(AND(BI291=1,H33=""),1,0)</f>
        <v>0</v>
      </c>
      <c r="BO291" s="27">
        <f>IF(H33="OOS",1,0)</f>
        <v>0</v>
      </c>
      <c r="BP291" s="47">
        <f>IF(H33="C",1,0)</f>
        <v>0</v>
      </c>
      <c r="BQ291" s="28">
        <f>IF(I33="",0,1)</f>
        <v>0</v>
      </c>
      <c r="BR291" s="25">
        <f>IF(J33=" &gt;&gt;&gt;",1,0)</f>
        <v>0</v>
      </c>
      <c r="BS291" s="25">
        <f>IF(J33="X",1,0)</f>
        <v>0</v>
      </c>
      <c r="BT291" s="25">
        <f>IF(J33="RP",1,0)</f>
        <v>0</v>
      </c>
      <c r="BU291" s="26">
        <f>IF(J33="MR",1,0)</f>
        <v>0</v>
      </c>
      <c r="BV291" s="27">
        <f>IF(AND(BQ291=1,J33=""),1,0)</f>
        <v>0</v>
      </c>
      <c r="BW291" s="27">
        <f>IF(J33="OOS",1,0)</f>
        <v>0</v>
      </c>
      <c r="BX291" s="29">
        <f>IF(J33="C",1,0)</f>
        <v>0</v>
      </c>
      <c r="BY291" s="48" t="e">
        <f>IF(#REF!="",0,1)</f>
        <v>#REF!</v>
      </c>
      <c r="BZ291" s="40" t="e">
        <f>IF(#REF!=" &gt;&gt;&gt;",1,0)</f>
        <v>#REF!</v>
      </c>
      <c r="CA291" s="40" t="e">
        <f>IF(#REF!="X",1,0)</f>
        <v>#REF!</v>
      </c>
      <c r="CB291" s="40" t="e">
        <f>IF(#REF!="RP",1,0)</f>
        <v>#REF!</v>
      </c>
      <c r="CC291" s="40" t="e">
        <f>IF(#REF!="MR",1,0)</f>
        <v>#REF!</v>
      </c>
      <c r="CD291" s="40" t="e">
        <f>IF(AND(BY291=1,#REF!=""),1,0)</f>
        <v>#REF!</v>
      </c>
      <c r="CE291" s="40" t="e">
        <f>IF(#REF!="OOS",1,0)</f>
        <v>#REF!</v>
      </c>
      <c r="CF291" s="49" t="e">
        <f>IF(#REF!="C",1,0)</f>
        <v>#REF!</v>
      </c>
      <c r="CG291" s="48" t="e">
        <f>IF(#REF!="",0,1)</f>
        <v>#REF!</v>
      </c>
      <c r="CH291" s="40" t="e">
        <f>IF(#REF!=" &gt;&gt;&gt;",1,0)</f>
        <v>#REF!</v>
      </c>
      <c r="CI291" s="40" t="e">
        <f>IF(#REF!="X",1,0)</f>
        <v>#REF!</v>
      </c>
      <c r="CJ291" s="40" t="e">
        <f>IF(#REF!="RP",1,0)</f>
        <v>#REF!</v>
      </c>
      <c r="CK291" s="40" t="e">
        <f>IF(#REF!="MR",1,0)</f>
        <v>#REF!</v>
      </c>
      <c r="CL291" s="40" t="e">
        <f>IF(AND(CG291=1,#REF!=""),1,0)</f>
        <v>#REF!</v>
      </c>
      <c r="CM291" s="40" t="e">
        <f>IF(#REF!="OOS",1,0)</f>
        <v>#REF!</v>
      </c>
      <c r="CN291" s="49" t="e">
        <f>IF(#REF!="C",1,0)</f>
        <v>#REF!</v>
      </c>
      <c r="CO291" s="48" t="e">
        <f>IF(#REF!="",0,1)</f>
        <v>#REF!</v>
      </c>
      <c r="CP291" s="40" t="e">
        <f>IF(#REF!=" &gt;&gt;&gt;",1,0)</f>
        <v>#REF!</v>
      </c>
      <c r="CQ291" s="40" t="e">
        <f>IF(#REF!="X",1,0)</f>
        <v>#REF!</v>
      </c>
      <c r="CR291" s="40" t="e">
        <f>IF(#REF!="RP",1,0)</f>
        <v>#REF!</v>
      </c>
      <c r="CS291" s="40" t="e">
        <f>IF(#REF!="MR",1,0)</f>
        <v>#REF!</v>
      </c>
      <c r="CT291" s="40" t="e">
        <f>IF(AND(CO291=1,#REF!=""),1,0)</f>
        <v>#REF!</v>
      </c>
      <c r="CU291" s="40" t="e">
        <f>IF(#REF!="OOS",1,0)</f>
        <v>#REF!</v>
      </c>
      <c r="CV291" s="84" t="e">
        <f>IF(#REF!="C",1,0)</f>
        <v>#REF!</v>
      </c>
    </row>
    <row r="292" spans="5:100" x14ac:dyDescent="0.35">
      <c r="G292" s="16"/>
      <c r="H292" s="16"/>
      <c r="AF292" s="9"/>
      <c r="AG292" s="9"/>
    </row>
    <row r="293" spans="5:100" x14ac:dyDescent="0.35">
      <c r="G293" s="16"/>
      <c r="H293" s="16"/>
      <c r="AF293" s="9"/>
      <c r="AG293" s="9"/>
    </row>
    <row r="294" spans="5:100" x14ac:dyDescent="0.35">
      <c r="G294" s="16"/>
      <c r="H294" s="16"/>
      <c r="AF294" s="9"/>
      <c r="AG294" s="9"/>
    </row>
    <row r="295" spans="5:100" x14ac:dyDescent="0.35">
      <c r="G295" s="16"/>
      <c r="H295" s="16"/>
      <c r="AF295" s="9"/>
      <c r="AG295" s="9"/>
    </row>
    <row r="296" spans="5:100" x14ac:dyDescent="0.35">
      <c r="G296" s="16"/>
      <c r="H296" s="16"/>
      <c r="AF296" s="9"/>
      <c r="AG296" s="9"/>
    </row>
    <row r="297" spans="5:100" x14ac:dyDescent="0.35">
      <c r="G297" s="16"/>
      <c r="H297" s="16"/>
      <c r="AF297" s="9"/>
      <c r="AG297" s="9"/>
    </row>
    <row r="298" spans="5:100" x14ac:dyDescent="0.35">
      <c r="G298" s="16"/>
      <c r="H298" s="16"/>
      <c r="AF298" s="9"/>
      <c r="AG298" s="9"/>
    </row>
    <row r="299" spans="5:100" x14ac:dyDescent="0.35">
      <c r="G299" s="16"/>
      <c r="H299" s="16"/>
      <c r="AF299" s="9"/>
      <c r="AG299" s="9"/>
    </row>
    <row r="300" spans="5:100" x14ac:dyDescent="0.35">
      <c r="G300" s="16"/>
      <c r="H300" s="16"/>
      <c r="AF300" s="9"/>
      <c r="AG300" s="9"/>
    </row>
    <row r="301" spans="5:100" x14ac:dyDescent="0.35">
      <c r="G301" s="16"/>
      <c r="H301" s="16"/>
      <c r="AF301" s="9"/>
      <c r="AG301" s="9"/>
    </row>
    <row r="302" spans="5:100" x14ac:dyDescent="0.35">
      <c r="G302" s="16"/>
      <c r="H302" s="16"/>
      <c r="AF302" s="9"/>
      <c r="AG302" s="9"/>
    </row>
    <row r="303" spans="5:100" x14ac:dyDescent="0.35">
      <c r="G303" s="16"/>
      <c r="H303" s="16"/>
      <c r="AF303" s="9"/>
      <c r="AG303" s="9"/>
    </row>
    <row r="304" spans="5:100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</sheetData>
  <protectedRanges>
    <protectedRange sqref="S4:Y4 AJ4:AK4 C310:XFD1048576 AR4:XFD4 C292:D309 CH307:XFD309 K7:L7 ED5:XFD6 N7:AL7 K9:L9 N9:XFD9 AV7:XFD7 K8:XFD8 DG292:XFD306 K5:AK6 C5:J97 K10:XFD97 C98:XFD231 AO3:XFD3 S3:AD3 O1:O4 C4 E4:L4" name="Plage1" securityDescriptor="O:WDG:WDD:(A;;CC;;;S-1-5-21-396404609-3403087032-71983864-124487)(A;;CC;;;S-1-5-21-396404609-3403087032-71983864-124398)"/>
    <protectedRange sqref="A3 D3:N3" name="Plage1_2" securityDescriptor="O:WDG:WDD:(A;;CC;;;S-1-5-21-396404609-3403087032-71983864-124487)(A;;CC;;;S-1-5-21-396404609-3403087032-71983864-124398)"/>
    <protectedRange sqref="M4:N4" name="Plage1_10" securityDescriptor="O:WDG:WDD:(A;;CC;;;S-1-5-21-396404609-3403087032-71983864-124487)(A;;CC;;;S-1-5-21-396404609-3403087032-71983864-124398)"/>
    <protectedRange sqref="C232:D291 FB232:XFD291" name="Plage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" securityDescriptor="O:WDG:WDD:(A;;CC;;;S-1-5-21-396404609-3403087032-71983864-124487)(A;;CC;;;S-1-5-21-396404609-3403087032-71983864-124398)"/>
    <protectedRange sqref="M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E292:CG306" name="Plage1_9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  <protectedRange sqref="AE3:AN3" name="Plage1_22_1" securityDescriptor="O:WDG:WDD:(A;;CC;;;S-1-5-21-396404609-3403087032-71983864-124487)(A;;CC;;;S-1-5-21-396404609-3403087032-71983864-124398)"/>
    <protectedRange sqref="J1 C1:C2 V1:X2 R1:R2 E1:E2 G1:I2" name="Plage1_8" securityDescriptor="O:WDG:WDD:(A;;CC;;;S-1-5-21-396404609-3403087032-71983864-124487)(A;;CC;;;S-1-5-21-396404609-3403087032-71983864-124398)"/>
    <protectedRange sqref="AE2:AG2" name="Plage1_6_1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</protectedRanges>
  <mergeCells count="20">
    <mergeCell ref="AK232:AR232"/>
    <mergeCell ref="A1:B2"/>
    <mergeCell ref="J1:K2"/>
    <mergeCell ref="L1:N2"/>
    <mergeCell ref="A3:N3"/>
    <mergeCell ref="E4:F4"/>
    <mergeCell ref="G4:H4"/>
    <mergeCell ref="I4:J4"/>
    <mergeCell ref="E146:AF151"/>
    <mergeCell ref="E232:L232"/>
    <mergeCell ref="M232:T232"/>
    <mergeCell ref="U232:AB232"/>
    <mergeCell ref="AC232:AJ232"/>
    <mergeCell ref="CO232:CV232"/>
    <mergeCell ref="AS232:AZ232"/>
    <mergeCell ref="BA232:BH232"/>
    <mergeCell ref="BI232:BP232"/>
    <mergeCell ref="BQ232:BX232"/>
    <mergeCell ref="BY232:CF232"/>
    <mergeCell ref="CG232:CN232"/>
  </mergeCells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ellIs" dxfId="43" priority="44" operator="equal">
      <formula>"C"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ellIs" dxfId="42" priority="43" operator="equal">
      <formula>"OOS"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ontainsText" dxfId="41" priority="40" operator="containsText" text="RP">
      <formula>NOT(ISERROR(SEARCH("RP",F4)))</formula>
    </cfRule>
    <cfRule type="containsText" dxfId="40" priority="42" operator="containsText" text="&gt;&gt;&gt;">
      <formula>NOT(ISERROR(SEARCH("&gt;&gt;&gt;",F4)))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ontainsText" dxfId="39" priority="41" operator="containsText" text="X">
      <formula>NOT(ISERROR(SEARCH("X",F4)))</formula>
    </cfRule>
  </conditionalFormatting>
  <conditionalFormatting sqref="F6:F14 H6:H14 J6:J14">
    <cfRule type="containsText" dxfId="38" priority="39" operator="containsText" text="ATT">
      <formula>NOT(ISERROR(SEARCH("ATT",F6)))</formula>
    </cfRule>
  </conditionalFormatting>
  <conditionalFormatting sqref="F6:F14 H6:H14 J6:J14">
    <cfRule type="containsText" dxfId="37" priority="38" operator="containsText" text="N">
      <formula>NOT(ISERROR(SEARCH("N",F6)))</formula>
    </cfRule>
  </conditionalFormatting>
  <conditionalFormatting sqref="A4:B4 K4:L4 K6:L97 A6:B97">
    <cfRule type="containsBlanks" dxfId="36" priority="37">
      <formula>LEN(TRIM(A4))=0</formula>
    </cfRule>
  </conditionalFormatting>
  <conditionalFormatting sqref="A4:B4 K4:L4 K6:L97 A6:B97">
    <cfRule type="notContainsBlanks" dxfId="35" priority="36">
      <formula>LEN(TRIM(A4))&gt;0</formula>
    </cfRule>
  </conditionalFormatting>
  <conditionalFormatting sqref="L232:L291 F232:F291 H232:H291 J232:J291 P232:P291 N232:N291 AB232:AB291 Z232:Z291 X232:X291 V232:V291 T232:T291 R232:R291">
    <cfRule type="cellIs" dxfId="34" priority="35" operator="equal">
      <formula>"C"</formula>
    </cfRule>
  </conditionalFormatting>
  <conditionalFormatting sqref="L232:L291 F232:F291 H232:H291 J232:J291 P232:P291 N232:N291 AB232:AB291 Z232:Z291 X232:X291 V232:V291 T232:T291 R232:R291">
    <cfRule type="cellIs" dxfId="33" priority="34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32" priority="27" operator="containsText" text="RP">
      <formula>NOT(ISERROR(SEARCH("RP",F232)))</formula>
    </cfRule>
    <cfRule type="containsText" dxfId="31" priority="33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30" priority="32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29" priority="31" operator="equal">
      <formula>"C"</formula>
    </cfRule>
  </conditionalFormatting>
  <conditionalFormatting sqref="N232:N233 P232:P233 R232:R233 T232:T233 V232:V233 X232:X233 Z232:Z233 AB232:AB233 F232:F233 H232:H233 J232:J233 L232:L233">
    <cfRule type="cellIs" dxfId="28" priority="30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27" priority="29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26" priority="28" operator="containsText" text="X">
      <formula>NOT(ISERROR(SEARCH("X",F232)))</formula>
    </cfRule>
  </conditionalFormatting>
  <conditionalFormatting sqref="H15:H97 J15:J97 F15:F97">
    <cfRule type="cellIs" dxfId="25" priority="26" operator="equal">
      <formula>"C"</formula>
    </cfRule>
  </conditionalFormatting>
  <conditionalFormatting sqref="H15:H97 J15:J97 F15:F97">
    <cfRule type="cellIs" dxfId="24" priority="25" operator="equal">
      <formula>"OOS"</formula>
    </cfRule>
  </conditionalFormatting>
  <conditionalFormatting sqref="H15:H97 J15:J97 F15:F97">
    <cfRule type="containsText" dxfId="23" priority="22" operator="containsText" text="RP">
      <formula>NOT(ISERROR(SEARCH("RP",F15)))</formula>
    </cfRule>
    <cfRule type="containsText" dxfId="22" priority="24" operator="containsText" text="&gt;&gt;&gt;">
      <formula>NOT(ISERROR(SEARCH("&gt;&gt;&gt;",F15)))</formula>
    </cfRule>
  </conditionalFormatting>
  <conditionalFormatting sqref="H15:H97 J15:J97 F15:F97">
    <cfRule type="containsText" dxfId="21" priority="23" operator="containsText" text="X">
      <formula>NOT(ISERROR(SEARCH("X",F15)))</formula>
    </cfRule>
  </conditionalFormatting>
  <conditionalFormatting sqref="F15:F97 H15:H97 J15:J97">
    <cfRule type="containsText" dxfId="20" priority="21" operator="containsText" text="ATT">
      <formula>NOT(ISERROR(SEARCH("ATT",F15)))</formula>
    </cfRule>
  </conditionalFormatting>
  <conditionalFormatting sqref="F15:F97 H15:H97 J15:J97">
    <cfRule type="containsText" dxfId="19" priority="20" operator="containsText" text="N">
      <formula>NOT(ISERROR(SEARCH("N",F15)))</formula>
    </cfRule>
  </conditionalFormatting>
  <conditionalFormatting sqref="F5 J5 H5">
    <cfRule type="cellIs" dxfId="18" priority="19" operator="equal">
      <formula>"C"</formula>
    </cfRule>
  </conditionalFormatting>
  <conditionalFormatting sqref="F5 J5 H5">
    <cfRule type="cellIs" dxfId="17" priority="18" operator="equal">
      <formula>"OOS"</formula>
    </cfRule>
  </conditionalFormatting>
  <conditionalFormatting sqref="F5 J5 H5">
    <cfRule type="containsText" dxfId="16" priority="15" operator="containsText" text="RP">
      <formula>NOT(ISERROR(SEARCH("RP",F5)))</formula>
    </cfRule>
    <cfRule type="containsText" dxfId="15" priority="17" operator="containsText" text="&gt;&gt;&gt;">
      <formula>NOT(ISERROR(SEARCH("&gt;&gt;&gt;",F5)))</formula>
    </cfRule>
  </conditionalFormatting>
  <conditionalFormatting sqref="F5 J5 H5">
    <cfRule type="containsText" dxfId="14" priority="16" operator="containsText" text="X">
      <formula>NOT(ISERROR(SEARCH("X",F5)))</formula>
    </cfRule>
  </conditionalFormatting>
  <conditionalFormatting sqref="F5 H5 J5">
    <cfRule type="containsText" dxfId="13" priority="14" operator="containsText" text="ATT">
      <formula>NOT(ISERROR(SEARCH("ATT",F5)))</formula>
    </cfRule>
  </conditionalFormatting>
  <conditionalFormatting sqref="F5 H5 J5">
    <cfRule type="containsText" dxfId="12" priority="13" operator="containsText" text="N">
      <formula>NOT(ISERROR(SEARCH("N",F5)))</formula>
    </cfRule>
  </conditionalFormatting>
  <conditionalFormatting sqref="K5:L5 A5:B5">
    <cfRule type="containsBlanks" dxfId="11" priority="12">
      <formula>LEN(TRIM(A5))=0</formula>
    </cfRule>
  </conditionalFormatting>
  <conditionalFormatting sqref="K5:L5 A5:B5">
    <cfRule type="notContainsBlanks" dxfId="10" priority="11">
      <formula>LEN(TRIM(A5))&gt;0</formula>
    </cfRule>
  </conditionalFormatting>
  <conditionalFormatting sqref="F1:F2 D1:D2 H1:H2">
    <cfRule type="cellIs" dxfId="9" priority="5" operator="equal">
      <formula>"C"</formula>
    </cfRule>
  </conditionalFormatting>
  <conditionalFormatting sqref="F1:F2 D1:D2 H1:H2">
    <cfRule type="cellIs" dxfId="8" priority="4" operator="equal">
      <formula>"OOS"</formula>
    </cfRule>
  </conditionalFormatting>
  <conditionalFormatting sqref="F1:F2 D1:D2 H1:H2">
    <cfRule type="containsText" dxfId="7" priority="1" operator="containsText" text="RP">
      <formula>NOT(ISERROR(SEARCH("RP",D1)))</formula>
    </cfRule>
    <cfRule type="containsText" dxfId="6" priority="3" operator="containsText" text="&gt;&gt;&gt;">
      <formula>NOT(ISERROR(SEARCH("&gt;&gt;&gt;",D1)))</formula>
    </cfRule>
  </conditionalFormatting>
  <conditionalFormatting sqref="F1:F2 D1:D2 H1:H2">
    <cfRule type="containsText" dxfId="5" priority="2" operator="containsText" text="X">
      <formula>NOT(ISERROR(SEARCH("X",D1)))</formula>
    </cfRule>
  </conditionalFormatting>
  <conditionalFormatting sqref="AB1:AB2">
    <cfRule type="cellIs" dxfId="4" priority="10" operator="equal">
      <formula>"C"</formula>
    </cfRule>
  </conditionalFormatting>
  <conditionalFormatting sqref="AB1:AB2">
    <cfRule type="cellIs" dxfId="3" priority="9" operator="equal">
      <formula>"OOS"</formula>
    </cfRule>
  </conditionalFormatting>
  <conditionalFormatting sqref="AB1:AB2">
    <cfRule type="containsText" dxfId="2" priority="6" operator="containsText" text="RP">
      <formula>NOT(ISERROR(SEARCH("RP",AB1)))</formula>
    </cfRule>
    <cfRule type="containsText" dxfId="1" priority="8" operator="containsText" text="&gt;&gt;&gt;">
      <formula>NOT(ISERROR(SEARCH("&gt;&gt;&gt;",AB1)))</formula>
    </cfRule>
  </conditionalFormatting>
  <conditionalFormatting sqref="AB1:AB2">
    <cfRule type="containsText" dxfId="0" priority="7" operator="containsText" text="X">
      <formula>NOT(ISERROR(SEARCH("X",AB1)))</formula>
    </cfRule>
  </conditionalFormatting>
  <dataValidations count="1">
    <dataValidation allowBlank="1" showInputMessage="1" showErrorMessage="1" sqref="I5:I97"/>
  </dataValidations>
  <pageMargins left="0.51181102362204722" right="0.11811023622047245" top="0.15748031496062992" bottom="0.15748031496062992" header="0.11811023622047245" footer="0.11811023622047245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DEMANDEUR!$A$1:$A$9</xm:f>
          </x14:formula1>
          <xm:sqref>A5:A97</xm:sqref>
        </x14:dataValidation>
        <x14:dataValidation type="list" allowBlank="1" showInputMessage="1" showErrorMessage="1">
          <x14:formula1>
            <xm:f>'NOM ACTEUR'!$A$1:$A$38</xm:f>
          </x14:formula1>
          <xm:sqref>K5:K97</xm:sqref>
        </x14:dataValidation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REFERENCES!$E$3:$E$12</xm:f>
          </x14:formula1>
          <xm:sqref>J5:J97 H5:H97 F5:F97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0c85a3e-c7ce-480b-97e2-ef6765d00f6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C93BC3FFD8FB48A2F777FD65CA6DCE" ma:contentTypeVersion="15" ma:contentTypeDescription="Create a new document." ma:contentTypeScope="" ma:versionID="9e641cbcf1b78a5cfefa84e9d7a38121">
  <xsd:schema xmlns:xsd="http://www.w3.org/2001/XMLSchema" xmlns:xs="http://www.w3.org/2001/XMLSchema" xmlns:p="http://schemas.microsoft.com/office/2006/metadata/properties" xmlns:ns3="a0c85a3e-c7ce-480b-97e2-ef6765d00f65" xmlns:ns4="5647e8f2-b93d-4977-8f07-04463d836830" targetNamespace="http://schemas.microsoft.com/office/2006/metadata/properties" ma:root="true" ma:fieldsID="9eb6ff4014f621a0635e4dba19a096f8" ns3:_="" ns4:_="">
    <xsd:import namespace="a0c85a3e-c7ce-480b-97e2-ef6765d00f65"/>
    <xsd:import namespace="5647e8f2-b93d-4977-8f07-04463d8368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85a3e-c7ce-480b-97e2-ef6765d00f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7e8f2-b93d-4977-8f07-04463d83683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DA12AE-332A-4D2D-B55D-B8B45C071A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D34CE9-3BA9-49C4-A372-229237DDB81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0c85a3e-c7ce-480b-97e2-ef6765d00f65"/>
    <ds:schemaRef ds:uri="5647e8f2-b93d-4977-8f07-04463d83683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808456D-0D96-4182-A32D-72B94DF2D9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c85a3e-c7ce-480b-97e2-ef6765d00f65"/>
    <ds:schemaRef ds:uri="5647e8f2-b93d-4977-8f07-04463d8368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REFERENCES</vt:lpstr>
      <vt:lpstr>TRAME</vt:lpstr>
      <vt:lpstr>NOM ACTEUR</vt:lpstr>
      <vt:lpstr>DEMANDEUR</vt:lpstr>
      <vt:lpstr>120123- onglet actif</vt:lpstr>
      <vt:lpstr>120123IV</vt:lpstr>
      <vt:lpstr>120123TC</vt:lpstr>
      <vt:lpstr>120123MP</vt:lpstr>
      <vt:lpstr>'120123- onglet actif'!Zone_d_impression</vt:lpstr>
      <vt:lpstr>'120123IV'!Zone_d_impression</vt:lpstr>
      <vt:lpstr>'120123MP'!Zone_d_impression</vt:lpstr>
      <vt:lpstr>'120123TC'!Zone_d_impression</vt:lpstr>
      <vt:lpstr>TRAME!Zone_d_impression</vt:lpstr>
    </vt:vector>
  </TitlesOfParts>
  <Manager/>
  <Company>Aptargroup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Blouin, Cyril</dc:creator>
  <cp:keywords/>
  <dc:description/>
  <cp:lastModifiedBy>Vilanova, Dylan</cp:lastModifiedBy>
  <cp:revision/>
  <dcterms:created xsi:type="dcterms:W3CDTF">2020-03-23T18:09:14Z</dcterms:created>
  <dcterms:modified xsi:type="dcterms:W3CDTF">2023-01-13T14:43:36Z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0x010100E6C93BC3FFD8FB48A2F777FD65CA6DCE</vt:lpwstr>
  </property>
</Properties>
</file>