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diane\Desktop\"/>
    </mc:Choice>
  </mc:AlternateContent>
  <xr:revisionPtr revIDLastSave="0" documentId="8_{367A781D-4A32-EF44-88D7-DA4F69C28761}" xr6:coauthVersionLast="47" xr6:coauthVersionMax="47" xr10:uidLastSave="{00000000-0000-0000-0000-000000000000}"/>
  <bookViews>
    <workbookView xWindow="-120" yWindow="-120" windowWidth="24240" windowHeight="13140" activeTab="1" xr2:uid="{7B490845-76F7-4714-8E13-D03A756C859A}"/>
  </bookViews>
  <sheets>
    <sheet name="IMPRI" sheetId="1" r:id="rId1"/>
    <sheet name="BD" sheetId="2" r:id="rId2"/>
  </sheets>
  <definedNames>
    <definedName name="_xlnm.Print_Area" localSheetId="0">IMPRI!$A$1:$I$14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/>
  <c r="F5" i="2"/>
  <c r="F6" i="2"/>
  <c r="F7" i="2"/>
  <c r="F8" i="2"/>
  <c r="F9" i="2"/>
  <c r="F10" i="2"/>
  <c r="F3" i="2"/>
  <c r="D4" i="2" a="1"/>
  <c r="D6" i="2" a="1"/>
  <c r="D8" i="2" a="1"/>
  <c r="D10" i="2" a="1"/>
  <c r="D7" i="2" a="1"/>
  <c r="D5" i="2" a="1"/>
  <c r="D9" i="2" a="1"/>
  <c r="D3" i="2" a="1"/>
  <c r="D9" i="2"/>
  <c r="D5" i="2"/>
  <c r="D7" i="2"/>
  <c r="D10" i="2"/>
  <c r="D8" i="2"/>
  <c r="D6" i="2"/>
  <c r="D4" i="2"/>
  <c r="D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<sst xmlns="http://schemas.openxmlformats.org/spreadsheetml/2006/main" count="21" uniqueCount="18">
  <si>
    <t>SEGOU</t>
  </si>
  <si>
    <t>DATE</t>
  </si>
  <si>
    <t>LIEU</t>
  </si>
  <si>
    <t>MONTANT CHIFFRE</t>
  </si>
  <si>
    <t>MONTANT LETTRE</t>
  </si>
  <si>
    <t>BENEFICIAIRE</t>
  </si>
  <si>
    <t>MOUSSA DIARRA</t>
  </si>
  <si>
    <t>BAMAKO</t>
  </si>
  <si>
    <t>SEYDOU KEITA</t>
  </si>
  <si>
    <t>DAOUDA MALLE</t>
  </si>
  <si>
    <t>ISSIAKA SYLLA</t>
  </si>
  <si>
    <t>FATIMATA SY</t>
  </si>
  <si>
    <t>SORY MALLE</t>
  </si>
  <si>
    <t>DIALA DIALLO</t>
  </si>
  <si>
    <t>MOUSSA TRAORE</t>
  </si>
  <si>
    <t>SIKASSO</t>
  </si>
  <si>
    <t>BAMKO</t>
  </si>
  <si>
    <t>KOUTIALA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</si>
</sst>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41" fontId="2" fillId="0" borderId="0" xfId="1" applyFont="1" applyAlignment="1"/>
    <xf numFmtId="41" fontId="2" fillId="0" borderId="0" xfId="1" applyFont="1"/>
    <xf numFmtId="0" fontId="3" fillId="0" borderId="0" xfId="0" applyFont="1"/>
    <xf numFmtId="0" fontId="4" fillId="0" borderId="0" xfId="0" applyFont="1"/>
    <xf numFmtId="14" fontId="3" fillId="0" borderId="0" xfId="0" applyNumberFormat="1" applyFont="1"/>
    <xf numFmtId="0" fontId="5" fillId="0" borderId="0" xfId="0" applyFont="1" applyAlignment="1">
      <alignment wrapText="1"/>
    </xf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left" vertical="top" wrapText="1"/>
    </xf>
    <xf numFmtId="14" fontId="6" fillId="0" borderId="0" xfId="0" applyNumberFormat="1" applyFont="1" applyAlignment="1">
      <alignment horizontal="left"/>
    </xf>
    <xf numFmtId="164" fontId="3" fillId="0" borderId="0" xfId="2" applyNumberFormat="1" applyFont="1"/>
    <xf numFmtId="164" fontId="0" fillId="0" borderId="0" xfId="2" applyNumberFormat="1" applyFont="1"/>
    <xf numFmtId="0" fontId="9" fillId="0" borderId="0" xfId="0" applyFont="1" applyAlignment="1">
      <alignment horizontal="center"/>
    </xf>
    <xf numFmtId="0" fontId="5" fillId="0" borderId="0" xfId="0" applyFont="1" applyAlignment="1">
      <alignment wrapText="1"/>
    </xf>
    <xf numFmtId="41" fontId="6" fillId="0" borderId="0" xfId="1" applyFont="1" applyFill="1" applyAlignment="1">
      <alignment horizontal="center"/>
    </xf>
    <xf numFmtId="0" fontId="3" fillId="0" borderId="0" xfId="0" applyFont="1" applyAlignment="1">
      <alignment horizontal="left"/>
    </xf>
  </cellXfs>
  <cellStyles count="3">
    <cellStyle name="Milliers" xfId="2" builtinId="3"/>
    <cellStyle name="Milliers [0]" xfId="1" builtinId="6"/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 /><Relationship Id="rId3" Type="http://schemas.openxmlformats.org/officeDocument/2006/relationships/theme" Target="theme/theme1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eetMetadata" Target="metadata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581025</xdr:colOff>
      <xdr:row>2</xdr:row>
      <xdr:rowOff>38100</xdr:rowOff>
    </xdr:from>
    <xdr:to>
      <xdr:col>8</xdr:col>
      <xdr:colOff>561975</xdr:colOff>
      <xdr:row>3</xdr:row>
      <xdr:rowOff>28575</xdr:rowOff>
    </xdr:to>
    <xdr:sp macro="" textlink="BD!D3">
      <xdr:nvSpPr>
        <xdr:cNvPr id="2" name="Rectangle 1">
          <a:extLst>
            <a:ext uri="{FF2B5EF4-FFF2-40B4-BE49-F238E27FC236}">
              <a16:creationId xmlns:a16="http://schemas.microsoft.com/office/drawing/2014/main" id="{40D0F51A-AF66-4DF4-A7FC-FA0F8CCB3B2D}"/>
            </a:ext>
          </a:extLst>
        </xdr:cNvPr>
        <xdr:cNvSpPr/>
      </xdr:nvSpPr>
      <xdr:spPr>
        <a:xfrm>
          <a:off x="2219325" y="428625"/>
          <a:ext cx="4819650" cy="200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29F8B88E-3EFB-4F5C-917C-F58867768AB4}" type="TxLink">
            <a:rPr lang="en-US" sz="12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TROIS CENT QUATRE-VINGT-CINQ MILLE   FRANCS CFA</a:t>
          </a:fld>
          <a:endParaRPr lang="fr-ML" sz="1100"/>
        </a:p>
      </xdr:txBody>
    </xdr:sp>
    <xdr:clientData/>
  </xdr:twoCellAnchor>
  <xdr:twoCellAnchor editAs="absolute">
    <xdr:from>
      <xdr:col>7</xdr:col>
      <xdr:colOff>752475</xdr:colOff>
      <xdr:row>5</xdr:row>
      <xdr:rowOff>161925</xdr:rowOff>
    </xdr:from>
    <xdr:to>
      <xdr:col>8</xdr:col>
      <xdr:colOff>790575</xdr:colOff>
      <xdr:row>6</xdr:row>
      <xdr:rowOff>171450</xdr:rowOff>
    </xdr:to>
    <xdr:sp macro="" textlink="BD!F3">
      <xdr:nvSpPr>
        <xdr:cNvPr id="3" name="Rectangle 2">
          <a:extLst>
            <a:ext uri="{FF2B5EF4-FFF2-40B4-BE49-F238E27FC236}">
              <a16:creationId xmlns:a16="http://schemas.microsoft.com/office/drawing/2014/main" id="{A1933273-FFB3-40B1-AA55-D257CFECDFE1}"/>
            </a:ext>
          </a:extLst>
        </xdr:cNvPr>
        <xdr:cNvSpPr/>
      </xdr:nvSpPr>
      <xdr:spPr>
        <a:xfrm>
          <a:off x="6410325" y="1143000"/>
          <a:ext cx="857250" cy="200025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fld id="{273549B6-EFA8-4FD2-B80F-2179CF5B037F}" type="TxLink">
            <a:rPr lang="en-US" sz="9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06/01/2023</a:t>
          </a:fld>
          <a:endParaRPr lang="fr-ML" sz="800"/>
        </a:p>
      </xdr:txBody>
    </xdr:sp>
    <xdr:clientData/>
  </xdr:twoCellAnchor>
  <xdr:twoCellAnchor editAs="absolute">
    <xdr:from>
      <xdr:col>6</xdr:col>
      <xdr:colOff>0</xdr:colOff>
      <xdr:row>5</xdr:row>
      <xdr:rowOff>152400</xdr:rowOff>
    </xdr:from>
    <xdr:to>
      <xdr:col>7</xdr:col>
      <xdr:colOff>0</xdr:colOff>
      <xdr:row>6</xdr:row>
      <xdr:rowOff>161925</xdr:rowOff>
    </xdr:to>
    <xdr:sp macro="" textlink="BD!E3">
      <xdr:nvSpPr>
        <xdr:cNvPr id="4" name="Rectangle 3">
          <a:extLst>
            <a:ext uri="{FF2B5EF4-FFF2-40B4-BE49-F238E27FC236}">
              <a16:creationId xmlns:a16="http://schemas.microsoft.com/office/drawing/2014/main" id="{D950BD79-F1AC-49F8-A21B-007D16DE652F}"/>
            </a:ext>
          </a:extLst>
        </xdr:cNvPr>
        <xdr:cNvSpPr/>
      </xdr:nvSpPr>
      <xdr:spPr>
        <a:xfrm>
          <a:off x="4791075" y="1133475"/>
          <a:ext cx="857250" cy="200025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fld id="{DAEB49FC-E317-4ADA-9D73-374F328B6313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SEGOU</a:t>
          </a:fld>
          <a:endParaRPr lang="fr-ML" sz="1100"/>
        </a:p>
      </xdr:txBody>
    </xdr:sp>
    <xdr:clientData/>
  </xdr:twoCellAnchor>
  <xdr:twoCellAnchor editAs="absolute">
    <xdr:from>
      <xdr:col>2</xdr:col>
      <xdr:colOff>609599</xdr:colOff>
      <xdr:row>4</xdr:row>
      <xdr:rowOff>180975</xdr:rowOff>
    </xdr:from>
    <xdr:to>
      <xdr:col>7</xdr:col>
      <xdr:colOff>504824</xdr:colOff>
      <xdr:row>6</xdr:row>
      <xdr:rowOff>47625</xdr:rowOff>
    </xdr:to>
    <xdr:sp macro="" textlink="BD!G3">
      <xdr:nvSpPr>
        <xdr:cNvPr id="5" name="Rectangle 4">
          <a:extLst>
            <a:ext uri="{FF2B5EF4-FFF2-40B4-BE49-F238E27FC236}">
              <a16:creationId xmlns:a16="http://schemas.microsoft.com/office/drawing/2014/main" id="{71579867-8D93-4063-9C1E-11C0D4D0562E}"/>
            </a:ext>
          </a:extLst>
        </xdr:cNvPr>
        <xdr:cNvSpPr/>
      </xdr:nvSpPr>
      <xdr:spPr>
        <a:xfrm>
          <a:off x="2247899" y="971550"/>
          <a:ext cx="3914775" cy="247650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fld id="{1BB0E351-767F-4EDE-99C9-04EC867BD46C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MOUSSA DIARRA</a:t>
          </a:fld>
          <a:endParaRPr lang="fr-ML" sz="1100"/>
        </a:p>
      </xdr:txBody>
    </xdr:sp>
    <xdr:clientData/>
  </xdr:twoCellAnchor>
  <xdr:twoCellAnchor editAs="absolute">
    <xdr:from>
      <xdr:col>7</xdr:col>
      <xdr:colOff>66675</xdr:colOff>
      <xdr:row>0</xdr:row>
      <xdr:rowOff>85725</xdr:rowOff>
    </xdr:from>
    <xdr:to>
      <xdr:col>9</xdr:col>
      <xdr:colOff>0</xdr:colOff>
      <xdr:row>1</xdr:row>
      <xdr:rowOff>152400</xdr:rowOff>
    </xdr:to>
    <xdr:sp macro="" textlink="BD!C3">
      <xdr:nvSpPr>
        <xdr:cNvPr id="6" name="Rectangle 5">
          <a:extLst>
            <a:ext uri="{FF2B5EF4-FFF2-40B4-BE49-F238E27FC236}">
              <a16:creationId xmlns:a16="http://schemas.microsoft.com/office/drawing/2014/main" id="{388E2EAC-79A4-4768-93F5-127CC66812B3}"/>
            </a:ext>
          </a:extLst>
        </xdr:cNvPr>
        <xdr:cNvSpPr/>
      </xdr:nvSpPr>
      <xdr:spPr>
        <a:xfrm>
          <a:off x="5724525" y="85725"/>
          <a:ext cx="1571625" cy="257175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r"/>
          <a:fld id="{BB187467-FC3B-408F-8E99-47D8281BBD5A}" type="TxLink">
            <a:rPr lang="en-US" sz="1200" b="1" i="0" u="none" strike="noStrike">
              <a:solidFill>
                <a:srgbClr val="FF0000"/>
              </a:solidFill>
              <a:latin typeface="Calibri"/>
              <a:cs typeface="Calibri"/>
            </a:rPr>
            <a:pPr algn="r"/>
            <a:t> 385 000 </a:t>
          </a:fld>
          <a:endParaRPr lang="fr-ML" sz="1100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5BF922-EFD3-4E8E-B096-0DE18158E118}" name="Tableau1" displayName="Tableau1" ref="C2:G10" totalsRowShown="0" headerRowDxfId="3">
  <autoFilter ref="C2:G10" xr:uid="{EE5BF922-EFD3-4E8E-B096-0DE18158E11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19FDA4B-F0D6-4DE9-9A97-A07E9FA562DC}" name="MONTANT CHIFFRE" dataDxfId="2" dataCellStyle="Milliers"/>
    <tableColumn id="2" xr3:uid="{95A3FFE9-2FEB-4238-A3E5-BF8A4601D89E}" name="MONTANT LETTRE" dataDxfId="1">
      <calculatedColumnFormula array="1">UPPER(NumberLetter(C3))&amp;" "&amp;"FRANCS CFA"</calculatedColumnFormula>
    </tableColumn>
    <tableColumn id="3" xr3:uid="{7B9B1FB8-C3A2-48C8-9C5D-66CBC7AE998A}" name="LIEU"/>
    <tableColumn id="4" xr3:uid="{7E467BDF-DF83-44E8-9988-C8AE6A0C3EDD}" name="DATE" dataDxfId="0">
      <calculatedColumnFormula>TODAY()</calculatedColumnFormula>
    </tableColumn>
    <tableColumn id="5" xr3:uid="{B9C30B06-0440-4B69-A806-8DBF059A93C0}" name="BENEFICI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 /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51D08-7EFF-4087-93D7-8C4DC69D3A94}">
  <sheetPr codeName="Feuil1"/>
  <dimension ref="D2:I8"/>
  <sheetViews>
    <sheetView showGridLines="0" showWhiteSpace="0" view="pageBreakPreview" zoomScale="130" zoomScaleNormal="100" zoomScaleSheetLayoutView="130" workbookViewId="0">
      <selection activeCell="H10" sqref="H10"/>
    </sheetView>
  </sheetViews>
  <sheetFormatPr defaultColWidth="11.43359375" defaultRowHeight="15" x14ac:dyDescent="0.2"/>
  <cols>
    <col min="1" max="3" width="11.43359375" style="1"/>
    <col min="4" max="4" width="10.35546875" style="1" customWidth="1"/>
    <col min="5" max="8" width="11.43359375" style="1"/>
    <col min="9" max="9" width="12.10546875" style="1" bestFit="1" customWidth="1"/>
    <col min="10" max="16384" width="11.43359375" style="1"/>
  </cols>
  <sheetData>
    <row r="2" spans="4:9" ht="15.75" customHeight="1" x14ac:dyDescent="0.25">
      <c r="G2" s="2"/>
      <c r="H2" s="16"/>
      <c r="I2" s="16"/>
    </row>
    <row r="3" spans="4:9" ht="16.5" customHeight="1" x14ac:dyDescent="0.2">
      <c r="G3" s="2"/>
    </row>
    <row r="4" spans="4:9" x14ac:dyDescent="0.2">
      <c r="D4" s="15"/>
      <c r="E4" s="15"/>
      <c r="F4" s="15"/>
      <c r="G4" s="15"/>
      <c r="H4" s="15"/>
      <c r="I4" s="15"/>
    </row>
    <row r="5" spans="4:9" x14ac:dyDescent="0.2">
      <c r="F5" s="3"/>
    </row>
    <row r="6" spans="4:9" x14ac:dyDescent="0.2">
      <c r="F6" s="3"/>
    </row>
    <row r="7" spans="4:9" ht="16.5" customHeight="1" x14ac:dyDescent="0.2">
      <c r="D7" s="17"/>
      <c r="E7" s="17"/>
      <c r="F7" s="17"/>
      <c r="G7" s="17"/>
    </row>
    <row r="8" spans="4:9" ht="14.25" customHeight="1" x14ac:dyDescent="0.2">
      <c r="F8" s="3"/>
      <c r="G8" s="4"/>
      <c r="H8" s="5"/>
      <c r="I8" s="6"/>
    </row>
  </sheetData>
  <mergeCells count="3">
    <mergeCell ref="D4:I4"/>
    <mergeCell ref="H2:I2"/>
    <mergeCell ref="D7:G7"/>
  </mergeCells>
  <pageMargins left="0.70866141732283472" right="0.70866141732283472" top="0.74803149606299213" bottom="0.74803149606299213" header="0.31496062992125984" footer="0.31496062992125984"/>
  <pageSetup paperSize="27" scale="90" orientation="landscape" horizontalDpi="4294967293" verticalDpi="0" r:id="rId1"/>
  <headerFooter>
    <oddFooter xml:space="preserve">&amp;L&amp;1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D12D6-7F94-481D-BEAA-B4BEE8E2CA91}">
  <dimension ref="C2:H10"/>
  <sheetViews>
    <sheetView tabSelected="1" topLeftCell="B1" workbookViewId="0">
      <selection activeCell="E11" sqref="E11"/>
    </sheetView>
  </sheetViews>
  <sheetFormatPr defaultColWidth="10.76171875" defaultRowHeight="15" x14ac:dyDescent="0.2"/>
  <cols>
    <col min="3" max="3" width="21.65625" customWidth="1"/>
    <col min="4" max="4" width="81.1171875" customWidth="1"/>
    <col min="5" max="5" width="16.8125" customWidth="1"/>
    <col min="6" max="6" width="18.0234375" customWidth="1"/>
    <col min="7" max="7" width="27.171875" customWidth="1"/>
  </cols>
  <sheetData>
    <row r="2" spans="3:8" x14ac:dyDescent="0.2">
      <c r="C2" s="14" t="s">
        <v>3</v>
      </c>
      <c r="D2" s="14" t="s">
        <v>4</v>
      </c>
      <c r="E2" s="14" t="s">
        <v>2</v>
      </c>
      <c r="F2" s="14" t="s">
        <v>1</v>
      </c>
      <c r="G2" s="14" t="s">
        <v>5</v>
      </c>
    </row>
    <row r="3" spans="3:8" ht="15" customHeight="1" x14ac:dyDescent="0.3">
      <c r="C3" s="12">
        <v>385000</v>
      </c>
      <c r="D3" s="10" t="str" cm="1">
        <f t="array" ref="D3">UPPER(NumberLetter(C3))&amp;" "&amp;"FRANCS CFA"</f>
        <v>TROIS CENT QUATRE-VINGT-CINQ MILLE   FRANCS CFA</v>
      </c>
      <c r="E3" s="9" t="s">
        <v>0</v>
      </c>
      <c r="F3" s="11">
        <f ca="1">TODAY()</f>
        <v>44932</v>
      </c>
      <c r="G3" s="8" t="s">
        <v>6</v>
      </c>
      <c r="H3" s="7"/>
    </row>
    <row r="4" spans="3:8" ht="17.25" customHeight="1" x14ac:dyDescent="0.25">
      <c r="C4" s="13">
        <v>400000</v>
      </c>
      <c r="D4" s="10" t="str" cm="1">
        <f t="array" ref="D4">UPPER(NumberLetter(C4))&amp;" "&amp;"FRANCS CFA"</f>
        <v>QUATRE CENTS MILLE   FRANCS CFA</v>
      </c>
      <c r="E4" t="s">
        <v>7</v>
      </c>
      <c r="F4" s="11">
        <f t="shared" ref="F4:F10" ca="1" si="0">TODAY()</f>
        <v>44932</v>
      </c>
      <c r="G4" t="s">
        <v>8</v>
      </c>
    </row>
    <row r="5" spans="3:8" ht="18.75" x14ac:dyDescent="0.25">
      <c r="C5" s="13">
        <v>1240000</v>
      </c>
      <c r="D5" s="10" t="str" cm="1">
        <f t="array" ref="D5">UPPER(NumberLetter(C5))&amp;" "&amp;"FRANCS CFA"</f>
        <v>UN MILLION DEUX CENT QUARANTE MILLE   FRANCS CFA</v>
      </c>
      <c r="E5" t="s">
        <v>15</v>
      </c>
      <c r="F5" s="11">
        <f t="shared" ca="1" si="0"/>
        <v>44932</v>
      </c>
      <c r="G5" t="s">
        <v>9</v>
      </c>
    </row>
    <row r="6" spans="3:8" ht="18.75" x14ac:dyDescent="0.25">
      <c r="C6" s="13">
        <v>1958700</v>
      </c>
      <c r="D6" s="10" t="str" cm="1">
        <f t="array" ref="D6">UPPER(NumberLetter(C6))&amp;" "&amp;"FRANCS CFA"</f>
        <v>UN MILLION NEUF CENT CINQUANTE-HUIT MILLE SEPT CENTS  FRANCS CFA</v>
      </c>
      <c r="E6" t="s">
        <v>16</v>
      </c>
      <c r="F6" s="11">
        <f t="shared" ca="1" si="0"/>
        <v>44932</v>
      </c>
      <c r="G6" t="s">
        <v>10</v>
      </c>
    </row>
    <row r="7" spans="3:8" ht="18.75" x14ac:dyDescent="0.25">
      <c r="C7" s="13">
        <v>12648</v>
      </c>
      <c r="D7" s="10" t="str" cm="1">
        <f t="array" ref="D7">UPPER(NumberLetter(C7))&amp;" "&amp;"FRANCS CFA"</f>
        <v>DOUZE MILLE SIX CENT QUARANTE-HUIT  FRANCS CFA</v>
      </c>
      <c r="E7" t="s">
        <v>17</v>
      </c>
      <c r="F7" s="11">
        <f t="shared" ca="1" si="0"/>
        <v>44932</v>
      </c>
      <c r="G7" t="s">
        <v>11</v>
      </c>
    </row>
    <row r="8" spans="3:8" ht="18.75" x14ac:dyDescent="0.25">
      <c r="C8" s="13">
        <v>694500</v>
      </c>
      <c r="D8" s="10" t="str" cm="1">
        <f t="array" ref="D8">UPPER(NumberLetter(C8))&amp;" "&amp;"FRANCS CFA"</f>
        <v>SIX CENT QUATRE-VINGT-QUATORZE MILLE CINQ CENTS  FRANCS CFA</v>
      </c>
      <c r="E8" t="s">
        <v>17</v>
      </c>
      <c r="F8" s="11">
        <f t="shared" ca="1" si="0"/>
        <v>44932</v>
      </c>
      <c r="G8" t="s">
        <v>12</v>
      </c>
    </row>
    <row r="9" spans="3:8" ht="18.75" x14ac:dyDescent="0.25">
      <c r="C9" s="13">
        <v>640000</v>
      </c>
      <c r="D9" s="10" t="str" cm="1">
        <f t="array" ref="D9">UPPER(NumberLetter(C9))&amp;" "&amp;"FRANCS CFA"</f>
        <v>SIX CENT QUARANTE MILLE   FRANCS CFA</v>
      </c>
      <c r="E9" t="s">
        <v>15</v>
      </c>
      <c r="F9" s="11">
        <f t="shared" ca="1" si="0"/>
        <v>44932</v>
      </c>
      <c r="G9" t="s">
        <v>13</v>
      </c>
    </row>
    <row r="10" spans="3:8" ht="18.75" x14ac:dyDescent="0.25">
      <c r="C10" s="13">
        <v>19850000</v>
      </c>
      <c r="D10" s="10" t="str" cm="1">
        <f t="array" ref="D10">UPPER(NumberLetter(C10))&amp;" "&amp;"FRANCS CFA"</f>
        <v>DIX-NEUF MILLIONS HUIT CENT CINQUANTE MILLE   FRANCS CFA</v>
      </c>
      <c r="E10" t="s">
        <v>17</v>
      </c>
      <c r="F10" s="11">
        <f t="shared" ca="1" si="0"/>
        <v>44932</v>
      </c>
      <c r="G10" t="s">
        <v>14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IMPRI</vt:lpstr>
      <vt:lpstr>BD</vt:lpstr>
      <vt:lpstr>IMPRI!Zone_d_impression</vt:lpstr>
    </vt:vector>
  </TitlesOfParts>
  <Company>ECOBANK TRANSNATIONAL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Sidi Moctar [EML-OPS-IT]</dc:creator>
  <cp:lastModifiedBy>Diane Sidi Moctar [EML-OPS-IT]</cp:lastModifiedBy>
  <cp:lastPrinted>2022-12-23T16:14:54Z</cp:lastPrinted>
  <dcterms:created xsi:type="dcterms:W3CDTF">2021-12-14T09:43:38Z</dcterms:created>
  <dcterms:modified xsi:type="dcterms:W3CDTF">2023-01-05T12:20:54Z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d1125dd-bf53-44e5-9190-44d9dee7bafb_Enabled">
    <vt:lpwstr>true</vt:lpwstr>
  </property>
  <property fmtid="{D5CDD505-2E9C-101B-9397-08002B2CF9AE}" pid="3" name="MSIP_Label_dd1125dd-bf53-44e5-9190-44d9dee7bafb_SetDate">
    <vt:lpwstr>2023-01-05T11:07:49Z</vt:lpwstr>
  </property>
  <property fmtid="{D5CDD505-2E9C-101B-9397-08002B2CF9AE}" pid="4" name="MSIP_Label_dd1125dd-bf53-44e5-9190-44d9dee7bafb_Method">
    <vt:lpwstr>Privileged</vt:lpwstr>
  </property>
  <property fmtid="{D5CDD505-2E9C-101B-9397-08002B2CF9AE}" pid="5" name="MSIP_Label_dd1125dd-bf53-44e5-9190-44d9dee7bafb_Name">
    <vt:lpwstr>dd1125dd-bf53-44e5-9190-44d9dee7bafb</vt:lpwstr>
  </property>
  <property fmtid="{D5CDD505-2E9C-101B-9397-08002B2CF9AE}" pid="6" name="MSIP_Label_dd1125dd-bf53-44e5-9190-44d9dee7bafb_SiteId">
    <vt:lpwstr>6400df67-1817-484e-84ae-ed3b97ca1620</vt:lpwstr>
  </property>
  <property fmtid="{D5CDD505-2E9C-101B-9397-08002B2CF9AE}" pid="7" name="MSIP_Label_dd1125dd-bf53-44e5-9190-44d9dee7bafb_ActionId">
    <vt:lpwstr>975a98f3-f62f-46c3-8a54-ad685cba43ef</vt:lpwstr>
  </property>
  <property fmtid="{D5CDD505-2E9C-101B-9397-08002B2CF9AE}" pid="8" name="MSIP_Label_dd1125dd-bf53-44e5-9190-44d9dee7bafb_ContentBits">
    <vt:lpwstr>0</vt:lpwstr>
  </property>
</Properties>
</file>