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705" windowWidth="20835" windowHeight="9210" activeTab="2"/>
  </bookViews>
  <sheets>
    <sheet name="Statistiques" sheetId="1" r:id="rId1"/>
    <sheet name="Debut" sheetId="2" r:id="rId2"/>
    <sheet name="Pierre" sheetId="3" r:id="rId3"/>
    <sheet name="Jean" sheetId="4" r:id="rId4"/>
    <sheet name="Jacques" sheetId="5" r:id="rId5"/>
    <sheet name="Fin" sheetId="6" r:id="rId6"/>
  </sheets>
  <definedNames>
    <definedName name="_xlnm._FilterDatabase" localSheetId="0" hidden="1">Statistiques!$L$3:$L$6</definedName>
    <definedName name="Debut">Statistiques!$L$3:$L$7</definedName>
    <definedName name="feuilles">Statistiques!$L$3:$L$7</definedName>
    <definedName name="Feuilles_liste">Statistiques!$L$4:$L$6</definedName>
    <definedName name="liste_feuille">Statistiques!$L$3:$L$7</definedName>
    <definedName name="Liste_Feuilles">Statistiques!$L$4:$L$6</definedName>
    <definedName name="Raison">Jean!$D$4:$D$100</definedName>
  </definedNames>
  <calcPr calcId="125725"/>
</workbook>
</file>

<file path=xl/calcChain.xml><?xml version="1.0" encoding="utf-8"?>
<calcChain xmlns="http://schemas.openxmlformats.org/spreadsheetml/2006/main">
  <c r="J4" i="5"/>
  <c r="G4" s="1"/>
  <c r="J5"/>
  <c r="G5" s="1"/>
  <c r="J6"/>
  <c r="G6" s="1"/>
  <c r="J7"/>
  <c r="G7" s="1"/>
  <c r="J8"/>
  <c r="G8" s="1"/>
  <c r="J9"/>
  <c r="G9" s="1"/>
  <c r="J10"/>
  <c r="G10" s="1"/>
  <c r="J11"/>
  <c r="G11" s="1"/>
  <c r="J12"/>
  <c r="G12" s="1"/>
  <c r="J13"/>
  <c r="G13" s="1"/>
  <c r="J14"/>
  <c r="G14" s="1"/>
  <c r="J15"/>
  <c r="G15" s="1"/>
  <c r="J16"/>
  <c r="G16" s="1"/>
  <c r="J17"/>
  <c r="G17" s="1"/>
  <c r="J18"/>
  <c r="G18" s="1"/>
  <c r="J19"/>
  <c r="G19" s="1"/>
  <c r="J20"/>
  <c r="G20" s="1"/>
  <c r="J21"/>
  <c r="G21" s="1"/>
  <c r="J22"/>
  <c r="G22" s="1"/>
  <c r="J23"/>
  <c r="G23" s="1"/>
  <c r="J24"/>
  <c r="G24" s="1"/>
  <c r="J25"/>
  <c r="G25" s="1"/>
  <c r="J26"/>
  <c r="G26" s="1"/>
  <c r="J27"/>
  <c r="G27" s="1"/>
  <c r="J28"/>
  <c r="G28" s="1"/>
  <c r="J29"/>
  <c r="G29" s="1"/>
  <c r="J30"/>
  <c r="G30" s="1"/>
  <c r="J31"/>
  <c r="G31" s="1"/>
  <c r="J32"/>
  <c r="G32" s="1"/>
  <c r="J33"/>
  <c r="G33" s="1"/>
  <c r="J34"/>
  <c r="G34" s="1"/>
  <c r="J35"/>
  <c r="G35" s="1"/>
  <c r="J36"/>
  <c r="G36" s="1"/>
  <c r="J37"/>
  <c r="G37" s="1"/>
  <c r="J38"/>
  <c r="G38" s="1"/>
  <c r="J39"/>
  <c r="G39" s="1"/>
  <c r="J40"/>
  <c r="G40" s="1"/>
  <c r="J41"/>
  <c r="G41" s="1"/>
  <c r="J42"/>
  <c r="G42" s="1"/>
  <c r="J43"/>
  <c r="G43" s="1"/>
  <c r="J44"/>
  <c r="G44" s="1"/>
  <c r="J45"/>
  <c r="G45" s="1"/>
  <c r="J46"/>
  <c r="G46" s="1"/>
  <c r="J47"/>
  <c r="G47" s="1"/>
  <c r="J48"/>
  <c r="G48" s="1"/>
  <c r="J49"/>
  <c r="G49" s="1"/>
  <c r="J50"/>
  <c r="G50" s="1"/>
  <c r="J51"/>
  <c r="G51" s="1"/>
  <c r="J52"/>
  <c r="G52" s="1"/>
  <c r="J53"/>
  <c r="G53" s="1"/>
  <c r="J54"/>
  <c r="G54" s="1"/>
  <c r="J55"/>
  <c r="G55" s="1"/>
  <c r="J56"/>
  <c r="G56" s="1"/>
  <c r="J57"/>
  <c r="G57" s="1"/>
  <c r="J58"/>
  <c r="G58" s="1"/>
  <c r="J59"/>
  <c r="G59" s="1"/>
  <c r="J60"/>
  <c r="G60" s="1"/>
  <c r="J61"/>
  <c r="G61" s="1"/>
  <c r="J62"/>
  <c r="G62" s="1"/>
  <c r="J63"/>
  <c r="G63" s="1"/>
  <c r="J64"/>
  <c r="G64" s="1"/>
  <c r="J65"/>
  <c r="G65" s="1"/>
  <c r="J66"/>
  <c r="G66" s="1"/>
  <c r="J67"/>
  <c r="G67" s="1"/>
  <c r="J68"/>
  <c r="G68" s="1"/>
  <c r="J69"/>
  <c r="G69" s="1"/>
  <c r="J70"/>
  <c r="G70" s="1"/>
  <c r="J71"/>
  <c r="G71" s="1"/>
  <c r="J72"/>
  <c r="G72" s="1"/>
  <c r="J73"/>
  <c r="G73" s="1"/>
  <c r="J74"/>
  <c r="G74" s="1"/>
  <c r="J75"/>
  <c r="G75" s="1"/>
  <c r="J76"/>
  <c r="G76" s="1"/>
  <c r="J77"/>
  <c r="G77" s="1"/>
  <c r="J78"/>
  <c r="G78" s="1"/>
  <c r="J79"/>
  <c r="G79" s="1"/>
  <c r="J80"/>
  <c r="G80" s="1"/>
  <c r="J81"/>
  <c r="G81" s="1"/>
  <c r="J82"/>
  <c r="G82" s="1"/>
  <c r="J83"/>
  <c r="G83" s="1"/>
  <c r="J84"/>
  <c r="G84" s="1"/>
  <c r="J85"/>
  <c r="G85" s="1"/>
  <c r="J86"/>
  <c r="G86" s="1"/>
  <c r="J87"/>
  <c r="G87" s="1"/>
  <c r="J88"/>
  <c r="G88" s="1"/>
  <c r="J89"/>
  <c r="G89" s="1"/>
  <c r="J90"/>
  <c r="G90" s="1"/>
  <c r="J91"/>
  <c r="G91" s="1"/>
  <c r="J92"/>
  <c r="G92" s="1"/>
  <c r="J93"/>
  <c r="G93" s="1"/>
  <c r="J94"/>
  <c r="G94" s="1"/>
  <c r="J95"/>
  <c r="G95" s="1"/>
  <c r="J96"/>
  <c r="G96" s="1"/>
  <c r="J97"/>
  <c r="G97" s="1"/>
  <c r="J98"/>
  <c r="G98" s="1"/>
  <c r="J99"/>
  <c r="G99" s="1"/>
  <c r="J100"/>
  <c r="G100" s="1"/>
  <c r="G4" i="4"/>
  <c r="G1" s="1"/>
  <c r="J4"/>
  <c r="G5"/>
  <c r="J5"/>
  <c r="G6"/>
  <c r="J6"/>
  <c r="G7"/>
  <c r="J7"/>
  <c r="G8"/>
  <c r="J8"/>
  <c r="G9"/>
  <c r="J9"/>
  <c r="G10"/>
  <c r="J10"/>
  <c r="G11"/>
  <c r="J11"/>
  <c r="G12"/>
  <c r="J12"/>
  <c r="G13"/>
  <c r="J13"/>
  <c r="G14"/>
  <c r="J14"/>
  <c r="G15"/>
  <c r="J15"/>
  <c r="G16"/>
  <c r="J16"/>
  <c r="G17"/>
  <c r="J17"/>
  <c r="G18"/>
  <c r="J18"/>
  <c r="G19"/>
  <c r="J19"/>
  <c r="G20"/>
  <c r="J20"/>
  <c r="G21"/>
  <c r="J21"/>
  <c r="G22"/>
  <c r="J22"/>
  <c r="G23"/>
  <c r="J23"/>
  <c r="G24"/>
  <c r="J24"/>
  <c r="G25"/>
  <c r="J25"/>
  <c r="G26"/>
  <c r="J26"/>
  <c r="G27"/>
  <c r="J27"/>
  <c r="G28"/>
  <c r="J28"/>
  <c r="G29"/>
  <c r="J29"/>
  <c r="G30"/>
  <c r="J30"/>
  <c r="G31"/>
  <c r="J31"/>
  <c r="G32"/>
  <c r="J32"/>
  <c r="G33"/>
  <c r="J33"/>
  <c r="G34"/>
  <c r="J34"/>
  <c r="G35"/>
  <c r="J35"/>
  <c r="G36"/>
  <c r="J36"/>
  <c r="G37"/>
  <c r="J37"/>
  <c r="G38"/>
  <c r="J38"/>
  <c r="G39"/>
  <c r="J39"/>
  <c r="G40"/>
  <c r="J40"/>
  <c r="G41"/>
  <c r="J41"/>
  <c r="G42"/>
  <c r="J42"/>
  <c r="G43"/>
  <c r="J43"/>
  <c r="G44"/>
  <c r="J44"/>
  <c r="G45"/>
  <c r="J45"/>
  <c r="G46"/>
  <c r="J46"/>
  <c r="G47"/>
  <c r="J47"/>
  <c r="G48"/>
  <c r="J48"/>
  <c r="G49"/>
  <c r="J49"/>
  <c r="G50"/>
  <c r="J50"/>
  <c r="G51"/>
  <c r="J51"/>
  <c r="G52"/>
  <c r="J52"/>
  <c r="G53"/>
  <c r="J53"/>
  <c r="G54"/>
  <c r="J54"/>
  <c r="G55"/>
  <c r="J55"/>
  <c r="G56"/>
  <c r="J56"/>
  <c r="G57"/>
  <c r="J57"/>
  <c r="G58"/>
  <c r="J58"/>
  <c r="G59"/>
  <c r="J59"/>
  <c r="G60"/>
  <c r="J60"/>
  <c r="G61"/>
  <c r="J61"/>
  <c r="G62"/>
  <c r="J62"/>
  <c r="G63"/>
  <c r="J63"/>
  <c r="G64"/>
  <c r="J64"/>
  <c r="G65"/>
  <c r="J65"/>
  <c r="G66"/>
  <c r="J66"/>
  <c r="G67"/>
  <c r="J67"/>
  <c r="G68"/>
  <c r="J68"/>
  <c r="G69"/>
  <c r="J69"/>
  <c r="G70"/>
  <c r="J70"/>
  <c r="G71"/>
  <c r="J71"/>
  <c r="G72"/>
  <c r="J72"/>
  <c r="G73"/>
  <c r="J73"/>
  <c r="G74"/>
  <c r="J74"/>
  <c r="G75"/>
  <c r="J75"/>
  <c r="G76"/>
  <c r="J76"/>
  <c r="G77"/>
  <c r="J77"/>
  <c r="G78"/>
  <c r="J78"/>
  <c r="G79"/>
  <c r="J79"/>
  <c r="G80"/>
  <c r="J80"/>
  <c r="G81"/>
  <c r="J81"/>
  <c r="G82"/>
  <c r="J82"/>
  <c r="G83"/>
  <c r="J83"/>
  <c r="G84"/>
  <c r="J84"/>
  <c r="G85"/>
  <c r="J85"/>
  <c r="G86"/>
  <c r="J86"/>
  <c r="G87"/>
  <c r="J87"/>
  <c r="G88"/>
  <c r="J88"/>
  <c r="G89"/>
  <c r="J89"/>
  <c r="G90"/>
  <c r="J90"/>
  <c r="G91"/>
  <c r="J91"/>
  <c r="G92"/>
  <c r="J92"/>
  <c r="G93"/>
  <c r="J93"/>
  <c r="G94"/>
  <c r="J94"/>
  <c r="G95"/>
  <c r="J95"/>
  <c r="G96"/>
  <c r="J96"/>
  <c r="G97"/>
  <c r="J97"/>
  <c r="G98"/>
  <c r="J98"/>
  <c r="G99"/>
  <c r="J99"/>
  <c r="G100"/>
  <c r="J100"/>
  <c r="G1" i="3"/>
  <c r="J4"/>
  <c r="G4" s="1"/>
  <c r="J5"/>
  <c r="G5" s="1"/>
  <c r="J6"/>
  <c r="G6" s="1"/>
  <c r="J7"/>
  <c r="G7" s="1"/>
  <c r="J8"/>
  <c r="G8" s="1"/>
  <c r="J9"/>
  <c r="G9" s="1"/>
  <c r="J10"/>
  <c r="G10" s="1"/>
  <c r="J11"/>
  <c r="G11" s="1"/>
  <c r="J12"/>
  <c r="G12" s="1"/>
  <c r="J13"/>
  <c r="G13" s="1"/>
  <c r="J14"/>
  <c r="G14" s="1"/>
  <c r="J15"/>
  <c r="G15" s="1"/>
  <c r="J16"/>
  <c r="G16" s="1"/>
  <c r="J17"/>
  <c r="G17" s="1"/>
  <c r="J18"/>
  <c r="G18" s="1"/>
  <c r="J19"/>
  <c r="G19" s="1"/>
  <c r="J20"/>
  <c r="G20" s="1"/>
  <c r="J21"/>
  <c r="G21" s="1"/>
  <c r="J22"/>
  <c r="G22" s="1"/>
  <c r="J23"/>
  <c r="G23" s="1"/>
  <c r="J24"/>
  <c r="G24" s="1"/>
  <c r="J25"/>
  <c r="G25" s="1"/>
  <c r="J26"/>
  <c r="G26" s="1"/>
  <c r="J27"/>
  <c r="G27" s="1"/>
  <c r="J28"/>
  <c r="G28" s="1"/>
  <c r="J29"/>
  <c r="G29" s="1"/>
  <c r="J30"/>
  <c r="G30" s="1"/>
  <c r="J31"/>
  <c r="G31" s="1"/>
  <c r="J32"/>
  <c r="G32" s="1"/>
  <c r="J33"/>
  <c r="G33" s="1"/>
  <c r="J34"/>
  <c r="G34" s="1"/>
  <c r="J35"/>
  <c r="G35" s="1"/>
  <c r="J36"/>
  <c r="G36" s="1"/>
  <c r="J37"/>
  <c r="G37" s="1"/>
  <c r="J38"/>
  <c r="G38" s="1"/>
  <c r="J39"/>
  <c r="G39" s="1"/>
  <c r="J40"/>
  <c r="G40" s="1"/>
  <c r="J41"/>
  <c r="G41" s="1"/>
  <c r="J42"/>
  <c r="G42" s="1"/>
  <c r="J43"/>
  <c r="G43" s="1"/>
  <c r="J44"/>
  <c r="G44" s="1"/>
  <c r="J45"/>
  <c r="G45" s="1"/>
  <c r="J46"/>
  <c r="G46" s="1"/>
  <c r="J47"/>
  <c r="G47" s="1"/>
  <c r="J48"/>
  <c r="G48" s="1"/>
  <c r="J49"/>
  <c r="G49" s="1"/>
  <c r="J50"/>
  <c r="G50" s="1"/>
  <c r="J51"/>
  <c r="G51" s="1"/>
  <c r="J52"/>
  <c r="G52" s="1"/>
  <c r="J53"/>
  <c r="G53" s="1"/>
  <c r="J54"/>
  <c r="G54" s="1"/>
  <c r="J55"/>
  <c r="G55" s="1"/>
  <c r="J56"/>
  <c r="G56" s="1"/>
  <c r="J57"/>
  <c r="G57" s="1"/>
  <c r="J58"/>
  <c r="G58" s="1"/>
  <c r="J59"/>
  <c r="G59" s="1"/>
  <c r="J60"/>
  <c r="G60" s="1"/>
  <c r="J61"/>
  <c r="G61" s="1"/>
  <c r="J62"/>
  <c r="G62" s="1"/>
  <c r="J63"/>
  <c r="G63" s="1"/>
  <c r="J64"/>
  <c r="G64" s="1"/>
  <c r="J65"/>
  <c r="G65" s="1"/>
  <c r="J66"/>
  <c r="G66" s="1"/>
  <c r="J67"/>
  <c r="G67" s="1"/>
  <c r="J68"/>
  <c r="G68" s="1"/>
  <c r="J69"/>
  <c r="G69" s="1"/>
  <c r="J70"/>
  <c r="G70" s="1"/>
  <c r="J71"/>
  <c r="G71" s="1"/>
  <c r="J72"/>
  <c r="G72" s="1"/>
  <c r="J73"/>
  <c r="G73" s="1"/>
  <c r="J74"/>
  <c r="G74" s="1"/>
  <c r="J75"/>
  <c r="G75" s="1"/>
  <c r="J76"/>
  <c r="G76" s="1"/>
  <c r="J77"/>
  <c r="G77" s="1"/>
  <c r="J78"/>
  <c r="G78" s="1"/>
  <c r="J79"/>
  <c r="G79" s="1"/>
  <c r="J80"/>
  <c r="G80" s="1"/>
  <c r="J81"/>
  <c r="G81" s="1"/>
  <c r="J82"/>
  <c r="G82" s="1"/>
  <c r="J83"/>
  <c r="G83" s="1"/>
  <c r="J84"/>
  <c r="G84" s="1"/>
  <c r="J85"/>
  <c r="G85" s="1"/>
  <c r="J86"/>
  <c r="G86" s="1"/>
  <c r="J87"/>
  <c r="G87" s="1"/>
  <c r="J88"/>
  <c r="G88" s="1"/>
  <c r="J89"/>
  <c r="G89" s="1"/>
  <c r="J90"/>
  <c r="G90" s="1"/>
  <c r="J91"/>
  <c r="G91" s="1"/>
  <c r="J92"/>
  <c r="G92" s="1"/>
  <c r="J93"/>
  <c r="G93" s="1"/>
  <c r="J94"/>
  <c r="G94" s="1"/>
  <c r="J95"/>
  <c r="G95" s="1"/>
  <c r="J96"/>
  <c r="G96" s="1"/>
  <c r="J97"/>
  <c r="G97" s="1"/>
  <c r="J98"/>
  <c r="G98" s="1"/>
  <c r="J99"/>
  <c r="G99" s="1"/>
  <c r="J100"/>
  <c r="G100" s="1"/>
  <c r="J4" i="1"/>
  <c r="G1" i="5" l="1"/>
</calcChain>
</file>

<file path=xl/comments1.xml><?xml version="1.0" encoding="utf-8"?>
<comments xmlns="http://schemas.openxmlformats.org/spreadsheetml/2006/main">
  <authors>
    <author>Pierre</author>
  </authors>
  <commentList>
    <comment ref="D2" authorId="0">
      <text>
        <r>
          <rPr>
            <b/>
            <sz val="9"/>
            <color indexed="81"/>
            <rFont val="Tahoma"/>
            <family val="2"/>
          </rPr>
          <t>Pierre:</t>
        </r>
        <r>
          <rPr>
            <sz val="9"/>
            <color indexed="81"/>
            <rFont val="Tahoma"/>
            <family val="2"/>
          </rPr>
          <t xml:space="preserve">
Inscrire le numéro de compte 
</t>
        </r>
      </text>
    </comment>
  </commentList>
</comments>
</file>

<file path=xl/comments2.xml><?xml version="1.0" encoding="utf-8"?>
<comments xmlns="http://schemas.openxmlformats.org/spreadsheetml/2006/main">
  <authors>
    <author>Pierre</author>
  </authors>
  <commentList>
    <comment ref="D2" authorId="0">
      <text>
        <r>
          <rPr>
            <b/>
            <sz val="9"/>
            <color indexed="81"/>
            <rFont val="Tahoma"/>
            <family val="2"/>
          </rPr>
          <t>Pierre:</t>
        </r>
        <r>
          <rPr>
            <sz val="9"/>
            <color indexed="81"/>
            <rFont val="Tahoma"/>
            <family val="2"/>
          </rPr>
          <t xml:space="preserve">
Inscrire le numéro de compte 
</t>
        </r>
      </text>
    </comment>
  </commentList>
</comments>
</file>

<file path=xl/comments3.xml><?xml version="1.0" encoding="utf-8"?>
<comments xmlns="http://schemas.openxmlformats.org/spreadsheetml/2006/main">
  <authors>
    <author>Pierre</author>
  </authors>
  <commentList>
    <comment ref="D2" authorId="0">
      <text>
        <r>
          <rPr>
            <b/>
            <sz val="9"/>
            <color indexed="81"/>
            <rFont val="Tahoma"/>
            <family val="2"/>
          </rPr>
          <t>Pierre:</t>
        </r>
        <r>
          <rPr>
            <sz val="9"/>
            <color indexed="81"/>
            <rFont val="Tahoma"/>
            <family val="2"/>
          </rPr>
          <t xml:space="preserve">
Inscrire le numéro de compte 
</t>
        </r>
      </text>
    </comment>
  </commentList>
</comments>
</file>

<file path=xl/sharedStrings.xml><?xml version="1.0" encoding="utf-8"?>
<sst xmlns="http://schemas.openxmlformats.org/spreadsheetml/2006/main" count="120" uniqueCount="31">
  <si>
    <t>Fin</t>
  </si>
  <si>
    <t>Heures</t>
  </si>
  <si>
    <t>Debut</t>
  </si>
  <si>
    <t>PR-8931</t>
  </si>
  <si>
    <t>Conduite-8930</t>
  </si>
  <si>
    <t>Comm-2210</t>
  </si>
  <si>
    <t>10-59-7545</t>
  </si>
  <si>
    <t>Armée-8932</t>
  </si>
  <si>
    <t>Interne-7140</t>
  </si>
  <si>
    <t>Ass qual-7510</t>
  </si>
  <si>
    <t>Route-6097</t>
  </si>
  <si>
    <t>Comptes</t>
  </si>
  <si>
    <t>Feuille non protégée</t>
  </si>
  <si>
    <t>Décimal</t>
  </si>
  <si>
    <t>Minute</t>
  </si>
  <si>
    <t xml:space="preserve"> </t>
  </si>
  <si>
    <t>Julien Couturier</t>
  </si>
  <si>
    <t>Commentaires</t>
  </si>
  <si>
    <t>Accepté par</t>
  </si>
  <si>
    <t>TAR</t>
  </si>
  <si>
    <t>Reprise</t>
  </si>
  <si>
    <t>Horaire</t>
  </si>
  <si>
    <t>Raison</t>
  </si>
  <si>
    <t>Début</t>
  </si>
  <si>
    <t>Date</t>
  </si>
  <si>
    <t>Total</t>
  </si>
  <si>
    <t>Decimal</t>
  </si>
  <si>
    <t>7.75</t>
  </si>
  <si>
    <t>Pierre</t>
  </si>
  <si>
    <t>Jean</t>
  </si>
  <si>
    <t>Jacques</t>
  </si>
</sst>
</file>

<file path=xl/styles.xml><?xml version="1.0" encoding="utf-8"?>
<styleSheet xmlns="http://schemas.openxmlformats.org/spreadsheetml/2006/main">
  <numFmts count="4">
    <numFmt numFmtId="164" formatCode="h&quot; h &quot;mm;@"/>
    <numFmt numFmtId="165" formatCode="h:mm:ss;@"/>
    <numFmt numFmtId="166" formatCode="[$-F800]dddd\,\ mmmm\ dd\,\ yyyy"/>
    <numFmt numFmtId="167" formatCode="hh:mm:ss;@"/>
  </numFmts>
  <fonts count="16">
    <font>
      <sz val="11"/>
      <color theme="1"/>
      <name val="Calibri"/>
      <family val="2"/>
      <scheme val="minor"/>
    </font>
    <font>
      <sz val="8"/>
      <color theme="1"/>
      <name val="Verdana"/>
      <family val="2"/>
    </font>
    <font>
      <sz val="10"/>
      <name val="Arial"/>
      <family val="2"/>
    </font>
    <font>
      <sz val="11"/>
      <color indexed="9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sz val="12"/>
      <name val="Calibri"/>
      <family val="2"/>
    </font>
    <font>
      <sz val="11"/>
      <name val="Calibri"/>
      <family val="2"/>
    </font>
    <font>
      <sz val="8"/>
      <color indexed="8"/>
      <name val="Calibri"/>
      <family val="2"/>
    </font>
    <font>
      <sz val="8"/>
      <color indexed="9"/>
      <name val="Calibri"/>
      <family val="2"/>
    </font>
    <font>
      <sz val="16"/>
      <color indexed="8"/>
      <name val="Calibri"/>
      <family val="2"/>
    </font>
    <font>
      <sz val="18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62"/>
      <name val="Calibri"/>
      <family val="2"/>
    </font>
    <font>
      <b/>
      <sz val="1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02">
    <xf numFmtId="0" fontId="0" fillId="0" borderId="0" xfId="0"/>
    <xf numFmtId="0" fontId="0" fillId="2" borderId="0" xfId="0" applyFill="1"/>
    <xf numFmtId="0" fontId="1" fillId="0" borderId="0" xfId="0" applyFont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9" borderId="1" xfId="0" applyFont="1" applyFill="1" applyBorder="1"/>
    <xf numFmtId="164" fontId="0" fillId="0" borderId="0" xfId="0" applyNumberFormat="1"/>
    <xf numFmtId="0" fontId="0" fillId="5" borderId="0" xfId="0" applyFill="1"/>
    <xf numFmtId="164" fontId="0" fillId="5" borderId="0" xfId="0" applyNumberFormat="1" applyFill="1"/>
    <xf numFmtId="165" fontId="0" fillId="5" borderId="0" xfId="0" applyNumberFormat="1" applyFill="1"/>
    <xf numFmtId="0" fontId="3" fillId="5" borderId="0" xfId="0" applyFont="1" applyFill="1"/>
    <xf numFmtId="20" fontId="3" fillId="5" borderId="0" xfId="0" applyNumberFormat="1" applyFont="1" applyFill="1"/>
    <xf numFmtId="0" fontId="3" fillId="5" borderId="0" xfId="0" applyNumberFormat="1" applyFont="1" applyFill="1"/>
    <xf numFmtId="0" fontId="0" fillId="11" borderId="0" xfId="0" applyFill="1" applyBorder="1" applyProtection="1">
      <protection locked="0"/>
    </xf>
    <xf numFmtId="0" fontId="0" fillId="5" borderId="2" xfId="0" applyFill="1" applyBorder="1" applyAlignment="1" applyProtection="1">
      <alignment horizontal="center"/>
      <protection locked="0"/>
    </xf>
    <xf numFmtId="0" fontId="4" fillId="5" borderId="0" xfId="0" applyNumberFormat="1" applyFont="1" applyFill="1" applyBorder="1" applyAlignment="1" applyProtection="1">
      <alignment horizontal="center"/>
    </xf>
    <xf numFmtId="0" fontId="0" fillId="5" borderId="3" xfId="0" applyNumberFormat="1" applyFill="1" applyBorder="1" applyAlignment="1" applyProtection="1">
      <alignment horizontal="center"/>
      <protection locked="0"/>
    </xf>
    <xf numFmtId="0" fontId="0" fillId="5" borderId="0" xfId="0" applyNumberFormat="1" applyFill="1" applyBorder="1" applyAlignment="1" applyProtection="1">
      <alignment horizontal="center"/>
      <protection locked="0"/>
    </xf>
    <xf numFmtId="0" fontId="5" fillId="5" borderId="3" xfId="0" applyNumberFormat="1" applyFont="1" applyFill="1" applyBorder="1" applyAlignment="1" applyProtection="1">
      <alignment horizontal="center"/>
      <protection locked="0"/>
    </xf>
    <xf numFmtId="166" fontId="0" fillId="5" borderId="4" xfId="0" applyNumberFormat="1" applyFill="1" applyBorder="1" applyAlignment="1" applyProtection="1">
      <alignment horizontal="center"/>
      <protection locked="0"/>
    </xf>
    <xf numFmtId="0" fontId="0" fillId="5" borderId="5" xfId="0" applyFill="1" applyBorder="1" applyAlignment="1" applyProtection="1">
      <alignment horizontal="center"/>
      <protection locked="0"/>
    </xf>
    <xf numFmtId="0" fontId="5" fillId="5" borderId="0" xfId="0" applyNumberFormat="1" applyFont="1" applyFill="1" applyBorder="1" applyAlignment="1" applyProtection="1">
      <alignment horizontal="center"/>
      <protection locked="0"/>
    </xf>
    <xf numFmtId="166" fontId="0" fillId="5" borderId="6" xfId="0" applyNumberFormat="1" applyFill="1" applyBorder="1" applyAlignment="1" applyProtection="1">
      <alignment horizontal="center"/>
      <protection locked="0"/>
    </xf>
    <xf numFmtId="0" fontId="6" fillId="5" borderId="7" xfId="0" applyNumberFormat="1" applyFont="1" applyFill="1" applyBorder="1" applyAlignment="1">
      <alignment horizontal="center"/>
    </xf>
    <xf numFmtId="0" fontId="6" fillId="5" borderId="1" xfId="0" applyNumberFormat="1" applyFont="1" applyFill="1" applyBorder="1" applyAlignment="1">
      <alignment horizontal="center"/>
    </xf>
    <xf numFmtId="0" fontId="6" fillId="5" borderId="8" xfId="0" applyNumberFormat="1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7" fillId="11" borderId="0" xfId="0" applyFont="1" applyFill="1" applyBorder="1" applyProtection="1">
      <protection locked="0"/>
    </xf>
    <xf numFmtId="0" fontId="6" fillId="10" borderId="5" xfId="0" applyNumberFormat="1" applyFont="1" applyFill="1" applyBorder="1" applyAlignment="1">
      <alignment horizontal="center"/>
    </xf>
    <xf numFmtId="0" fontId="6" fillId="10" borderId="9" xfId="0" applyNumberFormat="1" applyFont="1" applyFill="1" applyBorder="1" applyAlignment="1">
      <alignment horizontal="center"/>
    </xf>
    <xf numFmtId="0" fontId="6" fillId="10" borderId="6" xfId="0" applyNumberFormat="1" applyFont="1" applyFill="1" applyBorder="1" applyAlignment="1">
      <alignment horizontal="center"/>
    </xf>
    <xf numFmtId="0" fontId="6" fillId="10" borderId="9" xfId="0" applyFont="1" applyFill="1" applyBorder="1" applyAlignment="1">
      <alignment horizontal="center"/>
    </xf>
    <xf numFmtId="0" fontId="6" fillId="5" borderId="5" xfId="0" applyNumberFormat="1" applyFont="1" applyFill="1" applyBorder="1" applyAlignment="1">
      <alignment horizontal="center"/>
    </xf>
    <xf numFmtId="0" fontId="6" fillId="5" borderId="9" xfId="0" applyNumberFormat="1" applyFont="1" applyFill="1" applyBorder="1" applyAlignment="1">
      <alignment horizontal="center"/>
    </xf>
    <xf numFmtId="0" fontId="6" fillId="5" borderId="6" xfId="0" applyNumberFormat="1" applyFont="1" applyFill="1" applyBorder="1" applyAlignment="1">
      <alignment horizontal="center"/>
    </xf>
    <xf numFmtId="0" fontId="6" fillId="5" borderId="9" xfId="0" applyFont="1" applyFill="1" applyBorder="1" applyAlignment="1">
      <alignment horizontal="center"/>
    </xf>
    <xf numFmtId="0" fontId="8" fillId="5" borderId="0" xfId="0" applyFont="1" applyFill="1"/>
    <xf numFmtId="0" fontId="8" fillId="0" borderId="0" xfId="0" applyFont="1"/>
    <xf numFmtId="0" fontId="6" fillId="10" borderId="10" xfId="0" applyNumberFormat="1" applyFont="1" applyFill="1" applyBorder="1" applyAlignment="1">
      <alignment horizontal="center"/>
    </xf>
    <xf numFmtId="0" fontId="6" fillId="5" borderId="7" xfId="0" applyFont="1" applyFill="1" applyBorder="1" applyAlignment="1">
      <alignment horizontal="center"/>
    </xf>
    <xf numFmtId="164" fontId="6" fillId="5" borderId="11" xfId="0" applyNumberFormat="1" applyFont="1" applyFill="1" applyBorder="1" applyAlignment="1">
      <alignment horizontal="center"/>
    </xf>
    <xf numFmtId="0" fontId="9" fillId="5" borderId="0" xfId="0" applyFont="1" applyFill="1"/>
    <xf numFmtId="164" fontId="9" fillId="5" borderId="0" xfId="0" applyNumberFormat="1" applyFont="1" applyFill="1"/>
    <xf numFmtId="164" fontId="3" fillId="5" borderId="0" xfId="0" applyNumberFormat="1" applyFont="1" applyFill="1"/>
    <xf numFmtId="0" fontId="0" fillId="3" borderId="12" xfId="0" applyFill="1" applyBorder="1"/>
    <xf numFmtId="0" fontId="0" fillId="4" borderId="9" xfId="0" applyFill="1" applyBorder="1"/>
    <xf numFmtId="0" fontId="0" fillId="0" borderId="5" xfId="0" applyBorder="1" applyAlignment="1" applyProtection="1">
      <alignment horizontal="center"/>
      <protection locked="0"/>
    </xf>
    <xf numFmtId="0" fontId="0" fillId="0" borderId="0" xfId="0" applyNumberFormat="1" applyBorder="1" applyProtection="1">
      <protection locked="0"/>
    </xf>
    <xf numFmtId="0" fontId="0" fillId="10" borderId="13" xfId="0" applyFont="1" applyFill="1" applyBorder="1"/>
    <xf numFmtId="167" fontId="3" fillId="5" borderId="0" xfId="0" applyNumberFormat="1" applyFont="1" applyFill="1"/>
    <xf numFmtId="0" fontId="4" fillId="5" borderId="11" xfId="0" applyNumberFormat="1" applyFont="1" applyFill="1" applyBorder="1" applyAlignment="1" applyProtection="1">
      <alignment horizontal="center"/>
      <protection locked="0"/>
    </xf>
    <xf numFmtId="0" fontId="0" fillId="5" borderId="11" xfId="0" applyNumberFormat="1" applyFill="1" applyBorder="1" applyAlignment="1" applyProtection="1">
      <alignment horizontal="center"/>
      <protection locked="0"/>
    </xf>
    <xf numFmtId="0" fontId="5" fillId="5" borderId="11" xfId="0" applyNumberFormat="1" applyFont="1" applyFill="1" applyBorder="1" applyProtection="1">
      <protection locked="0"/>
    </xf>
    <xf numFmtId="166" fontId="0" fillId="5" borderId="10" xfId="0" applyNumberFormat="1" applyFill="1" applyBorder="1" applyAlignment="1" applyProtection="1">
      <alignment horizontal="center"/>
      <protection locked="0"/>
    </xf>
    <xf numFmtId="0" fontId="10" fillId="9" borderId="0" xfId="0" applyFont="1" applyFill="1" applyBorder="1" applyAlignment="1">
      <alignment horizontal="center"/>
    </xf>
    <xf numFmtId="0" fontId="10" fillId="7" borderId="7" xfId="0" applyFont="1" applyFill="1" applyBorder="1" applyAlignment="1">
      <alignment horizontal="center"/>
    </xf>
    <xf numFmtId="0" fontId="10" fillId="6" borderId="3" xfId="0" applyFont="1" applyFill="1" applyBorder="1" applyAlignment="1">
      <alignment horizontal="center"/>
    </xf>
    <xf numFmtId="0" fontId="10" fillId="9" borderId="7" xfId="0" applyFont="1" applyFill="1" applyBorder="1" applyAlignment="1">
      <alignment horizontal="center"/>
    </xf>
    <xf numFmtId="0" fontId="10" fillId="9" borderId="14" xfId="0" applyFont="1" applyFill="1" applyBorder="1" applyAlignment="1">
      <alignment horizontal="center"/>
    </xf>
    <xf numFmtId="0" fontId="10" fillId="9" borderId="8" xfId="0" applyFont="1" applyFill="1" applyBorder="1" applyAlignment="1">
      <alignment horizontal="center"/>
    </xf>
    <xf numFmtId="20" fontId="0" fillId="5" borderId="0" xfId="0" applyNumberFormat="1" applyFill="1"/>
    <xf numFmtId="0" fontId="11" fillId="6" borderId="15" xfId="0" applyNumberFormat="1" applyFont="1" applyFill="1" applyBorder="1" applyAlignment="1">
      <alignment horizontal="center"/>
    </xf>
    <xf numFmtId="0" fontId="11" fillId="6" borderId="16" xfId="0" applyFont="1" applyFill="1" applyBorder="1" applyAlignment="1">
      <alignment horizontal="center"/>
    </xf>
    <xf numFmtId="0" fontId="5" fillId="11" borderId="17" xfId="0" applyFont="1" applyFill="1" applyBorder="1" applyAlignment="1">
      <alignment horizontal="center"/>
    </xf>
    <xf numFmtId="0" fontId="0" fillId="11" borderId="0" xfId="0" applyFill="1"/>
    <xf numFmtId="0" fontId="5" fillId="11" borderId="0" xfId="0" applyFont="1" applyFill="1" applyAlignment="1">
      <alignment horizontal="center"/>
    </xf>
    <xf numFmtId="0" fontId="0" fillId="5" borderId="3" xfId="0" applyFill="1" applyBorder="1" applyAlignment="1" applyProtection="1">
      <alignment horizontal="center"/>
      <protection locked="0"/>
    </xf>
    <xf numFmtId="0" fontId="0" fillId="5" borderId="0" xfId="0" applyFill="1" applyBorder="1" applyAlignment="1" applyProtection="1">
      <alignment horizontal="center"/>
      <protection locked="0"/>
    </xf>
    <xf numFmtId="164" fontId="14" fillId="5" borderId="0" xfId="0" applyNumberFormat="1" applyFont="1" applyFill="1"/>
    <xf numFmtId="0" fontId="14" fillId="5" borderId="0" xfId="0" applyFont="1" applyFill="1"/>
    <xf numFmtId="0" fontId="5" fillId="4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5" fillId="12" borderId="0" xfId="0" applyNumberFormat="1" applyFont="1" applyFill="1" applyBorder="1" applyAlignment="1" applyProtection="1">
      <alignment horizontal="center"/>
      <protection locked="0"/>
    </xf>
    <xf numFmtId="2" fontId="0" fillId="0" borderId="0" xfId="0" applyNumberFormat="1" applyFill="1" applyAlignment="1" applyProtection="1">
      <alignment horizontal="center"/>
      <protection locked="0"/>
    </xf>
    <xf numFmtId="0" fontId="5" fillId="13" borderId="0" xfId="0" applyNumberFormat="1" applyFont="1" applyFill="1" applyBorder="1" applyAlignment="1" applyProtection="1">
      <alignment horizontal="center"/>
      <protection locked="0"/>
    </xf>
    <xf numFmtId="2" fontId="0" fillId="5" borderId="0" xfId="0" applyNumberFormat="1" applyFill="1" applyAlignment="1" applyProtection="1">
      <alignment horizontal="center"/>
      <protection locked="0"/>
    </xf>
    <xf numFmtId="0" fontId="0" fillId="5" borderId="0" xfId="0" applyFill="1" applyAlignment="1" applyProtection="1">
      <alignment horizontal="center"/>
      <protection locked="0"/>
    </xf>
    <xf numFmtId="0" fontId="0" fillId="5" borderId="0" xfId="0" applyFill="1" applyProtection="1">
      <protection locked="0"/>
    </xf>
    <xf numFmtId="0" fontId="14" fillId="5" borderId="2" xfId="0" applyNumberFormat="1" applyFont="1" applyFill="1" applyBorder="1"/>
    <xf numFmtId="0" fontId="14" fillId="5" borderId="12" xfId="0" applyNumberFormat="1" applyFont="1" applyFill="1" applyBorder="1"/>
    <xf numFmtId="0" fontId="14" fillId="5" borderId="4" xfId="0" applyNumberFormat="1" applyFont="1" applyFill="1" applyBorder="1"/>
    <xf numFmtId="0" fontId="14" fillId="5" borderId="12" xfId="0" applyFont="1" applyFill="1" applyBorder="1"/>
    <xf numFmtId="0" fontId="7" fillId="0" borderId="0" xfId="0" applyFont="1"/>
    <xf numFmtId="0" fontId="7" fillId="5" borderId="0" xfId="0" applyFont="1" applyFill="1"/>
    <xf numFmtId="20" fontId="7" fillId="5" borderId="0" xfId="0" applyNumberFormat="1" applyFont="1" applyFill="1"/>
    <xf numFmtId="0" fontId="7" fillId="5" borderId="0" xfId="0" applyFont="1" applyFill="1" applyBorder="1" applyAlignment="1" applyProtection="1">
      <alignment horizontal="center"/>
      <protection locked="0"/>
    </xf>
    <xf numFmtId="0" fontId="15" fillId="5" borderId="0" xfId="0" applyNumberFormat="1" applyFont="1" applyFill="1" applyBorder="1" applyAlignment="1" applyProtection="1">
      <alignment horizontal="center"/>
    </xf>
    <xf numFmtId="0" fontId="7" fillId="5" borderId="0" xfId="0" applyNumberFormat="1" applyFont="1" applyFill="1" applyBorder="1" applyAlignment="1" applyProtection="1">
      <alignment horizontal="center"/>
      <protection locked="0"/>
    </xf>
    <xf numFmtId="2" fontId="7" fillId="5" borderId="0" xfId="0" applyNumberFormat="1" applyFont="1" applyFill="1" applyAlignment="1" applyProtection="1">
      <alignment horizontal="center"/>
      <protection locked="0"/>
    </xf>
    <xf numFmtId="0" fontId="7" fillId="5" borderId="0" xfId="0" applyFont="1" applyFill="1" applyAlignment="1" applyProtection="1">
      <alignment horizontal="center"/>
      <protection locked="0"/>
    </xf>
    <xf numFmtId="166" fontId="7" fillId="5" borderId="6" xfId="0" applyNumberFormat="1" applyFont="1" applyFill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166" fontId="0" fillId="5" borderId="0" xfId="0" applyNumberFormat="1" applyFill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5" borderId="0" xfId="0" applyFill="1" applyBorder="1" applyAlignment="1" applyProtection="1">
      <alignment horizontal="center"/>
    </xf>
    <xf numFmtId="167" fontId="7" fillId="5" borderId="0" xfId="0" applyNumberFormat="1" applyFont="1" applyFill="1"/>
    <xf numFmtId="0" fontId="0" fillId="14" borderId="1" xfId="0" applyFont="1" applyFill="1" applyBorder="1"/>
    <xf numFmtId="0" fontId="0" fillId="14" borderId="1" xfId="0" applyFill="1" applyBorder="1"/>
    <xf numFmtId="0" fontId="0" fillId="14" borderId="1" xfId="0" applyFill="1" applyBorder="1" applyAlignment="1">
      <alignment horizontal="center"/>
    </xf>
    <xf numFmtId="0" fontId="1" fillId="15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11">
    <dxf>
      <fill>
        <patternFill>
          <bgColor rgb="FF7030A0"/>
        </patternFill>
      </fill>
    </dxf>
    <dxf>
      <fill>
        <patternFill patternType="solid">
          <bgColor rgb="FFFFC000"/>
        </patternFill>
      </fill>
    </dxf>
    <dxf>
      <fill>
        <patternFill>
          <bgColor rgb="FF00B050"/>
        </patternFill>
      </fill>
    </dxf>
    <dxf>
      <fill>
        <patternFill patternType="solid"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theme="0" tint="-0.49998474074526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7"/>
  <sheetViews>
    <sheetView workbookViewId="0">
      <selection activeCell="J4" sqref="J4"/>
    </sheetView>
  </sheetViews>
  <sheetFormatPr baseColWidth="10" defaultRowHeight="15"/>
  <cols>
    <col min="3" max="3" width="11" bestFit="1" customWidth="1"/>
    <col min="4" max="4" width="13" bestFit="1" customWidth="1"/>
    <col min="5" max="5" width="12.28515625" bestFit="1" customWidth="1"/>
    <col min="6" max="6" width="11.7109375" bestFit="1" customWidth="1"/>
    <col min="7" max="7" width="10.42578125" bestFit="1" customWidth="1"/>
    <col min="9" max="9" width="13.85546875" bestFit="1" customWidth="1"/>
    <col min="10" max="10" width="10.42578125" customWidth="1"/>
    <col min="12" max="12" width="17.42578125" bestFit="1" customWidth="1"/>
  </cols>
  <sheetData>
    <row r="1" spans="1:12">
      <c r="A1" t="s">
        <v>12</v>
      </c>
    </row>
    <row r="2" spans="1:12" ht="15.75" thickBot="1"/>
    <row r="3" spans="1:12" ht="15.75" thickBot="1">
      <c r="B3" t="s">
        <v>11</v>
      </c>
      <c r="C3" s="98" t="s">
        <v>10</v>
      </c>
      <c r="D3" s="98" t="s">
        <v>9</v>
      </c>
      <c r="E3" s="99" t="s">
        <v>8</v>
      </c>
      <c r="F3" s="99" t="s">
        <v>7</v>
      </c>
      <c r="G3" s="99" t="s">
        <v>6</v>
      </c>
      <c r="H3" s="99" t="s">
        <v>5</v>
      </c>
      <c r="I3" s="99" t="s">
        <v>4</v>
      </c>
      <c r="J3" s="100" t="s">
        <v>3</v>
      </c>
      <c r="L3" s="1" t="s">
        <v>2</v>
      </c>
    </row>
    <row r="4" spans="1:12">
      <c r="B4" t="s">
        <v>1</v>
      </c>
      <c r="I4" s="2"/>
      <c r="J4" s="101">
        <f ca="1">SUMPRODUCT(SUMIF(INDIRECT("'"&amp;Liste_Feuilles&amp;"'!D4"),8391,INDIRECT("'"&amp;Liste_Feuilles&amp;"'!G4")))</f>
        <v>0</v>
      </c>
      <c r="L4" s="1" t="s">
        <v>28</v>
      </c>
    </row>
    <row r="5" spans="1:12">
      <c r="L5" s="1" t="s">
        <v>29</v>
      </c>
    </row>
    <row r="6" spans="1:12">
      <c r="L6" s="1" t="s">
        <v>30</v>
      </c>
    </row>
    <row r="7" spans="1:12">
      <c r="L7" s="1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K23" sqref="C5:K23"/>
    </sheetView>
  </sheetViews>
  <sheetFormatPr baseColWidth="10" defaultRowHeight="15"/>
  <sheetData>
    <row r="1" spans="1:1">
      <c r="A1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0"/>
  <dimension ref="A1:AA118"/>
  <sheetViews>
    <sheetView tabSelected="1" workbookViewId="0">
      <pane ySplit="2" topLeftCell="A3" activePane="bottomLeft" state="frozen"/>
      <selection activeCell="M26" sqref="M26:N26"/>
      <selection pane="bottomLeft" activeCell="B8" sqref="B8"/>
    </sheetView>
  </sheetViews>
  <sheetFormatPr baseColWidth="10" defaultRowHeight="15"/>
  <cols>
    <col min="1" max="1" width="13.140625" bestFit="1" customWidth="1"/>
    <col min="3" max="3" width="8.5703125" bestFit="1" customWidth="1"/>
    <col min="4" max="4" width="13.28515625" bestFit="1" customWidth="1"/>
    <col min="5" max="5" width="21.5703125" customWidth="1"/>
    <col min="6" max="6" width="10.140625" bestFit="1" customWidth="1"/>
    <col min="7" max="7" width="13.7109375" bestFit="1" customWidth="1"/>
    <col min="8" max="8" width="15.7109375" bestFit="1" customWidth="1"/>
    <col min="9" max="9" width="19.140625" bestFit="1" customWidth="1"/>
    <col min="12" max="12" width="13.85546875" bestFit="1" customWidth="1"/>
    <col min="15" max="15" width="11.42578125" style="8"/>
  </cols>
  <sheetData>
    <row r="1" spans="1:27" ht="24" thickBot="1">
      <c r="A1" s="67" t="s">
        <v>12</v>
      </c>
      <c r="B1" s="67" t="s">
        <v>26</v>
      </c>
      <c r="C1" s="67" t="s">
        <v>26</v>
      </c>
      <c r="D1" s="66"/>
      <c r="E1" s="65" t="s">
        <v>26</v>
      </c>
      <c r="F1" s="64" t="s">
        <v>25</v>
      </c>
      <c r="G1" s="63">
        <f>SUMIF(H3:H100,"Julien Couturier",G3:G100)-SUMIF(H3:H100,"Julien Couturier",F3:F100)</f>
        <v>0</v>
      </c>
      <c r="H1" s="62"/>
      <c r="I1" s="9"/>
      <c r="J1" s="9"/>
      <c r="K1" s="9"/>
      <c r="L1" s="9"/>
      <c r="M1" s="9"/>
      <c r="N1" s="9"/>
      <c r="O1" s="10"/>
      <c r="P1" s="11"/>
    </row>
    <row r="2" spans="1:27" ht="21.75" thickBot="1">
      <c r="A2" s="61" t="s">
        <v>24</v>
      </c>
      <c r="B2" s="60" t="s">
        <v>23</v>
      </c>
      <c r="C2" s="60" t="s">
        <v>0</v>
      </c>
      <c r="D2" s="60" t="s">
        <v>22</v>
      </c>
      <c r="E2" s="60" t="s">
        <v>21</v>
      </c>
      <c r="F2" s="59" t="s">
        <v>20</v>
      </c>
      <c r="G2" s="58" t="s">
        <v>19</v>
      </c>
      <c r="H2" s="57" t="s">
        <v>18</v>
      </c>
      <c r="I2" s="56" t="s">
        <v>17</v>
      </c>
      <c r="J2" s="9"/>
      <c r="K2" s="9"/>
      <c r="L2" s="9"/>
      <c r="M2" s="9"/>
      <c r="N2" s="9"/>
      <c r="O2" s="10"/>
      <c r="P2" s="11"/>
    </row>
    <row r="3" spans="1:27" ht="15.75" thickBot="1">
      <c r="A3" s="55">
        <v>38929</v>
      </c>
      <c r="B3" s="53"/>
      <c r="C3" s="53"/>
      <c r="D3" s="54"/>
      <c r="E3" s="53"/>
      <c r="F3" s="53"/>
      <c r="G3" s="52">
        <v>0</v>
      </c>
      <c r="H3" s="22" t="s">
        <v>16</v>
      </c>
      <c r="I3" s="15"/>
      <c r="J3" s="51"/>
      <c r="K3" s="14">
        <v>0.25</v>
      </c>
      <c r="L3" s="50" t="s">
        <v>10</v>
      </c>
      <c r="M3" s="9"/>
      <c r="N3" s="9"/>
      <c r="O3" s="10"/>
      <c r="P3" s="9"/>
      <c r="Q3" s="9"/>
      <c r="R3" s="9"/>
      <c r="S3" s="9"/>
      <c r="T3" s="9"/>
      <c r="U3" s="9"/>
      <c r="V3" s="9"/>
      <c r="W3" s="9"/>
      <c r="X3" s="9"/>
      <c r="Y3" s="9"/>
    </row>
    <row r="4" spans="1:27" ht="15.75" thickBot="1">
      <c r="A4" s="24" t="s">
        <v>15</v>
      </c>
      <c r="B4" s="19"/>
      <c r="C4" s="19"/>
      <c r="D4" s="23">
        <v>8931</v>
      </c>
      <c r="E4" s="19"/>
      <c r="F4" s="49"/>
      <c r="G4" s="17">
        <f>SUM(C4-B4)-SUM(E4)-SUM(J4)</f>
        <v>-0.25</v>
      </c>
      <c r="H4" s="22"/>
      <c r="I4" s="15"/>
      <c r="J4" s="14">
        <f>IF(F4="",K3,0)</f>
        <v>0.25</v>
      </c>
      <c r="K4" s="13"/>
      <c r="L4" s="7" t="s">
        <v>9</v>
      </c>
      <c r="M4" s="12"/>
      <c r="N4" s="12"/>
      <c r="O4" s="10"/>
      <c r="P4" s="9"/>
      <c r="Q4" s="9"/>
      <c r="R4" s="9"/>
      <c r="S4" s="9"/>
      <c r="T4" s="9"/>
      <c r="U4" s="9"/>
      <c r="V4" s="9"/>
      <c r="W4" s="9"/>
      <c r="X4" s="9"/>
      <c r="Y4" s="9"/>
    </row>
    <row r="5" spans="1:27" ht="15.75" thickBot="1">
      <c r="A5" s="24"/>
      <c r="B5" s="19"/>
      <c r="C5" s="19"/>
      <c r="D5" s="23"/>
      <c r="E5" s="19"/>
      <c r="F5" s="19"/>
      <c r="G5" s="17">
        <f>SUM(C5-B5)-SUM(E5)-SUM(J5)</f>
        <v>-0.25</v>
      </c>
      <c r="H5" s="22"/>
      <c r="I5" s="15"/>
      <c r="J5" s="14">
        <f>IF(F5="",K3,0)</f>
        <v>0.25</v>
      </c>
      <c r="K5" s="13"/>
      <c r="L5" s="6" t="s">
        <v>8</v>
      </c>
      <c r="M5" s="12"/>
      <c r="N5" s="12"/>
      <c r="O5" s="10"/>
      <c r="P5" s="9"/>
      <c r="Q5" s="9"/>
      <c r="R5" s="9"/>
      <c r="S5" s="9"/>
      <c r="T5" s="9"/>
      <c r="U5" s="9"/>
      <c r="V5" s="9"/>
      <c r="W5" s="9"/>
      <c r="X5" s="9"/>
      <c r="Y5" s="9"/>
    </row>
    <row r="6" spans="1:27" ht="15.75" thickBot="1">
      <c r="A6" s="24" t="s">
        <v>15</v>
      </c>
      <c r="B6" s="19"/>
      <c r="C6" s="19"/>
      <c r="D6" s="23"/>
      <c r="E6" s="19"/>
      <c r="F6" s="19"/>
      <c r="G6" s="17">
        <f>SUM(C6-B6)-SUM(E6)-SUM(J6)</f>
        <v>-0.25</v>
      </c>
      <c r="H6" s="48"/>
      <c r="I6" s="15"/>
      <c r="J6" s="14">
        <f>IF(F6="",K3,0)</f>
        <v>0.25</v>
      </c>
      <c r="K6" s="13"/>
      <c r="L6" s="5" t="s">
        <v>7</v>
      </c>
      <c r="M6" s="12"/>
      <c r="N6" s="12"/>
      <c r="O6" s="10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7" ht="15.75" thickBot="1">
      <c r="A7" s="24"/>
      <c r="B7" s="19"/>
      <c r="C7" s="19"/>
      <c r="D7" s="23"/>
      <c r="E7" s="19"/>
      <c r="F7" s="19"/>
      <c r="G7" s="17">
        <f>SUM(C7-B7)-SUM(E7)-SUM(J7)</f>
        <v>-0.25</v>
      </c>
      <c r="H7" s="22"/>
      <c r="I7" s="15"/>
      <c r="J7" s="14">
        <f>IF(F7="",K3,0)</f>
        <v>0.25</v>
      </c>
      <c r="K7" s="13"/>
      <c r="L7" s="4" t="s">
        <v>6</v>
      </c>
      <c r="M7" s="12"/>
      <c r="N7" s="12"/>
      <c r="O7" s="10"/>
      <c r="P7" s="9"/>
      <c r="Q7" s="9"/>
      <c r="R7" s="9"/>
      <c r="S7" s="9"/>
      <c r="T7" s="9"/>
      <c r="U7" s="9"/>
      <c r="V7" s="9"/>
      <c r="W7" s="9"/>
      <c r="X7" s="9"/>
      <c r="Y7" s="9"/>
    </row>
    <row r="8" spans="1:27" ht="15.75" thickBot="1">
      <c r="A8" s="24"/>
      <c r="B8" s="19"/>
      <c r="C8" s="19"/>
      <c r="D8" s="23"/>
      <c r="E8" s="19"/>
      <c r="F8" s="19"/>
      <c r="G8" s="17">
        <f>SUM(C8-B8)-SUM(E8)-SUM(J8)</f>
        <v>-0.25</v>
      </c>
      <c r="H8" s="22"/>
      <c r="I8" s="15"/>
      <c r="J8" s="14">
        <f>IF(F8="",K3,0)</f>
        <v>0.25</v>
      </c>
      <c r="K8" s="13"/>
      <c r="L8" s="3" t="s">
        <v>5</v>
      </c>
      <c r="M8" s="12"/>
      <c r="N8" s="12"/>
      <c r="O8" s="10"/>
      <c r="P8" s="9"/>
      <c r="Q8" s="9"/>
      <c r="R8" s="9"/>
      <c r="S8" s="9"/>
      <c r="T8" s="9"/>
      <c r="U8" s="9"/>
      <c r="V8" s="38"/>
      <c r="W8" s="38"/>
      <c r="X8" s="38"/>
      <c r="Y8" s="38"/>
      <c r="Z8" s="39"/>
      <c r="AA8" s="39"/>
    </row>
    <row r="9" spans="1:27">
      <c r="A9" s="24"/>
      <c r="B9" s="19"/>
      <c r="C9" s="19"/>
      <c r="D9" s="23"/>
      <c r="E9" s="19"/>
      <c r="F9" s="19"/>
      <c r="G9" s="17">
        <f>SUM(C9-B9)-SUM(E9)-SUM(J9)</f>
        <v>-0.25</v>
      </c>
      <c r="H9" s="22"/>
      <c r="I9" s="15"/>
      <c r="J9" s="14">
        <f>IF(F9="",K3,0)</f>
        <v>0.25</v>
      </c>
      <c r="K9" s="13"/>
      <c r="L9" s="47" t="s">
        <v>4</v>
      </c>
      <c r="M9" s="12"/>
      <c r="N9" s="12"/>
      <c r="O9" s="10"/>
      <c r="P9" s="9"/>
      <c r="Q9" s="9"/>
      <c r="R9" s="9"/>
      <c r="S9" s="9"/>
      <c r="T9" s="9"/>
      <c r="U9" s="9"/>
      <c r="V9" s="38"/>
      <c r="W9" s="38"/>
      <c r="X9" s="38"/>
      <c r="Y9" s="38"/>
      <c r="Z9" s="39"/>
      <c r="AA9" s="39"/>
    </row>
    <row r="10" spans="1:27" ht="15.75" thickBot="1">
      <c r="A10" s="24"/>
      <c r="B10" s="19"/>
      <c r="C10" s="19"/>
      <c r="D10" s="23"/>
      <c r="E10" s="19"/>
      <c r="F10" s="19"/>
      <c r="G10" s="17">
        <f>SUM(C10-B10)-SUM(E10)-SUM(J10)</f>
        <v>-0.25</v>
      </c>
      <c r="H10" s="22"/>
      <c r="I10" s="15"/>
      <c r="J10" s="14">
        <f>IF(F10="",K3,0)</f>
        <v>0.25</v>
      </c>
      <c r="K10" s="13"/>
      <c r="L10" s="46" t="s">
        <v>3</v>
      </c>
      <c r="M10" s="45"/>
      <c r="N10" s="12"/>
      <c r="O10" s="9"/>
      <c r="P10" s="9"/>
      <c r="Q10" s="9"/>
      <c r="R10" s="9"/>
      <c r="S10" s="9"/>
      <c r="T10" s="9"/>
      <c r="U10" s="9"/>
      <c r="V10" s="38"/>
      <c r="W10" s="38"/>
      <c r="X10" s="38"/>
      <c r="Y10" s="38"/>
      <c r="Z10" s="39"/>
      <c r="AA10" s="39"/>
    </row>
    <row r="11" spans="1:27" ht="15.75" thickBot="1">
      <c r="A11" s="24"/>
      <c r="B11" s="19"/>
      <c r="C11" s="19"/>
      <c r="D11" s="23"/>
      <c r="E11" s="19"/>
      <c r="F11" s="19"/>
      <c r="G11" s="17">
        <f>SUM(C11-B11)-SUM(E11)-SUM(J11)</f>
        <v>-0.25</v>
      </c>
      <c r="H11" s="22"/>
      <c r="I11" s="15"/>
      <c r="J11" s="14">
        <f>IF(F11="",K3,0)</f>
        <v>0.25</v>
      </c>
      <c r="K11" s="13"/>
      <c r="L11" s="43"/>
      <c r="M11" s="44"/>
      <c r="N11" s="43"/>
      <c r="O11" s="38"/>
      <c r="P11" s="38"/>
      <c r="Q11" s="38"/>
      <c r="R11" s="38"/>
      <c r="S11" s="38"/>
      <c r="T11" s="9"/>
      <c r="U11" s="9"/>
      <c r="V11" s="38"/>
      <c r="W11" s="38"/>
      <c r="X11" s="38"/>
      <c r="Y11" s="38"/>
      <c r="Z11" s="39"/>
      <c r="AA11" s="39"/>
    </row>
    <row r="12" spans="1:27" ht="16.5" thickBot="1">
      <c r="A12" s="24"/>
      <c r="B12" s="19"/>
      <c r="C12" s="19"/>
      <c r="D12" s="23"/>
      <c r="E12" s="19"/>
      <c r="F12" s="19"/>
      <c r="G12" s="17">
        <f>SUM(C12-B12)-SUM(E12)-SUM(J12)</f>
        <v>-0.25</v>
      </c>
      <c r="H12" s="22"/>
      <c r="I12" s="15"/>
      <c r="J12" s="14">
        <f>IF(F12="",K3,0)</f>
        <v>0.25</v>
      </c>
      <c r="K12" s="13"/>
      <c r="L12" s="28" t="s">
        <v>14</v>
      </c>
      <c r="M12" s="42" t="s">
        <v>13</v>
      </c>
      <c r="N12" s="28" t="s">
        <v>14</v>
      </c>
      <c r="O12" s="41" t="s">
        <v>13</v>
      </c>
      <c r="P12" s="38"/>
      <c r="Q12" s="38"/>
      <c r="R12" s="38"/>
      <c r="S12" s="38"/>
      <c r="T12" s="9"/>
      <c r="U12" s="9"/>
      <c r="V12" s="38"/>
      <c r="W12" s="38"/>
      <c r="X12" s="38"/>
      <c r="Y12" s="38"/>
      <c r="Z12" s="39"/>
      <c r="AA12" s="39"/>
    </row>
    <row r="13" spans="1:27" ht="15.75">
      <c r="A13" s="24"/>
      <c r="B13" s="19"/>
      <c r="C13" s="19"/>
      <c r="D13" s="23"/>
      <c r="E13" s="19"/>
      <c r="F13" s="19"/>
      <c r="G13" s="17">
        <f>SUM(C13-B13)-SUM(E13)-SUM(J13)</f>
        <v>-0.25</v>
      </c>
      <c r="H13" s="22"/>
      <c r="I13" s="15"/>
      <c r="J13" s="14">
        <f>IF(F13="",K3,0)</f>
        <v>0.25</v>
      </c>
      <c r="K13" s="13"/>
      <c r="L13" s="33">
        <v>1</v>
      </c>
      <c r="M13" s="40">
        <v>0.01</v>
      </c>
      <c r="N13" s="31">
        <v>31</v>
      </c>
      <c r="O13" s="30">
        <v>0.52</v>
      </c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9"/>
      <c r="AA13" s="39"/>
    </row>
    <row r="14" spans="1:27" ht="15.75">
      <c r="A14" s="24"/>
      <c r="B14" s="19"/>
      <c r="C14" s="19"/>
      <c r="D14" s="23"/>
      <c r="E14" s="19"/>
      <c r="F14" s="19"/>
      <c r="G14" s="17">
        <f>SUM(C14-B14)-SUM(E14)-SUM(J14)</f>
        <v>-0.25</v>
      </c>
      <c r="H14" s="22"/>
      <c r="I14" s="15"/>
      <c r="J14" s="14">
        <f>IF(F14="",K3,0)</f>
        <v>0.25</v>
      </c>
      <c r="K14" s="13"/>
      <c r="L14" s="37">
        <v>2</v>
      </c>
      <c r="M14" s="36">
        <v>0.03</v>
      </c>
      <c r="N14" s="35">
        <v>32</v>
      </c>
      <c r="O14" s="34">
        <v>0.53</v>
      </c>
      <c r="P14" s="38"/>
      <c r="Q14" s="38"/>
      <c r="R14" s="38"/>
      <c r="S14" s="38"/>
      <c r="T14" s="9"/>
      <c r="U14" s="9"/>
      <c r="V14" s="9"/>
      <c r="W14" s="9"/>
      <c r="X14" s="9"/>
      <c r="Y14" s="9"/>
    </row>
    <row r="15" spans="1:27" ht="15.75">
      <c r="A15" s="24"/>
      <c r="B15" s="19"/>
      <c r="C15" s="19"/>
      <c r="D15" s="23"/>
      <c r="E15" s="19"/>
      <c r="F15" s="19"/>
      <c r="G15" s="17">
        <f>SUM(C15-B15)-SUM(E15)-SUM(J15)</f>
        <v>-0.25</v>
      </c>
      <c r="H15" s="22"/>
      <c r="I15" s="15"/>
      <c r="J15" s="14">
        <f>IF(F15="",K3,0)</f>
        <v>0.25</v>
      </c>
      <c r="K15" s="13"/>
      <c r="L15" s="33">
        <v>3</v>
      </c>
      <c r="M15" s="32">
        <v>0.05</v>
      </c>
      <c r="N15" s="31">
        <v>33</v>
      </c>
      <c r="O15" s="30">
        <v>0.55000000000000004</v>
      </c>
      <c r="P15" s="38"/>
      <c r="Q15" s="38"/>
      <c r="R15" s="38"/>
      <c r="S15" s="38"/>
      <c r="T15" s="9"/>
      <c r="U15" s="9"/>
      <c r="V15" s="9"/>
      <c r="W15" s="9"/>
      <c r="X15" s="9"/>
      <c r="Y15" s="9"/>
    </row>
    <row r="16" spans="1:27" ht="15.75">
      <c r="A16" s="24"/>
      <c r="B16" s="19"/>
      <c r="C16" s="19"/>
      <c r="D16" s="23"/>
      <c r="E16" s="19"/>
      <c r="F16" s="19"/>
      <c r="G16" s="17">
        <f>SUM(C16-B16)-SUM(E16)-SUM(J16)</f>
        <v>-0.25</v>
      </c>
      <c r="H16" s="22"/>
      <c r="I16" s="15"/>
      <c r="J16" s="14">
        <f>IF(F16="",K3,0)</f>
        <v>0.25</v>
      </c>
      <c r="K16" s="13"/>
      <c r="L16" s="37">
        <v>4</v>
      </c>
      <c r="M16" s="36">
        <v>7.0000000000000007E-2</v>
      </c>
      <c r="N16" s="35">
        <v>34</v>
      </c>
      <c r="O16" s="34">
        <v>0.56999999999999995</v>
      </c>
      <c r="P16" s="9"/>
      <c r="Q16" s="9"/>
      <c r="R16" s="9"/>
      <c r="S16" s="9"/>
      <c r="T16" s="9"/>
      <c r="U16" s="9"/>
      <c r="V16" s="9"/>
      <c r="W16" s="9"/>
      <c r="X16" s="9"/>
      <c r="Y16" s="9"/>
    </row>
    <row r="17" spans="1:16" ht="15.75">
      <c r="A17" s="24"/>
      <c r="B17" s="19"/>
      <c r="C17" s="19"/>
      <c r="D17" s="23"/>
      <c r="E17" s="19"/>
      <c r="F17" s="19"/>
      <c r="G17" s="17">
        <f>SUM(C17-B17)-SUM(E17)-SUM(J17)</f>
        <v>-0.25</v>
      </c>
      <c r="H17" s="22"/>
      <c r="I17" s="15"/>
      <c r="J17" s="14">
        <f>IF(F17="",K3,0)</f>
        <v>0.25</v>
      </c>
      <c r="K17" s="13"/>
      <c r="L17" s="33">
        <v>5</v>
      </c>
      <c r="M17" s="32">
        <v>0.08</v>
      </c>
      <c r="N17" s="31">
        <v>35</v>
      </c>
      <c r="O17" s="30">
        <v>0.57999999999999996</v>
      </c>
      <c r="P17" s="9"/>
    </row>
    <row r="18" spans="1:16" ht="15.75">
      <c r="A18" s="24"/>
      <c r="B18" s="19"/>
      <c r="C18" s="19"/>
      <c r="D18" s="23"/>
      <c r="E18" s="19"/>
      <c r="F18" s="19"/>
      <c r="G18" s="17">
        <f>SUM(C18-B18)-SUM(E18)-SUM(J18)</f>
        <v>-0.25</v>
      </c>
      <c r="H18" s="22"/>
      <c r="I18" s="15"/>
      <c r="J18" s="14">
        <f>IF(F18="",K3,0)</f>
        <v>0.25</v>
      </c>
      <c r="K18" s="13"/>
      <c r="L18" s="37">
        <v>6</v>
      </c>
      <c r="M18" s="36">
        <v>0.1</v>
      </c>
      <c r="N18" s="35">
        <v>36</v>
      </c>
      <c r="O18" s="34">
        <v>0.6</v>
      </c>
      <c r="P18" s="9"/>
    </row>
    <row r="19" spans="1:16" ht="15.75">
      <c r="A19" s="24"/>
      <c r="B19" s="19"/>
      <c r="C19" s="19"/>
      <c r="D19" s="23"/>
      <c r="E19" s="19"/>
      <c r="F19" s="19"/>
      <c r="G19" s="17">
        <f>SUM(C19-B19)-SUM(E19)-SUM(J19)</f>
        <v>-0.25</v>
      </c>
      <c r="H19" s="22"/>
      <c r="I19" s="15"/>
      <c r="J19" s="14">
        <f>IF(F19="",K3,0)</f>
        <v>0.25</v>
      </c>
      <c r="K19" s="13"/>
      <c r="L19" s="33">
        <v>7</v>
      </c>
      <c r="M19" s="32">
        <v>0.12</v>
      </c>
      <c r="N19" s="31">
        <v>37</v>
      </c>
      <c r="O19" s="30">
        <v>0.62</v>
      </c>
      <c r="P19" s="9"/>
    </row>
    <row r="20" spans="1:16" ht="15.75">
      <c r="A20" s="24"/>
      <c r="B20" s="19"/>
      <c r="C20" s="19"/>
      <c r="D20" s="23"/>
      <c r="E20" s="19"/>
      <c r="F20" s="19"/>
      <c r="G20" s="17">
        <f>SUM(C20-B20)-SUM(E20)-SUM(J20)</f>
        <v>-0.25</v>
      </c>
      <c r="H20" s="22"/>
      <c r="I20" s="15"/>
      <c r="J20" s="14">
        <f>IF(F20="",K3,0)</f>
        <v>0.25</v>
      </c>
      <c r="K20" s="13"/>
      <c r="L20" s="37">
        <v>8</v>
      </c>
      <c r="M20" s="36">
        <v>0.13</v>
      </c>
      <c r="N20" s="35">
        <v>38</v>
      </c>
      <c r="O20" s="34">
        <v>0.63</v>
      </c>
      <c r="P20" s="9"/>
    </row>
    <row r="21" spans="1:16" ht="15.75">
      <c r="A21" s="24"/>
      <c r="B21" s="19"/>
      <c r="C21" s="19"/>
      <c r="D21" s="23"/>
      <c r="E21" s="19"/>
      <c r="F21" s="19"/>
      <c r="G21" s="17">
        <f>SUM(C21-B21)-SUM(E21)-SUM(J21)</f>
        <v>-0.25</v>
      </c>
      <c r="H21" s="22"/>
      <c r="I21" s="15"/>
      <c r="J21" s="14">
        <f>IF(F21="",K3,0)</f>
        <v>0.25</v>
      </c>
      <c r="K21" s="13"/>
      <c r="L21" s="33">
        <v>9</v>
      </c>
      <c r="M21" s="32">
        <v>0.15</v>
      </c>
      <c r="N21" s="31">
        <v>39</v>
      </c>
      <c r="O21" s="30">
        <v>0.65</v>
      </c>
      <c r="P21" s="9"/>
    </row>
    <row r="22" spans="1:16" ht="15.75">
      <c r="A22" s="24"/>
      <c r="B22" s="19"/>
      <c r="C22" s="19"/>
      <c r="D22" s="23"/>
      <c r="E22" s="19"/>
      <c r="F22" s="19"/>
      <c r="G22" s="17">
        <f>SUM(C22-B22)-SUM(E22)-SUM(J22)</f>
        <v>-0.25</v>
      </c>
      <c r="H22" s="22"/>
      <c r="I22" s="15"/>
      <c r="J22" s="14">
        <f>IF(F22="",K3,0)</f>
        <v>0.25</v>
      </c>
      <c r="K22" s="13"/>
      <c r="L22" s="37">
        <v>10</v>
      </c>
      <c r="M22" s="36">
        <v>0.17</v>
      </c>
      <c r="N22" s="35">
        <v>40</v>
      </c>
      <c r="O22" s="34">
        <v>0.67</v>
      </c>
      <c r="P22" s="9"/>
    </row>
    <row r="23" spans="1:16" ht="15.75">
      <c r="A23" s="24"/>
      <c r="B23" s="19"/>
      <c r="C23" s="19"/>
      <c r="D23" s="23"/>
      <c r="E23" s="19"/>
      <c r="F23" s="19"/>
      <c r="G23" s="17">
        <f>SUM(C23-B23)-SUM(E23)-SUM(J23)</f>
        <v>-0.25</v>
      </c>
      <c r="H23" s="22"/>
      <c r="I23" s="15"/>
      <c r="J23" s="14">
        <f>IF(F23="",K3,0)</f>
        <v>0.25</v>
      </c>
      <c r="K23" s="13"/>
      <c r="L23" s="33">
        <v>11</v>
      </c>
      <c r="M23" s="32">
        <v>0.18</v>
      </c>
      <c r="N23" s="31">
        <v>41</v>
      </c>
      <c r="O23" s="30">
        <v>0.68</v>
      </c>
      <c r="P23" s="9"/>
    </row>
    <row r="24" spans="1:16" ht="15.75">
      <c r="A24" s="24"/>
      <c r="B24" s="19"/>
      <c r="C24" s="19"/>
      <c r="D24" s="23"/>
      <c r="E24" s="19"/>
      <c r="F24" s="19"/>
      <c r="G24" s="17">
        <f>SUM(C24-B24)-SUM(E24)-SUM(J24)</f>
        <v>-0.25</v>
      </c>
      <c r="H24" s="22"/>
      <c r="I24" s="15"/>
      <c r="J24" s="14">
        <f>IF(F24="",K3,0)</f>
        <v>0.25</v>
      </c>
      <c r="K24" s="13"/>
      <c r="L24" s="37">
        <v>12</v>
      </c>
      <c r="M24" s="36">
        <v>0.2</v>
      </c>
      <c r="N24" s="35">
        <v>42</v>
      </c>
      <c r="O24" s="34">
        <v>0.7</v>
      </c>
      <c r="P24" s="9"/>
    </row>
    <row r="25" spans="1:16" ht="15.75">
      <c r="A25" s="24"/>
      <c r="B25" s="19"/>
      <c r="C25" s="19"/>
      <c r="D25" s="23"/>
      <c r="E25" s="19"/>
      <c r="F25" s="19"/>
      <c r="G25" s="17">
        <f>SUM(C25-B25)-SUM(E25)-SUM(J25)</f>
        <v>-0.25</v>
      </c>
      <c r="H25" s="22"/>
      <c r="I25" s="15"/>
      <c r="J25" s="14">
        <f>IF(F25="",K3,0)</f>
        <v>0.25</v>
      </c>
      <c r="K25" s="13"/>
      <c r="L25" s="33">
        <v>13</v>
      </c>
      <c r="M25" s="32">
        <v>0.22</v>
      </c>
      <c r="N25" s="31">
        <v>43</v>
      </c>
      <c r="O25" s="30">
        <v>0.72</v>
      </c>
      <c r="P25" s="9"/>
    </row>
    <row r="26" spans="1:16" ht="15.75">
      <c r="A26" s="24"/>
      <c r="B26" s="19"/>
      <c r="C26" s="19"/>
      <c r="D26" s="23"/>
      <c r="E26" s="19"/>
      <c r="F26" s="19"/>
      <c r="G26" s="17">
        <f>SUM(C26-B26)-SUM(E26)-SUM(J26)</f>
        <v>-0.25</v>
      </c>
      <c r="H26" s="22"/>
      <c r="I26" s="15"/>
      <c r="J26" s="14">
        <f>IF(F26="",K3,0)</f>
        <v>0.25</v>
      </c>
      <c r="K26" s="13"/>
      <c r="L26" s="37">
        <v>14</v>
      </c>
      <c r="M26" s="36">
        <v>0.23</v>
      </c>
      <c r="N26" s="35">
        <v>44</v>
      </c>
      <c r="O26" s="34">
        <v>0.73</v>
      </c>
      <c r="P26" s="9"/>
    </row>
    <row r="27" spans="1:16" ht="15.75">
      <c r="A27" s="24"/>
      <c r="B27" s="19"/>
      <c r="C27" s="19"/>
      <c r="D27" s="23"/>
      <c r="E27" s="19"/>
      <c r="F27" s="19"/>
      <c r="G27" s="17">
        <f>SUM(C27-B27)-SUM(E27)-SUM(J27)</f>
        <v>-0.25</v>
      </c>
      <c r="H27" s="22"/>
      <c r="I27" s="15"/>
      <c r="J27" s="14">
        <f>IF(F27="",K3,0)</f>
        <v>0.25</v>
      </c>
      <c r="K27" s="13"/>
      <c r="L27" s="33">
        <v>15</v>
      </c>
      <c r="M27" s="32">
        <v>0.25</v>
      </c>
      <c r="N27" s="31">
        <v>45</v>
      </c>
      <c r="O27" s="30">
        <v>0.75</v>
      </c>
      <c r="P27" s="9"/>
    </row>
    <row r="28" spans="1:16" ht="15.75">
      <c r="A28" s="24"/>
      <c r="B28" s="19"/>
      <c r="C28" s="19"/>
      <c r="D28" s="23"/>
      <c r="E28" s="19"/>
      <c r="F28" s="19"/>
      <c r="G28" s="17">
        <f>SUM(C28-B28)-SUM(E28)-SUM(J28)</f>
        <v>-0.25</v>
      </c>
      <c r="H28" s="22"/>
      <c r="I28" s="15"/>
      <c r="J28" s="14">
        <f>IF(F28="",K3,0)</f>
        <v>0.25</v>
      </c>
      <c r="K28" s="13"/>
      <c r="L28" s="37">
        <v>16</v>
      </c>
      <c r="M28" s="36">
        <v>0.27</v>
      </c>
      <c r="N28" s="35">
        <v>46</v>
      </c>
      <c r="O28" s="34">
        <v>0.77</v>
      </c>
      <c r="P28" s="9"/>
    </row>
    <row r="29" spans="1:16" ht="15.75">
      <c r="A29" s="24"/>
      <c r="B29" s="19"/>
      <c r="C29" s="19"/>
      <c r="D29" s="23"/>
      <c r="E29" s="19"/>
      <c r="F29" s="19"/>
      <c r="G29" s="17">
        <f>SUM(C29-B29)-SUM(E29)-SUM(J29)</f>
        <v>-0.25</v>
      </c>
      <c r="H29" s="22"/>
      <c r="I29" s="15"/>
      <c r="J29" s="14">
        <f>IF(F29="",K3,0)</f>
        <v>0.25</v>
      </c>
      <c r="K29" s="13"/>
      <c r="L29" s="33">
        <v>17</v>
      </c>
      <c r="M29" s="32">
        <v>0.28000000000000003</v>
      </c>
      <c r="N29" s="31">
        <v>47</v>
      </c>
      <c r="O29" s="30">
        <v>0.78</v>
      </c>
      <c r="P29" s="9"/>
    </row>
    <row r="30" spans="1:16" ht="15.75">
      <c r="A30" s="24"/>
      <c r="B30" s="19"/>
      <c r="C30" s="19"/>
      <c r="D30" s="23"/>
      <c r="E30" s="19"/>
      <c r="F30" s="19"/>
      <c r="G30" s="17">
        <f>SUM(C30-B30)-SUM(E30)-SUM(J30)</f>
        <v>-0.25</v>
      </c>
      <c r="H30" s="22"/>
      <c r="I30" s="15"/>
      <c r="J30" s="14">
        <f>IF(F30="",K3,0)</f>
        <v>0.25</v>
      </c>
      <c r="K30" s="13"/>
      <c r="L30" s="37">
        <v>18</v>
      </c>
      <c r="M30" s="36">
        <v>0.3</v>
      </c>
      <c r="N30" s="35">
        <v>48</v>
      </c>
      <c r="O30" s="34">
        <v>0.8</v>
      </c>
      <c r="P30" s="9"/>
    </row>
    <row r="31" spans="1:16" ht="15.75">
      <c r="A31" s="24"/>
      <c r="B31" s="19"/>
      <c r="C31" s="19"/>
      <c r="D31" s="23"/>
      <c r="E31" s="19"/>
      <c r="F31" s="19"/>
      <c r="G31" s="17">
        <f>SUM(C31-B31)-SUM(E31)-SUM(J31)</f>
        <v>-0.25</v>
      </c>
      <c r="H31" s="22"/>
      <c r="I31" s="15"/>
      <c r="J31" s="14">
        <f>IF(F31="",K3,0)</f>
        <v>0.25</v>
      </c>
      <c r="K31" s="13"/>
      <c r="L31" s="33">
        <v>19</v>
      </c>
      <c r="M31" s="32">
        <v>0.32</v>
      </c>
      <c r="N31" s="31">
        <v>49</v>
      </c>
      <c r="O31" s="30">
        <v>0.82</v>
      </c>
      <c r="P31" s="9"/>
    </row>
    <row r="32" spans="1:16" ht="15.75">
      <c r="A32" s="24"/>
      <c r="B32" s="19"/>
      <c r="C32" s="19"/>
      <c r="D32" s="23"/>
      <c r="E32" s="19"/>
      <c r="F32" s="19"/>
      <c r="G32" s="17">
        <f>SUM(C32-B32)-SUM(E32)-SUM(J32)</f>
        <v>-0.25</v>
      </c>
      <c r="H32" s="22"/>
      <c r="I32" s="15"/>
      <c r="J32" s="14">
        <f>IF(F32="",K3,0)</f>
        <v>0.25</v>
      </c>
      <c r="K32" s="13"/>
      <c r="L32" s="37">
        <v>20</v>
      </c>
      <c r="M32" s="36">
        <v>0.33</v>
      </c>
      <c r="N32" s="35">
        <v>50</v>
      </c>
      <c r="O32" s="34">
        <v>0.83</v>
      </c>
      <c r="P32" s="9"/>
    </row>
    <row r="33" spans="1:16" ht="15.75">
      <c r="A33" s="24"/>
      <c r="B33" s="19"/>
      <c r="C33" s="19"/>
      <c r="D33" s="23"/>
      <c r="E33" s="19"/>
      <c r="F33" s="19"/>
      <c r="G33" s="17">
        <f>SUM(C33-B33)-SUM(E33)-SUM(J33)</f>
        <v>-0.25</v>
      </c>
      <c r="H33" s="22"/>
      <c r="I33" s="15"/>
      <c r="J33" s="14">
        <f>IF(F33="",K3,0)</f>
        <v>0.25</v>
      </c>
      <c r="K33" s="13"/>
      <c r="L33" s="33">
        <v>21</v>
      </c>
      <c r="M33" s="32">
        <v>0.35</v>
      </c>
      <c r="N33" s="31">
        <v>51</v>
      </c>
      <c r="O33" s="30">
        <v>0.85</v>
      </c>
      <c r="P33" s="9"/>
    </row>
    <row r="34" spans="1:16" ht="15.75">
      <c r="A34" s="24"/>
      <c r="B34" s="19"/>
      <c r="C34" s="19"/>
      <c r="D34" s="23"/>
      <c r="E34" s="19"/>
      <c r="F34" s="19"/>
      <c r="G34" s="17">
        <f>SUM(C34-B34)-SUM(E34)-SUM(J34)</f>
        <v>-0.25</v>
      </c>
      <c r="H34" s="22"/>
      <c r="I34" s="15"/>
      <c r="J34" s="14">
        <f>IF(F34="",K3,0)</f>
        <v>0.25</v>
      </c>
      <c r="K34" s="13"/>
      <c r="L34" s="37">
        <v>22</v>
      </c>
      <c r="M34" s="36">
        <v>0.37</v>
      </c>
      <c r="N34" s="35">
        <v>52</v>
      </c>
      <c r="O34" s="34">
        <v>0.87</v>
      </c>
      <c r="P34" s="9"/>
    </row>
    <row r="35" spans="1:16" ht="15.75">
      <c r="A35" s="24"/>
      <c r="B35" s="19"/>
      <c r="C35" s="19"/>
      <c r="D35" s="23"/>
      <c r="E35" s="19"/>
      <c r="F35" s="19"/>
      <c r="G35" s="17">
        <f>SUM(C35-B35)-SUM(E35)-SUM(J35)</f>
        <v>-0.25</v>
      </c>
      <c r="H35" s="22"/>
      <c r="I35" s="15"/>
      <c r="J35" s="14">
        <f>IF(F35="",K3,0)</f>
        <v>0.25</v>
      </c>
      <c r="K35" s="13"/>
      <c r="L35" s="33">
        <v>23</v>
      </c>
      <c r="M35" s="32">
        <v>0.38</v>
      </c>
      <c r="N35" s="31">
        <v>53</v>
      </c>
      <c r="O35" s="30">
        <v>0.88</v>
      </c>
      <c r="P35" s="9"/>
    </row>
    <row r="36" spans="1:16" ht="15.75">
      <c r="A36" s="24"/>
      <c r="B36" s="19"/>
      <c r="C36" s="19"/>
      <c r="D36" s="23"/>
      <c r="E36" s="19"/>
      <c r="F36" s="19"/>
      <c r="G36" s="17">
        <f>SUM(C36-B36)-SUM(E36)-SUM(J36)</f>
        <v>-0.25</v>
      </c>
      <c r="H36" s="22"/>
      <c r="I36" s="15"/>
      <c r="J36" s="14">
        <f>IF(F36="",K3,0)</f>
        <v>0.25</v>
      </c>
      <c r="K36" s="13"/>
      <c r="L36" s="37">
        <v>24</v>
      </c>
      <c r="M36" s="36">
        <v>0.4</v>
      </c>
      <c r="N36" s="35">
        <v>54</v>
      </c>
      <c r="O36" s="34">
        <v>0.9</v>
      </c>
      <c r="P36" s="9"/>
    </row>
    <row r="37" spans="1:16" ht="15.75">
      <c r="A37" s="24"/>
      <c r="B37" s="19"/>
      <c r="C37" s="19"/>
      <c r="D37" s="23"/>
      <c r="E37" s="19"/>
      <c r="F37" s="19"/>
      <c r="G37" s="17">
        <f>SUM(C37-B37)-SUM(E37)-SUM(J37)</f>
        <v>-0.25</v>
      </c>
      <c r="H37" s="22"/>
      <c r="I37" s="15"/>
      <c r="J37" s="14">
        <f>IF(F37="",K3,0)</f>
        <v>0.25</v>
      </c>
      <c r="K37" s="13"/>
      <c r="L37" s="33">
        <v>25</v>
      </c>
      <c r="M37" s="32">
        <v>0.42</v>
      </c>
      <c r="N37" s="31">
        <v>55</v>
      </c>
      <c r="O37" s="30">
        <v>0.92</v>
      </c>
      <c r="P37" s="9"/>
    </row>
    <row r="38" spans="1:16" ht="15.75">
      <c r="A38" s="24"/>
      <c r="B38" s="19"/>
      <c r="C38" s="19"/>
      <c r="D38" s="23"/>
      <c r="E38" s="19"/>
      <c r="F38" s="19"/>
      <c r="G38" s="17">
        <f>SUM(C38-B38)-SUM(E38)-SUM(J38)</f>
        <v>-0.25</v>
      </c>
      <c r="H38" s="22"/>
      <c r="I38" s="15"/>
      <c r="J38" s="14">
        <f>IF(F38="",K3,0)</f>
        <v>0.25</v>
      </c>
      <c r="K38" s="13"/>
      <c r="L38" s="37">
        <v>26</v>
      </c>
      <c r="M38" s="36">
        <v>0.43</v>
      </c>
      <c r="N38" s="35">
        <v>56</v>
      </c>
      <c r="O38" s="34">
        <v>0.93</v>
      </c>
      <c r="P38" s="9"/>
    </row>
    <row r="39" spans="1:16" ht="15.75">
      <c r="A39" s="24"/>
      <c r="B39" s="19"/>
      <c r="C39" s="19"/>
      <c r="D39" s="23"/>
      <c r="E39" s="19"/>
      <c r="F39" s="19"/>
      <c r="G39" s="17">
        <f>SUM(C39-B39)-SUM(E39)-SUM(J39)</f>
        <v>-0.25</v>
      </c>
      <c r="H39" s="22"/>
      <c r="I39" s="15"/>
      <c r="J39" s="14">
        <f>IF(F39="",K3,0)</f>
        <v>0.25</v>
      </c>
      <c r="K39" s="13"/>
      <c r="L39" s="33">
        <v>27</v>
      </c>
      <c r="M39" s="32">
        <v>0.45</v>
      </c>
      <c r="N39" s="31">
        <v>57</v>
      </c>
      <c r="O39" s="30">
        <v>0.95</v>
      </c>
      <c r="P39" s="9"/>
    </row>
    <row r="40" spans="1:16" ht="15.75">
      <c r="A40" s="24"/>
      <c r="B40" s="19"/>
      <c r="C40" s="19"/>
      <c r="D40" s="23"/>
      <c r="E40" s="19"/>
      <c r="F40" s="19"/>
      <c r="G40" s="17">
        <f>SUM(C40-B40)-SUM(E40)-SUM(J40)</f>
        <v>-0.25</v>
      </c>
      <c r="H40" s="22"/>
      <c r="I40" s="15"/>
      <c r="J40" s="14">
        <f>IF(F40="",K3,0)</f>
        <v>0.25</v>
      </c>
      <c r="K40" s="13"/>
      <c r="L40" s="37">
        <v>28</v>
      </c>
      <c r="M40" s="36">
        <v>0.47</v>
      </c>
      <c r="N40" s="35">
        <v>58</v>
      </c>
      <c r="O40" s="34">
        <v>0.97</v>
      </c>
      <c r="P40" s="9"/>
    </row>
    <row r="41" spans="1:16" ht="16.5" thickBot="1">
      <c r="A41" s="24"/>
      <c r="B41" s="19"/>
      <c r="C41" s="19"/>
      <c r="D41" s="23"/>
      <c r="E41" s="19"/>
      <c r="F41" s="19"/>
      <c r="G41" s="17">
        <f>SUM(C41-B41)-SUM(E41)-SUM(J41)</f>
        <v>-0.25</v>
      </c>
      <c r="H41" s="22"/>
      <c r="I41" s="15"/>
      <c r="J41" s="14">
        <f>IF(F41="",K3,0)</f>
        <v>0.25</v>
      </c>
      <c r="K41" s="13"/>
      <c r="L41" s="33">
        <v>29</v>
      </c>
      <c r="M41" s="32">
        <v>0.48</v>
      </c>
      <c r="N41" s="31">
        <v>59</v>
      </c>
      <c r="O41" s="30">
        <v>0.98</v>
      </c>
      <c r="P41" s="9"/>
    </row>
    <row r="42" spans="1:16" ht="16.5" thickBot="1">
      <c r="A42" s="24"/>
      <c r="B42" s="19"/>
      <c r="C42" s="19"/>
      <c r="D42" s="23"/>
      <c r="E42" s="19"/>
      <c r="F42" s="19"/>
      <c r="G42" s="17">
        <f>SUM(C42-B42)-SUM(E42)-SUM(J42)</f>
        <v>-0.25</v>
      </c>
      <c r="H42" s="22"/>
      <c r="I42" s="29"/>
      <c r="J42" s="14">
        <f>IF(F42="",K3,0)</f>
        <v>0.25</v>
      </c>
      <c r="K42" s="13"/>
      <c r="L42" s="28">
        <v>30</v>
      </c>
      <c r="M42" s="27">
        <v>0.5</v>
      </c>
      <c r="N42" s="26">
        <v>60</v>
      </c>
      <c r="O42" s="25">
        <v>1</v>
      </c>
      <c r="P42" s="9"/>
    </row>
    <row r="43" spans="1:16">
      <c r="A43" s="24"/>
      <c r="B43" s="19"/>
      <c r="C43" s="19"/>
      <c r="D43" s="23"/>
      <c r="E43" s="19"/>
      <c r="F43" s="19"/>
      <c r="G43" s="17">
        <f>SUM(C43-B43)-SUM(E43)-SUM(J43)</f>
        <v>-0.25</v>
      </c>
      <c r="H43" s="22"/>
      <c r="I43" s="15"/>
      <c r="J43" s="14">
        <f>IF(F43="",K3,0)</f>
        <v>0.25</v>
      </c>
      <c r="K43" s="13"/>
      <c r="L43" s="12"/>
      <c r="M43" s="12"/>
      <c r="N43" s="12"/>
      <c r="O43" s="10"/>
      <c r="P43" s="9"/>
    </row>
    <row r="44" spans="1:16">
      <c r="A44" s="24"/>
      <c r="B44" s="19"/>
      <c r="C44" s="19"/>
      <c r="D44" s="23"/>
      <c r="E44" s="19"/>
      <c r="F44" s="19"/>
      <c r="G44" s="17">
        <f>SUM(C44-B44)-SUM(E44)-SUM(J44)</f>
        <v>-0.25</v>
      </c>
      <c r="H44" s="22"/>
      <c r="I44" s="15"/>
      <c r="J44" s="14">
        <f>IF(F44="",K3,0)</f>
        <v>0.25</v>
      </c>
      <c r="K44" s="13"/>
      <c r="L44" s="12"/>
      <c r="M44" s="12"/>
      <c r="N44" s="12"/>
      <c r="O44" s="10"/>
      <c r="P44" s="9"/>
    </row>
    <row r="45" spans="1:16">
      <c r="A45" s="24"/>
      <c r="B45" s="19"/>
      <c r="C45" s="19"/>
      <c r="D45" s="23"/>
      <c r="E45" s="19"/>
      <c r="F45" s="19"/>
      <c r="G45" s="17">
        <f>SUM(C45-B45)-SUM(E45)-SUM(J45)</f>
        <v>-0.25</v>
      </c>
      <c r="H45" s="22"/>
      <c r="I45" s="15"/>
      <c r="J45" s="14">
        <f>IF(F45="",K3,0)</f>
        <v>0.25</v>
      </c>
      <c r="K45" s="13"/>
      <c r="L45" s="12"/>
      <c r="M45" s="12"/>
      <c r="N45" s="12"/>
      <c r="O45" s="10"/>
      <c r="P45" s="9"/>
    </row>
    <row r="46" spans="1:16">
      <c r="A46" s="24"/>
      <c r="B46" s="19"/>
      <c r="C46" s="19"/>
      <c r="D46" s="23"/>
      <c r="E46" s="19"/>
      <c r="F46" s="19"/>
      <c r="G46" s="17">
        <f>SUM(C46-B46)-SUM(E46)-SUM(J46)</f>
        <v>-0.25</v>
      </c>
      <c r="H46" s="22"/>
      <c r="I46" s="15"/>
      <c r="J46" s="14">
        <f>IF(F46="",K3,0)</f>
        <v>0.25</v>
      </c>
      <c r="K46" s="13"/>
      <c r="L46" s="12"/>
      <c r="M46" s="12"/>
      <c r="N46" s="12"/>
      <c r="O46" s="10"/>
      <c r="P46" s="9"/>
    </row>
    <row r="47" spans="1:16">
      <c r="A47" s="24"/>
      <c r="B47" s="19"/>
      <c r="C47" s="19"/>
      <c r="D47" s="23"/>
      <c r="E47" s="19"/>
      <c r="F47" s="19"/>
      <c r="G47" s="17">
        <f>SUM(C47-B47)-SUM(E47)-SUM(J47)</f>
        <v>-0.25</v>
      </c>
      <c r="H47" s="22"/>
      <c r="I47" s="15"/>
      <c r="J47" s="14">
        <f>IF(F47="",K3,0)</f>
        <v>0.25</v>
      </c>
      <c r="K47" s="13"/>
      <c r="L47" s="12"/>
      <c r="M47" s="12"/>
      <c r="N47" s="12"/>
      <c r="O47" s="10"/>
      <c r="P47" s="9"/>
    </row>
    <row r="48" spans="1:16">
      <c r="A48" s="24"/>
      <c r="B48" s="19"/>
      <c r="C48" s="19"/>
      <c r="D48" s="23"/>
      <c r="E48" s="19"/>
      <c r="F48" s="19"/>
      <c r="G48" s="17">
        <f>SUM(C48-B48)-SUM(E48)-SUM(J48)</f>
        <v>-0.25</v>
      </c>
      <c r="H48" s="22"/>
      <c r="I48" s="15"/>
      <c r="J48" s="14">
        <f>IF(F48="",K3,0)</f>
        <v>0.25</v>
      </c>
      <c r="K48" s="13"/>
      <c r="L48" s="12"/>
      <c r="M48" s="12"/>
      <c r="N48" s="12"/>
      <c r="O48" s="10"/>
      <c r="P48" s="9"/>
    </row>
    <row r="49" spans="1:16">
      <c r="A49" s="24"/>
      <c r="B49" s="19"/>
      <c r="C49" s="19"/>
      <c r="D49" s="23"/>
      <c r="E49" s="19"/>
      <c r="F49" s="19"/>
      <c r="G49" s="17">
        <f>SUM(C49-B49)-SUM(E49)-SUM(J49)</f>
        <v>-0.25</v>
      </c>
      <c r="H49" s="22"/>
      <c r="I49" s="15"/>
      <c r="J49" s="14">
        <f>IF(F49="",K3,0)</f>
        <v>0.25</v>
      </c>
      <c r="K49" s="13"/>
      <c r="L49" s="12"/>
      <c r="M49" s="12"/>
      <c r="N49" s="12"/>
      <c r="O49" s="10"/>
      <c r="P49" s="9"/>
    </row>
    <row r="50" spans="1:16">
      <c r="A50" s="24"/>
      <c r="B50" s="19"/>
      <c r="C50" s="19"/>
      <c r="D50" s="23"/>
      <c r="E50" s="19"/>
      <c r="F50" s="19"/>
      <c r="G50" s="17">
        <f>SUM(C50-B50)-SUM(E50)-SUM(J50)</f>
        <v>-0.25</v>
      </c>
      <c r="H50" s="22"/>
      <c r="I50" s="15"/>
      <c r="J50" s="14">
        <f>IF(F50="",K3,0)</f>
        <v>0.25</v>
      </c>
      <c r="K50" s="13"/>
      <c r="L50" s="12"/>
      <c r="M50" s="12"/>
      <c r="N50" s="12"/>
      <c r="O50" s="10"/>
      <c r="P50" s="9"/>
    </row>
    <row r="51" spans="1:16">
      <c r="A51" s="24"/>
      <c r="B51" s="19"/>
      <c r="C51" s="19"/>
      <c r="D51" s="23"/>
      <c r="E51" s="19"/>
      <c r="F51" s="19"/>
      <c r="G51" s="17">
        <f>SUM(C51-B51)-SUM(E51)-SUM(J51)</f>
        <v>-0.25</v>
      </c>
      <c r="H51" s="22"/>
      <c r="I51" s="15"/>
      <c r="J51" s="14">
        <f>IF(F51="",K3,0)</f>
        <v>0.25</v>
      </c>
      <c r="K51" s="13"/>
      <c r="L51" s="12"/>
      <c r="M51" s="12"/>
      <c r="N51" s="12"/>
      <c r="O51" s="10"/>
      <c r="P51" s="9"/>
    </row>
    <row r="52" spans="1:16">
      <c r="A52" s="24"/>
      <c r="B52" s="19"/>
      <c r="C52" s="19"/>
      <c r="D52" s="23"/>
      <c r="E52" s="19"/>
      <c r="F52" s="19"/>
      <c r="G52" s="17">
        <f>SUM(C52-B52)-SUM(E52)-SUM(J52)</f>
        <v>-0.25</v>
      </c>
      <c r="H52" s="22"/>
      <c r="I52" s="15"/>
      <c r="J52" s="14">
        <f>IF(F52="",K3,0)</f>
        <v>0.25</v>
      </c>
      <c r="K52" s="13"/>
      <c r="L52" s="12"/>
      <c r="M52" s="12"/>
      <c r="N52" s="12"/>
      <c r="O52" s="10"/>
      <c r="P52" s="9"/>
    </row>
    <row r="53" spans="1:16">
      <c r="A53" s="24"/>
      <c r="B53" s="19"/>
      <c r="C53" s="19"/>
      <c r="D53" s="23"/>
      <c r="E53" s="19"/>
      <c r="F53" s="19"/>
      <c r="G53" s="17">
        <f>SUM(C53-B53)-SUM(E53)-SUM(J53)</f>
        <v>-0.25</v>
      </c>
      <c r="H53" s="22"/>
      <c r="I53" s="15"/>
      <c r="J53" s="14">
        <f>IF(F53="",K3,0)</f>
        <v>0.25</v>
      </c>
      <c r="K53" s="13"/>
      <c r="L53" s="12"/>
      <c r="M53" s="12"/>
      <c r="N53" s="12"/>
      <c r="O53" s="10"/>
      <c r="P53" s="9"/>
    </row>
    <row r="54" spans="1:16">
      <c r="A54" s="24"/>
      <c r="B54" s="19"/>
      <c r="C54" s="19"/>
      <c r="D54" s="23"/>
      <c r="E54" s="19"/>
      <c r="F54" s="19"/>
      <c r="G54" s="17">
        <f>SUM(C54-B54)-SUM(E54)-SUM(J54)</f>
        <v>-0.25</v>
      </c>
      <c r="H54" s="22"/>
      <c r="I54" s="15"/>
      <c r="J54" s="14">
        <f>IF(F54="",K3,0)</f>
        <v>0.25</v>
      </c>
      <c r="K54" s="13"/>
      <c r="L54" s="12"/>
      <c r="M54" s="12"/>
      <c r="N54" s="12"/>
      <c r="O54" s="10"/>
      <c r="P54" s="9"/>
    </row>
    <row r="55" spans="1:16">
      <c r="A55" s="24"/>
      <c r="B55" s="19"/>
      <c r="C55" s="19"/>
      <c r="D55" s="23"/>
      <c r="E55" s="19"/>
      <c r="F55" s="19"/>
      <c r="G55" s="17">
        <f>SUM(C55-B55)-SUM(E55)-SUM(J55)</f>
        <v>-0.25</v>
      </c>
      <c r="H55" s="22"/>
      <c r="I55" s="15"/>
      <c r="J55" s="14">
        <f>IF(F55="",K3,0)</f>
        <v>0.25</v>
      </c>
      <c r="K55" s="13"/>
      <c r="L55" s="12"/>
      <c r="M55" s="12"/>
      <c r="N55" s="12"/>
      <c r="O55" s="10"/>
      <c r="P55" s="9"/>
    </row>
    <row r="56" spans="1:16">
      <c r="A56" s="24"/>
      <c r="B56" s="19"/>
      <c r="C56" s="19"/>
      <c r="D56" s="23"/>
      <c r="E56" s="19"/>
      <c r="F56" s="19"/>
      <c r="G56" s="17">
        <f>SUM(C56-B56)-SUM(E56)-SUM(J56)</f>
        <v>-0.25</v>
      </c>
      <c r="H56" s="22"/>
      <c r="I56" s="15"/>
      <c r="J56" s="14">
        <f>IF(F56="",K3,0)</f>
        <v>0.25</v>
      </c>
      <c r="K56" s="13"/>
      <c r="L56" s="12"/>
      <c r="M56" s="12"/>
      <c r="N56" s="12"/>
      <c r="O56" s="10"/>
      <c r="P56" s="9"/>
    </row>
    <row r="57" spans="1:16">
      <c r="A57" s="24"/>
      <c r="B57" s="19"/>
      <c r="C57" s="19"/>
      <c r="D57" s="23"/>
      <c r="E57" s="19"/>
      <c r="F57" s="19"/>
      <c r="G57" s="17">
        <f>SUM(C57-B57)-SUM(E57)-SUM(J57)</f>
        <v>-0.25</v>
      </c>
      <c r="H57" s="22"/>
      <c r="I57" s="15"/>
      <c r="J57" s="14">
        <f>IF(F57="",K3,0)</f>
        <v>0.25</v>
      </c>
      <c r="K57" s="13"/>
      <c r="L57" s="12"/>
      <c r="M57" s="12"/>
      <c r="N57" s="12"/>
      <c r="O57" s="10"/>
      <c r="P57" s="9"/>
    </row>
    <row r="58" spans="1:16">
      <c r="A58" s="24"/>
      <c r="B58" s="19"/>
      <c r="C58" s="19"/>
      <c r="D58" s="23"/>
      <c r="E58" s="19"/>
      <c r="F58" s="19"/>
      <c r="G58" s="17">
        <f>SUM(C58-B58)-SUM(E58)-SUM(J58)</f>
        <v>-0.25</v>
      </c>
      <c r="H58" s="22"/>
      <c r="I58" s="15"/>
      <c r="J58" s="14">
        <f>IF(F58="",K3,0)</f>
        <v>0.25</v>
      </c>
      <c r="K58" s="13"/>
      <c r="L58" s="12"/>
      <c r="M58" s="12"/>
      <c r="N58" s="12"/>
      <c r="O58" s="10"/>
      <c r="P58" s="9"/>
    </row>
    <row r="59" spans="1:16">
      <c r="A59" s="24"/>
      <c r="B59" s="19"/>
      <c r="C59" s="19"/>
      <c r="D59" s="23"/>
      <c r="E59" s="19"/>
      <c r="F59" s="19"/>
      <c r="G59" s="17">
        <f>SUM(C59-B59)-SUM(E59)-SUM(J59)</f>
        <v>-0.25</v>
      </c>
      <c r="H59" s="22"/>
      <c r="I59" s="15"/>
      <c r="J59" s="14">
        <f>IF(F59="",K3,0)</f>
        <v>0.25</v>
      </c>
      <c r="K59" s="13"/>
      <c r="L59" s="12"/>
      <c r="M59" s="12"/>
      <c r="N59" s="12"/>
      <c r="O59" s="10"/>
      <c r="P59" s="9"/>
    </row>
    <row r="60" spans="1:16">
      <c r="A60" s="24"/>
      <c r="B60" s="19"/>
      <c r="C60" s="19"/>
      <c r="D60" s="23"/>
      <c r="E60" s="19"/>
      <c r="F60" s="19"/>
      <c r="G60" s="17">
        <f>SUM(C60-B60)-SUM(E60)-SUM(J60)</f>
        <v>-0.25</v>
      </c>
      <c r="H60" s="22"/>
      <c r="I60" s="15"/>
      <c r="J60" s="14">
        <f>IF(F60="",K3,0)</f>
        <v>0.25</v>
      </c>
      <c r="K60" s="13"/>
      <c r="L60" s="12"/>
      <c r="M60" s="12"/>
      <c r="N60" s="12"/>
      <c r="O60" s="10"/>
      <c r="P60" s="9"/>
    </row>
    <row r="61" spans="1:16">
      <c r="A61" s="24"/>
      <c r="B61" s="19"/>
      <c r="C61" s="19"/>
      <c r="D61" s="23"/>
      <c r="E61" s="19"/>
      <c r="F61" s="19"/>
      <c r="G61" s="17">
        <f>SUM(C61-B61)-SUM(E61)-SUM(J61)</f>
        <v>-0.25</v>
      </c>
      <c r="H61" s="22"/>
      <c r="I61" s="15"/>
      <c r="J61" s="14">
        <f>IF(F61="",K3,0)</f>
        <v>0.25</v>
      </c>
      <c r="K61" s="13"/>
      <c r="L61" s="12"/>
      <c r="M61" s="12"/>
      <c r="N61" s="12"/>
      <c r="O61" s="10"/>
      <c r="P61" s="9"/>
    </row>
    <row r="62" spans="1:16">
      <c r="A62" s="24"/>
      <c r="B62" s="19"/>
      <c r="C62" s="19"/>
      <c r="D62" s="23"/>
      <c r="E62" s="19"/>
      <c r="F62" s="19"/>
      <c r="G62" s="17">
        <f>SUM(C62-B62)-SUM(E62)-SUM(J62)</f>
        <v>-0.25</v>
      </c>
      <c r="H62" s="22"/>
      <c r="I62" s="15"/>
      <c r="J62" s="14">
        <f>IF(F62="",K3,0)</f>
        <v>0.25</v>
      </c>
      <c r="K62" s="13"/>
      <c r="L62" s="12"/>
      <c r="M62" s="12"/>
      <c r="N62" s="12"/>
      <c r="O62" s="10"/>
      <c r="P62" s="9"/>
    </row>
    <row r="63" spans="1:16">
      <c r="A63" s="24"/>
      <c r="B63" s="19"/>
      <c r="C63" s="19"/>
      <c r="D63" s="23"/>
      <c r="E63" s="19"/>
      <c r="F63" s="19"/>
      <c r="G63" s="17">
        <f>SUM(C63-B63)-SUM(E63)-SUM(J63)</f>
        <v>-0.25</v>
      </c>
      <c r="H63" s="22"/>
      <c r="I63" s="15"/>
      <c r="J63" s="14">
        <f>IF(F63="",K3,0)</f>
        <v>0.25</v>
      </c>
      <c r="K63" s="13"/>
      <c r="L63" s="12"/>
      <c r="M63" s="12"/>
      <c r="N63" s="12"/>
      <c r="O63" s="10"/>
      <c r="P63" s="9"/>
    </row>
    <row r="64" spans="1:16">
      <c r="A64" s="24"/>
      <c r="B64" s="19"/>
      <c r="C64" s="19"/>
      <c r="D64" s="23"/>
      <c r="E64" s="19"/>
      <c r="F64" s="19"/>
      <c r="G64" s="17">
        <f>SUM(C64-B64)-SUM(E64)-SUM(J64)</f>
        <v>-0.25</v>
      </c>
      <c r="H64" s="22"/>
      <c r="I64" s="15"/>
      <c r="J64" s="14">
        <f>IF(F64="",K3,0)</f>
        <v>0.25</v>
      </c>
      <c r="K64" s="13"/>
      <c r="L64" s="12"/>
      <c r="M64" s="12"/>
      <c r="N64" s="12"/>
      <c r="O64" s="10"/>
      <c r="P64" s="9"/>
    </row>
    <row r="65" spans="1:16">
      <c r="A65" s="24"/>
      <c r="B65" s="19"/>
      <c r="C65" s="19"/>
      <c r="D65" s="23"/>
      <c r="E65" s="19"/>
      <c r="F65" s="19"/>
      <c r="G65" s="17">
        <f>SUM(C65-B65)-SUM(E65)-SUM(J65)</f>
        <v>-0.25</v>
      </c>
      <c r="H65" s="22"/>
      <c r="I65" s="15"/>
      <c r="J65" s="14">
        <f>IF(F65="",K3,0)</f>
        <v>0.25</v>
      </c>
      <c r="K65" s="13"/>
      <c r="L65" s="12"/>
      <c r="M65" s="12"/>
      <c r="N65" s="12"/>
      <c r="O65" s="10"/>
      <c r="P65" s="9"/>
    </row>
    <row r="66" spans="1:16">
      <c r="A66" s="24"/>
      <c r="B66" s="19"/>
      <c r="C66" s="19"/>
      <c r="D66" s="23"/>
      <c r="E66" s="19"/>
      <c r="F66" s="19"/>
      <c r="G66" s="17">
        <f>SUM(C66-B66)-SUM(E66)-SUM(J66)</f>
        <v>-0.25</v>
      </c>
      <c r="H66" s="22"/>
      <c r="I66" s="15"/>
      <c r="J66" s="14">
        <f>IF(F66="",K3,0)</f>
        <v>0.25</v>
      </c>
      <c r="K66" s="13"/>
      <c r="L66" s="12"/>
      <c r="M66" s="12"/>
      <c r="N66" s="12"/>
      <c r="O66" s="10"/>
      <c r="P66" s="9"/>
    </row>
    <row r="67" spans="1:16">
      <c r="A67" s="24"/>
      <c r="B67" s="19"/>
      <c r="C67" s="19"/>
      <c r="D67" s="23"/>
      <c r="E67" s="19"/>
      <c r="F67" s="19"/>
      <c r="G67" s="17">
        <f>SUM(C67-B67)-SUM(E67)-SUM(J67)</f>
        <v>-0.25</v>
      </c>
      <c r="H67" s="22"/>
      <c r="I67" s="15"/>
      <c r="J67" s="14">
        <f>IF(F67="",K3,0)</f>
        <v>0.25</v>
      </c>
      <c r="K67" s="13"/>
      <c r="L67" s="12"/>
      <c r="M67" s="12"/>
      <c r="N67" s="12"/>
      <c r="O67" s="10"/>
      <c r="P67" s="9"/>
    </row>
    <row r="68" spans="1:16">
      <c r="A68" s="24"/>
      <c r="B68" s="19"/>
      <c r="C68" s="19"/>
      <c r="D68" s="23"/>
      <c r="E68" s="19"/>
      <c r="F68" s="19"/>
      <c r="G68" s="17">
        <f>SUM(C68-B68)-SUM(E68)-SUM(J68)</f>
        <v>-0.25</v>
      </c>
      <c r="H68" s="22"/>
      <c r="I68" s="15"/>
      <c r="J68" s="14">
        <f>IF(F68="",K3,0)</f>
        <v>0.25</v>
      </c>
      <c r="K68" s="13"/>
      <c r="L68" s="12"/>
      <c r="M68" s="12"/>
      <c r="N68" s="12"/>
      <c r="O68" s="10"/>
      <c r="P68" s="9"/>
    </row>
    <row r="69" spans="1:16">
      <c r="A69" s="24"/>
      <c r="B69" s="19"/>
      <c r="C69" s="19"/>
      <c r="D69" s="23"/>
      <c r="E69" s="19"/>
      <c r="F69" s="19"/>
      <c r="G69" s="17">
        <f>SUM(C69-B69)-SUM(E69)-SUM(J69)</f>
        <v>-0.25</v>
      </c>
      <c r="H69" s="22"/>
      <c r="I69" s="15"/>
      <c r="J69" s="14">
        <f>IF(F69="",K3,0)</f>
        <v>0.25</v>
      </c>
      <c r="K69" s="13"/>
      <c r="L69" s="12"/>
      <c r="M69" s="12"/>
      <c r="N69" s="12"/>
      <c r="O69" s="10"/>
      <c r="P69" s="9"/>
    </row>
    <row r="70" spans="1:16">
      <c r="A70" s="24"/>
      <c r="B70" s="19"/>
      <c r="C70" s="19"/>
      <c r="D70" s="23"/>
      <c r="E70" s="19"/>
      <c r="F70" s="19"/>
      <c r="G70" s="17">
        <f>SUM(C70-B70)-SUM(E70)-SUM(J70)</f>
        <v>-0.25</v>
      </c>
      <c r="H70" s="22"/>
      <c r="I70" s="15"/>
      <c r="J70" s="14">
        <f>IF(F70="",K3,0)</f>
        <v>0.25</v>
      </c>
      <c r="K70" s="13"/>
      <c r="L70" s="12"/>
      <c r="M70" s="12"/>
      <c r="N70" s="12"/>
      <c r="O70" s="10"/>
      <c r="P70" s="9"/>
    </row>
    <row r="71" spans="1:16">
      <c r="A71" s="24"/>
      <c r="B71" s="19"/>
      <c r="C71" s="19"/>
      <c r="D71" s="23"/>
      <c r="E71" s="19"/>
      <c r="F71" s="19"/>
      <c r="G71" s="17">
        <f>SUM(C71-B71)-SUM(E71)-SUM(J71)</f>
        <v>-0.25</v>
      </c>
      <c r="H71" s="22"/>
      <c r="I71" s="15"/>
      <c r="J71" s="14">
        <f>IF(F71="",K3,0)</f>
        <v>0.25</v>
      </c>
      <c r="K71" s="13"/>
      <c r="L71" s="12"/>
      <c r="M71" s="12"/>
      <c r="N71" s="12"/>
      <c r="O71" s="10"/>
      <c r="P71" s="9"/>
    </row>
    <row r="72" spans="1:16">
      <c r="A72" s="24"/>
      <c r="B72" s="19"/>
      <c r="C72" s="19"/>
      <c r="D72" s="23"/>
      <c r="E72" s="19"/>
      <c r="F72" s="19"/>
      <c r="G72" s="17">
        <f>SUM(C72-B72)-SUM(E72)-SUM(J72)</f>
        <v>-0.25</v>
      </c>
      <c r="H72" s="22"/>
      <c r="I72" s="15"/>
      <c r="J72" s="14">
        <f>IF(F72="",K3,0)</f>
        <v>0.25</v>
      </c>
      <c r="K72" s="13"/>
      <c r="L72" s="12"/>
      <c r="M72" s="12"/>
      <c r="N72" s="12"/>
      <c r="O72" s="10"/>
      <c r="P72" s="9"/>
    </row>
    <row r="73" spans="1:16">
      <c r="A73" s="24"/>
      <c r="B73" s="19"/>
      <c r="C73" s="19"/>
      <c r="D73" s="23"/>
      <c r="E73" s="19"/>
      <c r="F73" s="19"/>
      <c r="G73" s="17">
        <f>SUM(C73-B73)-SUM(E73)-SUM(J73)</f>
        <v>-0.25</v>
      </c>
      <c r="H73" s="22"/>
      <c r="I73" s="15"/>
      <c r="J73" s="14">
        <f>IF(F73="",K3,0)</f>
        <v>0.25</v>
      </c>
      <c r="K73" s="13"/>
      <c r="L73" s="12"/>
      <c r="M73" s="12"/>
      <c r="N73" s="12"/>
      <c r="O73" s="10"/>
      <c r="P73" s="9"/>
    </row>
    <row r="74" spans="1:16">
      <c r="A74" s="24"/>
      <c r="B74" s="19"/>
      <c r="C74" s="19"/>
      <c r="D74" s="23"/>
      <c r="E74" s="19"/>
      <c r="F74" s="19"/>
      <c r="G74" s="17">
        <f>SUM(C74-B74)-SUM(E74)-SUM(J74)</f>
        <v>-0.25</v>
      </c>
      <c r="H74" s="22"/>
      <c r="I74" s="15"/>
      <c r="J74" s="14">
        <f>IF(F74="",K3,0)</f>
        <v>0.25</v>
      </c>
      <c r="K74" s="13"/>
      <c r="L74" s="12"/>
      <c r="M74" s="12"/>
      <c r="N74" s="12"/>
      <c r="O74" s="10"/>
      <c r="P74" s="9"/>
    </row>
    <row r="75" spans="1:16">
      <c r="A75" s="24"/>
      <c r="B75" s="19"/>
      <c r="C75" s="19"/>
      <c r="D75" s="23"/>
      <c r="E75" s="19"/>
      <c r="F75" s="19"/>
      <c r="G75" s="17">
        <f>SUM(C75-B75)-SUM(E75)-SUM(J75)</f>
        <v>-0.25</v>
      </c>
      <c r="H75" s="22"/>
      <c r="I75" s="15"/>
      <c r="J75" s="14">
        <f>IF(F75="",K3,0)</f>
        <v>0.25</v>
      </c>
      <c r="K75" s="13"/>
      <c r="L75" s="12"/>
      <c r="M75" s="12"/>
      <c r="N75" s="12"/>
      <c r="O75" s="10"/>
      <c r="P75" s="9"/>
    </row>
    <row r="76" spans="1:16">
      <c r="A76" s="24"/>
      <c r="B76" s="19"/>
      <c r="C76" s="19"/>
      <c r="D76" s="23"/>
      <c r="E76" s="19"/>
      <c r="F76" s="19"/>
      <c r="G76" s="17">
        <f>SUM(C76-B76)-SUM(E76)-SUM(J76)</f>
        <v>-0.25</v>
      </c>
      <c r="H76" s="22"/>
      <c r="I76" s="15"/>
      <c r="J76" s="14">
        <f>IF(F76="",K3,0)</f>
        <v>0.25</v>
      </c>
      <c r="K76" s="13"/>
      <c r="L76" s="12"/>
      <c r="M76" s="12"/>
      <c r="N76" s="12"/>
      <c r="O76" s="10"/>
      <c r="P76" s="9"/>
    </row>
    <row r="77" spans="1:16">
      <c r="A77" s="24"/>
      <c r="B77" s="19"/>
      <c r="C77" s="19"/>
      <c r="D77" s="23"/>
      <c r="E77" s="19"/>
      <c r="F77" s="19"/>
      <c r="G77" s="17">
        <f>SUM(C77-B77)-SUM(E77)-SUM(J77)</f>
        <v>-0.25</v>
      </c>
      <c r="H77" s="22"/>
      <c r="I77" s="15"/>
      <c r="J77" s="14">
        <f>IF(F77="",K3,0)</f>
        <v>0.25</v>
      </c>
      <c r="K77" s="13"/>
      <c r="L77" s="12"/>
      <c r="M77" s="12"/>
      <c r="N77" s="12"/>
      <c r="O77" s="10"/>
      <c r="P77" s="9"/>
    </row>
    <row r="78" spans="1:16">
      <c r="A78" s="24"/>
      <c r="B78" s="19"/>
      <c r="C78" s="19"/>
      <c r="D78" s="23"/>
      <c r="E78" s="19"/>
      <c r="F78" s="19"/>
      <c r="G78" s="17">
        <f>SUM(C78-B78)-SUM(E78)-SUM(J78)</f>
        <v>-0.25</v>
      </c>
      <c r="H78" s="22"/>
      <c r="I78" s="15"/>
      <c r="J78" s="14">
        <f>IF(F78="",K3,0)</f>
        <v>0.25</v>
      </c>
      <c r="K78" s="13"/>
      <c r="L78" s="12"/>
      <c r="M78" s="12"/>
      <c r="N78" s="12"/>
      <c r="O78" s="10"/>
      <c r="P78" s="9"/>
    </row>
    <row r="79" spans="1:16">
      <c r="A79" s="24"/>
      <c r="B79" s="19"/>
      <c r="C79" s="19"/>
      <c r="D79" s="23"/>
      <c r="E79" s="19"/>
      <c r="F79" s="19"/>
      <c r="G79" s="17">
        <f>SUM(C79-B79)-SUM(E79)-SUM(J79)</f>
        <v>-0.25</v>
      </c>
      <c r="H79" s="22"/>
      <c r="I79" s="15"/>
      <c r="J79" s="14">
        <f>IF(F79="",K3,0)</f>
        <v>0.25</v>
      </c>
      <c r="K79" s="13"/>
      <c r="L79" s="12"/>
      <c r="M79" s="12"/>
      <c r="N79" s="12"/>
      <c r="O79" s="10"/>
      <c r="P79" s="9"/>
    </row>
    <row r="80" spans="1:16">
      <c r="A80" s="24"/>
      <c r="B80" s="19"/>
      <c r="C80" s="19"/>
      <c r="D80" s="23"/>
      <c r="E80" s="19"/>
      <c r="F80" s="19"/>
      <c r="G80" s="17">
        <f>SUM(C80-B80)-SUM(E80)-SUM(J80)</f>
        <v>-0.25</v>
      </c>
      <c r="H80" s="22"/>
      <c r="I80" s="15"/>
      <c r="J80" s="14">
        <f>IF(F80="",K3,0)</f>
        <v>0.25</v>
      </c>
      <c r="K80" s="13"/>
      <c r="L80" s="12"/>
      <c r="M80" s="12"/>
      <c r="N80" s="12"/>
      <c r="O80" s="10"/>
      <c r="P80" s="9"/>
    </row>
    <row r="81" spans="1:16">
      <c r="A81" s="24"/>
      <c r="B81" s="19"/>
      <c r="C81" s="19"/>
      <c r="D81" s="23"/>
      <c r="E81" s="19"/>
      <c r="F81" s="19"/>
      <c r="G81" s="17">
        <f>SUM(C81-B81)-SUM(E81)-SUM(J81)</f>
        <v>-0.25</v>
      </c>
      <c r="H81" s="22"/>
      <c r="I81" s="15"/>
      <c r="J81" s="14">
        <f>IF(F81="",K3,0)</f>
        <v>0.25</v>
      </c>
      <c r="K81" s="13"/>
      <c r="L81" s="12"/>
      <c r="M81" s="12"/>
      <c r="N81" s="12"/>
      <c r="O81" s="10"/>
      <c r="P81" s="9"/>
    </row>
    <row r="82" spans="1:16">
      <c r="A82" s="24"/>
      <c r="B82" s="19"/>
      <c r="C82" s="19"/>
      <c r="D82" s="23"/>
      <c r="E82" s="19"/>
      <c r="F82" s="19"/>
      <c r="G82" s="17">
        <f>SUM(C82-B82)-SUM(E82)-SUM(J82)</f>
        <v>-0.25</v>
      </c>
      <c r="H82" s="22"/>
      <c r="I82" s="15"/>
      <c r="J82" s="14">
        <f>IF(F82="",K3,0)</f>
        <v>0.25</v>
      </c>
      <c r="K82" s="13"/>
      <c r="L82" s="12"/>
      <c r="M82" s="12"/>
      <c r="N82" s="12"/>
      <c r="O82" s="10"/>
      <c r="P82" s="9"/>
    </row>
    <row r="83" spans="1:16">
      <c r="A83" s="24"/>
      <c r="B83" s="19"/>
      <c r="C83" s="19"/>
      <c r="D83" s="23"/>
      <c r="E83" s="19"/>
      <c r="F83" s="19"/>
      <c r="G83" s="17">
        <f>SUM(C83-B83)-SUM(E83)-SUM(J83)</f>
        <v>-0.25</v>
      </c>
      <c r="H83" s="22"/>
      <c r="I83" s="15"/>
      <c r="J83" s="14">
        <f>IF(F83="",K3,0)</f>
        <v>0.25</v>
      </c>
      <c r="K83" s="13"/>
      <c r="L83" s="12"/>
      <c r="M83" s="12"/>
      <c r="N83" s="12"/>
      <c r="O83" s="10"/>
      <c r="P83" s="9"/>
    </row>
    <row r="84" spans="1:16">
      <c r="A84" s="24"/>
      <c r="B84" s="19"/>
      <c r="C84" s="19"/>
      <c r="D84" s="23"/>
      <c r="E84" s="19"/>
      <c r="F84" s="19"/>
      <c r="G84" s="17">
        <f>SUM(C84-B84)-SUM(E84)-SUM(J84)</f>
        <v>-0.25</v>
      </c>
      <c r="H84" s="22"/>
      <c r="I84" s="15"/>
      <c r="J84" s="14">
        <f>IF(F84="",K3,0)</f>
        <v>0.25</v>
      </c>
      <c r="K84" s="13"/>
      <c r="L84" s="12"/>
      <c r="M84" s="12"/>
      <c r="N84" s="12"/>
      <c r="O84" s="10"/>
      <c r="P84" s="9"/>
    </row>
    <row r="85" spans="1:16">
      <c r="A85" s="24"/>
      <c r="B85" s="19"/>
      <c r="C85" s="19"/>
      <c r="D85" s="23"/>
      <c r="E85" s="19"/>
      <c r="F85" s="19"/>
      <c r="G85" s="17">
        <f>SUM(C85-B85)-SUM(E85)-SUM(J85)</f>
        <v>-0.25</v>
      </c>
      <c r="H85" s="22"/>
      <c r="I85" s="15"/>
      <c r="J85" s="14">
        <f>IF(F85="",K3,0)</f>
        <v>0.25</v>
      </c>
      <c r="K85" s="13"/>
      <c r="L85" s="12"/>
      <c r="M85" s="12"/>
      <c r="N85" s="12"/>
      <c r="O85" s="10"/>
      <c r="P85" s="9"/>
    </row>
    <row r="86" spans="1:16">
      <c r="A86" s="24"/>
      <c r="B86" s="19"/>
      <c r="C86" s="19"/>
      <c r="D86" s="23"/>
      <c r="E86" s="19"/>
      <c r="F86" s="19"/>
      <c r="G86" s="17">
        <f>SUM(C86-B86)-SUM(E86)-SUM(J86)</f>
        <v>-0.25</v>
      </c>
      <c r="H86" s="22"/>
      <c r="I86" s="15"/>
      <c r="J86" s="14">
        <f>IF(F86="",K3,0)</f>
        <v>0.25</v>
      </c>
      <c r="K86" s="13"/>
      <c r="L86" s="12"/>
      <c r="M86" s="12"/>
      <c r="N86" s="12"/>
      <c r="O86" s="10"/>
      <c r="P86" s="9"/>
    </row>
    <row r="87" spans="1:16">
      <c r="A87" s="24"/>
      <c r="B87" s="19"/>
      <c r="C87" s="19"/>
      <c r="D87" s="23"/>
      <c r="E87" s="19"/>
      <c r="F87" s="19"/>
      <c r="G87" s="17">
        <f>SUM(C87-B87)-SUM(E87)-SUM(J87)</f>
        <v>-0.25</v>
      </c>
      <c r="H87" s="22"/>
      <c r="I87" s="15"/>
      <c r="J87" s="14">
        <f>IF(F87="",K3,0)</f>
        <v>0.25</v>
      </c>
      <c r="K87" s="13"/>
      <c r="L87" s="12"/>
      <c r="M87" s="12"/>
      <c r="N87" s="12"/>
      <c r="O87" s="10"/>
      <c r="P87" s="9"/>
    </row>
    <row r="88" spans="1:16">
      <c r="A88" s="24"/>
      <c r="B88" s="19"/>
      <c r="C88" s="19"/>
      <c r="D88" s="23"/>
      <c r="E88" s="19"/>
      <c r="F88" s="19"/>
      <c r="G88" s="17">
        <f>SUM(C88-B88)-SUM(E88)-SUM(J88)</f>
        <v>-0.25</v>
      </c>
      <c r="H88" s="22"/>
      <c r="I88" s="15"/>
      <c r="J88" s="14">
        <f>IF(F88="",K3,0)</f>
        <v>0.25</v>
      </c>
      <c r="K88" s="13"/>
      <c r="L88" s="12"/>
      <c r="M88" s="12"/>
      <c r="N88" s="12"/>
      <c r="O88" s="10"/>
      <c r="P88" s="9"/>
    </row>
    <row r="89" spans="1:16">
      <c r="A89" s="24"/>
      <c r="B89" s="19"/>
      <c r="C89" s="19"/>
      <c r="D89" s="23"/>
      <c r="E89" s="19"/>
      <c r="F89" s="19"/>
      <c r="G89" s="17">
        <f>SUM(C89-B89)-SUM(E89)-SUM(J89)</f>
        <v>-0.25</v>
      </c>
      <c r="H89" s="22"/>
      <c r="I89" s="15"/>
      <c r="J89" s="14">
        <f>IF(F89="",K3,0)</f>
        <v>0.25</v>
      </c>
      <c r="K89" s="13"/>
      <c r="L89" s="12"/>
      <c r="M89" s="12"/>
      <c r="N89" s="12"/>
      <c r="O89" s="10"/>
      <c r="P89" s="9"/>
    </row>
    <row r="90" spans="1:16">
      <c r="A90" s="24"/>
      <c r="B90" s="19"/>
      <c r="C90" s="19"/>
      <c r="D90" s="23"/>
      <c r="E90" s="19"/>
      <c r="F90" s="19"/>
      <c r="G90" s="17">
        <f>SUM(C90-B90)-SUM(E90)-SUM(J90)</f>
        <v>-0.25</v>
      </c>
      <c r="H90" s="22"/>
      <c r="I90" s="15"/>
      <c r="J90" s="14">
        <f>IF(F90="",K3,0)</f>
        <v>0.25</v>
      </c>
      <c r="K90" s="13"/>
      <c r="L90" s="12"/>
      <c r="M90" s="12"/>
      <c r="N90" s="12"/>
      <c r="O90" s="10"/>
      <c r="P90" s="9"/>
    </row>
    <row r="91" spans="1:16">
      <c r="A91" s="24"/>
      <c r="B91" s="19"/>
      <c r="C91" s="19"/>
      <c r="D91" s="23"/>
      <c r="E91" s="19"/>
      <c r="F91" s="19"/>
      <c r="G91" s="17">
        <f>SUM(C91-B91)-SUM(E91)-SUM(J91)</f>
        <v>-0.25</v>
      </c>
      <c r="H91" s="22"/>
      <c r="I91" s="15"/>
      <c r="J91" s="14">
        <f>IF(F91="",K3,0)</f>
        <v>0.25</v>
      </c>
      <c r="K91" s="13"/>
      <c r="L91" s="12"/>
      <c r="M91" s="12"/>
      <c r="N91" s="12"/>
      <c r="O91" s="10"/>
      <c r="P91" s="9"/>
    </row>
    <row r="92" spans="1:16">
      <c r="A92" s="24"/>
      <c r="B92" s="19"/>
      <c r="C92" s="19"/>
      <c r="D92" s="23"/>
      <c r="E92" s="19"/>
      <c r="F92" s="19"/>
      <c r="G92" s="17">
        <f>SUM(C92-B92)-SUM(E92)-SUM(J92)</f>
        <v>-0.25</v>
      </c>
      <c r="H92" s="22"/>
      <c r="I92" s="15"/>
      <c r="J92" s="14">
        <f>IF(F92="",K3,0)</f>
        <v>0.25</v>
      </c>
      <c r="K92" s="13"/>
      <c r="L92" s="12"/>
      <c r="M92" s="12"/>
      <c r="N92" s="12"/>
      <c r="O92" s="10"/>
      <c r="P92" s="9"/>
    </row>
    <row r="93" spans="1:16">
      <c r="A93" s="24"/>
      <c r="B93" s="19"/>
      <c r="C93" s="19"/>
      <c r="D93" s="23"/>
      <c r="E93" s="19"/>
      <c r="F93" s="19"/>
      <c r="G93" s="17">
        <f>SUM(C93-B93)-SUM(E93)-SUM(J93)</f>
        <v>-0.25</v>
      </c>
      <c r="H93" s="22"/>
      <c r="I93" s="15"/>
      <c r="J93" s="14">
        <f>IF(F93="",K3,0)</f>
        <v>0.25</v>
      </c>
      <c r="K93" s="13"/>
      <c r="L93" s="12"/>
      <c r="M93" s="12"/>
      <c r="N93" s="12"/>
      <c r="O93" s="10"/>
      <c r="P93" s="9"/>
    </row>
    <row r="94" spans="1:16">
      <c r="A94" s="24"/>
      <c r="B94" s="19"/>
      <c r="C94" s="19"/>
      <c r="D94" s="23"/>
      <c r="E94" s="19"/>
      <c r="F94" s="19"/>
      <c r="G94" s="17">
        <f>SUM(C94-B94)-SUM(E94)-SUM(J94)</f>
        <v>-0.25</v>
      </c>
      <c r="H94" s="22"/>
      <c r="I94" s="15"/>
      <c r="J94" s="14">
        <f>IF(F94="",K3,0)</f>
        <v>0.25</v>
      </c>
      <c r="K94" s="13"/>
      <c r="L94" s="12"/>
      <c r="M94" s="12"/>
      <c r="N94" s="12"/>
      <c r="O94" s="10"/>
      <c r="P94" s="9"/>
    </row>
    <row r="95" spans="1:16">
      <c r="A95" s="24"/>
      <c r="B95" s="19"/>
      <c r="C95" s="19"/>
      <c r="D95" s="23"/>
      <c r="E95" s="19"/>
      <c r="F95" s="19"/>
      <c r="G95" s="17">
        <f>SUM(C95-B95)-SUM(E95)-SUM(J95)</f>
        <v>-0.25</v>
      </c>
      <c r="H95" s="22"/>
      <c r="I95" s="15"/>
      <c r="J95" s="14">
        <f>IF(F95="",K3,0)</f>
        <v>0.25</v>
      </c>
      <c r="K95" s="13"/>
      <c r="L95" s="12"/>
      <c r="M95" s="12"/>
      <c r="N95" s="12"/>
      <c r="O95" s="10"/>
      <c r="P95" s="9"/>
    </row>
    <row r="96" spans="1:16">
      <c r="A96" s="24"/>
      <c r="B96" s="19"/>
      <c r="C96" s="19"/>
      <c r="D96" s="23"/>
      <c r="E96" s="19"/>
      <c r="F96" s="19"/>
      <c r="G96" s="17">
        <f>SUM(C96-B96)-SUM(E96)-SUM(J96)</f>
        <v>-0.25</v>
      </c>
      <c r="H96" s="22"/>
      <c r="I96" s="15"/>
      <c r="J96" s="14">
        <f>IF(F96="",K3,0)</f>
        <v>0.25</v>
      </c>
      <c r="K96" s="13"/>
      <c r="L96" s="12"/>
      <c r="M96" s="12"/>
      <c r="N96" s="12"/>
      <c r="O96" s="10"/>
      <c r="P96" s="9"/>
    </row>
    <row r="97" spans="1:16">
      <c r="A97" s="24"/>
      <c r="B97" s="19"/>
      <c r="C97" s="19"/>
      <c r="D97" s="23"/>
      <c r="E97" s="19"/>
      <c r="F97" s="19"/>
      <c r="G97" s="17">
        <f>SUM(C97-B97)-SUM(E97)-SUM(J97)</f>
        <v>-0.25</v>
      </c>
      <c r="H97" s="22"/>
      <c r="I97" s="15"/>
      <c r="J97" s="14">
        <f>IF(F97="",K3,0)</f>
        <v>0.25</v>
      </c>
      <c r="K97" s="13"/>
      <c r="L97" s="12"/>
      <c r="M97" s="12"/>
      <c r="N97" s="12"/>
      <c r="O97" s="10"/>
      <c r="P97" s="9"/>
    </row>
    <row r="98" spans="1:16">
      <c r="A98" s="24"/>
      <c r="B98" s="19"/>
      <c r="C98" s="19"/>
      <c r="D98" s="23"/>
      <c r="E98" s="19"/>
      <c r="F98" s="19"/>
      <c r="G98" s="17">
        <f>SUM(C98-B98)-SUM(E98)-SUM(J98)</f>
        <v>-0.25</v>
      </c>
      <c r="H98" s="22"/>
      <c r="I98" s="15"/>
      <c r="J98" s="14">
        <f>IF(F98="",K3,0)</f>
        <v>0.25</v>
      </c>
      <c r="K98" s="13"/>
      <c r="L98" s="12"/>
      <c r="M98" s="12"/>
      <c r="N98" s="12"/>
      <c r="O98" s="10"/>
      <c r="P98" s="9"/>
    </row>
    <row r="99" spans="1:16">
      <c r="A99" s="24"/>
      <c r="B99" s="19"/>
      <c r="C99" s="19"/>
      <c r="D99" s="23"/>
      <c r="E99" s="19"/>
      <c r="F99" s="19"/>
      <c r="G99" s="17">
        <f>SUM(C99-B99)-SUM(E99)-SUM(J99)</f>
        <v>-0.25</v>
      </c>
      <c r="H99" s="22"/>
      <c r="I99" s="15"/>
      <c r="J99" s="14">
        <f>IF(F99="",K3,0)</f>
        <v>0.25</v>
      </c>
      <c r="K99" s="13"/>
      <c r="L99" s="12"/>
      <c r="M99" s="12"/>
      <c r="N99" s="12"/>
      <c r="O99" s="10"/>
      <c r="P99" s="9"/>
    </row>
    <row r="100" spans="1:16" ht="15.75" thickBot="1">
      <c r="A100" s="21"/>
      <c r="B100" s="18"/>
      <c r="C100" s="18"/>
      <c r="D100" s="20"/>
      <c r="E100" s="19"/>
      <c r="F100" s="18"/>
      <c r="G100" s="17">
        <f>SUM(C100-B100)-SUM(E100)-SUM(J100)</f>
        <v>-0.25</v>
      </c>
      <c r="H100" s="16"/>
      <c r="I100" s="15"/>
      <c r="J100" s="14">
        <f>IF(F100="",K3,0)</f>
        <v>0.25</v>
      </c>
      <c r="K100" s="13"/>
      <c r="L100" s="12"/>
      <c r="M100" s="12"/>
      <c r="N100" s="12"/>
      <c r="O100" s="10"/>
      <c r="P100" s="9"/>
    </row>
    <row r="101" spans="1:16">
      <c r="A101" s="9"/>
      <c r="B101" s="9"/>
      <c r="C101" s="9"/>
      <c r="D101" s="9"/>
      <c r="E101" s="9"/>
      <c r="F101" s="9"/>
      <c r="G101" s="9"/>
      <c r="H101" s="9"/>
      <c r="I101" s="11"/>
      <c r="J101" s="9"/>
      <c r="K101" s="9"/>
      <c r="L101" s="9"/>
      <c r="M101" s="9"/>
      <c r="N101" s="9"/>
      <c r="O101" s="10"/>
      <c r="P101" s="9"/>
    </row>
    <row r="102" spans="1:16">
      <c r="A102" s="9"/>
      <c r="B102" s="9"/>
      <c r="C102" s="9"/>
      <c r="D102" s="9"/>
      <c r="E102" s="9"/>
      <c r="F102" s="9"/>
      <c r="G102" s="9"/>
      <c r="H102" s="9"/>
      <c r="I102" s="11"/>
      <c r="J102" s="9"/>
      <c r="K102" s="9"/>
      <c r="L102" s="9"/>
      <c r="M102" s="9"/>
      <c r="N102" s="9"/>
      <c r="O102" s="10"/>
      <c r="P102" s="9"/>
    </row>
    <row r="103" spans="1:16">
      <c r="A103" s="9"/>
      <c r="B103" s="9"/>
      <c r="C103" s="9"/>
      <c r="D103" s="9"/>
      <c r="E103" s="9"/>
      <c r="F103" s="9"/>
      <c r="G103" s="9"/>
      <c r="H103" s="9"/>
      <c r="I103" s="11"/>
      <c r="J103" s="9"/>
      <c r="K103" s="9"/>
      <c r="L103" s="9"/>
      <c r="M103" s="9"/>
      <c r="N103" s="9"/>
      <c r="O103" s="10"/>
      <c r="P103" s="9"/>
    </row>
    <row r="104" spans="1:16">
      <c r="A104" s="9"/>
      <c r="B104" s="9"/>
      <c r="C104" s="9"/>
      <c r="D104" s="9"/>
      <c r="E104" s="9"/>
      <c r="F104" s="9"/>
      <c r="G104" s="9"/>
      <c r="H104" s="9"/>
      <c r="I104" s="11"/>
      <c r="J104" s="9"/>
      <c r="K104" s="9"/>
      <c r="L104" s="9"/>
      <c r="M104" s="9"/>
      <c r="N104" s="9"/>
      <c r="O104" s="10"/>
      <c r="P104" s="9"/>
    </row>
    <row r="105" spans="1:16">
      <c r="A105" s="9"/>
      <c r="B105" s="9"/>
      <c r="C105" s="9"/>
      <c r="D105" s="9"/>
      <c r="E105" s="9"/>
      <c r="F105" s="9"/>
      <c r="G105" s="9"/>
      <c r="H105" s="9"/>
      <c r="I105" s="11"/>
      <c r="J105" s="9"/>
      <c r="K105" s="9"/>
      <c r="L105" s="9"/>
      <c r="M105" s="9"/>
      <c r="N105" s="9"/>
      <c r="O105" s="10"/>
      <c r="P105" s="9"/>
    </row>
    <row r="106" spans="1:16">
      <c r="A106" s="9"/>
      <c r="B106" s="9"/>
      <c r="C106" s="9"/>
      <c r="D106" s="9"/>
      <c r="E106" s="9"/>
      <c r="F106" s="9"/>
      <c r="G106" s="9"/>
      <c r="H106" s="9"/>
      <c r="I106" s="11"/>
      <c r="J106" s="9"/>
      <c r="K106" s="9"/>
      <c r="L106" s="9"/>
      <c r="M106" s="9"/>
      <c r="N106" s="9"/>
      <c r="O106" s="10"/>
      <c r="P106" s="9"/>
    </row>
    <row r="107" spans="1:16">
      <c r="A107" s="9"/>
      <c r="B107" s="9"/>
      <c r="C107" s="9"/>
      <c r="D107" s="9"/>
      <c r="E107" s="9"/>
      <c r="F107" s="9"/>
      <c r="G107" s="9"/>
      <c r="H107" s="9"/>
      <c r="I107" s="11"/>
      <c r="J107" s="9"/>
      <c r="K107" s="9"/>
      <c r="L107" s="9"/>
      <c r="M107" s="9"/>
      <c r="N107" s="9"/>
      <c r="O107" s="10"/>
      <c r="P107" s="9"/>
    </row>
    <row r="108" spans="1:16">
      <c r="A108" s="9"/>
      <c r="B108" s="9"/>
      <c r="C108" s="9"/>
      <c r="D108" s="9"/>
      <c r="E108" s="9"/>
      <c r="F108" s="9"/>
      <c r="G108" s="9"/>
      <c r="H108" s="9"/>
      <c r="I108" s="11"/>
      <c r="J108" s="9"/>
      <c r="K108" s="9"/>
      <c r="L108" s="9"/>
      <c r="M108" s="9"/>
      <c r="N108" s="9"/>
      <c r="O108" s="10"/>
      <c r="P108" s="9"/>
    </row>
    <row r="109" spans="1:16">
      <c r="A109" s="9"/>
      <c r="B109" s="9"/>
      <c r="C109" s="9"/>
      <c r="D109" s="9"/>
      <c r="E109" s="9"/>
      <c r="F109" s="9"/>
      <c r="G109" s="9"/>
      <c r="H109" s="9"/>
      <c r="I109" s="11"/>
      <c r="J109" s="9"/>
      <c r="K109" s="9"/>
      <c r="L109" s="9"/>
      <c r="M109" s="9"/>
      <c r="N109" s="9"/>
      <c r="O109" s="10"/>
      <c r="P109" s="9"/>
    </row>
    <row r="110" spans="1:16">
      <c r="A110" s="9"/>
      <c r="B110" s="9"/>
      <c r="C110" s="9"/>
      <c r="D110" s="9"/>
      <c r="E110" s="9"/>
      <c r="F110" s="9"/>
      <c r="G110" s="9"/>
      <c r="H110" s="9"/>
      <c r="I110" s="11"/>
      <c r="J110" s="9"/>
      <c r="K110" s="9"/>
      <c r="L110" s="9"/>
      <c r="M110" s="9"/>
      <c r="N110" s="9"/>
      <c r="O110" s="10"/>
      <c r="P110" s="9"/>
    </row>
    <row r="111" spans="1:16">
      <c r="A111" s="9"/>
      <c r="B111" s="9"/>
      <c r="C111" s="9"/>
      <c r="D111" s="9"/>
      <c r="E111" s="9"/>
      <c r="F111" s="9"/>
      <c r="G111" s="9"/>
      <c r="H111" s="9"/>
      <c r="I111" s="11"/>
      <c r="J111" s="9"/>
      <c r="K111" s="9"/>
      <c r="L111" s="9"/>
      <c r="M111" s="9"/>
      <c r="N111" s="9"/>
      <c r="O111" s="10"/>
      <c r="P111" s="9"/>
    </row>
    <row r="112" spans="1:16">
      <c r="A112" s="9"/>
      <c r="B112" s="9"/>
      <c r="C112" s="9"/>
      <c r="D112" s="9"/>
      <c r="E112" s="9"/>
      <c r="F112" s="9"/>
      <c r="G112" s="9"/>
      <c r="H112" s="9"/>
      <c r="I112" s="11"/>
      <c r="J112" s="9"/>
      <c r="K112" s="9"/>
      <c r="L112" s="9"/>
      <c r="M112" s="9"/>
      <c r="N112" s="9"/>
      <c r="O112" s="10"/>
      <c r="P112" s="9"/>
    </row>
    <row r="113" spans="1:16">
      <c r="A113" s="9"/>
      <c r="B113" s="9"/>
      <c r="C113" s="9"/>
      <c r="D113" s="9"/>
      <c r="E113" s="9"/>
      <c r="F113" s="9"/>
      <c r="G113" s="9"/>
      <c r="H113" s="9"/>
      <c r="I113" s="11"/>
      <c r="J113" s="9"/>
      <c r="K113" s="9"/>
      <c r="L113" s="9"/>
      <c r="M113" s="9"/>
      <c r="N113" s="9"/>
      <c r="O113" s="10"/>
      <c r="P113" s="9"/>
    </row>
    <row r="114" spans="1:16">
      <c r="A114" s="9"/>
      <c r="B114" s="9"/>
      <c r="C114" s="9"/>
      <c r="D114" s="9"/>
      <c r="E114" s="9"/>
      <c r="F114" s="9"/>
      <c r="G114" s="9"/>
      <c r="H114" s="9"/>
      <c r="I114" s="11"/>
      <c r="J114" s="9"/>
      <c r="K114" s="9"/>
      <c r="L114" s="9"/>
      <c r="M114" s="9"/>
      <c r="N114" s="9"/>
      <c r="O114" s="10"/>
      <c r="P114" s="9"/>
    </row>
    <row r="115" spans="1:16">
      <c r="A115" s="9"/>
      <c r="B115" s="9"/>
      <c r="C115" s="9"/>
      <c r="D115" s="9"/>
      <c r="E115" s="9"/>
      <c r="F115" s="9"/>
      <c r="G115" s="9"/>
      <c r="H115" s="9"/>
    </row>
    <row r="116" spans="1:16">
      <c r="A116" s="9"/>
      <c r="B116" s="9"/>
      <c r="C116" s="9"/>
      <c r="D116" s="9"/>
      <c r="E116" s="9"/>
      <c r="F116" s="9"/>
      <c r="G116" s="9"/>
      <c r="H116" s="9"/>
    </row>
    <row r="117" spans="1:16">
      <c r="A117" s="9"/>
      <c r="B117" s="9"/>
      <c r="C117" s="9"/>
      <c r="D117" s="9"/>
      <c r="E117" s="9"/>
      <c r="F117" s="9"/>
      <c r="G117" s="9"/>
      <c r="H117" s="9"/>
    </row>
    <row r="118" spans="1:16">
      <c r="A118" s="9"/>
      <c r="B118" s="9"/>
      <c r="C118" s="9"/>
      <c r="D118" s="9"/>
      <c r="E118" s="9"/>
      <c r="F118" s="9"/>
      <c r="G118" s="9"/>
      <c r="H118" s="9"/>
    </row>
  </sheetData>
  <conditionalFormatting sqref="D6">
    <cfRule type="containsText" dxfId="10" priority="5" stopIfTrue="1" operator="containsText" text="6097">
      <formula>NOT(ISERROR(SEARCH("6097",D6)))</formula>
    </cfRule>
  </conditionalFormatting>
  <conditionalFormatting sqref="D4:D100">
    <cfRule type="cellIs" dxfId="9" priority="2" stopIfTrue="1" operator="equal">
      <formula>7140</formula>
    </cfRule>
    <cfRule type="cellIs" dxfId="8" priority="3" stopIfTrue="1" operator="equal">
      <formula>8931</formula>
    </cfRule>
    <cfRule type="cellIs" dxfId="7" priority="4" stopIfTrue="1" operator="equal">
      <formula>8930</formula>
    </cfRule>
  </conditionalFormatting>
  <conditionalFormatting sqref="D32">
    <cfRule type="containsText" dxfId="6" priority="1" stopIfTrue="1" operator="containsText" text="6097">
      <formula>NOT(ISERROR(SEARCH("6097",D32)))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A118"/>
  <sheetViews>
    <sheetView workbookViewId="0">
      <pane xSplit="8" ySplit="2" topLeftCell="I3" activePane="bottomRight" state="frozen"/>
      <selection activeCell="M26" sqref="M26:N26"/>
      <selection pane="topRight" activeCell="M26" sqref="M26:N26"/>
      <selection pane="bottomLeft" activeCell="M26" sqref="M26:N26"/>
      <selection pane="bottomRight" activeCell="D4" sqref="D4"/>
    </sheetView>
  </sheetViews>
  <sheetFormatPr baseColWidth="10" defaultRowHeight="15"/>
  <cols>
    <col min="1" max="1" width="13.140625" bestFit="1" customWidth="1"/>
    <col min="3" max="3" width="8.5703125" bestFit="1" customWidth="1"/>
    <col min="4" max="4" width="13.28515625" bestFit="1" customWidth="1"/>
    <col min="5" max="5" width="21.5703125" customWidth="1"/>
    <col min="6" max="6" width="10.140625" bestFit="1" customWidth="1"/>
    <col min="7" max="7" width="13.7109375" bestFit="1" customWidth="1"/>
    <col min="8" max="8" width="15.7109375" bestFit="1" customWidth="1"/>
    <col min="9" max="9" width="19.140625" bestFit="1" customWidth="1"/>
    <col min="12" max="12" width="13.85546875" bestFit="1" customWidth="1"/>
    <col min="15" max="15" width="11.42578125" style="8"/>
  </cols>
  <sheetData>
    <row r="1" spans="1:27" ht="24" thickBot="1">
      <c r="A1" s="67" t="s">
        <v>12</v>
      </c>
      <c r="B1" s="67" t="s">
        <v>26</v>
      </c>
      <c r="C1" s="67" t="s">
        <v>26</v>
      </c>
      <c r="D1" s="66"/>
      <c r="E1" s="65" t="s">
        <v>26</v>
      </c>
      <c r="F1" s="64" t="s">
        <v>25</v>
      </c>
      <c r="G1" s="63">
        <f>SUMIF(H3:H100,"Julien Couturier",G3:G100)-SUMIF(H3:H100,"Julien Couturier",F3:F100)</f>
        <v>6.42</v>
      </c>
      <c r="H1" s="62"/>
      <c r="I1" s="9"/>
      <c r="J1" s="9"/>
      <c r="K1" s="9"/>
      <c r="L1" s="9"/>
      <c r="M1" s="9"/>
      <c r="N1" s="9"/>
      <c r="O1" s="10"/>
      <c r="P1" s="11"/>
    </row>
    <row r="2" spans="1:27" ht="21.75" thickBot="1">
      <c r="A2" s="61" t="s">
        <v>24</v>
      </c>
      <c r="B2" s="60" t="s">
        <v>23</v>
      </c>
      <c r="C2" s="60" t="s">
        <v>0</v>
      </c>
      <c r="D2" s="60" t="s">
        <v>22</v>
      </c>
      <c r="E2" s="60" t="s">
        <v>21</v>
      </c>
      <c r="F2" s="59" t="s">
        <v>20</v>
      </c>
      <c r="G2" s="58" t="s">
        <v>19</v>
      </c>
      <c r="H2" s="57" t="s">
        <v>18</v>
      </c>
      <c r="I2" s="56" t="s">
        <v>17</v>
      </c>
      <c r="J2" s="9"/>
      <c r="K2" s="9"/>
      <c r="L2" s="9"/>
      <c r="M2" s="9"/>
      <c r="N2" s="9"/>
      <c r="O2" s="10"/>
      <c r="P2" s="11"/>
    </row>
    <row r="3" spans="1:27" ht="15.75" thickBot="1">
      <c r="A3" s="55">
        <v>38806</v>
      </c>
      <c r="B3" s="53"/>
      <c r="C3" s="53"/>
      <c r="D3" s="54"/>
      <c r="E3" s="53"/>
      <c r="F3" s="53"/>
      <c r="G3" s="52">
        <v>5.67</v>
      </c>
      <c r="H3" s="96" t="s">
        <v>16</v>
      </c>
      <c r="I3" s="15"/>
      <c r="J3" s="97"/>
      <c r="K3" s="14">
        <v>0.25</v>
      </c>
      <c r="L3" s="50" t="s">
        <v>10</v>
      </c>
      <c r="M3" s="9"/>
      <c r="N3" s="9"/>
      <c r="O3" s="10"/>
      <c r="P3" s="9"/>
      <c r="Q3" s="9"/>
      <c r="R3" s="9"/>
      <c r="S3" s="9"/>
      <c r="T3" s="9"/>
      <c r="U3" s="9"/>
      <c r="V3" s="9"/>
      <c r="W3" s="9"/>
      <c r="X3" s="9"/>
      <c r="Y3" s="9"/>
    </row>
    <row r="4" spans="1:27" ht="15.75" thickBot="1">
      <c r="A4" s="94">
        <v>38818</v>
      </c>
      <c r="B4" s="78">
        <v>6.75</v>
      </c>
      <c r="C4" s="78">
        <v>15.75</v>
      </c>
      <c r="D4" s="74">
        <v>8931</v>
      </c>
      <c r="E4" s="19">
        <v>8</v>
      </c>
      <c r="F4" s="49"/>
      <c r="G4" s="17">
        <f>SUM(C4-B4)-SUM(E4)-SUM(J4)</f>
        <v>0.75</v>
      </c>
      <c r="H4" s="96" t="s">
        <v>16</v>
      </c>
      <c r="I4" s="15"/>
      <c r="J4" s="14">
        <f>IF(F4="",K3,0)</f>
        <v>0.25</v>
      </c>
      <c r="K4" s="13"/>
      <c r="L4" s="7" t="s">
        <v>9</v>
      </c>
      <c r="M4" s="12"/>
      <c r="N4" s="12"/>
      <c r="O4" s="10"/>
      <c r="P4" s="9"/>
      <c r="Q4" s="9"/>
      <c r="R4" s="9"/>
      <c r="S4" s="9"/>
      <c r="T4" s="9"/>
      <c r="U4" s="9"/>
      <c r="V4" s="9"/>
      <c r="W4" s="9"/>
      <c r="X4" s="9"/>
      <c r="Y4" s="9"/>
    </row>
    <row r="5" spans="1:27" ht="15.75" thickBot="1">
      <c r="A5" s="24">
        <v>38819</v>
      </c>
      <c r="B5" s="78">
        <v>6.75</v>
      </c>
      <c r="C5" s="77">
        <v>15.75</v>
      </c>
      <c r="D5" s="74">
        <v>8931</v>
      </c>
      <c r="E5" s="19">
        <v>8</v>
      </c>
      <c r="F5" s="19"/>
      <c r="G5" s="17">
        <f>SUM(C5-B5)-SUM(E5)-SUM(J5)</f>
        <v>0.75</v>
      </c>
      <c r="H5" s="69"/>
      <c r="I5" s="15"/>
      <c r="J5" s="14">
        <f>IF(F5="",K3,0)</f>
        <v>0.25</v>
      </c>
      <c r="K5" s="13"/>
      <c r="L5" s="6" t="s">
        <v>8</v>
      </c>
      <c r="M5" s="12"/>
      <c r="N5" s="12"/>
      <c r="O5" s="10"/>
      <c r="P5" s="9"/>
      <c r="Q5" s="9"/>
      <c r="R5" s="9"/>
      <c r="S5" s="9"/>
      <c r="T5" s="9"/>
      <c r="U5" s="9"/>
      <c r="V5" s="9"/>
      <c r="W5" s="9"/>
      <c r="X5" s="9"/>
      <c r="Y5" s="9"/>
    </row>
    <row r="6" spans="1:27" ht="15.75" thickBot="1">
      <c r="A6" s="94">
        <v>38820</v>
      </c>
      <c r="B6" s="78">
        <v>6.75</v>
      </c>
      <c r="C6" s="77">
        <v>15.75</v>
      </c>
      <c r="D6" s="74">
        <v>8931</v>
      </c>
      <c r="E6" s="19">
        <v>8</v>
      </c>
      <c r="F6" s="19"/>
      <c r="G6" s="17">
        <f>SUM(C6-B6)-SUM(E6)-SUM(J6)</f>
        <v>0.75</v>
      </c>
      <c r="H6" s="95"/>
      <c r="I6" s="15"/>
      <c r="J6" s="14">
        <f>IF(F6="",K3,0)</f>
        <v>0.25</v>
      </c>
      <c r="K6" s="13"/>
      <c r="L6" s="5" t="s">
        <v>7</v>
      </c>
      <c r="M6" s="12"/>
      <c r="N6" s="12"/>
      <c r="O6" s="10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7" ht="15.75" thickBot="1">
      <c r="A7" s="24">
        <v>38821</v>
      </c>
      <c r="B7" s="78">
        <v>6.75</v>
      </c>
      <c r="C7" s="77">
        <v>15.75</v>
      </c>
      <c r="D7" s="74">
        <v>8931</v>
      </c>
      <c r="E7" s="19">
        <v>8</v>
      </c>
      <c r="F7" s="19"/>
      <c r="G7" s="17">
        <f>SUM(C7-B7)-SUM(E7)-SUM(J7)</f>
        <v>0.75</v>
      </c>
      <c r="H7" s="69"/>
      <c r="I7" s="15"/>
      <c r="J7" s="14">
        <f>IF(F7="",K3,0)</f>
        <v>0.25</v>
      </c>
      <c r="K7" s="13"/>
      <c r="L7" s="4" t="s">
        <v>6</v>
      </c>
      <c r="M7" s="12"/>
      <c r="N7" s="12"/>
      <c r="O7" s="10"/>
      <c r="P7" s="9"/>
      <c r="Q7" s="9"/>
      <c r="R7" s="9"/>
      <c r="S7" s="9"/>
      <c r="T7" s="9"/>
      <c r="U7" s="9"/>
      <c r="V7" s="9"/>
      <c r="W7" s="9"/>
      <c r="X7" s="9"/>
      <c r="Y7" s="9"/>
    </row>
    <row r="8" spans="1:27" ht="15.75" thickBot="1">
      <c r="A8" s="94">
        <v>38822</v>
      </c>
      <c r="B8" s="78">
        <v>6.75</v>
      </c>
      <c r="C8" s="77">
        <v>16.2</v>
      </c>
      <c r="D8" s="74">
        <v>8931</v>
      </c>
      <c r="E8" s="19">
        <v>8</v>
      </c>
      <c r="F8" s="19"/>
      <c r="G8" s="17">
        <f>SUM(C8-B8)-SUM(E8)-SUM(J8)</f>
        <v>1.1999999999999993</v>
      </c>
      <c r="H8" s="69"/>
      <c r="I8" s="15"/>
      <c r="J8" s="14">
        <f>IF(F8="",K3,0)</f>
        <v>0.25</v>
      </c>
      <c r="K8" s="13"/>
      <c r="L8" s="3" t="s">
        <v>5</v>
      </c>
      <c r="M8" s="12"/>
      <c r="N8" s="12"/>
      <c r="O8" s="10"/>
      <c r="P8" s="9"/>
      <c r="Q8" s="9"/>
      <c r="R8" s="9"/>
      <c r="S8" s="9"/>
      <c r="T8" s="9"/>
      <c r="U8" s="9"/>
      <c r="V8" s="38"/>
      <c r="W8" s="38"/>
      <c r="X8" s="38"/>
      <c r="Y8" s="38"/>
      <c r="Z8" s="39"/>
      <c r="AA8" s="39"/>
    </row>
    <row r="9" spans="1:27">
      <c r="A9" s="24">
        <v>38825</v>
      </c>
      <c r="B9" s="78">
        <v>6.75</v>
      </c>
      <c r="C9" s="77">
        <v>15.75</v>
      </c>
      <c r="D9" s="74">
        <v>8931</v>
      </c>
      <c r="E9" s="19">
        <v>8</v>
      </c>
      <c r="F9" s="19"/>
      <c r="G9" s="17">
        <f>SUM(C9-B9)-SUM(E9)-SUM(J9)</f>
        <v>0.75</v>
      </c>
      <c r="H9" s="69"/>
      <c r="I9" s="15"/>
      <c r="J9" s="14">
        <f>IF(F9="",K3,0)</f>
        <v>0.25</v>
      </c>
      <c r="K9" s="13"/>
      <c r="L9" s="47" t="s">
        <v>4</v>
      </c>
      <c r="M9" s="12"/>
      <c r="N9" s="12"/>
      <c r="O9" s="10"/>
      <c r="P9" s="9"/>
      <c r="Q9" s="9"/>
      <c r="R9" s="9"/>
      <c r="S9" s="9"/>
      <c r="T9" s="9"/>
      <c r="U9" s="9"/>
      <c r="V9" s="38"/>
      <c r="W9" s="38"/>
      <c r="X9" s="38"/>
      <c r="Y9" s="38"/>
      <c r="Z9" s="39"/>
      <c r="AA9" s="39"/>
    </row>
    <row r="10" spans="1:27" ht="15.75" thickBot="1">
      <c r="A10" s="24">
        <v>38826</v>
      </c>
      <c r="B10" s="78">
        <v>6.75</v>
      </c>
      <c r="C10" s="77">
        <v>15.75</v>
      </c>
      <c r="D10" s="74">
        <v>8931</v>
      </c>
      <c r="E10" s="19">
        <v>8</v>
      </c>
      <c r="F10" s="19"/>
      <c r="G10" s="17">
        <f>SUM(C10-B10)-SUM(E10)-SUM(J10)</f>
        <v>0.75</v>
      </c>
      <c r="H10" s="69"/>
      <c r="I10" s="15"/>
      <c r="J10" s="14">
        <f>IF(F10="",K3,0)</f>
        <v>0.25</v>
      </c>
      <c r="K10" s="13"/>
      <c r="L10" s="46" t="s">
        <v>3</v>
      </c>
      <c r="M10" s="45"/>
      <c r="N10" s="12"/>
      <c r="O10" s="9"/>
      <c r="P10" s="9"/>
      <c r="Q10" s="9"/>
      <c r="R10" s="9"/>
      <c r="S10" s="9"/>
      <c r="T10" s="9"/>
      <c r="U10" s="9"/>
      <c r="V10" s="38"/>
      <c r="W10" s="38"/>
      <c r="X10" s="38"/>
      <c r="Y10" s="38"/>
      <c r="Z10" s="39"/>
      <c r="AA10" s="39"/>
    </row>
    <row r="11" spans="1:27" ht="15.75" thickBot="1">
      <c r="A11" s="24">
        <v>38827</v>
      </c>
      <c r="B11" s="78">
        <v>6.75</v>
      </c>
      <c r="C11" s="77">
        <v>16</v>
      </c>
      <c r="D11" s="74">
        <v>8931</v>
      </c>
      <c r="E11" s="19">
        <v>8</v>
      </c>
      <c r="F11" s="19"/>
      <c r="G11" s="17">
        <f>SUM(C11-B11)-SUM(E11)-SUM(J11)</f>
        <v>1</v>
      </c>
      <c r="H11" s="69"/>
      <c r="I11" s="15"/>
      <c r="J11" s="14">
        <f>IF(F11="",K3,0)</f>
        <v>0.25</v>
      </c>
      <c r="K11" s="13"/>
      <c r="L11" s="38"/>
      <c r="M11" s="44"/>
      <c r="N11" s="43"/>
      <c r="O11" s="38"/>
      <c r="P11" s="38"/>
      <c r="Q11" s="38"/>
      <c r="R11" s="38"/>
      <c r="S11" s="38"/>
      <c r="T11" s="9"/>
      <c r="U11" s="9"/>
      <c r="V11" s="38"/>
      <c r="W11" s="38"/>
      <c r="X11" s="38"/>
      <c r="Y11" s="38"/>
      <c r="Z11" s="39"/>
      <c r="AA11" s="39"/>
    </row>
    <row r="12" spans="1:27" ht="16.5" thickBot="1">
      <c r="A12" s="24">
        <v>38828</v>
      </c>
      <c r="B12" s="78">
        <v>6.75</v>
      </c>
      <c r="C12" s="77">
        <v>16</v>
      </c>
      <c r="D12" s="74">
        <v>8931</v>
      </c>
      <c r="E12" s="19">
        <v>8</v>
      </c>
      <c r="F12" s="19"/>
      <c r="G12" s="17">
        <f>SUM(C12-B12)-SUM(E12)-SUM(J12)</f>
        <v>1</v>
      </c>
      <c r="H12" s="69"/>
      <c r="I12" s="15"/>
      <c r="J12" s="14">
        <f>IF(F12="",K3,0)</f>
        <v>0.25</v>
      </c>
      <c r="K12" s="13"/>
      <c r="L12" s="28" t="s">
        <v>14</v>
      </c>
      <c r="M12" s="42" t="s">
        <v>13</v>
      </c>
      <c r="N12" s="28" t="s">
        <v>14</v>
      </c>
      <c r="O12" s="41" t="s">
        <v>13</v>
      </c>
      <c r="P12" s="38"/>
      <c r="Q12" s="38"/>
      <c r="R12" s="38"/>
      <c r="S12" s="38"/>
      <c r="T12" s="9"/>
      <c r="U12" s="9"/>
      <c r="V12" s="38"/>
      <c r="W12" s="38"/>
      <c r="X12" s="38"/>
      <c r="Y12" s="38"/>
      <c r="Z12" s="39"/>
      <c r="AA12" s="39"/>
    </row>
    <row r="13" spans="1:27" ht="15.75">
      <c r="A13" s="24">
        <v>38830</v>
      </c>
      <c r="B13" s="78">
        <v>6.75</v>
      </c>
      <c r="C13" s="77">
        <v>16</v>
      </c>
      <c r="D13" s="23">
        <v>7545</v>
      </c>
      <c r="E13" s="19">
        <v>8</v>
      </c>
      <c r="F13" s="19"/>
      <c r="G13" s="17">
        <f>SUM(C13-B13)-SUM(E13)-SUM(J13)</f>
        <v>1</v>
      </c>
      <c r="H13" s="69"/>
      <c r="I13" s="15"/>
      <c r="J13" s="14">
        <f>IF(F13="",K3,0)</f>
        <v>0.25</v>
      </c>
      <c r="K13" s="13"/>
      <c r="L13" s="33">
        <v>1</v>
      </c>
      <c r="M13" s="40">
        <v>0.01</v>
      </c>
      <c r="N13" s="31">
        <v>31</v>
      </c>
      <c r="O13" s="30">
        <v>0.52</v>
      </c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9"/>
      <c r="AA13" s="39"/>
    </row>
    <row r="14" spans="1:27" ht="15.75">
      <c r="A14" s="24">
        <v>38832</v>
      </c>
      <c r="B14" s="78">
        <v>6.75</v>
      </c>
      <c r="C14" s="77">
        <v>18.5</v>
      </c>
      <c r="D14" s="72">
        <v>8930</v>
      </c>
      <c r="E14" s="19">
        <v>8</v>
      </c>
      <c r="F14" s="19"/>
      <c r="G14" s="17">
        <f>SUM(C14-B14)-SUM(E14)-SUM(J14)</f>
        <v>3.5</v>
      </c>
      <c r="H14" s="69"/>
      <c r="I14" s="15"/>
      <c r="J14" s="14">
        <f>IF(F14="",K3,0)</f>
        <v>0.25</v>
      </c>
      <c r="K14" s="13"/>
      <c r="L14" s="37">
        <v>2</v>
      </c>
      <c r="M14" s="36">
        <v>0.03</v>
      </c>
      <c r="N14" s="35">
        <v>32</v>
      </c>
      <c r="O14" s="34">
        <v>0.53</v>
      </c>
      <c r="P14" s="38"/>
      <c r="Q14" s="38"/>
      <c r="R14" s="38"/>
      <c r="S14" s="38"/>
      <c r="T14" s="9"/>
      <c r="U14" s="9"/>
      <c r="V14" s="9"/>
      <c r="W14" s="9"/>
      <c r="X14" s="9"/>
      <c r="Y14" s="9"/>
    </row>
    <row r="15" spans="1:27" ht="15.75">
      <c r="A15" s="24">
        <v>38833</v>
      </c>
      <c r="B15" s="78">
        <v>6.75</v>
      </c>
      <c r="C15" s="77">
        <v>18.5</v>
      </c>
      <c r="D15" s="72">
        <v>8930</v>
      </c>
      <c r="E15" s="19">
        <v>8</v>
      </c>
      <c r="F15" s="19"/>
      <c r="G15" s="17">
        <f>SUM(C15-B15)-SUM(E15)-SUM(J15)</f>
        <v>3.5</v>
      </c>
      <c r="H15" s="69"/>
      <c r="I15" s="15"/>
      <c r="J15" s="14">
        <f>IF(F15="",K3,0)</f>
        <v>0.25</v>
      </c>
      <c r="K15" s="13"/>
      <c r="L15" s="33">
        <v>3</v>
      </c>
      <c r="M15" s="32">
        <v>0.05</v>
      </c>
      <c r="N15" s="31">
        <v>33</v>
      </c>
      <c r="O15" s="30">
        <v>0.55000000000000004</v>
      </c>
      <c r="P15" s="38"/>
      <c r="Q15" s="38"/>
      <c r="R15" s="38"/>
      <c r="S15" s="38"/>
      <c r="T15" s="9"/>
      <c r="U15" s="9"/>
      <c r="V15" s="9"/>
      <c r="W15" s="9"/>
      <c r="X15" s="9"/>
      <c r="Y15" s="9"/>
    </row>
    <row r="16" spans="1:27" ht="15.75">
      <c r="A16" s="24">
        <v>38835</v>
      </c>
      <c r="B16" s="78">
        <v>6.75</v>
      </c>
      <c r="C16" s="77">
        <v>19.75</v>
      </c>
      <c r="D16" s="72">
        <v>8930</v>
      </c>
      <c r="E16" s="19">
        <v>8</v>
      </c>
      <c r="F16" s="19"/>
      <c r="G16" s="17">
        <f>SUM(C16-B16)-SUM(E16)-SUM(J16)</f>
        <v>4.75</v>
      </c>
      <c r="H16" s="69"/>
      <c r="I16" s="15"/>
      <c r="J16" s="14">
        <f>IF(F16="",K3,0)</f>
        <v>0.25</v>
      </c>
      <c r="K16" s="13"/>
      <c r="L16" s="37">
        <v>4</v>
      </c>
      <c r="M16" s="36">
        <v>7.0000000000000007E-2</v>
      </c>
      <c r="N16" s="35">
        <v>34</v>
      </c>
      <c r="O16" s="34">
        <v>0.56999999999999995</v>
      </c>
      <c r="P16" s="9"/>
      <c r="Q16" s="9"/>
      <c r="R16" s="9"/>
      <c r="S16" s="9"/>
      <c r="T16" s="9"/>
      <c r="U16" s="9"/>
      <c r="V16" s="9"/>
      <c r="W16" s="9"/>
      <c r="X16" s="9"/>
      <c r="Y16" s="9"/>
    </row>
    <row r="17" spans="1:16" ht="15.75">
      <c r="A17" s="24">
        <v>38839</v>
      </c>
      <c r="B17" s="78">
        <v>6.75</v>
      </c>
      <c r="C17" s="77">
        <v>17.5</v>
      </c>
      <c r="D17" s="72">
        <v>8930</v>
      </c>
      <c r="E17" s="19">
        <v>8</v>
      </c>
      <c r="F17" s="19"/>
      <c r="G17" s="17">
        <f>SUM(C17-B17)-SUM(E17)-SUM(J17)</f>
        <v>2.5</v>
      </c>
      <c r="H17" s="69"/>
      <c r="I17" s="15"/>
      <c r="J17" s="14">
        <f>IF(F17="",K3,0)</f>
        <v>0.25</v>
      </c>
      <c r="K17" s="13"/>
      <c r="L17" s="33">
        <v>5</v>
      </c>
      <c r="M17" s="32">
        <v>0.08</v>
      </c>
      <c r="N17" s="31">
        <v>35</v>
      </c>
      <c r="O17" s="30">
        <v>0.57999999999999996</v>
      </c>
      <c r="P17" s="9"/>
    </row>
    <row r="18" spans="1:16" ht="15.75">
      <c r="A18" s="24">
        <v>38840</v>
      </c>
      <c r="B18" s="78">
        <v>6.75</v>
      </c>
      <c r="C18" s="77">
        <v>18</v>
      </c>
      <c r="D18" s="72">
        <v>8930</v>
      </c>
      <c r="E18" s="19">
        <v>8</v>
      </c>
      <c r="F18" s="19"/>
      <c r="G18" s="17">
        <f>SUM(C18-B18)-SUM(E18)-SUM(J18)</f>
        <v>3</v>
      </c>
      <c r="H18" s="69"/>
      <c r="I18" s="15"/>
      <c r="J18" s="14">
        <f>IF(F18="",K3,0)</f>
        <v>0.25</v>
      </c>
      <c r="K18" s="13"/>
      <c r="L18" s="37">
        <v>6</v>
      </c>
      <c r="M18" s="36">
        <v>0.1</v>
      </c>
      <c r="N18" s="35">
        <v>36</v>
      </c>
      <c r="O18" s="34">
        <v>0.6</v>
      </c>
      <c r="P18" s="9"/>
    </row>
    <row r="19" spans="1:16" ht="15.75">
      <c r="A19" s="24">
        <v>38842</v>
      </c>
      <c r="B19" s="78">
        <v>6.75</v>
      </c>
      <c r="C19" s="77">
        <v>19.75</v>
      </c>
      <c r="D19" s="72">
        <v>8930</v>
      </c>
      <c r="E19" s="19">
        <v>8</v>
      </c>
      <c r="F19" s="19"/>
      <c r="G19" s="17">
        <f>SUM(C19-B19)-SUM(E19)-SUM(J19)</f>
        <v>4.75</v>
      </c>
      <c r="H19" s="69"/>
      <c r="I19" s="15"/>
      <c r="J19" s="14">
        <f>IF(F19="",K3,0)</f>
        <v>0.25</v>
      </c>
      <c r="K19" s="13"/>
      <c r="L19" s="33">
        <v>7</v>
      </c>
      <c r="M19" s="32">
        <v>0.12</v>
      </c>
      <c r="N19" s="31">
        <v>37</v>
      </c>
      <c r="O19" s="30">
        <v>0.62</v>
      </c>
      <c r="P19" s="9"/>
    </row>
    <row r="20" spans="1:16" ht="15.75">
      <c r="A20" s="24">
        <v>38846</v>
      </c>
      <c r="B20" s="78">
        <v>6.75</v>
      </c>
      <c r="C20" s="77">
        <v>18.55</v>
      </c>
      <c r="D20" s="72">
        <v>8930</v>
      </c>
      <c r="E20" s="19">
        <v>8</v>
      </c>
      <c r="F20" s="19"/>
      <c r="G20" s="17">
        <f>SUM(C20-B20)-SUM(E20)-SUM(J20)</f>
        <v>3.5500000000000007</v>
      </c>
      <c r="H20" s="69"/>
      <c r="I20" s="15"/>
      <c r="J20" s="14">
        <f>IF(F20="",K3,0)</f>
        <v>0.25</v>
      </c>
      <c r="K20" s="13"/>
      <c r="L20" s="37">
        <v>8</v>
      </c>
      <c r="M20" s="36">
        <v>0.13</v>
      </c>
      <c r="N20" s="35">
        <v>38</v>
      </c>
      <c r="O20" s="34">
        <v>0.63</v>
      </c>
      <c r="P20" s="9"/>
    </row>
    <row r="21" spans="1:16" ht="15.75">
      <c r="A21" s="24">
        <v>38847</v>
      </c>
      <c r="B21" s="78">
        <v>6.75</v>
      </c>
      <c r="C21" s="77">
        <v>16.8</v>
      </c>
      <c r="D21" s="72">
        <v>8930</v>
      </c>
      <c r="E21" s="19">
        <v>8</v>
      </c>
      <c r="F21" s="19"/>
      <c r="G21" s="17">
        <f>SUM(C21-B21)-SUM(E21)-SUM(J21)</f>
        <v>1.8000000000000007</v>
      </c>
      <c r="H21" s="69"/>
      <c r="I21" s="15"/>
      <c r="J21" s="14">
        <f>IF(F21="",K3,0)</f>
        <v>0.25</v>
      </c>
      <c r="K21" s="13"/>
      <c r="L21" s="33">
        <v>9</v>
      </c>
      <c r="M21" s="32">
        <v>0.15</v>
      </c>
      <c r="N21" s="31">
        <v>39</v>
      </c>
      <c r="O21" s="30">
        <v>0.65</v>
      </c>
      <c r="P21" s="9"/>
    </row>
    <row r="22" spans="1:16" ht="15.75">
      <c r="A22" s="24">
        <v>38849</v>
      </c>
      <c r="B22" s="78">
        <v>6.75</v>
      </c>
      <c r="C22" s="77">
        <v>17.25</v>
      </c>
      <c r="D22" s="72">
        <v>8930</v>
      </c>
      <c r="E22" s="19">
        <v>8</v>
      </c>
      <c r="F22" s="19"/>
      <c r="G22" s="17">
        <f>SUM(C22-B22)-SUM(E22)-SUM(J22)</f>
        <v>2.25</v>
      </c>
      <c r="H22" s="69"/>
      <c r="I22" s="15"/>
      <c r="J22" s="14">
        <f>IF(F22="",K3,0)</f>
        <v>0.25</v>
      </c>
      <c r="K22" s="13"/>
      <c r="L22" s="37">
        <v>10</v>
      </c>
      <c r="M22" s="36">
        <v>0.17</v>
      </c>
      <c r="N22" s="35">
        <v>40</v>
      </c>
      <c r="O22" s="34">
        <v>0.67</v>
      </c>
      <c r="P22" s="9"/>
    </row>
    <row r="23" spans="1:16" ht="15.75">
      <c r="A23" s="24">
        <v>38850</v>
      </c>
      <c r="B23" s="78">
        <v>6.75</v>
      </c>
      <c r="C23" s="77">
        <v>13.5</v>
      </c>
      <c r="D23" s="76">
        <v>7140</v>
      </c>
      <c r="E23" s="19">
        <v>8</v>
      </c>
      <c r="F23" s="19"/>
      <c r="G23" s="17">
        <f>SUM(C23-B23)-SUM(E23)-SUM(J23)</f>
        <v>-1.5</v>
      </c>
      <c r="H23" s="69"/>
      <c r="I23" s="15"/>
      <c r="J23" s="14">
        <f>IF(F23="",K3,0)</f>
        <v>0.25</v>
      </c>
      <c r="K23" s="13"/>
      <c r="L23" s="33">
        <v>11</v>
      </c>
      <c r="M23" s="32">
        <v>0.18</v>
      </c>
      <c r="N23" s="31">
        <v>41</v>
      </c>
      <c r="O23" s="30">
        <v>0.68</v>
      </c>
      <c r="P23" s="9"/>
    </row>
    <row r="24" spans="1:16" ht="15.75">
      <c r="A24" s="93">
        <v>38853</v>
      </c>
      <c r="B24" s="78">
        <v>6.75</v>
      </c>
      <c r="C24" s="77">
        <v>15.75</v>
      </c>
      <c r="D24" s="74">
        <v>8931</v>
      </c>
      <c r="E24" s="19">
        <v>8</v>
      </c>
      <c r="F24" s="19"/>
      <c r="G24" s="17">
        <f>SUM(C24-B24)-SUM(E24)-SUM(J24)</f>
        <v>0.75</v>
      </c>
      <c r="H24" s="69"/>
      <c r="I24" s="15"/>
      <c r="J24" s="14">
        <f>IF(F24="",K3,0)</f>
        <v>0.25</v>
      </c>
      <c r="K24" s="13"/>
      <c r="L24" s="37">
        <v>12</v>
      </c>
      <c r="M24" s="36">
        <v>0.2</v>
      </c>
      <c r="N24" s="35">
        <v>42</v>
      </c>
      <c r="O24" s="34">
        <v>0.7</v>
      </c>
      <c r="P24" s="9"/>
    </row>
    <row r="25" spans="1:16" ht="15.75">
      <c r="A25" s="93">
        <v>38854</v>
      </c>
      <c r="B25" s="78">
        <v>6.75</v>
      </c>
      <c r="C25" s="77">
        <v>15.75</v>
      </c>
      <c r="D25" s="74">
        <v>8931</v>
      </c>
      <c r="E25" s="19">
        <v>8</v>
      </c>
      <c r="F25" s="19"/>
      <c r="G25" s="17">
        <f>SUM(C25-B25)-SUM(E25)-SUM(J25)</f>
        <v>0.75</v>
      </c>
      <c r="H25" s="69"/>
      <c r="I25" s="15"/>
      <c r="J25" s="14">
        <f>IF(F25="",K3,0)</f>
        <v>0.25</v>
      </c>
      <c r="K25" s="13"/>
      <c r="L25" s="33">
        <v>13</v>
      </c>
      <c r="M25" s="32">
        <v>0.22</v>
      </c>
      <c r="N25" s="31">
        <v>43</v>
      </c>
      <c r="O25" s="30">
        <v>0.72</v>
      </c>
      <c r="P25" s="9"/>
    </row>
    <row r="26" spans="1:16" ht="15.75">
      <c r="A26" s="24">
        <v>38855</v>
      </c>
      <c r="B26" s="78">
        <v>6.75</v>
      </c>
      <c r="C26" s="77">
        <v>15.75</v>
      </c>
      <c r="D26" s="74">
        <v>8931</v>
      </c>
      <c r="E26" s="19">
        <v>8</v>
      </c>
      <c r="F26" s="19"/>
      <c r="G26" s="17">
        <f>SUM(C26-B26)-SUM(E26)-SUM(J26)</f>
        <v>0.75</v>
      </c>
      <c r="H26" s="69"/>
      <c r="I26" s="15"/>
      <c r="J26" s="14">
        <f>IF(F26="",K3,0)</f>
        <v>0.25</v>
      </c>
      <c r="K26" s="13"/>
      <c r="L26" s="37">
        <v>14</v>
      </c>
      <c r="M26" s="36">
        <v>0.23</v>
      </c>
      <c r="N26" s="35">
        <v>44</v>
      </c>
      <c r="O26" s="34">
        <v>0.73</v>
      </c>
      <c r="P26" s="9"/>
    </row>
    <row r="27" spans="1:16" ht="15.75">
      <c r="A27" s="24">
        <v>38856</v>
      </c>
      <c r="B27" s="78">
        <v>6.75</v>
      </c>
      <c r="C27" s="77">
        <v>15.95</v>
      </c>
      <c r="D27" s="74">
        <v>8931</v>
      </c>
      <c r="E27" s="19">
        <v>8</v>
      </c>
      <c r="F27" s="19"/>
      <c r="G27" s="17">
        <f>SUM(C27-B27)-SUM(E27)-SUM(J27)</f>
        <v>0.94999999999999929</v>
      </c>
      <c r="H27" s="69"/>
      <c r="I27" s="15"/>
      <c r="J27" s="14">
        <f>IF(F27="",K3,0)</f>
        <v>0.25</v>
      </c>
      <c r="K27" s="13"/>
      <c r="L27" s="33">
        <v>15</v>
      </c>
      <c r="M27" s="32">
        <v>0.25</v>
      </c>
      <c r="N27" s="31">
        <v>45</v>
      </c>
      <c r="O27" s="30">
        <v>0.75</v>
      </c>
      <c r="P27" s="9"/>
    </row>
    <row r="28" spans="1:16" ht="15.75">
      <c r="A28" s="24">
        <v>38857</v>
      </c>
      <c r="B28" s="78">
        <v>6.75</v>
      </c>
      <c r="C28" s="77">
        <v>16.7</v>
      </c>
      <c r="D28" s="72">
        <v>8930</v>
      </c>
      <c r="E28" s="19">
        <v>8</v>
      </c>
      <c r="F28" s="19"/>
      <c r="G28" s="17">
        <f>SUM(C28-B28)-SUM(E28)-SUM(J28)</f>
        <v>1.6999999999999993</v>
      </c>
      <c r="H28" s="69"/>
      <c r="I28" s="15"/>
      <c r="J28" s="14">
        <f>IF(F28="",K3,0)</f>
        <v>0.25</v>
      </c>
      <c r="K28" s="13"/>
      <c r="L28" s="37">
        <v>16</v>
      </c>
      <c r="M28" s="36">
        <v>0.27</v>
      </c>
      <c r="N28" s="35">
        <v>46</v>
      </c>
      <c r="O28" s="34">
        <v>0.77</v>
      </c>
      <c r="P28" s="9"/>
    </row>
    <row r="29" spans="1:16" ht="15.75">
      <c r="A29" s="24">
        <v>38861</v>
      </c>
      <c r="B29" s="78">
        <v>6.75</v>
      </c>
      <c r="C29" s="77">
        <v>17.25</v>
      </c>
      <c r="D29" s="72">
        <v>8930</v>
      </c>
      <c r="E29" s="19">
        <v>8</v>
      </c>
      <c r="F29" s="19"/>
      <c r="G29" s="17">
        <f>SUM(C29-B29)-SUM(E29)-SUM(J29)</f>
        <v>2.25</v>
      </c>
      <c r="H29" s="69"/>
      <c r="I29" s="15"/>
      <c r="J29" s="14">
        <f>IF(F29="",K3,0)</f>
        <v>0.25</v>
      </c>
      <c r="K29" s="13"/>
      <c r="L29" s="33">
        <v>17</v>
      </c>
      <c r="M29" s="32">
        <v>0.28000000000000003</v>
      </c>
      <c r="N29" s="31">
        <v>47</v>
      </c>
      <c r="O29" s="30">
        <v>0.78</v>
      </c>
      <c r="P29" s="9"/>
    </row>
    <row r="30" spans="1:16" ht="15.75">
      <c r="A30" s="24">
        <v>38863</v>
      </c>
      <c r="B30" s="78">
        <v>6.75</v>
      </c>
      <c r="C30" s="77">
        <v>16</v>
      </c>
      <c r="D30" s="72">
        <v>8930</v>
      </c>
      <c r="E30" s="19">
        <v>8</v>
      </c>
      <c r="F30" s="19"/>
      <c r="G30" s="17">
        <f>SUM(C30-B30)-SUM(E30)-SUM(J30)</f>
        <v>1</v>
      </c>
      <c r="H30" s="69"/>
      <c r="I30" s="15"/>
      <c r="J30" s="14">
        <f>IF(F30="",K3,0)</f>
        <v>0.25</v>
      </c>
      <c r="K30" s="13"/>
      <c r="L30" s="37">
        <v>18</v>
      </c>
      <c r="M30" s="36">
        <v>0.3</v>
      </c>
      <c r="N30" s="35">
        <v>48</v>
      </c>
      <c r="O30" s="34">
        <v>0.8</v>
      </c>
      <c r="P30" s="9"/>
    </row>
    <row r="31" spans="1:16" ht="15.75">
      <c r="A31" s="24">
        <v>38864</v>
      </c>
      <c r="B31" s="78">
        <v>6.25</v>
      </c>
      <c r="C31" s="77">
        <v>16</v>
      </c>
      <c r="D31" s="72">
        <v>8930</v>
      </c>
      <c r="E31" s="19">
        <v>8</v>
      </c>
      <c r="F31" s="19"/>
      <c r="G31" s="17">
        <f>SUM(C31-B31)-SUM(E31)-SUM(J31)</f>
        <v>1.5</v>
      </c>
      <c r="H31" s="69"/>
      <c r="I31" s="15"/>
      <c r="J31" s="14">
        <f>IF(F31="",K3,0)</f>
        <v>0.25</v>
      </c>
      <c r="K31" s="13"/>
      <c r="L31" s="33">
        <v>19</v>
      </c>
      <c r="M31" s="32">
        <v>0.32</v>
      </c>
      <c r="N31" s="31">
        <v>49</v>
      </c>
      <c r="O31" s="30">
        <v>0.82</v>
      </c>
      <c r="P31" s="9"/>
    </row>
    <row r="32" spans="1:16" ht="15.75">
      <c r="A32" s="24">
        <v>38867</v>
      </c>
      <c r="B32" s="79"/>
      <c r="C32" s="79"/>
      <c r="D32" s="23"/>
      <c r="E32" s="19"/>
      <c r="F32" s="19" t="s">
        <v>27</v>
      </c>
      <c r="G32" s="17">
        <f>SUM(C32-B32)-SUM(E32)-SUM(J32)</f>
        <v>0</v>
      </c>
      <c r="H32" s="69"/>
      <c r="I32" s="15"/>
      <c r="J32" s="14">
        <f>IF(F32="",K3,0)</f>
        <v>0</v>
      </c>
      <c r="K32" s="13"/>
      <c r="L32" s="37">
        <v>20</v>
      </c>
      <c r="M32" s="36">
        <v>0.33</v>
      </c>
      <c r="N32" s="35">
        <v>50</v>
      </c>
      <c r="O32" s="34">
        <v>0.83</v>
      </c>
      <c r="P32" s="9"/>
    </row>
    <row r="33" spans="1:16" ht="15.75">
      <c r="A33" s="24">
        <v>38868</v>
      </c>
      <c r="B33" s="78">
        <v>6.75</v>
      </c>
      <c r="C33" s="77">
        <v>17.5</v>
      </c>
      <c r="D33" s="72">
        <v>8930</v>
      </c>
      <c r="E33" s="19">
        <v>8</v>
      </c>
      <c r="F33" s="19"/>
      <c r="G33" s="17">
        <f>SUM(C33-B33)-SUM(E33)-SUM(J33)</f>
        <v>2.5</v>
      </c>
      <c r="H33" s="69"/>
      <c r="I33" s="15"/>
      <c r="J33" s="14">
        <f>IF(F33="",K3,0)</f>
        <v>0.25</v>
      </c>
      <c r="K33" s="13"/>
      <c r="L33" s="33">
        <v>21</v>
      </c>
      <c r="M33" s="32">
        <v>0.35</v>
      </c>
      <c r="N33" s="31">
        <v>51</v>
      </c>
      <c r="O33" s="30">
        <v>0.85</v>
      </c>
      <c r="P33" s="9"/>
    </row>
    <row r="34" spans="1:16" ht="15.75">
      <c r="A34" s="24">
        <v>38869</v>
      </c>
      <c r="B34" s="78">
        <v>6.5</v>
      </c>
      <c r="C34" s="77">
        <v>18.5</v>
      </c>
      <c r="D34" s="72">
        <v>8930</v>
      </c>
      <c r="E34" s="19">
        <v>8</v>
      </c>
      <c r="F34" s="19"/>
      <c r="G34" s="17">
        <f>SUM(C34-B34)-SUM(E34)-SUM(J34)</f>
        <v>3.75</v>
      </c>
      <c r="H34" s="69"/>
      <c r="I34" s="15"/>
      <c r="J34" s="14">
        <f>IF(F34="",K3,0)</f>
        <v>0.25</v>
      </c>
      <c r="K34" s="13"/>
      <c r="L34" s="37">
        <v>22</v>
      </c>
      <c r="M34" s="36">
        <v>0.37</v>
      </c>
      <c r="N34" s="35">
        <v>52</v>
      </c>
      <c r="O34" s="34">
        <v>0.87</v>
      </c>
      <c r="P34" s="9"/>
    </row>
    <row r="35" spans="1:16" ht="15.75">
      <c r="A35" s="24">
        <v>38870</v>
      </c>
      <c r="B35" s="78">
        <v>6.75</v>
      </c>
      <c r="C35" s="77">
        <v>16</v>
      </c>
      <c r="D35" s="72">
        <v>8930</v>
      </c>
      <c r="E35" s="19">
        <v>8</v>
      </c>
      <c r="F35" s="19"/>
      <c r="G35" s="17">
        <f>SUM(C35-B35)-SUM(E35)-SUM(J35)</f>
        <v>1</v>
      </c>
      <c r="H35" s="69"/>
      <c r="I35" s="15"/>
      <c r="J35" s="14">
        <f>IF(F35="",K3,0)</f>
        <v>0.25</v>
      </c>
      <c r="K35" s="13"/>
      <c r="L35" s="33">
        <v>23</v>
      </c>
      <c r="M35" s="32">
        <v>0.38</v>
      </c>
      <c r="N35" s="31">
        <v>53</v>
      </c>
      <c r="O35" s="30">
        <v>0.88</v>
      </c>
      <c r="P35" s="9"/>
    </row>
    <row r="36" spans="1:16" ht="15.75">
      <c r="A36" s="24">
        <v>38871</v>
      </c>
      <c r="B36" s="78">
        <v>6.75</v>
      </c>
      <c r="C36" s="77">
        <v>17</v>
      </c>
      <c r="D36" s="72">
        <v>8930</v>
      </c>
      <c r="E36" s="19">
        <v>8</v>
      </c>
      <c r="F36" s="19"/>
      <c r="G36" s="17">
        <f>SUM(C36-B36)-SUM(E36)-SUM(J36)</f>
        <v>2</v>
      </c>
      <c r="H36" s="69"/>
      <c r="I36" s="15"/>
      <c r="J36" s="14">
        <f>IF(F36="",K3,0)</f>
        <v>0.25</v>
      </c>
      <c r="K36" s="13"/>
      <c r="L36" s="37">
        <v>24</v>
      </c>
      <c r="M36" s="36">
        <v>0.4</v>
      </c>
      <c r="N36" s="35">
        <v>54</v>
      </c>
      <c r="O36" s="34">
        <v>0.9</v>
      </c>
      <c r="P36" s="9"/>
    </row>
    <row r="37" spans="1:16" ht="15.75">
      <c r="A37" s="24"/>
      <c r="B37" s="79"/>
      <c r="C37" s="79"/>
      <c r="D37" s="23"/>
      <c r="E37" s="19"/>
      <c r="F37" s="19">
        <v>7.75</v>
      </c>
      <c r="G37" s="17">
        <f>SUM(C37-B37)-SUM(E37)-SUM(J37)</f>
        <v>0</v>
      </c>
      <c r="H37" s="69"/>
      <c r="I37" s="15"/>
      <c r="J37" s="14">
        <f>IF(F37="",K3,0)</f>
        <v>0</v>
      </c>
      <c r="K37" s="13"/>
      <c r="L37" s="33">
        <v>25</v>
      </c>
      <c r="M37" s="32">
        <v>0.42</v>
      </c>
      <c r="N37" s="31">
        <v>55</v>
      </c>
      <c r="O37" s="30">
        <v>0.92</v>
      </c>
      <c r="P37" s="9"/>
    </row>
    <row r="38" spans="1:16" ht="15.75">
      <c r="A38" s="24">
        <v>38875</v>
      </c>
      <c r="B38" s="78">
        <v>6.75</v>
      </c>
      <c r="C38" s="77">
        <v>16</v>
      </c>
      <c r="D38" s="72">
        <v>8930</v>
      </c>
      <c r="E38" s="19">
        <v>8</v>
      </c>
      <c r="F38" s="19"/>
      <c r="G38" s="17">
        <f>SUM(C38-B38)-SUM(E38)-SUM(J38)</f>
        <v>1</v>
      </c>
      <c r="H38" s="69"/>
      <c r="I38" s="15"/>
      <c r="J38" s="14">
        <f>IF(F38="",K3,0)</f>
        <v>0.25</v>
      </c>
      <c r="K38" s="13"/>
      <c r="L38" s="37">
        <v>26</v>
      </c>
      <c r="M38" s="36">
        <v>0.43</v>
      </c>
      <c r="N38" s="35">
        <v>56</v>
      </c>
      <c r="O38" s="34">
        <v>0.93</v>
      </c>
      <c r="P38" s="9"/>
    </row>
    <row r="39" spans="1:16" ht="15.75">
      <c r="A39" s="24">
        <v>38876</v>
      </c>
      <c r="B39" s="78">
        <v>6.75</v>
      </c>
      <c r="C39" s="77">
        <v>18</v>
      </c>
      <c r="D39" s="72">
        <v>8930</v>
      </c>
      <c r="E39" s="19">
        <v>8</v>
      </c>
      <c r="F39" s="19"/>
      <c r="G39" s="17">
        <f>SUM(C39-B39)-SUM(E39)-SUM(J39)</f>
        <v>3</v>
      </c>
      <c r="H39" s="69"/>
      <c r="I39" s="15"/>
      <c r="J39" s="14">
        <f>IF(F39="",K3,0)</f>
        <v>0.25</v>
      </c>
      <c r="K39" s="13"/>
      <c r="L39" s="33">
        <v>27</v>
      </c>
      <c r="M39" s="32">
        <v>0.45</v>
      </c>
      <c r="N39" s="31">
        <v>57</v>
      </c>
      <c r="O39" s="30">
        <v>0.95</v>
      </c>
      <c r="P39" s="9"/>
    </row>
    <row r="40" spans="1:16" ht="15.75">
      <c r="A40" s="24">
        <v>38877</v>
      </c>
      <c r="B40" s="78">
        <v>6.75</v>
      </c>
      <c r="C40" s="77">
        <v>16.25</v>
      </c>
      <c r="D40" s="72">
        <v>8930</v>
      </c>
      <c r="E40" s="19">
        <v>8</v>
      </c>
      <c r="F40" s="19"/>
      <c r="G40" s="17">
        <f>SUM(C40-B40)-SUM(E40)-SUM(J40)</f>
        <v>1.25</v>
      </c>
      <c r="H40" s="69"/>
      <c r="I40" s="15"/>
      <c r="J40" s="14">
        <f>IF(F40="",K3,0)</f>
        <v>0.25</v>
      </c>
      <c r="K40" s="13"/>
      <c r="L40" s="37">
        <v>28</v>
      </c>
      <c r="M40" s="36">
        <v>0.47</v>
      </c>
      <c r="N40" s="35">
        <v>58</v>
      </c>
      <c r="O40" s="34">
        <v>0.97</v>
      </c>
      <c r="P40" s="9"/>
    </row>
    <row r="41" spans="1:16" ht="16.5" thickBot="1">
      <c r="A41" s="24">
        <v>38878</v>
      </c>
      <c r="B41" s="78">
        <v>5.45</v>
      </c>
      <c r="C41" s="77">
        <v>18</v>
      </c>
      <c r="D41" s="72">
        <v>8930</v>
      </c>
      <c r="E41" s="19">
        <v>8</v>
      </c>
      <c r="F41" s="19"/>
      <c r="G41" s="17">
        <f>SUM(C41-B41)-SUM(E41)-SUM(J41)</f>
        <v>4.3000000000000007</v>
      </c>
      <c r="H41" s="69"/>
      <c r="I41" s="15"/>
      <c r="J41" s="14">
        <f>IF(F41="",K3,0)</f>
        <v>0.25</v>
      </c>
      <c r="K41" s="13"/>
      <c r="L41" s="33">
        <v>29</v>
      </c>
      <c r="M41" s="32">
        <v>0.48</v>
      </c>
      <c r="N41" s="31">
        <v>59</v>
      </c>
      <c r="O41" s="30">
        <v>0.98</v>
      </c>
      <c r="P41" s="9"/>
    </row>
    <row r="42" spans="1:16" s="84" customFormat="1" ht="16.5" thickBot="1">
      <c r="A42" s="92">
        <v>38881</v>
      </c>
      <c r="B42" s="91">
        <v>6.75</v>
      </c>
      <c r="C42" s="90">
        <v>18.25</v>
      </c>
      <c r="D42" s="72">
        <v>8930</v>
      </c>
      <c r="E42" s="89">
        <v>8</v>
      </c>
      <c r="F42" s="89"/>
      <c r="G42" s="88">
        <f>SUM(C42-B42)-SUM(E42)-SUM(J42)</f>
        <v>3.25</v>
      </c>
      <c r="H42" s="87"/>
      <c r="I42" s="29"/>
      <c r="J42" s="14">
        <f>IF(F42="",K3,0)</f>
        <v>0.25</v>
      </c>
      <c r="K42" s="86"/>
      <c r="L42" s="28">
        <v>30</v>
      </c>
      <c r="M42" s="27">
        <v>0.5</v>
      </c>
      <c r="N42" s="26">
        <v>60</v>
      </c>
      <c r="O42" s="25">
        <v>1</v>
      </c>
      <c r="P42" s="85"/>
    </row>
    <row r="43" spans="1:16" ht="15.75" thickBot="1">
      <c r="A43" s="24">
        <v>38882</v>
      </c>
      <c r="B43" s="78">
        <v>6.75</v>
      </c>
      <c r="C43" s="77">
        <v>17.25</v>
      </c>
      <c r="D43" s="72">
        <v>8930</v>
      </c>
      <c r="E43" s="19">
        <v>8</v>
      </c>
      <c r="F43" s="19"/>
      <c r="G43" s="17">
        <f>SUM(C43-B43)-SUM(E43)-SUM(J43)</f>
        <v>2.25</v>
      </c>
      <c r="H43" s="69"/>
      <c r="I43" s="15"/>
      <c r="J43" s="14">
        <f>IF(F43="",K3,0)</f>
        <v>0.25</v>
      </c>
      <c r="K43" s="13"/>
      <c r="L43" s="83"/>
      <c r="M43" s="82"/>
      <c r="N43" s="81"/>
      <c r="O43" s="80"/>
      <c r="P43" s="9"/>
    </row>
    <row r="44" spans="1:16">
      <c r="A44" s="24">
        <v>38883</v>
      </c>
      <c r="B44" s="78">
        <v>6.75</v>
      </c>
      <c r="C44" s="77">
        <v>17.25</v>
      </c>
      <c r="D44" s="72">
        <v>8930</v>
      </c>
      <c r="E44" s="19">
        <v>8</v>
      </c>
      <c r="F44" s="19"/>
      <c r="G44" s="17">
        <f>SUM(C44-B44)-SUM(E44)-SUM(J44)</f>
        <v>2.25</v>
      </c>
      <c r="H44" s="69"/>
      <c r="I44" s="15"/>
      <c r="J44" s="14">
        <f>IF(F44="",K3,0)</f>
        <v>0.25</v>
      </c>
      <c r="K44" s="13"/>
      <c r="L44" s="71"/>
      <c r="M44" s="71"/>
      <c r="N44" s="71"/>
      <c r="O44" s="70"/>
      <c r="P44" s="9"/>
    </row>
    <row r="45" spans="1:16">
      <c r="A45" s="24">
        <v>38884</v>
      </c>
      <c r="B45" s="78">
        <v>5.5</v>
      </c>
      <c r="C45" s="77">
        <v>18.3</v>
      </c>
      <c r="D45" s="72">
        <v>8930</v>
      </c>
      <c r="E45" s="19">
        <v>8</v>
      </c>
      <c r="F45" s="19"/>
      <c r="G45" s="17">
        <f>SUM(C45-B45)-SUM(E45)-SUM(J45)</f>
        <v>4.5500000000000007</v>
      </c>
      <c r="H45" s="69"/>
      <c r="I45" s="15"/>
      <c r="J45" s="14">
        <f>IF(F45="",K3,0)</f>
        <v>0.25</v>
      </c>
      <c r="K45" s="13"/>
      <c r="L45" s="71"/>
      <c r="M45" s="71"/>
      <c r="N45" s="71"/>
      <c r="O45" s="70"/>
      <c r="P45" s="9"/>
    </row>
    <row r="46" spans="1:16">
      <c r="A46" s="24">
        <v>38885</v>
      </c>
      <c r="B46" s="79"/>
      <c r="C46" s="79"/>
      <c r="D46" s="72">
        <v>8930</v>
      </c>
      <c r="E46" s="19">
        <v>8</v>
      </c>
      <c r="F46" s="19"/>
      <c r="G46" s="17">
        <f>SUM(C46-B46)-SUM(E46)-SUM(J46)</f>
        <v>-8.25</v>
      </c>
      <c r="H46" s="69"/>
      <c r="I46" s="15"/>
      <c r="J46" s="14">
        <f>IF(F46="",K3,0)</f>
        <v>0.25</v>
      </c>
      <c r="K46" s="13"/>
      <c r="L46" s="71"/>
      <c r="M46" s="71"/>
      <c r="N46" s="71"/>
      <c r="O46" s="70"/>
      <c r="P46" s="9"/>
    </row>
    <row r="47" spans="1:16">
      <c r="A47" s="24">
        <v>38895</v>
      </c>
      <c r="B47" s="78">
        <v>6.75</v>
      </c>
      <c r="C47" s="77">
        <v>17.3</v>
      </c>
      <c r="D47" s="72">
        <v>8930</v>
      </c>
      <c r="E47" s="19">
        <v>8</v>
      </c>
      <c r="F47" s="19"/>
      <c r="G47" s="17">
        <f>SUM(C47-B47)-SUM(E47)-SUM(J47)</f>
        <v>2.3000000000000007</v>
      </c>
      <c r="H47" s="69"/>
      <c r="I47" s="15"/>
      <c r="J47" s="14">
        <f>IF(F47="",K3,0)</f>
        <v>0.25</v>
      </c>
      <c r="K47" s="13"/>
      <c r="L47" s="71"/>
      <c r="M47" s="71"/>
      <c r="N47" s="71"/>
      <c r="O47" s="70"/>
      <c r="P47" s="9"/>
    </row>
    <row r="48" spans="1:16">
      <c r="A48" s="24">
        <v>38896</v>
      </c>
      <c r="B48" s="78">
        <v>6.75</v>
      </c>
      <c r="C48" s="77">
        <v>17.25</v>
      </c>
      <c r="D48" s="72">
        <v>8930</v>
      </c>
      <c r="E48" s="19">
        <v>8</v>
      </c>
      <c r="F48" s="19"/>
      <c r="G48" s="17">
        <f>SUM(C48-B48)-SUM(E48)-SUM(J48)</f>
        <v>2.25</v>
      </c>
      <c r="H48" s="69"/>
      <c r="I48" s="15"/>
      <c r="J48" s="14">
        <f>IF(F48="",K3,0)</f>
        <v>0.25</v>
      </c>
      <c r="K48" s="13"/>
      <c r="L48" s="71"/>
      <c r="M48" s="71"/>
      <c r="N48" s="71"/>
      <c r="O48" s="70"/>
      <c r="P48" s="9"/>
    </row>
    <row r="49" spans="1:16">
      <c r="A49" s="24">
        <v>38905</v>
      </c>
      <c r="B49" s="73">
        <v>6.75</v>
      </c>
      <c r="C49" s="75">
        <v>16</v>
      </c>
      <c r="D49" s="72">
        <v>8930</v>
      </c>
      <c r="E49" s="19">
        <v>8</v>
      </c>
      <c r="F49" s="19"/>
      <c r="G49" s="17">
        <f>SUM(C49-B49)-SUM(E49)-SUM(J49)</f>
        <v>1</v>
      </c>
      <c r="H49" s="69"/>
      <c r="I49" s="15"/>
      <c r="J49" s="14">
        <f>IF(F49="",K3,0)</f>
        <v>0.25</v>
      </c>
      <c r="K49" s="13"/>
      <c r="L49" s="71"/>
      <c r="M49" s="71"/>
      <c r="N49" s="71"/>
      <c r="O49" s="70"/>
      <c r="P49" s="9"/>
    </row>
    <row r="50" spans="1:16">
      <c r="A50" s="24">
        <v>38906</v>
      </c>
      <c r="B50" s="73">
        <v>5.75</v>
      </c>
      <c r="C50" s="75">
        <v>16</v>
      </c>
      <c r="D50" s="72">
        <v>8930</v>
      </c>
      <c r="E50" s="19">
        <v>8</v>
      </c>
      <c r="F50" s="19"/>
      <c r="G50" s="17">
        <f>SUM(C50-B50)-SUM(E50)-SUM(J50)</f>
        <v>2</v>
      </c>
      <c r="H50" s="69"/>
      <c r="I50" s="15"/>
      <c r="J50" s="14">
        <f>IF(F50="",K3,0)</f>
        <v>0.25</v>
      </c>
      <c r="K50" s="13"/>
      <c r="L50" s="71"/>
      <c r="M50" s="71"/>
      <c r="N50" s="71"/>
      <c r="O50" s="70"/>
      <c r="P50" s="9"/>
    </row>
    <row r="51" spans="1:16">
      <c r="A51" s="24">
        <v>38909</v>
      </c>
      <c r="B51" s="73">
        <v>6.75</v>
      </c>
      <c r="C51" s="73">
        <v>16.75</v>
      </c>
      <c r="D51" s="72">
        <v>8930</v>
      </c>
      <c r="E51" s="19">
        <v>8</v>
      </c>
      <c r="F51" s="19"/>
      <c r="G51" s="17">
        <f>SUM(C51-B51)-SUM(E51)-SUM(J51)</f>
        <v>1.75</v>
      </c>
      <c r="H51" s="69"/>
      <c r="I51" s="15"/>
      <c r="J51" s="14">
        <f>IF(F51="",K3,0)</f>
        <v>0.25</v>
      </c>
      <c r="K51" s="13"/>
      <c r="L51" s="71"/>
      <c r="M51" s="71"/>
      <c r="N51" s="71"/>
      <c r="O51" s="70"/>
      <c r="P51" s="9"/>
    </row>
    <row r="52" spans="1:16">
      <c r="A52" s="24">
        <v>38913</v>
      </c>
      <c r="B52" s="73">
        <v>6.75</v>
      </c>
      <c r="C52" s="73">
        <v>15.25</v>
      </c>
      <c r="D52" s="76">
        <v>7140</v>
      </c>
      <c r="E52" s="19">
        <v>8</v>
      </c>
      <c r="F52" s="19"/>
      <c r="G52" s="17">
        <f>SUM(C52-B52)-SUM(E52)-SUM(J52)</f>
        <v>0.25</v>
      </c>
      <c r="H52" s="69"/>
      <c r="I52" s="15"/>
      <c r="J52" s="14">
        <f>IF(F52="",K3,0)</f>
        <v>0.25</v>
      </c>
      <c r="K52" s="13"/>
      <c r="L52" s="71"/>
      <c r="M52" s="71"/>
      <c r="N52" s="71"/>
      <c r="O52" s="70"/>
      <c r="P52" s="9"/>
    </row>
    <row r="53" spans="1:16">
      <c r="A53" s="24">
        <v>38916</v>
      </c>
      <c r="B53" s="73">
        <v>6.75</v>
      </c>
      <c r="C53" s="73">
        <v>18.25</v>
      </c>
      <c r="D53" s="72">
        <v>8930</v>
      </c>
      <c r="E53" s="19">
        <v>8</v>
      </c>
      <c r="F53" s="19"/>
      <c r="G53" s="17">
        <f>SUM(C53-B53)-SUM(E53)-SUM(J53)</f>
        <v>3.25</v>
      </c>
      <c r="H53" s="69"/>
      <c r="I53" s="15"/>
      <c r="J53" s="14">
        <f>IF(F53="",K3,0)</f>
        <v>0.25</v>
      </c>
      <c r="K53" s="13"/>
      <c r="L53" s="71"/>
      <c r="M53" s="71"/>
      <c r="N53" s="71"/>
      <c r="O53" s="70"/>
      <c r="P53" s="9"/>
    </row>
    <row r="54" spans="1:16">
      <c r="A54" s="24">
        <v>38918</v>
      </c>
      <c r="B54" s="73">
        <v>6.75</v>
      </c>
      <c r="C54" s="73">
        <v>16.25</v>
      </c>
      <c r="D54" s="72">
        <v>8930</v>
      </c>
      <c r="E54" s="19">
        <v>8</v>
      </c>
      <c r="F54" s="19"/>
      <c r="G54" s="17">
        <f>SUM(C54-B54)-SUM(E54)-SUM(J54)</f>
        <v>1.25</v>
      </c>
      <c r="H54" s="69"/>
      <c r="I54" s="15"/>
      <c r="J54" s="14">
        <f>IF(F54="",K3,0)</f>
        <v>0.25</v>
      </c>
      <c r="K54" s="13"/>
      <c r="L54" s="71"/>
      <c r="M54" s="71"/>
      <c r="N54" s="71"/>
      <c r="O54" s="70"/>
      <c r="P54" s="9"/>
    </row>
    <row r="55" spans="1:16">
      <c r="A55" s="24">
        <v>38919</v>
      </c>
      <c r="B55" s="73">
        <v>6.75</v>
      </c>
      <c r="C55" s="73">
        <v>16.25</v>
      </c>
      <c r="D55" s="72">
        <v>8930</v>
      </c>
      <c r="E55" s="19">
        <v>8</v>
      </c>
      <c r="F55" s="19"/>
      <c r="G55" s="17">
        <f>SUM(C55-B55)-SUM(E55)-SUM(J55)</f>
        <v>1.25</v>
      </c>
      <c r="H55" s="69"/>
      <c r="I55" s="15"/>
      <c r="J55" s="14">
        <f>IF(F55="",K3,0)</f>
        <v>0.25</v>
      </c>
      <c r="K55" s="13"/>
      <c r="L55" s="71"/>
      <c r="M55" s="71"/>
      <c r="N55" s="71"/>
      <c r="O55" s="70"/>
      <c r="P55" s="9"/>
    </row>
    <row r="56" spans="1:16">
      <c r="A56" s="24">
        <v>38920</v>
      </c>
      <c r="B56" s="73">
        <v>6.75</v>
      </c>
      <c r="C56" s="73">
        <v>17.25</v>
      </c>
      <c r="D56" s="72">
        <v>8930</v>
      </c>
      <c r="E56" s="19">
        <v>8</v>
      </c>
      <c r="F56" s="19"/>
      <c r="G56" s="17">
        <f>SUM(C56-B56)-SUM(E56)-SUM(J56)</f>
        <v>2.25</v>
      </c>
      <c r="H56" s="69"/>
      <c r="I56" s="15"/>
      <c r="J56" s="14">
        <f>IF(F56="",K3,0)</f>
        <v>0.25</v>
      </c>
      <c r="K56" s="13"/>
      <c r="L56" s="71"/>
      <c r="M56" s="71"/>
      <c r="N56" s="71"/>
      <c r="O56" s="70"/>
      <c r="P56" s="9"/>
    </row>
    <row r="57" spans="1:16">
      <c r="A57" s="24">
        <v>38951</v>
      </c>
      <c r="B57" s="73">
        <v>6.75</v>
      </c>
      <c r="C57" s="73">
        <v>16.079999999999998</v>
      </c>
      <c r="D57" s="74">
        <v>8931</v>
      </c>
      <c r="E57" s="19">
        <v>8</v>
      </c>
      <c r="F57" s="19"/>
      <c r="G57" s="17">
        <f>SUM(C57-B57)-SUM(E57)-SUM(J57)</f>
        <v>1.0799999999999983</v>
      </c>
      <c r="H57" s="69"/>
      <c r="I57" s="15"/>
      <c r="J57" s="14">
        <f>IF(F57="",K3,0)</f>
        <v>0.25</v>
      </c>
      <c r="K57" s="13"/>
      <c r="L57" s="71"/>
      <c r="M57" s="71"/>
      <c r="N57" s="71"/>
      <c r="O57" s="70"/>
      <c r="P57" s="9"/>
    </row>
    <row r="58" spans="1:16">
      <c r="A58" s="24">
        <v>38952</v>
      </c>
      <c r="B58" s="73">
        <v>6.75</v>
      </c>
      <c r="C58" s="75">
        <v>16</v>
      </c>
      <c r="D58" s="74">
        <v>8931</v>
      </c>
      <c r="E58" s="19">
        <v>8</v>
      </c>
      <c r="F58" s="19"/>
      <c r="G58" s="17">
        <f>SUM(C58-B58)-SUM(E58)-SUM(J58)</f>
        <v>1</v>
      </c>
      <c r="H58" s="69"/>
      <c r="I58" s="15"/>
      <c r="J58" s="14">
        <f>IF(F58="",K3,0)</f>
        <v>0.25</v>
      </c>
      <c r="K58" s="13"/>
      <c r="L58" s="71"/>
      <c r="M58" s="71"/>
      <c r="N58" s="71"/>
      <c r="O58" s="70"/>
      <c r="P58" s="9"/>
    </row>
    <row r="59" spans="1:16">
      <c r="A59" s="24">
        <v>38954</v>
      </c>
      <c r="B59" s="73">
        <v>6.75</v>
      </c>
      <c r="C59" s="73">
        <v>16.25</v>
      </c>
      <c r="D59" s="72">
        <v>8930</v>
      </c>
      <c r="E59" s="19">
        <v>8</v>
      </c>
      <c r="F59" s="19"/>
      <c r="G59" s="17">
        <f>SUM(C59-B59)-SUM(E59)-SUM(J59)</f>
        <v>1.25</v>
      </c>
      <c r="H59" s="69"/>
      <c r="I59" s="15"/>
      <c r="J59" s="14">
        <f>IF(F59="",K3,0)</f>
        <v>0.25</v>
      </c>
      <c r="K59" s="13"/>
      <c r="L59" s="71"/>
      <c r="M59" s="71"/>
      <c r="N59" s="71"/>
      <c r="O59" s="70"/>
      <c r="P59" s="9"/>
    </row>
    <row r="60" spans="1:16">
      <c r="A60" s="24" t="s">
        <v>15</v>
      </c>
      <c r="B60" s="19"/>
      <c r="C60" s="19"/>
      <c r="D60" s="23"/>
      <c r="E60" s="19"/>
      <c r="F60" s="19"/>
      <c r="G60" s="17">
        <f>SUM(C60-B60)-SUM(E60)-SUM(J60)</f>
        <v>-0.25</v>
      </c>
      <c r="H60" s="69"/>
      <c r="I60" s="15"/>
      <c r="J60" s="14">
        <f>IF(F60="",K3,0)</f>
        <v>0.25</v>
      </c>
      <c r="K60" s="13"/>
      <c r="L60" s="71"/>
      <c r="M60" s="71"/>
      <c r="N60" s="71"/>
      <c r="O60" s="70"/>
      <c r="P60" s="9"/>
    </row>
    <row r="61" spans="1:16">
      <c r="A61" s="24"/>
      <c r="B61" s="19"/>
      <c r="C61" s="19"/>
      <c r="D61" s="23"/>
      <c r="E61" s="19"/>
      <c r="F61" s="19"/>
      <c r="G61" s="17">
        <f>SUM(C61-B61)-SUM(E61)-SUM(J61)</f>
        <v>-0.25</v>
      </c>
      <c r="H61" s="69"/>
      <c r="I61" s="15"/>
      <c r="J61" s="14">
        <f>IF(F61="",K3,0)</f>
        <v>0.25</v>
      </c>
      <c r="K61" s="13"/>
      <c r="L61" s="71"/>
      <c r="M61" s="71"/>
      <c r="N61" s="71"/>
      <c r="O61" s="70"/>
      <c r="P61" s="9"/>
    </row>
    <row r="62" spans="1:16">
      <c r="A62" s="24"/>
      <c r="B62" s="19"/>
      <c r="C62" s="19"/>
      <c r="D62" s="23"/>
      <c r="E62" s="19"/>
      <c r="F62" s="19"/>
      <c r="G62" s="17">
        <f>SUM(C62-B62)-SUM(E62)-SUM(J62)</f>
        <v>-0.25</v>
      </c>
      <c r="H62" s="69"/>
      <c r="I62" s="15"/>
      <c r="J62" s="14">
        <f>IF(F62="",K3,0)</f>
        <v>0.25</v>
      </c>
      <c r="K62" s="13"/>
      <c r="L62" s="71"/>
      <c r="M62" s="71"/>
      <c r="N62" s="71"/>
      <c r="O62" s="70"/>
      <c r="P62" s="9"/>
    </row>
    <row r="63" spans="1:16">
      <c r="A63" s="24"/>
      <c r="B63" s="19"/>
      <c r="C63" s="19"/>
      <c r="D63" s="23"/>
      <c r="E63" s="19"/>
      <c r="F63" s="19"/>
      <c r="G63" s="17">
        <f>SUM(C63-B63)-SUM(E63)-SUM(J63)</f>
        <v>-0.25</v>
      </c>
      <c r="H63" s="69"/>
      <c r="I63" s="15"/>
      <c r="J63" s="14">
        <f>IF(F63="",K3,0)</f>
        <v>0.25</v>
      </c>
      <c r="K63" s="13"/>
      <c r="L63" s="71"/>
      <c r="M63" s="71"/>
      <c r="N63" s="71"/>
      <c r="O63" s="70"/>
      <c r="P63" s="9"/>
    </row>
    <row r="64" spans="1:16">
      <c r="A64" s="24"/>
      <c r="B64" s="19"/>
      <c r="C64" s="19"/>
      <c r="D64" s="23"/>
      <c r="E64" s="19"/>
      <c r="F64" s="19"/>
      <c r="G64" s="17">
        <f>SUM(C64-B64)-SUM(E64)-SUM(J64)</f>
        <v>-0.25</v>
      </c>
      <c r="H64" s="69"/>
      <c r="I64" s="15"/>
      <c r="J64" s="14">
        <f>IF(F64="",K3,0)</f>
        <v>0.25</v>
      </c>
      <c r="K64" s="13"/>
      <c r="L64" s="71"/>
      <c r="M64" s="71"/>
      <c r="N64" s="71"/>
      <c r="O64" s="70"/>
      <c r="P64" s="9"/>
    </row>
    <row r="65" spans="1:16">
      <c r="A65" s="24"/>
      <c r="B65" s="19"/>
      <c r="C65" s="19"/>
      <c r="D65" s="23"/>
      <c r="E65" s="19"/>
      <c r="F65" s="19"/>
      <c r="G65" s="17">
        <f>SUM(C65-B65)-SUM(E65)-SUM(J65)</f>
        <v>-0.25</v>
      </c>
      <c r="H65" s="69"/>
      <c r="I65" s="15"/>
      <c r="J65" s="14">
        <f>IF(F65="",K3,0)</f>
        <v>0.25</v>
      </c>
      <c r="K65" s="13"/>
      <c r="L65" s="71"/>
      <c r="M65" s="71"/>
      <c r="N65" s="71"/>
      <c r="O65" s="70"/>
      <c r="P65" s="9"/>
    </row>
    <row r="66" spans="1:16">
      <c r="A66" s="24"/>
      <c r="B66" s="19"/>
      <c r="C66" s="19"/>
      <c r="D66" s="23"/>
      <c r="E66" s="19"/>
      <c r="F66" s="19"/>
      <c r="G66" s="17">
        <f>SUM(C66-B66)-SUM(E66)-SUM(J66)</f>
        <v>-0.25</v>
      </c>
      <c r="H66" s="69"/>
      <c r="I66" s="15"/>
      <c r="J66" s="14">
        <f>IF(F66="",K3,0)</f>
        <v>0.25</v>
      </c>
      <c r="K66" s="13"/>
      <c r="L66" s="71"/>
      <c r="M66" s="71"/>
      <c r="N66" s="71"/>
      <c r="O66" s="70"/>
      <c r="P66" s="9"/>
    </row>
    <row r="67" spans="1:16">
      <c r="A67" s="24"/>
      <c r="B67" s="19"/>
      <c r="C67" s="19"/>
      <c r="D67" s="23"/>
      <c r="E67" s="19"/>
      <c r="F67" s="19"/>
      <c r="G67" s="17">
        <f>SUM(C67-B67)-SUM(E67)-SUM(J67)</f>
        <v>-0.25</v>
      </c>
      <c r="H67" s="69"/>
      <c r="I67" s="15"/>
      <c r="J67" s="14">
        <f>IF(F67="",K3,0)</f>
        <v>0.25</v>
      </c>
      <c r="K67" s="13"/>
      <c r="L67" s="71"/>
      <c r="M67" s="71"/>
      <c r="N67" s="71"/>
      <c r="O67" s="70"/>
      <c r="P67" s="9"/>
    </row>
    <row r="68" spans="1:16">
      <c r="A68" s="24"/>
      <c r="B68" s="19"/>
      <c r="C68" s="19"/>
      <c r="D68" s="23"/>
      <c r="E68" s="19"/>
      <c r="F68" s="19"/>
      <c r="G68" s="17">
        <f>SUM(C68-B68)-SUM(E68)-SUM(J68)</f>
        <v>-0.25</v>
      </c>
      <c r="H68" s="69"/>
      <c r="I68" s="15"/>
      <c r="J68" s="14">
        <f>IF(F68="",K3,0)</f>
        <v>0.25</v>
      </c>
      <c r="K68" s="13"/>
      <c r="L68" s="71"/>
      <c r="M68" s="71"/>
      <c r="N68" s="71"/>
      <c r="O68" s="70"/>
      <c r="P68" s="9"/>
    </row>
    <row r="69" spans="1:16">
      <c r="A69" s="24"/>
      <c r="B69" s="19"/>
      <c r="C69" s="19"/>
      <c r="D69" s="23"/>
      <c r="E69" s="19"/>
      <c r="F69" s="19"/>
      <c r="G69" s="17">
        <f>SUM(C69-B69)-SUM(E69)-SUM(J69)</f>
        <v>-0.25</v>
      </c>
      <c r="H69" s="69"/>
      <c r="I69" s="15"/>
      <c r="J69" s="14">
        <f>IF(F69="",K3,0)</f>
        <v>0.25</v>
      </c>
      <c r="K69" s="13"/>
      <c r="L69" s="71"/>
      <c r="M69" s="71"/>
      <c r="N69" s="71"/>
      <c r="O69" s="70"/>
      <c r="P69" s="9"/>
    </row>
    <row r="70" spans="1:16">
      <c r="A70" s="24"/>
      <c r="B70" s="19"/>
      <c r="C70" s="19"/>
      <c r="D70" s="23"/>
      <c r="E70" s="19"/>
      <c r="F70" s="19"/>
      <c r="G70" s="17">
        <f>SUM(C70-B70)-SUM(E70)-SUM(J70)</f>
        <v>-0.25</v>
      </c>
      <c r="H70" s="69"/>
      <c r="I70" s="15"/>
      <c r="J70" s="14">
        <f>IF(F70="",K3,0)</f>
        <v>0.25</v>
      </c>
      <c r="K70" s="13"/>
      <c r="L70" s="71"/>
      <c r="M70" s="71"/>
      <c r="N70" s="71"/>
      <c r="O70" s="70"/>
      <c r="P70" s="9"/>
    </row>
    <row r="71" spans="1:16">
      <c r="A71" s="24"/>
      <c r="B71" s="19"/>
      <c r="C71" s="19"/>
      <c r="D71" s="23"/>
      <c r="E71" s="19"/>
      <c r="F71" s="19"/>
      <c r="G71" s="17">
        <f>SUM(C71-B71)-SUM(E71)-SUM(J71)</f>
        <v>-0.25</v>
      </c>
      <c r="H71" s="69"/>
      <c r="I71" s="15"/>
      <c r="J71" s="14">
        <f>IF(F71="",K3,0)</f>
        <v>0.25</v>
      </c>
      <c r="K71" s="13"/>
      <c r="L71" s="12"/>
      <c r="M71" s="12"/>
      <c r="N71" s="12"/>
      <c r="O71" s="10"/>
      <c r="P71" s="9"/>
    </row>
    <row r="72" spans="1:16">
      <c r="A72" s="24"/>
      <c r="B72" s="19"/>
      <c r="C72" s="19"/>
      <c r="D72" s="23"/>
      <c r="E72" s="19"/>
      <c r="F72" s="19"/>
      <c r="G72" s="17">
        <f>SUM(C72-B72)-SUM(E72)-SUM(J72)</f>
        <v>-0.25</v>
      </c>
      <c r="H72" s="69"/>
      <c r="I72" s="15"/>
      <c r="J72" s="14">
        <f>IF(F72="",K3,0)</f>
        <v>0.25</v>
      </c>
      <c r="K72" s="13"/>
      <c r="L72" s="12"/>
      <c r="M72" s="12"/>
      <c r="N72" s="12"/>
      <c r="O72" s="10"/>
      <c r="P72" s="9"/>
    </row>
    <row r="73" spans="1:16">
      <c r="A73" s="24"/>
      <c r="B73" s="19"/>
      <c r="C73" s="19"/>
      <c r="D73" s="23"/>
      <c r="E73" s="19"/>
      <c r="F73" s="19"/>
      <c r="G73" s="17">
        <f>SUM(C73-B73)-SUM(E73)-SUM(J73)</f>
        <v>-0.25</v>
      </c>
      <c r="H73" s="69"/>
      <c r="I73" s="15"/>
      <c r="J73" s="14">
        <f>IF(F73="",K3,0)</f>
        <v>0.25</v>
      </c>
      <c r="K73" s="13"/>
      <c r="L73" s="12"/>
      <c r="M73" s="12"/>
      <c r="N73" s="12"/>
      <c r="O73" s="10"/>
      <c r="P73" s="9"/>
    </row>
    <row r="74" spans="1:16">
      <c r="A74" s="24"/>
      <c r="B74" s="19"/>
      <c r="C74" s="19"/>
      <c r="D74" s="23"/>
      <c r="E74" s="19"/>
      <c r="F74" s="19"/>
      <c r="G74" s="17">
        <f>SUM(C74-B74)-SUM(E74)-SUM(J74)</f>
        <v>-0.25</v>
      </c>
      <c r="H74" s="69"/>
      <c r="I74" s="15"/>
      <c r="J74" s="14">
        <f>IF(F74="",K3,0)</f>
        <v>0.25</v>
      </c>
      <c r="K74" s="13"/>
      <c r="L74" s="12"/>
      <c r="M74" s="12"/>
      <c r="N74" s="12"/>
      <c r="O74" s="10"/>
      <c r="P74" s="9"/>
    </row>
    <row r="75" spans="1:16">
      <c r="A75" s="24"/>
      <c r="B75" s="19"/>
      <c r="C75" s="19"/>
      <c r="D75" s="23"/>
      <c r="E75" s="19"/>
      <c r="F75" s="19"/>
      <c r="G75" s="17">
        <f>SUM(C75-B75)-SUM(E75)-SUM(J75)</f>
        <v>-0.25</v>
      </c>
      <c r="H75" s="69"/>
      <c r="I75" s="15"/>
      <c r="J75" s="14">
        <f>IF(F75="",K3,0)</f>
        <v>0.25</v>
      </c>
      <c r="K75" s="13"/>
      <c r="L75" s="12"/>
      <c r="M75" s="12"/>
      <c r="N75" s="12"/>
      <c r="O75" s="10"/>
      <c r="P75" s="9"/>
    </row>
    <row r="76" spans="1:16">
      <c r="A76" s="24"/>
      <c r="B76" s="19"/>
      <c r="C76" s="19"/>
      <c r="D76" s="23"/>
      <c r="E76" s="19"/>
      <c r="F76" s="19"/>
      <c r="G76" s="17">
        <f>SUM(C76-B76)-SUM(E76)-SUM(J76)</f>
        <v>-0.25</v>
      </c>
      <c r="H76" s="69"/>
      <c r="I76" s="15"/>
      <c r="J76" s="14">
        <f>IF(F76="",K3,0)</f>
        <v>0.25</v>
      </c>
      <c r="K76" s="13"/>
      <c r="L76" s="12"/>
      <c r="M76" s="12"/>
      <c r="N76" s="12"/>
      <c r="O76" s="10"/>
      <c r="P76" s="9"/>
    </row>
    <row r="77" spans="1:16">
      <c r="A77" s="24"/>
      <c r="B77" s="19"/>
      <c r="C77" s="19"/>
      <c r="D77" s="23"/>
      <c r="E77" s="19"/>
      <c r="F77" s="19"/>
      <c r="G77" s="17">
        <f>SUM(C77-B77)-SUM(E77)-SUM(J77)</f>
        <v>-0.25</v>
      </c>
      <c r="H77" s="69"/>
      <c r="I77" s="15"/>
      <c r="J77" s="14">
        <f>IF(F77="",K3,0)</f>
        <v>0.25</v>
      </c>
      <c r="K77" s="13"/>
      <c r="L77" s="12"/>
      <c r="M77" s="12"/>
      <c r="N77" s="12"/>
      <c r="O77" s="10"/>
      <c r="P77" s="9"/>
    </row>
    <row r="78" spans="1:16">
      <c r="A78" s="24"/>
      <c r="B78" s="19"/>
      <c r="C78" s="19"/>
      <c r="D78" s="23"/>
      <c r="E78" s="19"/>
      <c r="F78" s="19"/>
      <c r="G78" s="17">
        <f>SUM(C78-B78)-SUM(E78)-SUM(J78)</f>
        <v>-0.25</v>
      </c>
      <c r="H78" s="69"/>
      <c r="I78" s="15"/>
      <c r="J78" s="14">
        <f>IF(F78="",K3,0)</f>
        <v>0.25</v>
      </c>
      <c r="K78" s="13"/>
      <c r="L78" s="12"/>
      <c r="M78" s="12"/>
      <c r="N78" s="12"/>
      <c r="O78" s="10"/>
      <c r="P78" s="9"/>
    </row>
    <row r="79" spans="1:16">
      <c r="A79" s="24"/>
      <c r="B79" s="19"/>
      <c r="C79" s="19"/>
      <c r="D79" s="23"/>
      <c r="E79" s="19"/>
      <c r="F79" s="19"/>
      <c r="G79" s="17">
        <f>SUM(C79-B79)-SUM(E79)-SUM(J79)</f>
        <v>-0.25</v>
      </c>
      <c r="H79" s="69"/>
      <c r="I79" s="15"/>
      <c r="J79" s="14">
        <f>IF(F79="",K3,0)</f>
        <v>0.25</v>
      </c>
      <c r="K79" s="13"/>
      <c r="L79" s="12"/>
      <c r="M79" s="12"/>
      <c r="N79" s="12"/>
      <c r="O79" s="10"/>
      <c r="P79" s="9"/>
    </row>
    <row r="80" spans="1:16">
      <c r="A80" s="24"/>
      <c r="B80" s="19"/>
      <c r="C80" s="19"/>
      <c r="D80" s="23"/>
      <c r="E80" s="19"/>
      <c r="F80" s="19"/>
      <c r="G80" s="17">
        <f>SUM(C80-B80)-SUM(E80)-SUM(J80)</f>
        <v>-0.25</v>
      </c>
      <c r="H80" s="69"/>
      <c r="I80" s="15"/>
      <c r="J80" s="14">
        <f>IF(F80="",K3,0)</f>
        <v>0.25</v>
      </c>
      <c r="K80" s="13"/>
      <c r="L80" s="12"/>
      <c r="M80" s="12"/>
      <c r="N80" s="12"/>
      <c r="O80" s="10"/>
      <c r="P80" s="9"/>
    </row>
    <row r="81" spans="1:16">
      <c r="A81" s="24"/>
      <c r="B81" s="19"/>
      <c r="C81" s="19"/>
      <c r="D81" s="23"/>
      <c r="E81" s="19"/>
      <c r="F81" s="19"/>
      <c r="G81" s="17">
        <f>SUM(C81-B81)-SUM(E81)-SUM(J81)</f>
        <v>-0.25</v>
      </c>
      <c r="H81" s="69"/>
      <c r="I81" s="15"/>
      <c r="J81" s="14">
        <f>IF(F81="",K3,0)</f>
        <v>0.25</v>
      </c>
      <c r="K81" s="13"/>
      <c r="L81" s="12"/>
      <c r="M81" s="12"/>
      <c r="N81" s="12"/>
      <c r="O81" s="10"/>
      <c r="P81" s="9"/>
    </row>
    <row r="82" spans="1:16">
      <c r="A82" s="24"/>
      <c r="B82" s="19"/>
      <c r="C82" s="19"/>
      <c r="D82" s="23"/>
      <c r="E82" s="19"/>
      <c r="F82" s="19"/>
      <c r="G82" s="17">
        <f>SUM(C82-B82)-SUM(E82)-SUM(J82)</f>
        <v>-0.25</v>
      </c>
      <c r="H82" s="69"/>
      <c r="I82" s="15"/>
      <c r="J82" s="14">
        <f>IF(F82="",K3,0)</f>
        <v>0.25</v>
      </c>
      <c r="K82" s="13"/>
      <c r="L82" s="12"/>
      <c r="M82" s="12"/>
      <c r="N82" s="12"/>
      <c r="O82" s="10"/>
      <c r="P82" s="9"/>
    </row>
    <row r="83" spans="1:16">
      <c r="A83" s="24"/>
      <c r="B83" s="19"/>
      <c r="C83" s="19"/>
      <c r="D83" s="23"/>
      <c r="E83" s="19"/>
      <c r="F83" s="19"/>
      <c r="G83" s="17">
        <f>SUM(C83-B83)-SUM(E83)-SUM(J83)</f>
        <v>-0.25</v>
      </c>
      <c r="H83" s="69"/>
      <c r="I83" s="15"/>
      <c r="J83" s="14">
        <f>IF(F83="",K3,0)</f>
        <v>0.25</v>
      </c>
      <c r="K83" s="13"/>
      <c r="L83" s="12"/>
      <c r="M83" s="12"/>
      <c r="N83" s="12"/>
      <c r="O83" s="10"/>
      <c r="P83" s="9"/>
    </row>
    <row r="84" spans="1:16">
      <c r="A84" s="24"/>
      <c r="B84" s="19"/>
      <c r="C84" s="19"/>
      <c r="D84" s="23"/>
      <c r="E84" s="19"/>
      <c r="F84" s="19"/>
      <c r="G84" s="17">
        <f>SUM(C84-B84)-SUM(E84)-SUM(J84)</f>
        <v>-0.25</v>
      </c>
      <c r="H84" s="69"/>
      <c r="I84" s="15"/>
      <c r="J84" s="14">
        <f>IF(F84="",K3,0)</f>
        <v>0.25</v>
      </c>
      <c r="K84" s="13"/>
      <c r="L84" s="12"/>
      <c r="M84" s="12"/>
      <c r="N84" s="12"/>
      <c r="O84" s="10"/>
      <c r="P84" s="9"/>
    </row>
    <row r="85" spans="1:16">
      <c r="A85" s="24"/>
      <c r="B85" s="19"/>
      <c r="C85" s="19"/>
      <c r="D85" s="23"/>
      <c r="E85" s="19"/>
      <c r="F85" s="19"/>
      <c r="G85" s="17">
        <f>SUM(C85-B85)-SUM(E85)-SUM(J85)</f>
        <v>-0.25</v>
      </c>
      <c r="H85" s="69"/>
      <c r="I85" s="15"/>
      <c r="J85" s="14">
        <f>IF(F85="",K3,0)</f>
        <v>0.25</v>
      </c>
      <c r="K85" s="13"/>
      <c r="L85" s="12"/>
      <c r="M85" s="12"/>
      <c r="N85" s="12"/>
      <c r="O85" s="10"/>
      <c r="P85" s="9"/>
    </row>
    <row r="86" spans="1:16">
      <c r="A86" s="24"/>
      <c r="B86" s="19"/>
      <c r="C86" s="19"/>
      <c r="D86" s="23"/>
      <c r="E86" s="19"/>
      <c r="F86" s="19"/>
      <c r="G86" s="17">
        <f>SUM(C86-B86)-SUM(E86)-SUM(J86)</f>
        <v>-0.25</v>
      </c>
      <c r="H86" s="69"/>
      <c r="I86" s="15"/>
      <c r="J86" s="14">
        <f>IF(F86="",K3,0)</f>
        <v>0.25</v>
      </c>
      <c r="K86" s="13"/>
      <c r="L86" s="12"/>
      <c r="M86" s="12"/>
      <c r="N86" s="12"/>
      <c r="O86" s="10"/>
      <c r="P86" s="9"/>
    </row>
    <row r="87" spans="1:16">
      <c r="A87" s="24"/>
      <c r="B87" s="19"/>
      <c r="C87" s="19"/>
      <c r="D87" s="23"/>
      <c r="E87" s="19"/>
      <c r="F87" s="19"/>
      <c r="G87" s="17">
        <f>SUM(C87-B87)-SUM(E87)-SUM(J87)</f>
        <v>-0.25</v>
      </c>
      <c r="H87" s="69"/>
      <c r="I87" s="15"/>
      <c r="J87" s="14">
        <f>IF(F87="",K3,0)</f>
        <v>0.25</v>
      </c>
      <c r="K87" s="13"/>
      <c r="L87" s="12"/>
      <c r="M87" s="12"/>
      <c r="N87" s="12"/>
      <c r="O87" s="10"/>
      <c r="P87" s="9"/>
    </row>
    <row r="88" spans="1:16">
      <c r="A88" s="24"/>
      <c r="B88" s="19"/>
      <c r="C88" s="19"/>
      <c r="D88" s="23"/>
      <c r="E88" s="19"/>
      <c r="F88" s="19"/>
      <c r="G88" s="17">
        <f>SUM(C88-B88)-SUM(E88)-SUM(J88)</f>
        <v>-0.25</v>
      </c>
      <c r="H88" s="69"/>
      <c r="I88" s="15"/>
      <c r="J88" s="14">
        <f>IF(F88="",K3,0)</f>
        <v>0.25</v>
      </c>
      <c r="K88" s="13"/>
      <c r="L88" s="12"/>
      <c r="M88" s="12"/>
      <c r="N88" s="12"/>
      <c r="O88" s="10"/>
      <c r="P88" s="9"/>
    </row>
    <row r="89" spans="1:16">
      <c r="A89" s="24"/>
      <c r="B89" s="19"/>
      <c r="C89" s="19"/>
      <c r="D89" s="23"/>
      <c r="E89" s="19"/>
      <c r="F89" s="19"/>
      <c r="G89" s="17">
        <f>SUM(C89-B89)-SUM(E89)-SUM(J89)</f>
        <v>-0.25</v>
      </c>
      <c r="H89" s="69"/>
      <c r="I89" s="15"/>
      <c r="J89" s="14">
        <f>IF(F89="",K3,0)</f>
        <v>0.25</v>
      </c>
      <c r="K89" s="13"/>
      <c r="L89" s="12"/>
      <c r="M89" s="12"/>
      <c r="N89" s="12"/>
      <c r="O89" s="10"/>
      <c r="P89" s="9"/>
    </row>
    <row r="90" spans="1:16">
      <c r="A90" s="24"/>
      <c r="B90" s="19"/>
      <c r="C90" s="19"/>
      <c r="D90" s="23"/>
      <c r="E90" s="19"/>
      <c r="F90" s="19"/>
      <c r="G90" s="17">
        <f>SUM(C90-B90)-SUM(E90)-SUM(J90)</f>
        <v>-0.25</v>
      </c>
      <c r="H90" s="69"/>
      <c r="I90" s="15"/>
      <c r="J90" s="14">
        <f>IF(F90="",K3,0)</f>
        <v>0.25</v>
      </c>
      <c r="K90" s="13"/>
      <c r="L90" s="12"/>
      <c r="M90" s="12"/>
      <c r="N90" s="12"/>
      <c r="O90" s="10"/>
      <c r="P90" s="9"/>
    </row>
    <row r="91" spans="1:16">
      <c r="A91" s="24"/>
      <c r="B91" s="19"/>
      <c r="C91" s="19"/>
      <c r="D91" s="23"/>
      <c r="E91" s="19"/>
      <c r="F91" s="19"/>
      <c r="G91" s="17">
        <f>SUM(C91-B91)-SUM(E91)-SUM(J91)</f>
        <v>-0.25</v>
      </c>
      <c r="H91" s="69"/>
      <c r="I91" s="15"/>
      <c r="J91" s="14">
        <f>IF(F91="",K3,0)</f>
        <v>0.25</v>
      </c>
      <c r="K91" s="13"/>
      <c r="L91" s="12"/>
      <c r="M91" s="12"/>
      <c r="N91" s="12"/>
      <c r="O91" s="10"/>
      <c r="P91" s="9"/>
    </row>
    <row r="92" spans="1:16">
      <c r="A92" s="24"/>
      <c r="B92" s="19"/>
      <c r="C92" s="19"/>
      <c r="D92" s="23"/>
      <c r="E92" s="19"/>
      <c r="F92" s="19"/>
      <c r="G92" s="17">
        <f>SUM(C92-B92)-SUM(E92)-SUM(J92)</f>
        <v>-0.25</v>
      </c>
      <c r="H92" s="69"/>
      <c r="I92" s="15"/>
      <c r="J92" s="14">
        <f>IF(F92="",K3,0)</f>
        <v>0.25</v>
      </c>
      <c r="K92" s="13"/>
      <c r="L92" s="12"/>
      <c r="M92" s="12"/>
      <c r="N92" s="12"/>
      <c r="O92" s="10"/>
      <c r="P92" s="9"/>
    </row>
    <row r="93" spans="1:16">
      <c r="A93" s="24"/>
      <c r="B93" s="19"/>
      <c r="C93" s="19"/>
      <c r="D93" s="23"/>
      <c r="E93" s="19"/>
      <c r="F93" s="19"/>
      <c r="G93" s="17">
        <f>SUM(C93-B93)-SUM(E93)-SUM(J93)</f>
        <v>-0.25</v>
      </c>
      <c r="H93" s="69"/>
      <c r="I93" s="15"/>
      <c r="J93" s="14">
        <f>IF(F93="",K3,0)</f>
        <v>0.25</v>
      </c>
      <c r="K93" s="13"/>
      <c r="L93" s="12"/>
      <c r="M93" s="12"/>
      <c r="N93" s="12"/>
      <c r="O93" s="10"/>
      <c r="P93" s="9"/>
    </row>
    <row r="94" spans="1:16">
      <c r="A94" s="24"/>
      <c r="B94" s="19"/>
      <c r="C94" s="19"/>
      <c r="D94" s="23"/>
      <c r="E94" s="19"/>
      <c r="F94" s="19"/>
      <c r="G94" s="17">
        <f>SUM(C94-B94)-SUM(E94)-SUM(J94)</f>
        <v>-0.25</v>
      </c>
      <c r="H94" s="69"/>
      <c r="I94" s="15"/>
      <c r="J94" s="14">
        <f>IF(F94="",K3,0)</f>
        <v>0.25</v>
      </c>
      <c r="K94" s="13"/>
      <c r="L94" s="12"/>
      <c r="M94" s="12"/>
      <c r="N94" s="12"/>
      <c r="O94" s="10"/>
      <c r="P94" s="9"/>
    </row>
    <row r="95" spans="1:16">
      <c r="A95" s="24"/>
      <c r="B95" s="19"/>
      <c r="C95" s="19"/>
      <c r="D95" s="23"/>
      <c r="E95" s="19"/>
      <c r="F95" s="19"/>
      <c r="G95" s="17">
        <f>SUM(C95-B95)-SUM(E95)-SUM(J95)</f>
        <v>-0.25</v>
      </c>
      <c r="H95" s="69"/>
      <c r="I95" s="15"/>
      <c r="J95" s="14">
        <f>IF(F95="",K3,0)</f>
        <v>0.25</v>
      </c>
      <c r="K95" s="13"/>
      <c r="L95" s="12"/>
      <c r="M95" s="12"/>
      <c r="N95" s="12"/>
      <c r="O95" s="10"/>
      <c r="P95" s="9"/>
    </row>
    <row r="96" spans="1:16">
      <c r="A96" s="24"/>
      <c r="B96" s="19"/>
      <c r="C96" s="19"/>
      <c r="D96" s="23"/>
      <c r="E96" s="19"/>
      <c r="F96" s="19"/>
      <c r="G96" s="17">
        <f>SUM(C96-B96)-SUM(E96)-SUM(J96)</f>
        <v>-0.25</v>
      </c>
      <c r="H96" s="69"/>
      <c r="I96" s="15"/>
      <c r="J96" s="14">
        <f>IF(F96="",K3,0)</f>
        <v>0.25</v>
      </c>
      <c r="K96" s="13"/>
      <c r="L96" s="12"/>
      <c r="M96" s="12"/>
      <c r="N96" s="12"/>
      <c r="O96" s="10"/>
      <c r="P96" s="9"/>
    </row>
    <row r="97" spans="1:16">
      <c r="A97" s="24"/>
      <c r="B97" s="19"/>
      <c r="C97" s="19"/>
      <c r="D97" s="23"/>
      <c r="E97" s="19"/>
      <c r="F97" s="19"/>
      <c r="G97" s="17">
        <f>SUM(C97-B97)-SUM(E97)-SUM(J97)</f>
        <v>-0.25</v>
      </c>
      <c r="H97" s="69"/>
      <c r="I97" s="15"/>
      <c r="J97" s="14">
        <f>IF(F97="",K3,0)</f>
        <v>0.25</v>
      </c>
      <c r="K97" s="13"/>
      <c r="L97" s="12"/>
      <c r="M97" s="12"/>
      <c r="N97" s="12"/>
      <c r="O97" s="10"/>
      <c r="P97" s="9"/>
    </row>
    <row r="98" spans="1:16">
      <c r="A98" s="24"/>
      <c r="B98" s="19"/>
      <c r="C98" s="19"/>
      <c r="D98" s="23"/>
      <c r="E98" s="19"/>
      <c r="F98" s="19"/>
      <c r="G98" s="17">
        <f>SUM(C98-B98)-SUM(E98)-SUM(J98)</f>
        <v>-0.25</v>
      </c>
      <c r="H98" s="69"/>
      <c r="I98" s="15"/>
      <c r="J98" s="14">
        <f>IF(F98="",K3,0)</f>
        <v>0.25</v>
      </c>
      <c r="K98" s="13"/>
      <c r="L98" s="12"/>
      <c r="M98" s="12"/>
      <c r="N98" s="12"/>
      <c r="O98" s="10"/>
      <c r="P98" s="9"/>
    </row>
    <row r="99" spans="1:16">
      <c r="A99" s="24"/>
      <c r="B99" s="19"/>
      <c r="C99" s="19"/>
      <c r="D99" s="23"/>
      <c r="E99" s="19"/>
      <c r="F99" s="19"/>
      <c r="G99" s="17">
        <f>SUM(C99-B99)-SUM(E99)-SUM(J99)</f>
        <v>-0.25</v>
      </c>
      <c r="H99" s="69"/>
      <c r="I99" s="15"/>
      <c r="J99" s="14">
        <f>IF(F99="",K3,0)</f>
        <v>0.25</v>
      </c>
      <c r="K99" s="13"/>
      <c r="L99" s="12"/>
      <c r="M99" s="12"/>
      <c r="N99" s="12"/>
      <c r="O99" s="10"/>
      <c r="P99" s="9"/>
    </row>
    <row r="100" spans="1:16" ht="15.75" thickBot="1">
      <c r="A100" s="21"/>
      <c r="B100" s="18"/>
      <c r="C100" s="18"/>
      <c r="D100" s="20"/>
      <c r="E100" s="19"/>
      <c r="F100" s="18"/>
      <c r="G100" s="17">
        <f>SUM(C100-B100)-SUM(E100)-SUM(J100)</f>
        <v>-0.25</v>
      </c>
      <c r="H100" s="68"/>
      <c r="I100" s="15"/>
      <c r="J100" s="14">
        <f>IF(F100="",K3,0)</f>
        <v>0.25</v>
      </c>
      <c r="K100" s="13"/>
      <c r="L100" s="12"/>
      <c r="M100" s="12"/>
      <c r="N100" s="12"/>
      <c r="O100" s="10"/>
      <c r="P100" s="9"/>
    </row>
    <row r="101" spans="1:16">
      <c r="A101" s="9"/>
      <c r="B101" s="9"/>
      <c r="C101" s="9"/>
      <c r="D101" s="9"/>
      <c r="E101" s="9"/>
      <c r="F101" s="9"/>
      <c r="G101" s="9"/>
      <c r="H101" s="9"/>
      <c r="I101" s="11"/>
      <c r="J101" s="9"/>
      <c r="K101" s="9"/>
      <c r="L101" s="9"/>
      <c r="M101" s="9"/>
      <c r="N101" s="9"/>
      <c r="O101" s="10"/>
      <c r="P101" s="9"/>
    </row>
    <row r="102" spans="1:16">
      <c r="A102" s="9"/>
      <c r="B102" s="9"/>
      <c r="C102" s="9"/>
      <c r="D102" s="9"/>
      <c r="E102" s="9"/>
      <c r="F102" s="9"/>
      <c r="G102" s="9"/>
      <c r="H102" s="9"/>
      <c r="I102" s="11"/>
      <c r="J102" s="9"/>
      <c r="K102" s="9"/>
      <c r="L102" s="9"/>
      <c r="M102" s="9"/>
      <c r="N102" s="9"/>
      <c r="O102" s="10"/>
      <c r="P102" s="9"/>
    </row>
    <row r="103" spans="1:16">
      <c r="A103" s="9"/>
      <c r="B103" s="9"/>
      <c r="C103" s="9"/>
      <c r="D103" s="9"/>
      <c r="E103" s="9"/>
      <c r="F103" s="9"/>
      <c r="G103" s="9"/>
      <c r="H103" s="9"/>
      <c r="I103" s="11"/>
      <c r="J103" s="9"/>
      <c r="K103" s="9"/>
      <c r="L103" s="9"/>
      <c r="M103" s="9"/>
      <c r="N103" s="9"/>
      <c r="O103" s="10"/>
      <c r="P103" s="9"/>
    </row>
    <row r="104" spans="1:16">
      <c r="A104" s="9"/>
      <c r="B104" s="9"/>
      <c r="C104" s="9"/>
      <c r="D104" s="9"/>
      <c r="E104" s="9"/>
      <c r="F104" s="9"/>
      <c r="G104" s="9"/>
      <c r="H104" s="9"/>
      <c r="I104" s="11"/>
      <c r="J104" s="9"/>
      <c r="K104" s="9"/>
      <c r="L104" s="9"/>
      <c r="M104" s="9"/>
      <c r="N104" s="9"/>
      <c r="O104" s="10"/>
      <c r="P104" s="9"/>
    </row>
    <row r="105" spans="1:16">
      <c r="A105" s="9"/>
      <c r="B105" s="9"/>
      <c r="C105" s="9"/>
      <c r="D105" s="9"/>
      <c r="E105" s="9"/>
      <c r="F105" s="9"/>
      <c r="G105" s="9"/>
      <c r="H105" s="9"/>
      <c r="I105" s="11"/>
      <c r="J105" s="9"/>
      <c r="K105" s="9"/>
      <c r="L105" s="9"/>
      <c r="M105" s="9"/>
      <c r="N105" s="9"/>
      <c r="O105" s="10"/>
      <c r="P105" s="9"/>
    </row>
    <row r="106" spans="1:16">
      <c r="A106" s="9"/>
      <c r="B106" s="9"/>
      <c r="C106" s="9"/>
      <c r="D106" s="9"/>
      <c r="E106" s="9"/>
      <c r="F106" s="9"/>
      <c r="G106" s="9"/>
      <c r="H106" s="9"/>
      <c r="I106" s="11"/>
      <c r="J106" s="9"/>
      <c r="K106" s="9"/>
      <c r="L106" s="9"/>
      <c r="M106" s="9"/>
      <c r="N106" s="9"/>
      <c r="O106" s="10"/>
      <c r="P106" s="9"/>
    </row>
    <row r="107" spans="1:16">
      <c r="A107" s="9"/>
      <c r="B107" s="9"/>
      <c r="C107" s="9"/>
      <c r="D107" s="9"/>
      <c r="E107" s="9"/>
      <c r="F107" s="9"/>
      <c r="G107" s="9"/>
      <c r="H107" s="9"/>
      <c r="I107" s="11"/>
      <c r="J107" s="9"/>
      <c r="K107" s="9"/>
      <c r="L107" s="9"/>
      <c r="M107" s="9"/>
      <c r="N107" s="9"/>
      <c r="O107" s="10"/>
      <c r="P107" s="9"/>
    </row>
    <row r="108" spans="1:16">
      <c r="A108" s="9"/>
      <c r="B108" s="9"/>
      <c r="C108" s="9"/>
      <c r="D108" s="9"/>
      <c r="E108" s="9"/>
      <c r="F108" s="9"/>
      <c r="G108" s="9"/>
      <c r="H108" s="9"/>
      <c r="I108" s="11"/>
      <c r="J108" s="9"/>
      <c r="K108" s="9"/>
      <c r="L108" s="9"/>
      <c r="M108" s="9"/>
      <c r="N108" s="9"/>
      <c r="O108" s="10"/>
      <c r="P108" s="9"/>
    </row>
    <row r="109" spans="1:16">
      <c r="A109" s="9"/>
      <c r="B109" s="9"/>
      <c r="C109" s="9"/>
      <c r="D109" s="9"/>
      <c r="E109" s="9"/>
      <c r="F109" s="9"/>
      <c r="G109" s="9"/>
      <c r="H109" s="9"/>
      <c r="I109" s="11"/>
      <c r="J109" s="9"/>
      <c r="K109" s="9"/>
      <c r="L109" s="9"/>
      <c r="M109" s="9"/>
      <c r="N109" s="9"/>
      <c r="O109" s="10"/>
      <c r="P109" s="9"/>
    </row>
    <row r="110" spans="1:16">
      <c r="A110" s="9"/>
      <c r="B110" s="9"/>
      <c r="C110" s="9"/>
      <c r="D110" s="9"/>
      <c r="E110" s="9"/>
      <c r="F110" s="9"/>
      <c r="G110" s="9"/>
      <c r="H110" s="9"/>
      <c r="I110" s="11"/>
      <c r="J110" s="9"/>
      <c r="K110" s="9"/>
      <c r="L110" s="9"/>
      <c r="M110" s="9"/>
      <c r="N110" s="9"/>
      <c r="O110" s="10"/>
      <c r="P110" s="9"/>
    </row>
    <row r="111" spans="1:16">
      <c r="A111" s="9"/>
      <c r="B111" s="9"/>
      <c r="C111" s="9"/>
      <c r="D111" s="9"/>
      <c r="E111" s="9"/>
      <c r="F111" s="9"/>
      <c r="G111" s="9"/>
      <c r="H111" s="9"/>
      <c r="I111" s="11"/>
      <c r="J111" s="9"/>
      <c r="K111" s="9"/>
      <c r="L111" s="9"/>
      <c r="M111" s="9"/>
      <c r="N111" s="9"/>
      <c r="O111" s="10"/>
      <c r="P111" s="9"/>
    </row>
    <row r="112" spans="1:16">
      <c r="A112" s="9"/>
      <c r="B112" s="9"/>
      <c r="C112" s="9"/>
      <c r="D112" s="9"/>
      <c r="E112" s="9"/>
      <c r="F112" s="9"/>
      <c r="G112" s="9"/>
      <c r="H112" s="9"/>
      <c r="I112" s="11"/>
      <c r="J112" s="9"/>
      <c r="K112" s="9"/>
      <c r="L112" s="9"/>
      <c r="M112" s="9"/>
      <c r="N112" s="9"/>
      <c r="O112" s="10"/>
      <c r="P112" s="9"/>
    </row>
    <row r="113" spans="1:16">
      <c r="A113" s="9"/>
      <c r="B113" s="9"/>
      <c r="C113" s="9"/>
      <c r="D113" s="9"/>
      <c r="E113" s="9"/>
      <c r="F113" s="9"/>
      <c r="G113" s="9"/>
      <c r="H113" s="9"/>
      <c r="I113" s="11"/>
      <c r="J113" s="9"/>
      <c r="K113" s="9"/>
      <c r="L113" s="9"/>
      <c r="M113" s="9"/>
      <c r="N113" s="9"/>
      <c r="O113" s="10"/>
      <c r="P113" s="9"/>
    </row>
    <row r="114" spans="1:16">
      <c r="A114" s="9"/>
      <c r="B114" s="9"/>
      <c r="C114" s="9"/>
      <c r="D114" s="9"/>
      <c r="E114" s="9"/>
      <c r="F114" s="9"/>
      <c r="G114" s="9"/>
      <c r="H114" s="9"/>
      <c r="I114" s="11"/>
      <c r="J114" s="9"/>
      <c r="K114" s="9"/>
      <c r="L114" s="9"/>
      <c r="M114" s="9"/>
      <c r="N114" s="9"/>
      <c r="O114" s="10"/>
      <c r="P114" s="9"/>
    </row>
    <row r="115" spans="1:16">
      <c r="A115" s="9"/>
      <c r="B115" s="9"/>
      <c r="C115" s="9"/>
      <c r="D115" s="9"/>
      <c r="E115" s="9"/>
      <c r="F115" s="9"/>
      <c r="G115" s="9"/>
      <c r="H115" s="9"/>
    </row>
    <row r="116" spans="1:16">
      <c r="A116" s="9"/>
      <c r="B116" s="9"/>
      <c r="C116" s="9"/>
      <c r="D116" s="9"/>
      <c r="E116" s="9"/>
      <c r="F116" s="9"/>
      <c r="G116" s="9"/>
      <c r="H116" s="9"/>
    </row>
    <row r="117" spans="1:16">
      <c r="A117" s="9"/>
      <c r="B117" s="9"/>
      <c r="C117" s="9"/>
      <c r="D117" s="9"/>
      <c r="E117" s="9"/>
      <c r="F117" s="9"/>
      <c r="G117" s="9"/>
      <c r="H117" s="9"/>
    </row>
    <row r="118" spans="1:16">
      <c r="A118" s="9"/>
      <c r="B118" s="9"/>
      <c r="C118" s="9"/>
      <c r="D118" s="9"/>
      <c r="E118" s="9"/>
      <c r="F118" s="9"/>
      <c r="G118" s="9"/>
      <c r="H118" s="9"/>
    </row>
  </sheetData>
  <conditionalFormatting sqref="D4:D100">
    <cfRule type="cellIs" dxfId="5" priority="1" stopIfTrue="1" operator="equal">
      <formula>7140</formula>
    </cfRule>
    <cfRule type="cellIs" dxfId="4" priority="2" stopIfTrue="1" operator="equal">
      <formula>8931</formula>
    </cfRule>
    <cfRule type="cellIs" dxfId="3" priority="3" stopIfTrue="1" operator="equal">
      <formula>8930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7"/>
  <dimension ref="A1:AA118"/>
  <sheetViews>
    <sheetView workbookViewId="0">
      <pane ySplit="2" topLeftCell="A3" activePane="bottomLeft" state="frozen"/>
      <selection activeCell="M26" sqref="M26:N26"/>
      <selection pane="bottomLeft" activeCell="E24" sqref="E24"/>
    </sheetView>
  </sheetViews>
  <sheetFormatPr baseColWidth="10" defaultRowHeight="15"/>
  <cols>
    <col min="1" max="1" width="13.140625" bestFit="1" customWidth="1"/>
    <col min="3" max="3" width="8.5703125" bestFit="1" customWidth="1"/>
    <col min="4" max="4" width="13.28515625" bestFit="1" customWidth="1"/>
    <col min="5" max="5" width="21.5703125" customWidth="1"/>
    <col min="6" max="6" width="10.140625" bestFit="1" customWidth="1"/>
    <col min="7" max="7" width="13.7109375" bestFit="1" customWidth="1"/>
    <col min="8" max="8" width="15.7109375" bestFit="1" customWidth="1"/>
    <col min="9" max="9" width="19.140625" bestFit="1" customWidth="1"/>
    <col min="12" max="12" width="13.85546875" bestFit="1" customWidth="1"/>
    <col min="15" max="15" width="11.42578125" style="8"/>
  </cols>
  <sheetData>
    <row r="1" spans="1:27" ht="24" thickBot="1">
      <c r="A1" s="67" t="s">
        <v>12</v>
      </c>
      <c r="B1" s="67" t="s">
        <v>26</v>
      </c>
      <c r="C1" s="67" t="s">
        <v>26</v>
      </c>
      <c r="D1" s="66"/>
      <c r="E1" s="65" t="s">
        <v>26</v>
      </c>
      <c r="F1" s="64" t="s">
        <v>25</v>
      </c>
      <c r="G1" s="63">
        <f>SUMIF(H3:H100,"Julien Couturier",G3:G100)-SUMIF(H3:H100,"Julien Couturier",F3:F100)</f>
        <v>10.229999999999997</v>
      </c>
      <c r="H1" s="62"/>
      <c r="I1" s="9"/>
      <c r="J1" s="9"/>
      <c r="K1" s="9"/>
      <c r="L1" s="9"/>
      <c r="M1" s="9"/>
      <c r="N1" s="9"/>
      <c r="O1" s="10"/>
      <c r="P1" s="11"/>
    </row>
    <row r="2" spans="1:27" ht="21.75" thickBot="1">
      <c r="A2" s="61" t="s">
        <v>24</v>
      </c>
      <c r="B2" s="60" t="s">
        <v>23</v>
      </c>
      <c r="C2" s="60" t="s">
        <v>0</v>
      </c>
      <c r="D2" s="60" t="s">
        <v>22</v>
      </c>
      <c r="E2" s="60" t="s">
        <v>21</v>
      </c>
      <c r="F2" s="59" t="s">
        <v>20</v>
      </c>
      <c r="G2" s="58" t="s">
        <v>19</v>
      </c>
      <c r="H2" s="57" t="s">
        <v>18</v>
      </c>
      <c r="I2" s="56" t="s">
        <v>17</v>
      </c>
      <c r="J2" s="9"/>
      <c r="K2" s="9"/>
      <c r="L2" s="9"/>
      <c r="M2" s="9"/>
      <c r="N2" s="9"/>
      <c r="O2" s="10"/>
      <c r="P2" s="11"/>
    </row>
    <row r="3" spans="1:27" ht="15.75" thickBot="1">
      <c r="A3" s="55">
        <v>38850</v>
      </c>
      <c r="B3" s="53"/>
      <c r="C3" s="53"/>
      <c r="D3" s="54"/>
      <c r="E3" s="53"/>
      <c r="F3" s="53"/>
      <c r="G3" s="52">
        <v>-0.67</v>
      </c>
      <c r="H3" s="22" t="s">
        <v>16</v>
      </c>
      <c r="I3" s="15"/>
      <c r="J3" s="51"/>
      <c r="K3" s="14">
        <v>0.25</v>
      </c>
      <c r="L3" s="50" t="s">
        <v>10</v>
      </c>
      <c r="M3" s="9"/>
      <c r="N3" s="9"/>
      <c r="O3" s="10"/>
      <c r="P3" s="9"/>
      <c r="Q3" s="9"/>
      <c r="R3" s="9"/>
      <c r="S3" s="9"/>
      <c r="T3" s="9"/>
      <c r="U3" s="9"/>
      <c r="V3" s="9"/>
      <c r="W3" s="9"/>
      <c r="X3" s="9"/>
      <c r="Y3" s="9"/>
    </row>
    <row r="4" spans="1:27" ht="15.75" thickBot="1">
      <c r="A4" s="24">
        <v>38853</v>
      </c>
      <c r="B4" s="19">
        <v>6.75</v>
      </c>
      <c r="C4" s="19">
        <v>16</v>
      </c>
      <c r="D4" s="23">
        <v>8930</v>
      </c>
      <c r="E4" s="19">
        <v>8</v>
      </c>
      <c r="F4" s="49"/>
      <c r="G4" s="17">
        <f>SUM(C4-B4)-SUM(E4)-SUM(J4)</f>
        <v>1</v>
      </c>
      <c r="H4" s="22" t="s">
        <v>16</v>
      </c>
      <c r="I4" s="15"/>
      <c r="J4" s="14">
        <f>IF(F4="",K3,0)</f>
        <v>0.25</v>
      </c>
      <c r="K4" s="13"/>
      <c r="L4" s="7" t="s">
        <v>9</v>
      </c>
      <c r="M4" s="12"/>
      <c r="N4" s="12"/>
      <c r="O4" s="10"/>
      <c r="P4" s="9"/>
      <c r="Q4" s="9"/>
      <c r="R4" s="9"/>
      <c r="S4" s="9"/>
      <c r="T4" s="9"/>
      <c r="U4" s="9"/>
      <c r="V4" s="9"/>
      <c r="W4" s="9"/>
      <c r="X4" s="9"/>
      <c r="Y4" s="9"/>
    </row>
    <row r="5" spans="1:27" ht="15.75" thickBot="1">
      <c r="A5" s="24">
        <v>38854</v>
      </c>
      <c r="B5" s="19">
        <v>6.75</v>
      </c>
      <c r="C5" s="19">
        <v>16.5</v>
      </c>
      <c r="D5" s="23">
        <v>8930</v>
      </c>
      <c r="E5" s="19">
        <v>8</v>
      </c>
      <c r="F5" s="19"/>
      <c r="G5" s="17">
        <f>SUM(C5-B5)-SUM(E5)-SUM(J5)</f>
        <v>1.5</v>
      </c>
      <c r="H5" s="22" t="s">
        <v>16</v>
      </c>
      <c r="I5" s="15"/>
      <c r="J5" s="14">
        <f>IF(F5="",K3,0)</f>
        <v>0.25</v>
      </c>
      <c r="K5" s="13"/>
      <c r="L5" s="6" t="s">
        <v>8</v>
      </c>
      <c r="M5" s="12"/>
      <c r="N5" s="12"/>
      <c r="O5" s="10"/>
      <c r="P5" s="9"/>
      <c r="Q5" s="9"/>
      <c r="R5" s="9"/>
      <c r="S5" s="9"/>
      <c r="T5" s="9"/>
      <c r="U5" s="9"/>
      <c r="V5" s="9"/>
      <c r="W5" s="9"/>
      <c r="X5" s="9"/>
      <c r="Y5" s="9"/>
    </row>
    <row r="6" spans="1:27" ht="15.75" thickBot="1">
      <c r="A6" s="24">
        <v>38856</v>
      </c>
      <c r="B6" s="19">
        <v>6.75</v>
      </c>
      <c r="C6" s="19">
        <v>18.5</v>
      </c>
      <c r="D6" s="23">
        <v>8930</v>
      </c>
      <c r="E6" s="19">
        <v>8</v>
      </c>
      <c r="F6" s="19"/>
      <c r="G6" s="17">
        <f>SUM(C6-B6)-SUM(E6)-SUM(J6)</f>
        <v>3.5</v>
      </c>
      <c r="H6" s="48" t="s">
        <v>16</v>
      </c>
      <c r="I6" s="15"/>
      <c r="J6" s="14">
        <f>IF(F6="",K3,0)</f>
        <v>0.25</v>
      </c>
      <c r="K6" s="13"/>
      <c r="L6" s="5" t="s">
        <v>7</v>
      </c>
      <c r="M6" s="12"/>
      <c r="N6" s="12"/>
      <c r="O6" s="10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7" ht="15.75" thickBot="1">
      <c r="A7" s="24">
        <v>38862</v>
      </c>
      <c r="B7" s="19">
        <v>6.75</v>
      </c>
      <c r="C7" s="19">
        <v>15.5</v>
      </c>
      <c r="D7" s="23">
        <v>8930</v>
      </c>
      <c r="E7" s="19">
        <v>8</v>
      </c>
      <c r="F7" s="19"/>
      <c r="G7" s="17">
        <f>SUM(C7-B7)-SUM(E7)-SUM(J7)</f>
        <v>0.5</v>
      </c>
      <c r="H7" s="22" t="s">
        <v>16</v>
      </c>
      <c r="I7" s="15"/>
      <c r="J7" s="14">
        <f>IF(F7="",K3,0)</f>
        <v>0.25</v>
      </c>
      <c r="K7" s="13"/>
      <c r="L7" s="4" t="s">
        <v>6</v>
      </c>
      <c r="M7" s="12"/>
      <c r="N7" s="12"/>
      <c r="O7" s="10"/>
      <c r="P7" s="9"/>
      <c r="Q7" s="9"/>
      <c r="R7" s="9"/>
      <c r="S7" s="9"/>
      <c r="T7" s="9"/>
      <c r="U7" s="9"/>
      <c r="V7" s="9"/>
      <c r="W7" s="9"/>
      <c r="X7" s="9"/>
      <c r="Y7" s="9"/>
    </row>
    <row r="8" spans="1:27" ht="15.75" thickBot="1">
      <c r="A8" s="24">
        <v>38863</v>
      </c>
      <c r="B8" s="19">
        <v>6.75</v>
      </c>
      <c r="C8" s="19">
        <v>16</v>
      </c>
      <c r="D8" s="23">
        <v>8930</v>
      </c>
      <c r="E8" s="19">
        <v>8</v>
      </c>
      <c r="F8" s="19"/>
      <c r="G8" s="17">
        <f>SUM(C8-B8)-SUM(E8)-SUM(J8)</f>
        <v>1</v>
      </c>
      <c r="H8" s="22" t="s">
        <v>16</v>
      </c>
      <c r="I8" s="15"/>
      <c r="J8" s="14">
        <f>IF(F8="",K3,0)</f>
        <v>0.25</v>
      </c>
      <c r="K8" s="13"/>
      <c r="L8" s="3" t="s">
        <v>5</v>
      </c>
      <c r="M8" s="12"/>
      <c r="N8" s="12"/>
      <c r="O8" s="10"/>
      <c r="P8" s="9"/>
      <c r="Q8" s="9"/>
      <c r="R8" s="9"/>
      <c r="S8" s="9"/>
      <c r="T8" s="9"/>
      <c r="U8" s="9"/>
      <c r="V8" s="38"/>
      <c r="W8" s="38"/>
      <c r="X8" s="38"/>
      <c r="Y8" s="38"/>
      <c r="Z8" s="39"/>
      <c r="AA8" s="39"/>
    </row>
    <row r="9" spans="1:27">
      <c r="A9" s="24">
        <v>38864</v>
      </c>
      <c r="B9" s="19">
        <v>6.75</v>
      </c>
      <c r="C9" s="19">
        <v>18.5</v>
      </c>
      <c r="D9" s="23">
        <v>8930</v>
      </c>
      <c r="E9" s="19">
        <v>8</v>
      </c>
      <c r="F9" s="19"/>
      <c r="G9" s="17">
        <f>SUM(C9-B9)-SUM(E9)-SUM(J9)</f>
        <v>3.5</v>
      </c>
      <c r="H9" s="22" t="s">
        <v>16</v>
      </c>
      <c r="I9" s="15"/>
      <c r="J9" s="14">
        <f>IF(F9="",K3,0)</f>
        <v>0.25</v>
      </c>
      <c r="K9" s="13"/>
      <c r="L9" s="47" t="s">
        <v>4</v>
      </c>
      <c r="M9" s="12"/>
      <c r="N9" s="12"/>
      <c r="O9" s="10"/>
      <c r="P9" s="9"/>
      <c r="Q9" s="9"/>
      <c r="R9" s="9"/>
      <c r="S9" s="9"/>
      <c r="T9" s="9"/>
      <c r="U9" s="9"/>
      <c r="V9" s="38"/>
      <c r="W9" s="38"/>
      <c r="X9" s="38"/>
      <c r="Y9" s="38"/>
      <c r="Z9" s="39"/>
      <c r="AA9" s="39"/>
    </row>
    <row r="10" spans="1:27" ht="15.75" thickBot="1">
      <c r="A10" s="24">
        <v>38867</v>
      </c>
      <c r="B10" s="19">
        <v>6.75</v>
      </c>
      <c r="C10" s="19">
        <v>16.75</v>
      </c>
      <c r="D10" s="23">
        <v>8930</v>
      </c>
      <c r="E10" s="19">
        <v>8</v>
      </c>
      <c r="F10" s="19"/>
      <c r="G10" s="17">
        <f>SUM(C10-B10)-SUM(E10)-SUM(J10)</f>
        <v>1.75</v>
      </c>
      <c r="H10" s="22" t="s">
        <v>16</v>
      </c>
      <c r="I10" s="15"/>
      <c r="J10" s="14">
        <f>IF(F10="",K3,0)</f>
        <v>0.25</v>
      </c>
      <c r="K10" s="13"/>
      <c r="L10" s="46" t="s">
        <v>3</v>
      </c>
      <c r="M10" s="45"/>
      <c r="N10" s="12"/>
      <c r="O10" s="9"/>
      <c r="P10" s="9"/>
      <c r="Q10" s="9"/>
      <c r="R10" s="9"/>
      <c r="S10" s="9"/>
      <c r="T10" s="9"/>
      <c r="U10" s="9"/>
      <c r="V10" s="38"/>
      <c r="W10" s="38"/>
      <c r="X10" s="38"/>
      <c r="Y10" s="38"/>
      <c r="Z10" s="39"/>
      <c r="AA10" s="39"/>
    </row>
    <row r="11" spans="1:27" ht="15.75" thickBot="1">
      <c r="A11" s="24">
        <v>38870</v>
      </c>
      <c r="B11" s="19">
        <v>6.75</v>
      </c>
      <c r="C11" s="19">
        <v>16</v>
      </c>
      <c r="D11" s="23">
        <v>8930</v>
      </c>
      <c r="E11" s="19">
        <v>8</v>
      </c>
      <c r="F11" s="19"/>
      <c r="G11" s="17">
        <f>SUM(C11-B11)-SUM(E11)-SUM(J11)</f>
        <v>1</v>
      </c>
      <c r="H11" s="22" t="s">
        <v>16</v>
      </c>
      <c r="I11" s="15"/>
      <c r="J11" s="14">
        <f>IF(F11="",K3,0)</f>
        <v>0.25</v>
      </c>
      <c r="K11" s="13"/>
      <c r="L11" s="43"/>
      <c r="M11" s="44"/>
      <c r="N11" s="43"/>
      <c r="O11" s="38"/>
      <c r="P11" s="38"/>
      <c r="Q11" s="38"/>
      <c r="R11" s="38"/>
      <c r="S11" s="38"/>
      <c r="T11" s="9"/>
      <c r="U11" s="9"/>
      <c r="V11" s="38"/>
      <c r="W11" s="38"/>
      <c r="X11" s="38"/>
      <c r="Y11" s="38"/>
      <c r="Z11" s="39"/>
      <c r="AA11" s="39"/>
    </row>
    <row r="12" spans="1:27" ht="16.5" thickBot="1">
      <c r="A12" s="24">
        <v>38871</v>
      </c>
      <c r="B12" s="19"/>
      <c r="C12" s="19"/>
      <c r="D12" s="23"/>
      <c r="E12" s="19"/>
      <c r="F12" s="19">
        <v>7.75</v>
      </c>
      <c r="G12" s="17">
        <f>SUM(C12-B12)-SUM(E12)-SUM(J12)</f>
        <v>0</v>
      </c>
      <c r="H12" s="22" t="s">
        <v>16</v>
      </c>
      <c r="I12" s="15"/>
      <c r="J12" s="14">
        <f>IF(F12="",K3,0)</f>
        <v>0</v>
      </c>
      <c r="K12" s="13"/>
      <c r="L12" s="28" t="s">
        <v>14</v>
      </c>
      <c r="M12" s="42" t="s">
        <v>13</v>
      </c>
      <c r="N12" s="28" t="s">
        <v>14</v>
      </c>
      <c r="O12" s="41" t="s">
        <v>13</v>
      </c>
      <c r="P12" s="38"/>
      <c r="Q12" s="38"/>
      <c r="R12" s="38"/>
      <c r="S12" s="38"/>
      <c r="T12" s="9"/>
      <c r="U12" s="9"/>
      <c r="V12" s="38"/>
      <c r="W12" s="38"/>
      <c r="X12" s="38"/>
      <c r="Y12" s="38"/>
      <c r="Z12" s="39"/>
      <c r="AA12" s="39"/>
    </row>
    <row r="13" spans="1:27" ht="15.75">
      <c r="A13" s="24">
        <v>38874</v>
      </c>
      <c r="B13" s="19">
        <v>6.75</v>
      </c>
      <c r="C13" s="19">
        <v>16.5</v>
      </c>
      <c r="D13" s="23">
        <v>8930</v>
      </c>
      <c r="E13" s="19">
        <v>8</v>
      </c>
      <c r="F13" s="19"/>
      <c r="G13" s="17">
        <f>SUM(C13-B13)-SUM(E13)-SUM(J13)</f>
        <v>1.5</v>
      </c>
      <c r="H13" s="22" t="s">
        <v>16</v>
      </c>
      <c r="I13" s="15"/>
      <c r="J13" s="14">
        <f>IF(F13="",K3,0)</f>
        <v>0.25</v>
      </c>
      <c r="K13" s="13"/>
      <c r="L13" s="33">
        <v>1</v>
      </c>
      <c r="M13" s="40">
        <v>0.01</v>
      </c>
      <c r="N13" s="31">
        <v>31</v>
      </c>
      <c r="O13" s="30">
        <v>0.52</v>
      </c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9"/>
      <c r="AA13" s="39"/>
    </row>
    <row r="14" spans="1:27" ht="15.75">
      <c r="A14" s="24">
        <v>38875</v>
      </c>
      <c r="B14" s="19">
        <v>6.75</v>
      </c>
      <c r="C14" s="19">
        <v>16</v>
      </c>
      <c r="D14" s="23">
        <v>8930</v>
      </c>
      <c r="E14" s="19">
        <v>8</v>
      </c>
      <c r="F14" s="19"/>
      <c r="G14" s="17">
        <f>SUM(C14-B14)-SUM(E14)-SUM(J14)</f>
        <v>1</v>
      </c>
      <c r="H14" s="22" t="s">
        <v>16</v>
      </c>
      <c r="I14" s="15"/>
      <c r="J14" s="14">
        <f>IF(F14="",K3,0)</f>
        <v>0.25</v>
      </c>
      <c r="K14" s="13"/>
      <c r="L14" s="37">
        <v>2</v>
      </c>
      <c r="M14" s="36">
        <v>0.03</v>
      </c>
      <c r="N14" s="35">
        <v>32</v>
      </c>
      <c r="O14" s="34">
        <v>0.53</v>
      </c>
      <c r="P14" s="38"/>
      <c r="Q14" s="38"/>
      <c r="R14" s="38"/>
      <c r="S14" s="38"/>
      <c r="T14" s="9"/>
      <c r="U14" s="9"/>
      <c r="V14" s="9"/>
      <c r="W14" s="9"/>
      <c r="X14" s="9"/>
      <c r="Y14" s="9"/>
    </row>
    <row r="15" spans="1:27" ht="15.75">
      <c r="A15" s="24">
        <v>38876</v>
      </c>
      <c r="B15" s="19">
        <v>6.75</v>
      </c>
      <c r="C15" s="19">
        <v>17.5</v>
      </c>
      <c r="D15" s="23">
        <v>8930</v>
      </c>
      <c r="E15" s="19">
        <v>8</v>
      </c>
      <c r="F15" s="19"/>
      <c r="G15" s="17">
        <f>SUM(C15-B15)-SUM(E15)-SUM(J15)</f>
        <v>2.5</v>
      </c>
      <c r="H15" s="22" t="s">
        <v>16</v>
      </c>
      <c r="I15" s="15"/>
      <c r="J15" s="14">
        <f>IF(F15="",K3,0)</f>
        <v>0.25</v>
      </c>
      <c r="K15" s="13"/>
      <c r="L15" s="33">
        <v>3</v>
      </c>
      <c r="M15" s="32">
        <v>0.05</v>
      </c>
      <c r="N15" s="31">
        <v>33</v>
      </c>
      <c r="O15" s="30">
        <v>0.55000000000000004</v>
      </c>
      <c r="P15" s="38"/>
      <c r="Q15" s="38"/>
      <c r="R15" s="38"/>
      <c r="S15" s="38"/>
      <c r="T15" s="9"/>
      <c r="U15" s="9"/>
      <c r="V15" s="9"/>
      <c r="W15" s="9"/>
      <c r="X15" s="9"/>
      <c r="Y15" s="9"/>
    </row>
    <row r="16" spans="1:27" ht="15.75">
      <c r="A16" s="24">
        <v>38877</v>
      </c>
      <c r="B16" s="19">
        <v>6.75</v>
      </c>
      <c r="C16" s="19">
        <v>16.25</v>
      </c>
      <c r="D16" s="23">
        <v>8930</v>
      </c>
      <c r="E16" s="19">
        <v>8</v>
      </c>
      <c r="F16" s="19"/>
      <c r="G16" s="17">
        <f>SUM(C16-B16)-SUM(E16)-SUM(J16)</f>
        <v>1.25</v>
      </c>
      <c r="H16" s="22" t="s">
        <v>16</v>
      </c>
      <c r="I16" s="15"/>
      <c r="J16" s="14">
        <f>IF(F16="",K3,0)</f>
        <v>0.25</v>
      </c>
      <c r="K16" s="13"/>
      <c r="L16" s="37">
        <v>4</v>
      </c>
      <c r="M16" s="36">
        <v>7.0000000000000007E-2</v>
      </c>
      <c r="N16" s="35">
        <v>34</v>
      </c>
      <c r="O16" s="34">
        <v>0.56999999999999995</v>
      </c>
      <c r="P16" s="9"/>
      <c r="Q16" s="9"/>
      <c r="R16" s="9"/>
      <c r="S16" s="9"/>
      <c r="T16" s="9"/>
      <c r="U16" s="9"/>
      <c r="V16" s="9"/>
      <c r="W16" s="9"/>
      <c r="X16" s="9"/>
      <c r="Y16" s="9"/>
    </row>
    <row r="17" spans="1:16" ht="15.75">
      <c r="A17" s="24">
        <v>38881</v>
      </c>
      <c r="B17" s="19"/>
      <c r="C17" s="19"/>
      <c r="D17" s="23"/>
      <c r="E17" s="19"/>
      <c r="F17" s="19">
        <v>7.75</v>
      </c>
      <c r="G17" s="17">
        <f>SUM(C17-B17)-SUM(E17)-SUM(J17)</f>
        <v>0</v>
      </c>
      <c r="H17" s="22" t="s">
        <v>16</v>
      </c>
      <c r="I17" s="15"/>
      <c r="J17" s="14">
        <f>IF(F17="",K3,0)</f>
        <v>0</v>
      </c>
      <c r="K17" s="13"/>
      <c r="L17" s="33">
        <v>5</v>
      </c>
      <c r="M17" s="32">
        <v>0.08</v>
      </c>
      <c r="N17" s="31">
        <v>35</v>
      </c>
      <c r="O17" s="30">
        <v>0.57999999999999996</v>
      </c>
      <c r="P17" s="9"/>
    </row>
    <row r="18" spans="1:16" ht="15.75">
      <c r="A18" s="24">
        <v>38882</v>
      </c>
      <c r="B18" s="19">
        <v>6.75</v>
      </c>
      <c r="C18" s="19">
        <v>17.149999999999999</v>
      </c>
      <c r="D18" s="23">
        <v>8930</v>
      </c>
      <c r="E18" s="19">
        <v>8</v>
      </c>
      <c r="F18" s="19"/>
      <c r="G18" s="17">
        <f>SUM(C18-B18)-SUM(E18)-SUM(J18)</f>
        <v>2.1499999999999986</v>
      </c>
      <c r="H18" s="22" t="s">
        <v>16</v>
      </c>
      <c r="I18" s="15"/>
      <c r="J18" s="14">
        <f>IF(F18="",K3,0)</f>
        <v>0.25</v>
      </c>
      <c r="K18" s="13"/>
      <c r="L18" s="37">
        <v>6</v>
      </c>
      <c r="M18" s="36">
        <v>0.1</v>
      </c>
      <c r="N18" s="35">
        <v>36</v>
      </c>
      <c r="O18" s="34">
        <v>0.6</v>
      </c>
      <c r="P18" s="9"/>
    </row>
    <row r="19" spans="1:16" ht="15.75">
      <c r="A19" s="24">
        <v>38883</v>
      </c>
      <c r="B19" s="19">
        <v>7.75</v>
      </c>
      <c r="C19" s="19">
        <v>16.75</v>
      </c>
      <c r="D19" s="23">
        <v>7140</v>
      </c>
      <c r="E19" s="19">
        <v>8</v>
      </c>
      <c r="F19" s="19"/>
      <c r="G19" s="17">
        <f>SUM(C19-B19)-SUM(E19)-SUM(J19)</f>
        <v>0.75</v>
      </c>
      <c r="H19" s="22" t="s">
        <v>16</v>
      </c>
      <c r="I19" s="15"/>
      <c r="J19" s="14">
        <f>IF(F19="",K3,0)</f>
        <v>0.25</v>
      </c>
      <c r="K19" s="13"/>
      <c r="L19" s="33">
        <v>7</v>
      </c>
      <c r="M19" s="32">
        <v>0.12</v>
      </c>
      <c r="N19" s="31">
        <v>37</v>
      </c>
      <c r="O19" s="30">
        <v>0.62</v>
      </c>
      <c r="P19" s="9"/>
    </row>
    <row r="20" spans="1:16" ht="15.75">
      <c r="A20" s="24">
        <v>38884</v>
      </c>
      <c r="B20" s="19">
        <v>6.75</v>
      </c>
      <c r="C20" s="19">
        <v>18.5</v>
      </c>
      <c r="D20" s="23">
        <v>8930</v>
      </c>
      <c r="E20" s="19">
        <v>8</v>
      </c>
      <c r="F20" s="19"/>
      <c r="G20" s="17">
        <f>SUM(C20-B20)-SUM(E20)-SUM(J20)</f>
        <v>3.5</v>
      </c>
      <c r="H20" s="22" t="s">
        <v>16</v>
      </c>
      <c r="I20" s="15"/>
      <c r="J20" s="14">
        <f>IF(F20="",K3,0)</f>
        <v>0.25</v>
      </c>
      <c r="K20" s="13"/>
      <c r="L20" s="37">
        <v>8</v>
      </c>
      <c r="M20" s="36">
        <v>0.13</v>
      </c>
      <c r="N20" s="35">
        <v>38</v>
      </c>
      <c r="O20" s="34">
        <v>0.63</v>
      </c>
      <c r="P20" s="9"/>
    </row>
    <row r="21" spans="1:16" ht="15.75">
      <c r="A21" s="24"/>
      <c r="B21" s="19"/>
      <c r="C21" s="19"/>
      <c r="D21" s="23"/>
      <c r="E21" s="19"/>
      <c r="F21" s="19"/>
      <c r="G21" s="17">
        <f>SUM(C21-B21)-SUM(E21)-SUM(J21)</f>
        <v>-0.25</v>
      </c>
      <c r="H21" s="22"/>
      <c r="I21" s="15"/>
      <c r="J21" s="14">
        <f>IF(F21="",K3,0)</f>
        <v>0.25</v>
      </c>
      <c r="K21" s="13"/>
      <c r="L21" s="33">
        <v>9</v>
      </c>
      <c r="M21" s="32">
        <v>0.15</v>
      </c>
      <c r="N21" s="31">
        <v>39</v>
      </c>
      <c r="O21" s="30">
        <v>0.65</v>
      </c>
      <c r="P21" s="9"/>
    </row>
    <row r="22" spans="1:16" ht="15.75">
      <c r="A22" s="24"/>
      <c r="B22" s="19"/>
      <c r="C22" s="19"/>
      <c r="D22" s="23"/>
      <c r="E22" s="19"/>
      <c r="F22" s="19"/>
      <c r="G22" s="17">
        <f>SUM(C22-B22)-SUM(E22)-SUM(J22)</f>
        <v>-0.25</v>
      </c>
      <c r="H22" s="22"/>
      <c r="I22" s="15"/>
      <c r="J22" s="14">
        <f>IF(F22="",K3,0)</f>
        <v>0.25</v>
      </c>
      <c r="K22" s="13"/>
      <c r="L22" s="37">
        <v>10</v>
      </c>
      <c r="M22" s="36">
        <v>0.17</v>
      </c>
      <c r="N22" s="35">
        <v>40</v>
      </c>
      <c r="O22" s="34">
        <v>0.67</v>
      </c>
      <c r="P22" s="9"/>
    </row>
    <row r="23" spans="1:16" ht="15.75">
      <c r="A23" s="24"/>
      <c r="B23" s="19"/>
      <c r="C23" s="19"/>
      <c r="D23" s="23"/>
      <c r="E23" s="19"/>
      <c r="F23" s="19"/>
      <c r="G23" s="17">
        <f>SUM(C23-B23)-SUM(E23)-SUM(J23)</f>
        <v>-0.25</v>
      </c>
      <c r="H23" s="22"/>
      <c r="I23" s="15"/>
      <c r="J23" s="14">
        <f>IF(F23="",K3,0)</f>
        <v>0.25</v>
      </c>
      <c r="K23" s="13"/>
      <c r="L23" s="33">
        <v>11</v>
      </c>
      <c r="M23" s="32">
        <v>0.18</v>
      </c>
      <c r="N23" s="31">
        <v>41</v>
      </c>
      <c r="O23" s="30">
        <v>0.68</v>
      </c>
      <c r="P23" s="9"/>
    </row>
    <row r="24" spans="1:16" ht="15.75">
      <c r="A24" s="24"/>
      <c r="B24" s="19"/>
      <c r="C24" s="19"/>
      <c r="D24" s="23"/>
      <c r="E24" s="19"/>
      <c r="F24" s="19"/>
      <c r="G24" s="17">
        <f>SUM(C24-B24)-SUM(E24)-SUM(J24)</f>
        <v>-0.25</v>
      </c>
      <c r="H24" s="22"/>
      <c r="I24" s="15"/>
      <c r="J24" s="14">
        <f>IF(F24="",K3,0)</f>
        <v>0.25</v>
      </c>
      <c r="K24" s="13"/>
      <c r="L24" s="37">
        <v>12</v>
      </c>
      <c r="M24" s="36">
        <v>0.2</v>
      </c>
      <c r="N24" s="35">
        <v>42</v>
      </c>
      <c r="O24" s="34">
        <v>0.7</v>
      </c>
      <c r="P24" s="9"/>
    </row>
    <row r="25" spans="1:16" ht="15.75">
      <c r="A25" s="24"/>
      <c r="B25" s="19"/>
      <c r="C25" s="19"/>
      <c r="D25" s="23"/>
      <c r="E25" s="19"/>
      <c r="F25" s="19"/>
      <c r="G25" s="17">
        <f>SUM(C25-B25)-SUM(E25)-SUM(J25)</f>
        <v>-0.25</v>
      </c>
      <c r="H25" s="22"/>
      <c r="I25" s="15"/>
      <c r="J25" s="14">
        <f>IF(F25="",K3,0)</f>
        <v>0.25</v>
      </c>
      <c r="K25" s="13"/>
      <c r="L25" s="33">
        <v>13</v>
      </c>
      <c r="M25" s="32">
        <v>0.22</v>
      </c>
      <c r="N25" s="31">
        <v>43</v>
      </c>
      <c r="O25" s="30">
        <v>0.72</v>
      </c>
      <c r="P25" s="9"/>
    </row>
    <row r="26" spans="1:16" ht="15.75">
      <c r="A26" s="24"/>
      <c r="B26" s="19"/>
      <c r="C26" s="19"/>
      <c r="D26" s="23"/>
      <c r="E26" s="19"/>
      <c r="F26" s="19"/>
      <c r="G26" s="17">
        <f>SUM(C26-B26)-SUM(E26)-SUM(J26)</f>
        <v>-0.25</v>
      </c>
      <c r="H26" s="22"/>
      <c r="I26" s="15"/>
      <c r="J26" s="14">
        <f>IF(F26="",K3,0)</f>
        <v>0.25</v>
      </c>
      <c r="K26" s="13"/>
      <c r="L26" s="37">
        <v>14</v>
      </c>
      <c r="M26" s="36">
        <v>0.23</v>
      </c>
      <c r="N26" s="35">
        <v>44</v>
      </c>
      <c r="O26" s="34">
        <v>0.73</v>
      </c>
      <c r="P26" s="9"/>
    </row>
    <row r="27" spans="1:16" ht="15.75">
      <c r="A27" s="24"/>
      <c r="B27" s="19"/>
      <c r="C27" s="19"/>
      <c r="D27" s="23"/>
      <c r="E27" s="19"/>
      <c r="F27" s="19"/>
      <c r="G27" s="17">
        <f>SUM(C27-B27)-SUM(E27)-SUM(J27)</f>
        <v>-0.25</v>
      </c>
      <c r="H27" s="22"/>
      <c r="I27" s="15"/>
      <c r="J27" s="14">
        <f>IF(F27="",K3,0)</f>
        <v>0.25</v>
      </c>
      <c r="K27" s="13"/>
      <c r="L27" s="33">
        <v>15</v>
      </c>
      <c r="M27" s="32">
        <v>0.25</v>
      </c>
      <c r="N27" s="31">
        <v>45</v>
      </c>
      <c r="O27" s="30">
        <v>0.75</v>
      </c>
      <c r="P27" s="9"/>
    </row>
    <row r="28" spans="1:16" ht="15.75">
      <c r="A28" s="24"/>
      <c r="B28" s="19"/>
      <c r="C28" s="19"/>
      <c r="D28" s="23"/>
      <c r="E28" s="19"/>
      <c r="F28" s="19"/>
      <c r="G28" s="17">
        <f>SUM(C28-B28)-SUM(E28)-SUM(J28)</f>
        <v>-0.25</v>
      </c>
      <c r="H28" s="22"/>
      <c r="I28" s="15"/>
      <c r="J28" s="14">
        <f>IF(F28="",K3,0)</f>
        <v>0.25</v>
      </c>
      <c r="K28" s="13"/>
      <c r="L28" s="37">
        <v>16</v>
      </c>
      <c r="M28" s="36">
        <v>0.27</v>
      </c>
      <c r="N28" s="35">
        <v>46</v>
      </c>
      <c r="O28" s="34">
        <v>0.77</v>
      </c>
      <c r="P28" s="9"/>
    </row>
    <row r="29" spans="1:16" ht="15.75">
      <c r="A29" s="24"/>
      <c r="B29" s="19"/>
      <c r="C29" s="19"/>
      <c r="D29" s="23"/>
      <c r="E29" s="19"/>
      <c r="F29" s="19"/>
      <c r="G29" s="17">
        <f>SUM(C29-B29)-SUM(E29)-SUM(J29)</f>
        <v>-0.25</v>
      </c>
      <c r="H29" s="22"/>
      <c r="I29" s="15"/>
      <c r="J29" s="14">
        <f>IF(F29="",K3,0)</f>
        <v>0.25</v>
      </c>
      <c r="K29" s="13"/>
      <c r="L29" s="33">
        <v>17</v>
      </c>
      <c r="M29" s="32">
        <v>0.28000000000000003</v>
      </c>
      <c r="N29" s="31">
        <v>47</v>
      </c>
      <c r="O29" s="30">
        <v>0.78</v>
      </c>
      <c r="P29" s="9"/>
    </row>
    <row r="30" spans="1:16" ht="15.75">
      <c r="A30" s="24"/>
      <c r="B30" s="19"/>
      <c r="C30" s="19"/>
      <c r="D30" s="23"/>
      <c r="E30" s="19"/>
      <c r="F30" s="19"/>
      <c r="G30" s="17">
        <f>SUM(C30-B30)-SUM(E30)-SUM(J30)</f>
        <v>-0.25</v>
      </c>
      <c r="H30" s="22"/>
      <c r="I30" s="15"/>
      <c r="J30" s="14">
        <f>IF(F30="",K3,0)</f>
        <v>0.25</v>
      </c>
      <c r="K30" s="13"/>
      <c r="L30" s="37">
        <v>18</v>
      </c>
      <c r="M30" s="36">
        <v>0.3</v>
      </c>
      <c r="N30" s="35">
        <v>48</v>
      </c>
      <c r="O30" s="34">
        <v>0.8</v>
      </c>
      <c r="P30" s="9"/>
    </row>
    <row r="31" spans="1:16" ht="15.75">
      <c r="A31" s="24"/>
      <c r="B31" s="19"/>
      <c r="C31" s="19"/>
      <c r="D31" s="23"/>
      <c r="E31" s="19"/>
      <c r="F31" s="19"/>
      <c r="G31" s="17">
        <f>SUM(C31-B31)-SUM(E31)-SUM(J31)</f>
        <v>-0.25</v>
      </c>
      <c r="H31" s="22"/>
      <c r="I31" s="15"/>
      <c r="J31" s="14">
        <f>IF(F31="",K3,0)</f>
        <v>0.25</v>
      </c>
      <c r="K31" s="13"/>
      <c r="L31" s="33">
        <v>19</v>
      </c>
      <c r="M31" s="32">
        <v>0.32</v>
      </c>
      <c r="N31" s="31">
        <v>49</v>
      </c>
      <c r="O31" s="30">
        <v>0.82</v>
      </c>
      <c r="P31" s="9"/>
    </row>
    <row r="32" spans="1:16" ht="15.75">
      <c r="A32" s="24"/>
      <c r="B32" s="19"/>
      <c r="C32" s="19"/>
      <c r="D32" s="23"/>
      <c r="E32" s="19"/>
      <c r="F32" s="19"/>
      <c r="G32" s="17">
        <f>SUM(C32-B32)-SUM(E32)-SUM(J32)</f>
        <v>-0.25</v>
      </c>
      <c r="H32" s="22"/>
      <c r="I32" s="15"/>
      <c r="J32" s="14">
        <f>IF(F32="",K3,0)</f>
        <v>0.25</v>
      </c>
      <c r="K32" s="13"/>
      <c r="L32" s="37">
        <v>20</v>
      </c>
      <c r="M32" s="36">
        <v>0.33</v>
      </c>
      <c r="N32" s="35">
        <v>50</v>
      </c>
      <c r="O32" s="34">
        <v>0.83</v>
      </c>
      <c r="P32" s="9"/>
    </row>
    <row r="33" spans="1:16" ht="15.75">
      <c r="A33" s="24"/>
      <c r="B33" s="19"/>
      <c r="C33" s="19"/>
      <c r="D33" s="23"/>
      <c r="E33" s="19"/>
      <c r="F33" s="19"/>
      <c r="G33" s="17">
        <f>SUM(C33-B33)-SUM(E33)-SUM(J33)</f>
        <v>-0.25</v>
      </c>
      <c r="H33" s="22"/>
      <c r="I33" s="15"/>
      <c r="J33" s="14">
        <f>IF(F33="",K3,0)</f>
        <v>0.25</v>
      </c>
      <c r="K33" s="13"/>
      <c r="L33" s="33">
        <v>21</v>
      </c>
      <c r="M33" s="32">
        <v>0.35</v>
      </c>
      <c r="N33" s="31">
        <v>51</v>
      </c>
      <c r="O33" s="30">
        <v>0.85</v>
      </c>
      <c r="P33" s="9"/>
    </row>
    <row r="34" spans="1:16" ht="15.75">
      <c r="A34" s="24"/>
      <c r="B34" s="19"/>
      <c r="C34" s="19"/>
      <c r="D34" s="23"/>
      <c r="E34" s="19"/>
      <c r="F34" s="19"/>
      <c r="G34" s="17">
        <f>SUM(C34-B34)-SUM(E34)-SUM(J34)</f>
        <v>-0.25</v>
      </c>
      <c r="H34" s="22"/>
      <c r="I34" s="15"/>
      <c r="J34" s="14">
        <f>IF(F34="",K3,0)</f>
        <v>0.25</v>
      </c>
      <c r="K34" s="13"/>
      <c r="L34" s="37">
        <v>22</v>
      </c>
      <c r="M34" s="36">
        <v>0.37</v>
      </c>
      <c r="N34" s="35">
        <v>52</v>
      </c>
      <c r="O34" s="34">
        <v>0.87</v>
      </c>
      <c r="P34" s="9"/>
    </row>
    <row r="35" spans="1:16" ht="15.75">
      <c r="A35" s="24"/>
      <c r="B35" s="19"/>
      <c r="C35" s="19"/>
      <c r="D35" s="23"/>
      <c r="E35" s="19"/>
      <c r="F35" s="19"/>
      <c r="G35" s="17">
        <f>SUM(C35-B35)-SUM(E35)-SUM(J35)</f>
        <v>-0.25</v>
      </c>
      <c r="H35" s="22"/>
      <c r="I35" s="15"/>
      <c r="J35" s="14">
        <f>IF(F35="",K3,0)</f>
        <v>0.25</v>
      </c>
      <c r="K35" s="13"/>
      <c r="L35" s="33">
        <v>23</v>
      </c>
      <c r="M35" s="32">
        <v>0.38</v>
      </c>
      <c r="N35" s="31">
        <v>53</v>
      </c>
      <c r="O35" s="30">
        <v>0.88</v>
      </c>
      <c r="P35" s="9"/>
    </row>
    <row r="36" spans="1:16" ht="15.75">
      <c r="A36" s="24"/>
      <c r="B36" s="19"/>
      <c r="C36" s="19"/>
      <c r="D36" s="23"/>
      <c r="E36" s="19"/>
      <c r="F36" s="19"/>
      <c r="G36" s="17">
        <f>SUM(C36-B36)-SUM(E36)-SUM(J36)</f>
        <v>-0.25</v>
      </c>
      <c r="H36" s="22"/>
      <c r="I36" s="15"/>
      <c r="J36" s="14">
        <f>IF(F36="",K3,0)</f>
        <v>0.25</v>
      </c>
      <c r="K36" s="13"/>
      <c r="L36" s="37">
        <v>24</v>
      </c>
      <c r="M36" s="36">
        <v>0.4</v>
      </c>
      <c r="N36" s="35">
        <v>54</v>
      </c>
      <c r="O36" s="34">
        <v>0.9</v>
      </c>
      <c r="P36" s="9"/>
    </row>
    <row r="37" spans="1:16" ht="15.75">
      <c r="A37" s="24"/>
      <c r="B37" s="19"/>
      <c r="C37" s="19"/>
      <c r="D37" s="23"/>
      <c r="E37" s="19"/>
      <c r="F37" s="19"/>
      <c r="G37" s="17">
        <f>SUM(C37-B37)-SUM(E37)-SUM(J37)</f>
        <v>-0.25</v>
      </c>
      <c r="H37" s="22"/>
      <c r="I37" s="15"/>
      <c r="J37" s="14">
        <f>IF(F37="",K3,0)</f>
        <v>0.25</v>
      </c>
      <c r="K37" s="13"/>
      <c r="L37" s="33">
        <v>25</v>
      </c>
      <c r="M37" s="32">
        <v>0.42</v>
      </c>
      <c r="N37" s="31">
        <v>55</v>
      </c>
      <c r="O37" s="30">
        <v>0.92</v>
      </c>
      <c r="P37" s="9"/>
    </row>
    <row r="38" spans="1:16" ht="15.75">
      <c r="A38" s="24"/>
      <c r="B38" s="19"/>
      <c r="C38" s="19"/>
      <c r="D38" s="23"/>
      <c r="E38" s="19"/>
      <c r="F38" s="19"/>
      <c r="G38" s="17">
        <f>SUM(C38-B38)-SUM(E38)-SUM(J38)</f>
        <v>-0.25</v>
      </c>
      <c r="H38" s="22"/>
      <c r="I38" s="15"/>
      <c r="J38" s="14">
        <f>IF(F38="",K3,0)</f>
        <v>0.25</v>
      </c>
      <c r="K38" s="13"/>
      <c r="L38" s="37">
        <v>26</v>
      </c>
      <c r="M38" s="36">
        <v>0.43</v>
      </c>
      <c r="N38" s="35">
        <v>56</v>
      </c>
      <c r="O38" s="34">
        <v>0.93</v>
      </c>
      <c r="P38" s="9"/>
    </row>
    <row r="39" spans="1:16" ht="15.75">
      <c r="A39" s="24"/>
      <c r="B39" s="19"/>
      <c r="C39" s="19"/>
      <c r="D39" s="23"/>
      <c r="E39" s="19"/>
      <c r="F39" s="19"/>
      <c r="G39" s="17">
        <f>SUM(C39-B39)-SUM(E39)-SUM(J39)</f>
        <v>-0.25</v>
      </c>
      <c r="H39" s="22"/>
      <c r="I39" s="15"/>
      <c r="J39" s="14">
        <f>IF(F39="",K3,0)</f>
        <v>0.25</v>
      </c>
      <c r="K39" s="13"/>
      <c r="L39" s="33">
        <v>27</v>
      </c>
      <c r="M39" s="32">
        <v>0.45</v>
      </c>
      <c r="N39" s="31">
        <v>57</v>
      </c>
      <c r="O39" s="30">
        <v>0.95</v>
      </c>
      <c r="P39" s="9"/>
    </row>
    <row r="40" spans="1:16" ht="15.75">
      <c r="A40" s="24"/>
      <c r="B40" s="19"/>
      <c r="C40" s="19"/>
      <c r="D40" s="23"/>
      <c r="E40" s="19"/>
      <c r="F40" s="19"/>
      <c r="G40" s="17">
        <f>SUM(C40-B40)-SUM(E40)-SUM(J40)</f>
        <v>-0.25</v>
      </c>
      <c r="H40" s="22"/>
      <c r="I40" s="15"/>
      <c r="J40" s="14">
        <f>IF(F40="",K3,0)</f>
        <v>0.25</v>
      </c>
      <c r="K40" s="13"/>
      <c r="L40" s="37">
        <v>28</v>
      </c>
      <c r="M40" s="36">
        <v>0.47</v>
      </c>
      <c r="N40" s="35">
        <v>58</v>
      </c>
      <c r="O40" s="34">
        <v>0.97</v>
      </c>
      <c r="P40" s="9"/>
    </row>
    <row r="41" spans="1:16" ht="16.5" thickBot="1">
      <c r="A41" s="24"/>
      <c r="B41" s="19"/>
      <c r="C41" s="19"/>
      <c r="D41" s="23"/>
      <c r="E41" s="19"/>
      <c r="F41" s="19"/>
      <c r="G41" s="17">
        <f>SUM(C41-B41)-SUM(E41)-SUM(J41)</f>
        <v>-0.25</v>
      </c>
      <c r="H41" s="22"/>
      <c r="I41" s="15"/>
      <c r="J41" s="14">
        <f>IF(F41="",K3,0)</f>
        <v>0.25</v>
      </c>
      <c r="K41" s="13"/>
      <c r="L41" s="33">
        <v>29</v>
      </c>
      <c r="M41" s="32">
        <v>0.48</v>
      </c>
      <c r="N41" s="31">
        <v>59</v>
      </c>
      <c r="O41" s="30">
        <v>0.98</v>
      </c>
      <c r="P41" s="9"/>
    </row>
    <row r="42" spans="1:16" ht="16.5" thickBot="1">
      <c r="A42" s="24"/>
      <c r="B42" s="19"/>
      <c r="C42" s="19"/>
      <c r="D42" s="23"/>
      <c r="E42" s="19"/>
      <c r="F42" s="19"/>
      <c r="G42" s="17">
        <f>SUM(C42-B42)-SUM(E42)-SUM(J42)</f>
        <v>-0.25</v>
      </c>
      <c r="H42" s="22"/>
      <c r="I42" s="29"/>
      <c r="J42" s="14">
        <f>IF(F42="",K3,0)</f>
        <v>0.25</v>
      </c>
      <c r="K42" s="13"/>
      <c r="L42" s="28">
        <v>30</v>
      </c>
      <c r="M42" s="27">
        <v>0.5</v>
      </c>
      <c r="N42" s="26">
        <v>60</v>
      </c>
      <c r="O42" s="25">
        <v>1</v>
      </c>
      <c r="P42" s="9"/>
    </row>
    <row r="43" spans="1:16">
      <c r="A43" s="24"/>
      <c r="B43" s="19"/>
      <c r="C43" s="19"/>
      <c r="D43" s="23"/>
      <c r="E43" s="19"/>
      <c r="F43" s="19"/>
      <c r="G43" s="17">
        <f>SUM(C43-B43)-SUM(E43)-SUM(J43)</f>
        <v>-0.25</v>
      </c>
      <c r="H43" s="22"/>
      <c r="I43" s="15"/>
      <c r="J43" s="14">
        <f>IF(F43="",K3,0)</f>
        <v>0.25</v>
      </c>
      <c r="K43" s="13"/>
      <c r="L43" s="12"/>
      <c r="M43" s="12"/>
      <c r="N43" s="12"/>
      <c r="O43" s="10"/>
      <c r="P43" s="9"/>
    </row>
    <row r="44" spans="1:16">
      <c r="A44" s="24"/>
      <c r="B44" s="19"/>
      <c r="C44" s="19"/>
      <c r="D44" s="23"/>
      <c r="E44" s="19"/>
      <c r="F44" s="19"/>
      <c r="G44" s="17">
        <f>SUM(C44-B44)-SUM(E44)-SUM(J44)</f>
        <v>-0.25</v>
      </c>
      <c r="H44" s="22"/>
      <c r="I44" s="15"/>
      <c r="J44" s="14">
        <f>IF(F44="",K3,0)</f>
        <v>0.25</v>
      </c>
      <c r="K44" s="13"/>
      <c r="L44" s="12"/>
      <c r="M44" s="12"/>
      <c r="N44" s="12"/>
      <c r="O44" s="10"/>
      <c r="P44" s="9"/>
    </row>
    <row r="45" spans="1:16">
      <c r="A45" s="24"/>
      <c r="B45" s="19"/>
      <c r="C45" s="19"/>
      <c r="D45" s="23"/>
      <c r="E45" s="19"/>
      <c r="F45" s="19"/>
      <c r="G45" s="17">
        <f>SUM(C45-B45)-SUM(E45)-SUM(J45)</f>
        <v>-0.25</v>
      </c>
      <c r="H45" s="22"/>
      <c r="I45" s="15"/>
      <c r="J45" s="14">
        <f>IF(F45="",K3,0)</f>
        <v>0.25</v>
      </c>
      <c r="K45" s="13"/>
      <c r="L45" s="12"/>
      <c r="M45" s="12"/>
      <c r="N45" s="12"/>
      <c r="O45" s="10"/>
      <c r="P45" s="9"/>
    </row>
    <row r="46" spans="1:16">
      <c r="A46" s="24"/>
      <c r="B46" s="19"/>
      <c r="C46" s="19"/>
      <c r="D46" s="23"/>
      <c r="E46" s="19"/>
      <c r="F46" s="19"/>
      <c r="G46" s="17">
        <f>SUM(C46-B46)-SUM(E46)-SUM(J46)</f>
        <v>-0.25</v>
      </c>
      <c r="H46" s="22"/>
      <c r="I46" s="15"/>
      <c r="J46" s="14">
        <f>IF(F46="",K3,0)</f>
        <v>0.25</v>
      </c>
      <c r="K46" s="13"/>
      <c r="L46" s="12"/>
      <c r="M46" s="12"/>
      <c r="N46" s="12"/>
      <c r="O46" s="10"/>
      <c r="P46" s="9"/>
    </row>
    <row r="47" spans="1:16">
      <c r="A47" s="24"/>
      <c r="B47" s="19"/>
      <c r="C47" s="19"/>
      <c r="D47" s="23"/>
      <c r="E47" s="19"/>
      <c r="F47" s="19"/>
      <c r="G47" s="17">
        <f>SUM(C47-B47)-SUM(E47)-SUM(J47)</f>
        <v>-0.25</v>
      </c>
      <c r="H47" s="22"/>
      <c r="I47" s="15"/>
      <c r="J47" s="14">
        <f>IF(F47="",K3,0)</f>
        <v>0.25</v>
      </c>
      <c r="K47" s="13"/>
      <c r="L47" s="12"/>
      <c r="M47" s="12"/>
      <c r="N47" s="12"/>
      <c r="O47" s="10"/>
      <c r="P47" s="9"/>
    </row>
    <row r="48" spans="1:16">
      <c r="A48" s="24"/>
      <c r="B48" s="19"/>
      <c r="C48" s="19"/>
      <c r="D48" s="23"/>
      <c r="E48" s="19"/>
      <c r="F48" s="19"/>
      <c r="G48" s="17">
        <f>SUM(C48-B48)-SUM(E48)-SUM(J48)</f>
        <v>-0.25</v>
      </c>
      <c r="H48" s="22"/>
      <c r="I48" s="15"/>
      <c r="J48" s="14">
        <f>IF(F48="",K3,0)</f>
        <v>0.25</v>
      </c>
      <c r="K48" s="13"/>
      <c r="L48" s="12"/>
      <c r="M48" s="12"/>
      <c r="N48" s="12"/>
      <c r="O48" s="10"/>
      <c r="P48" s="9"/>
    </row>
    <row r="49" spans="1:16">
      <c r="A49" s="24"/>
      <c r="B49" s="19"/>
      <c r="C49" s="19"/>
      <c r="D49" s="23"/>
      <c r="E49" s="19"/>
      <c r="F49" s="19"/>
      <c r="G49" s="17">
        <f>SUM(C49-B49)-SUM(E49)-SUM(J49)</f>
        <v>-0.25</v>
      </c>
      <c r="H49" s="22"/>
      <c r="I49" s="15"/>
      <c r="J49" s="14">
        <f>IF(F49="",K3,0)</f>
        <v>0.25</v>
      </c>
      <c r="K49" s="13"/>
      <c r="L49" s="12"/>
      <c r="M49" s="12"/>
      <c r="N49" s="12"/>
      <c r="O49" s="10"/>
      <c r="P49" s="9"/>
    </row>
    <row r="50" spans="1:16">
      <c r="A50" s="24"/>
      <c r="B50" s="19"/>
      <c r="C50" s="19"/>
      <c r="D50" s="23"/>
      <c r="E50" s="19"/>
      <c r="F50" s="19"/>
      <c r="G50" s="17">
        <f>SUM(C50-B50)-SUM(E50)-SUM(J50)</f>
        <v>-0.25</v>
      </c>
      <c r="H50" s="22"/>
      <c r="I50" s="15"/>
      <c r="J50" s="14">
        <f>IF(F50="",K3,0)</f>
        <v>0.25</v>
      </c>
      <c r="K50" s="13"/>
      <c r="L50" s="12"/>
      <c r="M50" s="12"/>
      <c r="N50" s="12"/>
      <c r="O50" s="10"/>
      <c r="P50" s="9"/>
    </row>
    <row r="51" spans="1:16">
      <c r="A51" s="24"/>
      <c r="B51" s="19"/>
      <c r="C51" s="19"/>
      <c r="D51" s="23"/>
      <c r="E51" s="19"/>
      <c r="F51" s="19"/>
      <c r="G51" s="17">
        <f>SUM(C51-B51)-SUM(E51)-SUM(J51)</f>
        <v>-0.25</v>
      </c>
      <c r="H51" s="22"/>
      <c r="I51" s="15"/>
      <c r="J51" s="14">
        <f>IF(F51="",K3,0)</f>
        <v>0.25</v>
      </c>
      <c r="K51" s="13"/>
      <c r="L51" s="12"/>
      <c r="M51" s="12"/>
      <c r="N51" s="12"/>
      <c r="O51" s="10"/>
      <c r="P51" s="9"/>
    </row>
    <row r="52" spans="1:16">
      <c r="A52" s="24"/>
      <c r="B52" s="19"/>
      <c r="C52" s="19"/>
      <c r="D52" s="23"/>
      <c r="E52" s="19"/>
      <c r="F52" s="19"/>
      <c r="G52" s="17">
        <f>SUM(C52-B52)-SUM(E52)-SUM(J52)</f>
        <v>-0.25</v>
      </c>
      <c r="H52" s="22"/>
      <c r="I52" s="15"/>
      <c r="J52" s="14">
        <f>IF(F52="",K3,0)</f>
        <v>0.25</v>
      </c>
      <c r="K52" s="13"/>
      <c r="L52" s="12"/>
      <c r="M52" s="12"/>
      <c r="N52" s="12"/>
      <c r="O52" s="10"/>
      <c r="P52" s="9"/>
    </row>
    <row r="53" spans="1:16">
      <c r="A53" s="24"/>
      <c r="B53" s="19"/>
      <c r="C53" s="19"/>
      <c r="D53" s="23"/>
      <c r="E53" s="19"/>
      <c r="F53" s="19"/>
      <c r="G53" s="17">
        <f>SUM(C53-B53)-SUM(E53)-SUM(J53)</f>
        <v>-0.25</v>
      </c>
      <c r="H53" s="22"/>
      <c r="I53" s="15"/>
      <c r="J53" s="14">
        <f>IF(F53="",K3,0)</f>
        <v>0.25</v>
      </c>
      <c r="K53" s="13"/>
      <c r="L53" s="12"/>
      <c r="M53" s="12"/>
      <c r="N53" s="12"/>
      <c r="O53" s="10"/>
      <c r="P53" s="9"/>
    </row>
    <row r="54" spans="1:16">
      <c r="A54" s="24"/>
      <c r="B54" s="19"/>
      <c r="C54" s="19"/>
      <c r="D54" s="23"/>
      <c r="E54" s="19"/>
      <c r="F54" s="19"/>
      <c r="G54" s="17">
        <f>SUM(C54-B54)-SUM(E54)-SUM(J54)</f>
        <v>-0.25</v>
      </c>
      <c r="H54" s="22"/>
      <c r="I54" s="15"/>
      <c r="J54" s="14">
        <f>IF(F54="",K3,0)</f>
        <v>0.25</v>
      </c>
      <c r="K54" s="13"/>
      <c r="L54" s="12"/>
      <c r="M54" s="12"/>
      <c r="N54" s="12"/>
      <c r="O54" s="10"/>
      <c r="P54" s="9"/>
    </row>
    <row r="55" spans="1:16">
      <c r="A55" s="24"/>
      <c r="B55" s="19"/>
      <c r="C55" s="19"/>
      <c r="D55" s="23"/>
      <c r="E55" s="19"/>
      <c r="F55" s="19"/>
      <c r="G55" s="17">
        <f>SUM(C55-B55)-SUM(E55)-SUM(J55)</f>
        <v>-0.25</v>
      </c>
      <c r="H55" s="22"/>
      <c r="I55" s="15"/>
      <c r="J55" s="14">
        <f>IF(F55="",K3,0)</f>
        <v>0.25</v>
      </c>
      <c r="K55" s="13"/>
      <c r="L55" s="12"/>
      <c r="M55" s="12"/>
      <c r="N55" s="12"/>
      <c r="O55" s="10"/>
      <c r="P55" s="9"/>
    </row>
    <row r="56" spans="1:16">
      <c r="A56" s="24"/>
      <c r="B56" s="19"/>
      <c r="C56" s="19"/>
      <c r="D56" s="23"/>
      <c r="E56" s="19"/>
      <c r="F56" s="19"/>
      <c r="G56" s="17">
        <f>SUM(C56-B56)-SUM(E56)-SUM(J56)</f>
        <v>-0.25</v>
      </c>
      <c r="H56" s="22"/>
      <c r="I56" s="15"/>
      <c r="J56" s="14">
        <f>IF(F56="",K3,0)</f>
        <v>0.25</v>
      </c>
      <c r="K56" s="13"/>
      <c r="L56" s="12"/>
      <c r="M56" s="12"/>
      <c r="N56" s="12"/>
      <c r="O56" s="10"/>
      <c r="P56" s="9"/>
    </row>
    <row r="57" spans="1:16">
      <c r="A57" s="24"/>
      <c r="B57" s="19"/>
      <c r="C57" s="19"/>
      <c r="D57" s="23"/>
      <c r="E57" s="19"/>
      <c r="F57" s="19"/>
      <c r="G57" s="17">
        <f>SUM(C57-B57)-SUM(E57)-SUM(J57)</f>
        <v>-0.25</v>
      </c>
      <c r="H57" s="22"/>
      <c r="I57" s="15"/>
      <c r="J57" s="14">
        <f>IF(F57="",K3,0)</f>
        <v>0.25</v>
      </c>
      <c r="K57" s="13"/>
      <c r="L57" s="12"/>
      <c r="M57" s="12"/>
      <c r="N57" s="12"/>
      <c r="O57" s="10"/>
      <c r="P57" s="9"/>
    </row>
    <row r="58" spans="1:16">
      <c r="A58" s="24"/>
      <c r="B58" s="19"/>
      <c r="C58" s="19"/>
      <c r="D58" s="23"/>
      <c r="E58" s="19"/>
      <c r="F58" s="19"/>
      <c r="G58" s="17">
        <f>SUM(C58-B58)-SUM(E58)-SUM(J58)</f>
        <v>-0.25</v>
      </c>
      <c r="H58" s="22"/>
      <c r="I58" s="15"/>
      <c r="J58" s="14">
        <f>IF(F58="",K3,0)</f>
        <v>0.25</v>
      </c>
      <c r="K58" s="13"/>
      <c r="L58" s="12"/>
      <c r="M58" s="12"/>
      <c r="N58" s="12"/>
      <c r="O58" s="10"/>
      <c r="P58" s="9"/>
    </row>
    <row r="59" spans="1:16">
      <c r="A59" s="24"/>
      <c r="B59" s="19"/>
      <c r="C59" s="19"/>
      <c r="D59" s="23"/>
      <c r="E59" s="19"/>
      <c r="F59" s="19"/>
      <c r="G59" s="17">
        <f>SUM(C59-B59)-SUM(E59)-SUM(J59)</f>
        <v>-0.25</v>
      </c>
      <c r="H59" s="22"/>
      <c r="I59" s="15"/>
      <c r="J59" s="14">
        <f>IF(F59="",K3,0)</f>
        <v>0.25</v>
      </c>
      <c r="K59" s="13"/>
      <c r="L59" s="12"/>
      <c r="M59" s="12"/>
      <c r="N59" s="12"/>
      <c r="O59" s="10"/>
      <c r="P59" s="9"/>
    </row>
    <row r="60" spans="1:16">
      <c r="A60" s="24"/>
      <c r="B60" s="19"/>
      <c r="C60" s="19"/>
      <c r="D60" s="23"/>
      <c r="E60" s="19"/>
      <c r="F60" s="19"/>
      <c r="G60" s="17">
        <f>SUM(C60-B60)-SUM(E60)-SUM(J60)</f>
        <v>-0.25</v>
      </c>
      <c r="H60" s="22"/>
      <c r="I60" s="15"/>
      <c r="J60" s="14">
        <f>IF(F60="",K3,0)</f>
        <v>0.25</v>
      </c>
      <c r="K60" s="13"/>
      <c r="L60" s="12"/>
      <c r="M60" s="12"/>
      <c r="N60" s="12"/>
      <c r="O60" s="10"/>
      <c r="P60" s="9"/>
    </row>
    <row r="61" spans="1:16">
      <c r="A61" s="24"/>
      <c r="B61" s="19"/>
      <c r="C61" s="19"/>
      <c r="D61" s="23"/>
      <c r="E61" s="19"/>
      <c r="F61" s="19"/>
      <c r="G61" s="17">
        <f>SUM(C61-B61)-SUM(E61)-SUM(J61)</f>
        <v>-0.25</v>
      </c>
      <c r="H61" s="22"/>
      <c r="I61" s="15"/>
      <c r="J61" s="14">
        <f>IF(F61="",K3,0)</f>
        <v>0.25</v>
      </c>
      <c r="K61" s="13"/>
      <c r="L61" s="12"/>
      <c r="M61" s="12"/>
      <c r="N61" s="12"/>
      <c r="O61" s="10"/>
      <c r="P61" s="9"/>
    </row>
    <row r="62" spans="1:16">
      <c r="A62" s="24"/>
      <c r="B62" s="19"/>
      <c r="C62" s="19"/>
      <c r="D62" s="23"/>
      <c r="E62" s="19"/>
      <c r="F62" s="19"/>
      <c r="G62" s="17">
        <f>SUM(C62-B62)-SUM(E62)-SUM(J62)</f>
        <v>-0.25</v>
      </c>
      <c r="H62" s="22"/>
      <c r="I62" s="15"/>
      <c r="J62" s="14">
        <f>IF(F62="",K3,0)</f>
        <v>0.25</v>
      </c>
      <c r="K62" s="13"/>
      <c r="L62" s="12"/>
      <c r="M62" s="12"/>
      <c r="N62" s="12"/>
      <c r="O62" s="10"/>
      <c r="P62" s="9"/>
    </row>
    <row r="63" spans="1:16">
      <c r="A63" s="24"/>
      <c r="B63" s="19"/>
      <c r="C63" s="19"/>
      <c r="D63" s="23"/>
      <c r="E63" s="19"/>
      <c r="F63" s="19"/>
      <c r="G63" s="17">
        <f>SUM(C63-B63)-SUM(E63)-SUM(J63)</f>
        <v>-0.25</v>
      </c>
      <c r="H63" s="22"/>
      <c r="I63" s="15"/>
      <c r="J63" s="14">
        <f>IF(F63="",K3,0)</f>
        <v>0.25</v>
      </c>
      <c r="K63" s="13"/>
      <c r="L63" s="12"/>
      <c r="M63" s="12"/>
      <c r="N63" s="12"/>
      <c r="O63" s="10"/>
      <c r="P63" s="9"/>
    </row>
    <row r="64" spans="1:16">
      <c r="A64" s="24"/>
      <c r="B64" s="19"/>
      <c r="C64" s="19"/>
      <c r="D64" s="23"/>
      <c r="E64" s="19"/>
      <c r="F64" s="19"/>
      <c r="G64" s="17">
        <f>SUM(C64-B64)-SUM(E64)-SUM(J64)</f>
        <v>-0.25</v>
      </c>
      <c r="H64" s="22"/>
      <c r="I64" s="15"/>
      <c r="J64" s="14">
        <f>IF(F64="",K3,0)</f>
        <v>0.25</v>
      </c>
      <c r="K64" s="13"/>
      <c r="L64" s="12"/>
      <c r="M64" s="12"/>
      <c r="N64" s="12"/>
      <c r="O64" s="10"/>
      <c r="P64" s="9"/>
    </row>
    <row r="65" spans="1:16">
      <c r="A65" s="24"/>
      <c r="B65" s="19"/>
      <c r="C65" s="19"/>
      <c r="D65" s="23"/>
      <c r="E65" s="19"/>
      <c r="F65" s="19"/>
      <c r="G65" s="17">
        <f>SUM(C65-B65)-SUM(E65)-SUM(J65)</f>
        <v>-0.25</v>
      </c>
      <c r="H65" s="22"/>
      <c r="I65" s="15"/>
      <c r="J65" s="14">
        <f>IF(F65="",K3,0)</f>
        <v>0.25</v>
      </c>
      <c r="K65" s="13"/>
      <c r="L65" s="12"/>
      <c r="M65" s="12"/>
      <c r="N65" s="12"/>
      <c r="O65" s="10"/>
      <c r="P65" s="9"/>
    </row>
    <row r="66" spans="1:16">
      <c r="A66" s="24"/>
      <c r="B66" s="19"/>
      <c r="C66" s="19"/>
      <c r="D66" s="23"/>
      <c r="E66" s="19"/>
      <c r="F66" s="19"/>
      <c r="G66" s="17">
        <f>SUM(C66-B66)-SUM(E66)-SUM(J66)</f>
        <v>-0.25</v>
      </c>
      <c r="H66" s="22"/>
      <c r="I66" s="15"/>
      <c r="J66" s="14">
        <f>IF(F66="",K3,0)</f>
        <v>0.25</v>
      </c>
      <c r="K66" s="13"/>
      <c r="L66" s="12"/>
      <c r="M66" s="12"/>
      <c r="N66" s="12"/>
      <c r="O66" s="10"/>
      <c r="P66" s="9"/>
    </row>
    <row r="67" spans="1:16">
      <c r="A67" s="24"/>
      <c r="B67" s="19"/>
      <c r="C67" s="19"/>
      <c r="D67" s="23"/>
      <c r="E67" s="19"/>
      <c r="F67" s="19"/>
      <c r="G67" s="17">
        <f>SUM(C67-B67)-SUM(E67)-SUM(J67)</f>
        <v>-0.25</v>
      </c>
      <c r="H67" s="22"/>
      <c r="I67" s="15"/>
      <c r="J67" s="14">
        <f>IF(F67="",K3,0)</f>
        <v>0.25</v>
      </c>
      <c r="K67" s="13"/>
      <c r="L67" s="12"/>
      <c r="M67" s="12"/>
      <c r="N67" s="12"/>
      <c r="O67" s="10"/>
      <c r="P67" s="9"/>
    </row>
    <row r="68" spans="1:16">
      <c r="A68" s="24"/>
      <c r="B68" s="19"/>
      <c r="C68" s="19"/>
      <c r="D68" s="23"/>
      <c r="E68" s="19"/>
      <c r="F68" s="19"/>
      <c r="G68" s="17">
        <f>SUM(C68-B68)-SUM(E68)-SUM(J68)</f>
        <v>-0.25</v>
      </c>
      <c r="H68" s="22"/>
      <c r="I68" s="15"/>
      <c r="J68" s="14">
        <f>IF(F68="",K3,0)</f>
        <v>0.25</v>
      </c>
      <c r="K68" s="13"/>
      <c r="L68" s="12"/>
      <c r="M68" s="12"/>
      <c r="N68" s="12"/>
      <c r="O68" s="10"/>
      <c r="P68" s="9"/>
    </row>
    <row r="69" spans="1:16">
      <c r="A69" s="24"/>
      <c r="B69" s="19"/>
      <c r="C69" s="19"/>
      <c r="D69" s="23"/>
      <c r="E69" s="19"/>
      <c r="F69" s="19"/>
      <c r="G69" s="17">
        <f>SUM(C69-B69)-SUM(E69)-SUM(J69)</f>
        <v>-0.25</v>
      </c>
      <c r="H69" s="22"/>
      <c r="I69" s="15"/>
      <c r="J69" s="14">
        <f>IF(F69="",K3,0)</f>
        <v>0.25</v>
      </c>
      <c r="K69" s="13"/>
      <c r="L69" s="12"/>
      <c r="M69" s="12"/>
      <c r="N69" s="12"/>
      <c r="O69" s="10"/>
      <c r="P69" s="9"/>
    </row>
    <row r="70" spans="1:16">
      <c r="A70" s="24"/>
      <c r="B70" s="19"/>
      <c r="C70" s="19"/>
      <c r="D70" s="23"/>
      <c r="E70" s="19"/>
      <c r="F70" s="19"/>
      <c r="G70" s="17">
        <f>SUM(C70-B70)-SUM(E70)-SUM(J70)</f>
        <v>-0.25</v>
      </c>
      <c r="H70" s="22"/>
      <c r="I70" s="15"/>
      <c r="J70" s="14">
        <f>IF(F70="",K3,0)</f>
        <v>0.25</v>
      </c>
      <c r="K70" s="13"/>
      <c r="L70" s="12"/>
      <c r="M70" s="12"/>
      <c r="N70" s="12"/>
      <c r="O70" s="10"/>
      <c r="P70" s="9"/>
    </row>
    <row r="71" spans="1:16">
      <c r="A71" s="24"/>
      <c r="B71" s="19"/>
      <c r="C71" s="19"/>
      <c r="D71" s="23"/>
      <c r="E71" s="19"/>
      <c r="F71" s="19"/>
      <c r="G71" s="17">
        <f>SUM(C71-B71)-SUM(E71)-SUM(J71)</f>
        <v>-0.25</v>
      </c>
      <c r="H71" s="22"/>
      <c r="I71" s="15"/>
      <c r="J71" s="14">
        <f>IF(F71="",K3,0)</f>
        <v>0.25</v>
      </c>
      <c r="K71" s="13"/>
      <c r="L71" s="12"/>
      <c r="M71" s="12"/>
      <c r="N71" s="12"/>
      <c r="O71" s="10"/>
      <c r="P71" s="9"/>
    </row>
    <row r="72" spans="1:16">
      <c r="A72" s="24"/>
      <c r="B72" s="19"/>
      <c r="C72" s="19"/>
      <c r="D72" s="23"/>
      <c r="E72" s="19"/>
      <c r="F72" s="19"/>
      <c r="G72" s="17">
        <f>SUM(C72-B72)-SUM(E72)-SUM(J72)</f>
        <v>-0.25</v>
      </c>
      <c r="H72" s="22"/>
      <c r="I72" s="15"/>
      <c r="J72" s="14">
        <f>IF(F72="",K3,0)</f>
        <v>0.25</v>
      </c>
      <c r="K72" s="13"/>
      <c r="L72" s="12"/>
      <c r="M72" s="12"/>
      <c r="N72" s="12"/>
      <c r="O72" s="10"/>
      <c r="P72" s="9"/>
    </row>
    <row r="73" spans="1:16">
      <c r="A73" s="24"/>
      <c r="B73" s="19"/>
      <c r="C73" s="19"/>
      <c r="D73" s="23"/>
      <c r="E73" s="19"/>
      <c r="F73" s="19"/>
      <c r="G73" s="17">
        <f>SUM(C73-B73)-SUM(E73)-SUM(J73)</f>
        <v>-0.25</v>
      </c>
      <c r="H73" s="22"/>
      <c r="I73" s="15"/>
      <c r="J73" s="14">
        <f>IF(F73="",K3,0)</f>
        <v>0.25</v>
      </c>
      <c r="K73" s="13"/>
      <c r="L73" s="12"/>
      <c r="M73" s="12"/>
      <c r="N73" s="12"/>
      <c r="O73" s="10"/>
      <c r="P73" s="9"/>
    </row>
    <row r="74" spans="1:16">
      <c r="A74" s="24"/>
      <c r="B74" s="19"/>
      <c r="C74" s="19"/>
      <c r="D74" s="23"/>
      <c r="E74" s="19"/>
      <c r="F74" s="19"/>
      <c r="G74" s="17">
        <f>SUM(C74-B74)-SUM(E74)-SUM(J74)</f>
        <v>-0.25</v>
      </c>
      <c r="H74" s="22"/>
      <c r="I74" s="15"/>
      <c r="J74" s="14">
        <f>IF(F74="",K3,0)</f>
        <v>0.25</v>
      </c>
      <c r="K74" s="13"/>
      <c r="L74" s="12"/>
      <c r="M74" s="12"/>
      <c r="N74" s="12"/>
      <c r="O74" s="10"/>
      <c r="P74" s="9"/>
    </row>
    <row r="75" spans="1:16">
      <c r="A75" s="24"/>
      <c r="B75" s="19"/>
      <c r="C75" s="19"/>
      <c r="D75" s="23"/>
      <c r="E75" s="19"/>
      <c r="F75" s="19"/>
      <c r="G75" s="17">
        <f>SUM(C75-B75)-SUM(E75)-SUM(J75)</f>
        <v>-0.25</v>
      </c>
      <c r="H75" s="22"/>
      <c r="I75" s="15"/>
      <c r="J75" s="14">
        <f>IF(F75="",K3,0)</f>
        <v>0.25</v>
      </c>
      <c r="K75" s="13"/>
      <c r="L75" s="12"/>
      <c r="M75" s="12"/>
      <c r="N75" s="12"/>
      <c r="O75" s="10"/>
      <c r="P75" s="9"/>
    </row>
    <row r="76" spans="1:16">
      <c r="A76" s="24"/>
      <c r="B76" s="19"/>
      <c r="C76" s="19"/>
      <c r="D76" s="23"/>
      <c r="E76" s="19"/>
      <c r="F76" s="19"/>
      <c r="G76" s="17">
        <f>SUM(C76-B76)-SUM(E76)-SUM(J76)</f>
        <v>-0.25</v>
      </c>
      <c r="H76" s="22"/>
      <c r="I76" s="15"/>
      <c r="J76" s="14">
        <f>IF(F76="",K3,0)</f>
        <v>0.25</v>
      </c>
      <c r="K76" s="13"/>
      <c r="L76" s="12"/>
      <c r="M76" s="12"/>
      <c r="N76" s="12"/>
      <c r="O76" s="10"/>
      <c r="P76" s="9"/>
    </row>
    <row r="77" spans="1:16">
      <c r="A77" s="24"/>
      <c r="B77" s="19"/>
      <c r="C77" s="19"/>
      <c r="D77" s="23"/>
      <c r="E77" s="19"/>
      <c r="F77" s="19"/>
      <c r="G77" s="17">
        <f>SUM(C77-B77)-SUM(E77)-SUM(J77)</f>
        <v>-0.25</v>
      </c>
      <c r="H77" s="22"/>
      <c r="I77" s="15"/>
      <c r="J77" s="14">
        <f>IF(F77="",K3,0)</f>
        <v>0.25</v>
      </c>
      <c r="K77" s="13"/>
      <c r="L77" s="12"/>
      <c r="M77" s="12"/>
      <c r="N77" s="12"/>
      <c r="O77" s="10"/>
      <c r="P77" s="9"/>
    </row>
    <row r="78" spans="1:16">
      <c r="A78" s="24"/>
      <c r="B78" s="19"/>
      <c r="C78" s="19"/>
      <c r="D78" s="23"/>
      <c r="E78" s="19"/>
      <c r="F78" s="19"/>
      <c r="G78" s="17">
        <f>SUM(C78-B78)-SUM(E78)-SUM(J78)</f>
        <v>-0.25</v>
      </c>
      <c r="H78" s="22"/>
      <c r="I78" s="15"/>
      <c r="J78" s="14">
        <f>IF(F78="",K3,0)</f>
        <v>0.25</v>
      </c>
      <c r="K78" s="13"/>
      <c r="L78" s="12"/>
      <c r="M78" s="12"/>
      <c r="N78" s="12"/>
      <c r="O78" s="10"/>
      <c r="P78" s="9"/>
    </row>
    <row r="79" spans="1:16">
      <c r="A79" s="24"/>
      <c r="B79" s="19"/>
      <c r="C79" s="19"/>
      <c r="D79" s="23"/>
      <c r="E79" s="19"/>
      <c r="F79" s="19"/>
      <c r="G79" s="17">
        <f>SUM(C79-B79)-SUM(E79)-SUM(J79)</f>
        <v>-0.25</v>
      </c>
      <c r="H79" s="22"/>
      <c r="I79" s="15"/>
      <c r="J79" s="14">
        <f>IF(F79="",K3,0)</f>
        <v>0.25</v>
      </c>
      <c r="K79" s="13"/>
      <c r="L79" s="12"/>
      <c r="M79" s="12"/>
      <c r="N79" s="12"/>
      <c r="O79" s="10"/>
      <c r="P79" s="9"/>
    </row>
    <row r="80" spans="1:16">
      <c r="A80" s="24"/>
      <c r="B80" s="19"/>
      <c r="C80" s="19"/>
      <c r="D80" s="23"/>
      <c r="E80" s="19"/>
      <c r="F80" s="19"/>
      <c r="G80" s="17">
        <f>SUM(C80-B80)-SUM(E80)-SUM(J80)</f>
        <v>-0.25</v>
      </c>
      <c r="H80" s="22"/>
      <c r="I80" s="15"/>
      <c r="J80" s="14">
        <f>IF(F80="",K3,0)</f>
        <v>0.25</v>
      </c>
      <c r="K80" s="13"/>
      <c r="L80" s="12"/>
      <c r="M80" s="12"/>
      <c r="N80" s="12"/>
      <c r="O80" s="10"/>
      <c r="P80" s="9"/>
    </row>
    <row r="81" spans="1:16">
      <c r="A81" s="24"/>
      <c r="B81" s="19"/>
      <c r="C81" s="19"/>
      <c r="D81" s="23"/>
      <c r="E81" s="19"/>
      <c r="F81" s="19"/>
      <c r="G81" s="17">
        <f>SUM(C81-B81)-SUM(E81)-SUM(J81)</f>
        <v>-0.25</v>
      </c>
      <c r="H81" s="22"/>
      <c r="I81" s="15"/>
      <c r="J81" s="14">
        <f>IF(F81="",K3,0)</f>
        <v>0.25</v>
      </c>
      <c r="K81" s="13"/>
      <c r="L81" s="12"/>
      <c r="M81" s="12"/>
      <c r="N81" s="12"/>
      <c r="O81" s="10"/>
      <c r="P81" s="9"/>
    </row>
    <row r="82" spans="1:16">
      <c r="A82" s="24"/>
      <c r="B82" s="19"/>
      <c r="C82" s="19"/>
      <c r="D82" s="23"/>
      <c r="E82" s="19"/>
      <c r="F82" s="19"/>
      <c r="G82" s="17">
        <f>SUM(C82-B82)-SUM(E82)-SUM(J82)</f>
        <v>-0.25</v>
      </c>
      <c r="H82" s="22"/>
      <c r="I82" s="15"/>
      <c r="J82" s="14">
        <f>IF(F82="",K3,0)</f>
        <v>0.25</v>
      </c>
      <c r="K82" s="13"/>
      <c r="L82" s="12"/>
      <c r="M82" s="12"/>
      <c r="N82" s="12"/>
      <c r="O82" s="10"/>
      <c r="P82" s="9"/>
    </row>
    <row r="83" spans="1:16">
      <c r="A83" s="24"/>
      <c r="B83" s="19"/>
      <c r="C83" s="19"/>
      <c r="D83" s="23"/>
      <c r="E83" s="19"/>
      <c r="F83" s="19"/>
      <c r="G83" s="17">
        <f>SUM(C83-B83)-SUM(E83)-SUM(J83)</f>
        <v>-0.25</v>
      </c>
      <c r="H83" s="22"/>
      <c r="I83" s="15"/>
      <c r="J83" s="14">
        <f>IF(F83="",K3,0)</f>
        <v>0.25</v>
      </c>
      <c r="K83" s="13"/>
      <c r="L83" s="12"/>
      <c r="M83" s="12"/>
      <c r="N83" s="12"/>
      <c r="O83" s="10"/>
      <c r="P83" s="9"/>
    </row>
    <row r="84" spans="1:16">
      <c r="A84" s="24"/>
      <c r="B84" s="19"/>
      <c r="C84" s="19"/>
      <c r="D84" s="23"/>
      <c r="E84" s="19"/>
      <c r="F84" s="19"/>
      <c r="G84" s="17">
        <f>SUM(C84-B84)-SUM(E84)-SUM(J84)</f>
        <v>-0.25</v>
      </c>
      <c r="H84" s="22"/>
      <c r="I84" s="15"/>
      <c r="J84" s="14">
        <f>IF(F84="",K3,0)</f>
        <v>0.25</v>
      </c>
      <c r="K84" s="13"/>
      <c r="L84" s="12"/>
      <c r="M84" s="12"/>
      <c r="N84" s="12"/>
      <c r="O84" s="10"/>
      <c r="P84" s="9"/>
    </row>
    <row r="85" spans="1:16">
      <c r="A85" s="24"/>
      <c r="B85" s="19"/>
      <c r="C85" s="19"/>
      <c r="D85" s="23"/>
      <c r="E85" s="19"/>
      <c r="F85" s="19"/>
      <c r="G85" s="17">
        <f>SUM(C85-B85)-SUM(E85)-SUM(J85)</f>
        <v>-0.25</v>
      </c>
      <c r="H85" s="22"/>
      <c r="I85" s="15"/>
      <c r="J85" s="14">
        <f>IF(F85="",K3,0)</f>
        <v>0.25</v>
      </c>
      <c r="K85" s="13"/>
      <c r="L85" s="12"/>
      <c r="M85" s="12"/>
      <c r="N85" s="12"/>
      <c r="O85" s="10"/>
      <c r="P85" s="9"/>
    </row>
    <row r="86" spans="1:16">
      <c r="A86" s="24"/>
      <c r="B86" s="19"/>
      <c r="C86" s="19"/>
      <c r="D86" s="23"/>
      <c r="E86" s="19"/>
      <c r="F86" s="19"/>
      <c r="G86" s="17">
        <f>SUM(C86-B86)-SUM(E86)-SUM(J86)</f>
        <v>-0.25</v>
      </c>
      <c r="H86" s="22"/>
      <c r="I86" s="15"/>
      <c r="J86" s="14">
        <f>IF(F86="",K3,0)</f>
        <v>0.25</v>
      </c>
      <c r="K86" s="13"/>
      <c r="L86" s="12"/>
      <c r="M86" s="12"/>
      <c r="N86" s="12"/>
      <c r="O86" s="10"/>
      <c r="P86" s="9"/>
    </row>
    <row r="87" spans="1:16">
      <c r="A87" s="24"/>
      <c r="B87" s="19"/>
      <c r="C87" s="19"/>
      <c r="D87" s="23"/>
      <c r="E87" s="19"/>
      <c r="F87" s="19"/>
      <c r="G87" s="17">
        <f>SUM(C87-B87)-SUM(E87)-SUM(J87)</f>
        <v>-0.25</v>
      </c>
      <c r="H87" s="22"/>
      <c r="I87" s="15"/>
      <c r="J87" s="14">
        <f>IF(F87="",K3,0)</f>
        <v>0.25</v>
      </c>
      <c r="K87" s="13"/>
      <c r="L87" s="12"/>
      <c r="M87" s="12"/>
      <c r="N87" s="12"/>
      <c r="O87" s="10"/>
      <c r="P87" s="9"/>
    </row>
    <row r="88" spans="1:16">
      <c r="A88" s="24"/>
      <c r="B88" s="19"/>
      <c r="C88" s="19"/>
      <c r="D88" s="23"/>
      <c r="E88" s="19"/>
      <c r="F88" s="19"/>
      <c r="G88" s="17">
        <f>SUM(C88-B88)-SUM(E88)-SUM(J88)</f>
        <v>-0.25</v>
      </c>
      <c r="H88" s="22"/>
      <c r="I88" s="15"/>
      <c r="J88" s="14">
        <f>IF(F88="",K3,0)</f>
        <v>0.25</v>
      </c>
      <c r="K88" s="13"/>
      <c r="L88" s="12"/>
      <c r="M88" s="12"/>
      <c r="N88" s="12"/>
      <c r="O88" s="10"/>
      <c r="P88" s="9"/>
    </row>
    <row r="89" spans="1:16">
      <c r="A89" s="24"/>
      <c r="B89" s="19"/>
      <c r="C89" s="19"/>
      <c r="D89" s="23"/>
      <c r="E89" s="19"/>
      <c r="F89" s="19"/>
      <c r="G89" s="17">
        <f>SUM(C89-B89)-SUM(E89)-SUM(J89)</f>
        <v>-0.25</v>
      </c>
      <c r="H89" s="22"/>
      <c r="I89" s="15"/>
      <c r="J89" s="14">
        <f>IF(F89="",K3,0)</f>
        <v>0.25</v>
      </c>
      <c r="K89" s="13"/>
      <c r="L89" s="12"/>
      <c r="M89" s="12"/>
      <c r="N89" s="12"/>
      <c r="O89" s="10"/>
      <c r="P89" s="9"/>
    </row>
    <row r="90" spans="1:16">
      <c r="A90" s="24"/>
      <c r="B90" s="19"/>
      <c r="C90" s="19"/>
      <c r="D90" s="23"/>
      <c r="E90" s="19"/>
      <c r="F90" s="19"/>
      <c r="G90" s="17">
        <f>SUM(C90-B90)-SUM(E90)-SUM(J90)</f>
        <v>-0.25</v>
      </c>
      <c r="H90" s="22"/>
      <c r="I90" s="15"/>
      <c r="J90" s="14">
        <f>IF(F90="",K3,0)</f>
        <v>0.25</v>
      </c>
      <c r="K90" s="13"/>
      <c r="L90" s="12"/>
      <c r="M90" s="12"/>
      <c r="N90" s="12"/>
      <c r="O90" s="10"/>
      <c r="P90" s="9"/>
    </row>
    <row r="91" spans="1:16">
      <c r="A91" s="24"/>
      <c r="B91" s="19"/>
      <c r="C91" s="19"/>
      <c r="D91" s="23"/>
      <c r="E91" s="19"/>
      <c r="F91" s="19"/>
      <c r="G91" s="17">
        <f>SUM(C91-B91)-SUM(E91)-SUM(J91)</f>
        <v>-0.25</v>
      </c>
      <c r="H91" s="22"/>
      <c r="I91" s="15"/>
      <c r="J91" s="14">
        <f>IF(F91="",K3,0)</f>
        <v>0.25</v>
      </c>
      <c r="K91" s="13"/>
      <c r="L91" s="12"/>
      <c r="M91" s="12"/>
      <c r="N91" s="12"/>
      <c r="O91" s="10"/>
      <c r="P91" s="9"/>
    </row>
    <row r="92" spans="1:16">
      <c r="A92" s="24"/>
      <c r="B92" s="19"/>
      <c r="C92" s="19"/>
      <c r="D92" s="23"/>
      <c r="E92" s="19"/>
      <c r="F92" s="19"/>
      <c r="G92" s="17">
        <f>SUM(C92-B92)-SUM(E92)-SUM(J92)</f>
        <v>-0.25</v>
      </c>
      <c r="H92" s="22"/>
      <c r="I92" s="15"/>
      <c r="J92" s="14">
        <f>IF(F92="",K3,0)</f>
        <v>0.25</v>
      </c>
      <c r="K92" s="13"/>
      <c r="L92" s="12"/>
      <c r="M92" s="12"/>
      <c r="N92" s="12"/>
      <c r="O92" s="10"/>
      <c r="P92" s="9"/>
    </row>
    <row r="93" spans="1:16">
      <c r="A93" s="24"/>
      <c r="B93" s="19"/>
      <c r="C93" s="19"/>
      <c r="D93" s="23"/>
      <c r="E93" s="19"/>
      <c r="F93" s="19"/>
      <c r="G93" s="17">
        <f>SUM(C93-B93)-SUM(E93)-SUM(J93)</f>
        <v>-0.25</v>
      </c>
      <c r="H93" s="22"/>
      <c r="I93" s="15"/>
      <c r="J93" s="14">
        <f>IF(F93="",K3,0)</f>
        <v>0.25</v>
      </c>
      <c r="K93" s="13"/>
      <c r="L93" s="12"/>
      <c r="M93" s="12"/>
      <c r="N93" s="12"/>
      <c r="O93" s="10"/>
      <c r="P93" s="9"/>
    </row>
    <row r="94" spans="1:16">
      <c r="A94" s="24"/>
      <c r="B94" s="19"/>
      <c r="C94" s="19"/>
      <c r="D94" s="23"/>
      <c r="E94" s="19"/>
      <c r="F94" s="19"/>
      <c r="G94" s="17">
        <f>SUM(C94-B94)-SUM(E94)-SUM(J94)</f>
        <v>-0.25</v>
      </c>
      <c r="H94" s="22"/>
      <c r="I94" s="15"/>
      <c r="J94" s="14">
        <f>IF(F94="",K3,0)</f>
        <v>0.25</v>
      </c>
      <c r="K94" s="13"/>
      <c r="L94" s="12"/>
      <c r="M94" s="12"/>
      <c r="N94" s="12"/>
      <c r="O94" s="10"/>
      <c r="P94" s="9"/>
    </row>
    <row r="95" spans="1:16">
      <c r="A95" s="24"/>
      <c r="B95" s="19"/>
      <c r="C95" s="19"/>
      <c r="D95" s="23"/>
      <c r="E95" s="19"/>
      <c r="F95" s="19"/>
      <c r="G95" s="17">
        <f>SUM(C95-B95)-SUM(E95)-SUM(J95)</f>
        <v>-0.25</v>
      </c>
      <c r="H95" s="22"/>
      <c r="I95" s="15"/>
      <c r="J95" s="14">
        <f>IF(F95="",K3,0)</f>
        <v>0.25</v>
      </c>
      <c r="K95" s="13"/>
      <c r="L95" s="12"/>
      <c r="M95" s="12"/>
      <c r="N95" s="12"/>
      <c r="O95" s="10"/>
      <c r="P95" s="9"/>
    </row>
    <row r="96" spans="1:16">
      <c r="A96" s="24"/>
      <c r="B96" s="19"/>
      <c r="C96" s="19"/>
      <c r="D96" s="23"/>
      <c r="E96" s="19"/>
      <c r="F96" s="19"/>
      <c r="G96" s="17">
        <f>SUM(C96-B96)-SUM(E96)-SUM(J96)</f>
        <v>-0.25</v>
      </c>
      <c r="H96" s="22"/>
      <c r="I96" s="15"/>
      <c r="J96" s="14">
        <f>IF(F96="",K3,0)</f>
        <v>0.25</v>
      </c>
      <c r="K96" s="13"/>
      <c r="L96" s="12"/>
      <c r="M96" s="12"/>
      <c r="N96" s="12"/>
      <c r="O96" s="10"/>
      <c r="P96" s="9"/>
    </row>
    <row r="97" spans="1:16">
      <c r="A97" s="24"/>
      <c r="B97" s="19"/>
      <c r="C97" s="19"/>
      <c r="D97" s="23"/>
      <c r="E97" s="19"/>
      <c r="F97" s="19"/>
      <c r="G97" s="17">
        <f>SUM(C97-B97)-SUM(E97)-SUM(J97)</f>
        <v>-0.25</v>
      </c>
      <c r="H97" s="22"/>
      <c r="I97" s="15"/>
      <c r="J97" s="14">
        <f>IF(F97="",K3,0)</f>
        <v>0.25</v>
      </c>
      <c r="K97" s="13"/>
      <c r="L97" s="12"/>
      <c r="M97" s="12"/>
      <c r="N97" s="12"/>
      <c r="O97" s="10"/>
      <c r="P97" s="9"/>
    </row>
    <row r="98" spans="1:16">
      <c r="A98" s="24"/>
      <c r="B98" s="19"/>
      <c r="C98" s="19"/>
      <c r="D98" s="23"/>
      <c r="E98" s="19"/>
      <c r="F98" s="19"/>
      <c r="G98" s="17">
        <f>SUM(C98-B98)-SUM(E98)-SUM(J98)</f>
        <v>-0.25</v>
      </c>
      <c r="H98" s="22"/>
      <c r="I98" s="15"/>
      <c r="J98" s="14">
        <f>IF(F98="",K3,0)</f>
        <v>0.25</v>
      </c>
      <c r="K98" s="13"/>
      <c r="L98" s="12"/>
      <c r="M98" s="12"/>
      <c r="N98" s="12"/>
      <c r="O98" s="10"/>
      <c r="P98" s="9"/>
    </row>
    <row r="99" spans="1:16">
      <c r="A99" s="24"/>
      <c r="B99" s="19"/>
      <c r="C99" s="19"/>
      <c r="D99" s="23"/>
      <c r="E99" s="19"/>
      <c r="F99" s="19"/>
      <c r="G99" s="17">
        <f>SUM(C99-B99)-SUM(E99)-SUM(J99)</f>
        <v>-0.25</v>
      </c>
      <c r="H99" s="22"/>
      <c r="I99" s="15"/>
      <c r="J99" s="14">
        <f>IF(F99="",K3,0)</f>
        <v>0.25</v>
      </c>
      <c r="K99" s="13"/>
      <c r="L99" s="12"/>
      <c r="M99" s="12"/>
      <c r="N99" s="12"/>
      <c r="O99" s="10"/>
      <c r="P99" s="9"/>
    </row>
    <row r="100" spans="1:16" ht="15.75" thickBot="1">
      <c r="A100" s="21"/>
      <c r="B100" s="18"/>
      <c r="C100" s="18"/>
      <c r="D100" s="20"/>
      <c r="E100" s="19"/>
      <c r="F100" s="18"/>
      <c r="G100" s="17">
        <f>SUM(C100-B100)-SUM(E100)-SUM(J100)</f>
        <v>-0.25</v>
      </c>
      <c r="H100" s="16"/>
      <c r="I100" s="15"/>
      <c r="J100" s="14">
        <f>IF(F100="",K3,0)</f>
        <v>0.25</v>
      </c>
      <c r="K100" s="13"/>
      <c r="L100" s="12"/>
      <c r="M100" s="12"/>
      <c r="N100" s="12"/>
      <c r="O100" s="10"/>
      <c r="P100" s="9"/>
    </row>
    <row r="101" spans="1:16">
      <c r="A101" s="9"/>
      <c r="B101" s="9"/>
      <c r="C101" s="9"/>
      <c r="D101" s="9"/>
      <c r="E101" s="9"/>
      <c r="F101" s="9"/>
      <c r="G101" s="9"/>
      <c r="H101" s="9"/>
      <c r="I101" s="11"/>
      <c r="J101" s="9"/>
      <c r="K101" s="9"/>
      <c r="L101" s="9"/>
      <c r="M101" s="9"/>
      <c r="N101" s="9"/>
      <c r="O101" s="10"/>
      <c r="P101" s="9"/>
    </row>
    <row r="102" spans="1:16">
      <c r="A102" s="9"/>
      <c r="B102" s="9"/>
      <c r="C102" s="9"/>
      <c r="D102" s="9"/>
      <c r="E102" s="9"/>
      <c r="F102" s="9"/>
      <c r="G102" s="9"/>
      <c r="H102" s="9"/>
      <c r="I102" s="11"/>
      <c r="J102" s="9"/>
      <c r="K102" s="9"/>
      <c r="L102" s="9"/>
      <c r="M102" s="9"/>
      <c r="N102" s="9"/>
      <c r="O102" s="10"/>
      <c r="P102" s="9"/>
    </row>
    <row r="103" spans="1:16">
      <c r="A103" s="9"/>
      <c r="B103" s="9"/>
      <c r="C103" s="9"/>
      <c r="D103" s="9"/>
      <c r="E103" s="9"/>
      <c r="F103" s="9"/>
      <c r="G103" s="9"/>
      <c r="H103" s="9"/>
      <c r="I103" s="11"/>
      <c r="J103" s="9"/>
      <c r="K103" s="9"/>
      <c r="L103" s="9"/>
      <c r="M103" s="9"/>
      <c r="N103" s="9"/>
      <c r="O103" s="10"/>
      <c r="P103" s="9"/>
    </row>
    <row r="104" spans="1:16">
      <c r="A104" s="9"/>
      <c r="B104" s="9"/>
      <c r="C104" s="9"/>
      <c r="D104" s="9"/>
      <c r="E104" s="9"/>
      <c r="F104" s="9"/>
      <c r="G104" s="9"/>
      <c r="H104" s="9"/>
      <c r="I104" s="11"/>
      <c r="J104" s="9"/>
      <c r="K104" s="9"/>
      <c r="L104" s="9"/>
      <c r="M104" s="9"/>
      <c r="N104" s="9"/>
      <c r="O104" s="10"/>
      <c r="P104" s="9"/>
    </row>
    <row r="105" spans="1:16">
      <c r="A105" s="9"/>
      <c r="B105" s="9"/>
      <c r="C105" s="9"/>
      <c r="D105" s="9"/>
      <c r="E105" s="9"/>
      <c r="F105" s="9"/>
      <c r="G105" s="9"/>
      <c r="H105" s="9"/>
      <c r="I105" s="11"/>
      <c r="J105" s="9"/>
      <c r="K105" s="9"/>
      <c r="L105" s="9"/>
      <c r="M105" s="9"/>
      <c r="N105" s="9"/>
      <c r="O105" s="10"/>
      <c r="P105" s="9"/>
    </row>
    <row r="106" spans="1:16">
      <c r="A106" s="9"/>
      <c r="B106" s="9"/>
      <c r="C106" s="9"/>
      <c r="D106" s="9"/>
      <c r="E106" s="9"/>
      <c r="F106" s="9"/>
      <c r="G106" s="9"/>
      <c r="H106" s="9"/>
      <c r="I106" s="11"/>
      <c r="J106" s="9"/>
      <c r="K106" s="9"/>
      <c r="L106" s="9"/>
      <c r="M106" s="9"/>
      <c r="N106" s="9"/>
      <c r="O106" s="10"/>
      <c r="P106" s="9"/>
    </row>
    <row r="107" spans="1:16">
      <c r="A107" s="9"/>
      <c r="B107" s="9"/>
      <c r="C107" s="9"/>
      <c r="D107" s="9"/>
      <c r="E107" s="9"/>
      <c r="F107" s="9"/>
      <c r="G107" s="9"/>
      <c r="H107" s="9"/>
      <c r="I107" s="11"/>
      <c r="J107" s="9"/>
      <c r="K107" s="9"/>
      <c r="L107" s="9"/>
      <c r="M107" s="9"/>
      <c r="N107" s="9"/>
      <c r="O107" s="10"/>
      <c r="P107" s="9"/>
    </row>
    <row r="108" spans="1:16">
      <c r="A108" s="9"/>
      <c r="B108" s="9"/>
      <c r="C108" s="9"/>
      <c r="D108" s="9"/>
      <c r="E108" s="9"/>
      <c r="F108" s="9"/>
      <c r="G108" s="9"/>
      <c r="H108" s="9"/>
      <c r="I108" s="11"/>
      <c r="J108" s="9"/>
      <c r="K108" s="9"/>
      <c r="L108" s="9"/>
      <c r="M108" s="9"/>
      <c r="N108" s="9"/>
      <c r="O108" s="10"/>
      <c r="P108" s="9"/>
    </row>
    <row r="109" spans="1:16">
      <c r="A109" s="9"/>
      <c r="B109" s="9"/>
      <c r="C109" s="9"/>
      <c r="D109" s="9"/>
      <c r="E109" s="9"/>
      <c r="F109" s="9"/>
      <c r="G109" s="9"/>
      <c r="H109" s="9"/>
      <c r="I109" s="11"/>
      <c r="J109" s="9"/>
      <c r="K109" s="9"/>
      <c r="L109" s="9"/>
      <c r="M109" s="9"/>
      <c r="N109" s="9"/>
      <c r="O109" s="10"/>
      <c r="P109" s="9"/>
    </row>
    <row r="110" spans="1:16">
      <c r="A110" s="9"/>
      <c r="B110" s="9"/>
      <c r="C110" s="9"/>
      <c r="D110" s="9"/>
      <c r="E110" s="9"/>
      <c r="F110" s="9"/>
      <c r="G110" s="9"/>
      <c r="H110" s="9"/>
      <c r="I110" s="11"/>
      <c r="J110" s="9"/>
      <c r="K110" s="9"/>
      <c r="L110" s="9"/>
      <c r="M110" s="9"/>
      <c r="N110" s="9"/>
      <c r="O110" s="10"/>
      <c r="P110" s="9"/>
    </row>
    <row r="111" spans="1:16">
      <c r="A111" s="9"/>
      <c r="B111" s="9"/>
      <c r="C111" s="9"/>
      <c r="D111" s="9"/>
      <c r="E111" s="9"/>
      <c r="F111" s="9"/>
      <c r="G111" s="9"/>
      <c r="H111" s="9"/>
      <c r="I111" s="11"/>
      <c r="J111" s="9"/>
      <c r="K111" s="9"/>
      <c r="L111" s="9"/>
      <c r="M111" s="9"/>
      <c r="N111" s="9"/>
      <c r="O111" s="10"/>
      <c r="P111" s="9"/>
    </row>
    <row r="112" spans="1:16">
      <c r="A112" s="9"/>
      <c r="B112" s="9"/>
      <c r="C112" s="9"/>
      <c r="D112" s="9"/>
      <c r="E112" s="9"/>
      <c r="F112" s="9"/>
      <c r="G112" s="9"/>
      <c r="H112" s="9"/>
      <c r="I112" s="11"/>
      <c r="J112" s="9"/>
      <c r="K112" s="9"/>
      <c r="L112" s="9"/>
      <c r="M112" s="9"/>
      <c r="N112" s="9"/>
      <c r="O112" s="10"/>
      <c r="P112" s="9"/>
    </row>
    <row r="113" spans="1:16">
      <c r="A113" s="9"/>
      <c r="B113" s="9"/>
      <c r="C113" s="9"/>
      <c r="D113" s="9"/>
      <c r="E113" s="9"/>
      <c r="F113" s="9"/>
      <c r="G113" s="9"/>
      <c r="H113" s="9"/>
      <c r="I113" s="11"/>
      <c r="J113" s="9"/>
      <c r="K113" s="9"/>
      <c r="L113" s="9"/>
      <c r="M113" s="9"/>
      <c r="N113" s="9"/>
      <c r="O113" s="10"/>
      <c r="P113" s="9"/>
    </row>
    <row r="114" spans="1:16">
      <c r="A114" s="9"/>
      <c r="B114" s="9"/>
      <c r="C114" s="9"/>
      <c r="D114" s="9"/>
      <c r="E114" s="9"/>
      <c r="F114" s="9"/>
      <c r="G114" s="9"/>
      <c r="H114" s="9"/>
      <c r="I114" s="11"/>
      <c r="J114" s="9"/>
      <c r="K114" s="9"/>
      <c r="L114" s="9"/>
      <c r="M114" s="9"/>
      <c r="N114" s="9"/>
      <c r="O114" s="10"/>
      <c r="P114" s="9"/>
    </row>
    <row r="115" spans="1:16">
      <c r="A115" s="9"/>
      <c r="B115" s="9"/>
      <c r="C115" s="9"/>
      <c r="D115" s="9"/>
      <c r="E115" s="9"/>
      <c r="F115" s="9"/>
      <c r="G115" s="9"/>
      <c r="H115" s="9"/>
    </row>
    <row r="116" spans="1:16">
      <c r="A116" s="9"/>
      <c r="B116" s="9"/>
      <c r="C116" s="9"/>
      <c r="D116" s="9"/>
      <c r="E116" s="9"/>
      <c r="F116" s="9"/>
      <c r="G116" s="9"/>
      <c r="H116" s="9"/>
    </row>
    <row r="117" spans="1:16">
      <c r="A117" s="9"/>
      <c r="B117" s="9"/>
      <c r="C117" s="9"/>
      <c r="D117" s="9"/>
      <c r="E117" s="9"/>
      <c r="F117" s="9"/>
      <c r="G117" s="9"/>
      <c r="H117" s="9"/>
    </row>
    <row r="118" spans="1:16">
      <c r="A118" s="9"/>
      <c r="B118" s="9"/>
      <c r="C118" s="9"/>
      <c r="D118" s="9"/>
      <c r="E118" s="9"/>
      <c r="F118" s="9"/>
      <c r="G118" s="9"/>
      <c r="H118" s="9"/>
    </row>
  </sheetData>
  <conditionalFormatting sqref="D4:D100">
    <cfRule type="cellIs" dxfId="2" priority="2" stopIfTrue="1" operator="equal">
      <formula>8931</formula>
    </cfRule>
    <cfRule type="cellIs" dxfId="1" priority="3" stopIfTrue="1" operator="equal">
      <formula>8930</formula>
    </cfRule>
  </conditionalFormatting>
  <conditionalFormatting sqref="D4:D100">
    <cfRule type="cellIs" dxfId="0" priority="1" stopIfTrue="1" operator="equal">
      <formula>7140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>
      <selection activeCell="D27" sqref="D26:D27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Statistiques</vt:lpstr>
      <vt:lpstr>Debut</vt:lpstr>
      <vt:lpstr>Pierre</vt:lpstr>
      <vt:lpstr>Jean</vt:lpstr>
      <vt:lpstr>Jacques</vt:lpstr>
      <vt:lpstr>Fin</vt:lpstr>
      <vt:lpstr>Debut</vt:lpstr>
      <vt:lpstr>feuilles</vt:lpstr>
      <vt:lpstr>Feuilles_liste</vt:lpstr>
      <vt:lpstr>liste_feuille</vt:lpstr>
      <vt:lpstr>Liste_Feuilles</vt:lpstr>
      <vt:lpstr>Raison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2010-09-04T03:56:19Z</dcterms:created>
  <dcterms:modified xsi:type="dcterms:W3CDTF">2010-09-04T04:21:12Z</dcterms:modified>
</cp:coreProperties>
</file>