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sommer\Documents\"/>
    </mc:Choice>
  </mc:AlternateContent>
  <bookViews>
    <workbookView xWindow="0" yWindow="0" windowWidth="28800" windowHeight="12030"/>
  </bookViews>
  <sheets>
    <sheet name="Plaque de charge " sheetId="6" r:id="rId1"/>
  </sheets>
  <definedNames>
    <definedName name="Depart">#REF!</definedName>
    <definedName name="Pas">#REF!</definedName>
    <definedName name="PoidsPalettes">#REF!</definedName>
    <definedName name="_xlnm.Print_Area" localSheetId="0">'Plaque de charge '!$A$1:$G$18</definedName>
  </definedNames>
  <calcPr calcId="162913"/>
</workbook>
</file>

<file path=xl/calcChain.xml><?xml version="1.0" encoding="utf-8"?>
<calcChain xmlns="http://schemas.openxmlformats.org/spreadsheetml/2006/main">
  <c r="B15" i="6" l="1"/>
  <c r="C15" i="6"/>
  <c r="B11" i="6" l="1"/>
</calcChain>
</file>

<file path=xl/sharedStrings.xml><?xml version="1.0" encoding="utf-8"?>
<sst xmlns="http://schemas.openxmlformats.org/spreadsheetml/2006/main" count="58" uniqueCount="51">
  <si>
    <t>Echelles</t>
  </si>
  <si>
    <t>Lisses</t>
  </si>
  <si>
    <t>Axe X</t>
  </si>
  <si>
    <t>PANNEAU DE CHARGE</t>
  </si>
  <si>
    <t xml:space="preserve"> </t>
  </si>
  <si>
    <t>Nom</t>
  </si>
  <si>
    <t>Site</t>
  </si>
  <si>
    <t>Dossier</t>
  </si>
  <si>
    <t>ECHELLES</t>
  </si>
  <si>
    <t xml:space="preserve">Hauteur du 1er niveau </t>
  </si>
  <si>
    <t>Nbr. de niveaux</t>
  </si>
  <si>
    <t>LISSES</t>
  </si>
  <si>
    <t>Type</t>
  </si>
  <si>
    <t>Réaliser des contrôles réguliers pour vérifier :
* que l'application et l'utilisation sont correctes
* que les charges sont dans les limites de sécurité autorisées
* l'absence d'un dommage accidentel ou d'un délogement des éléments structurels</t>
  </si>
  <si>
    <t>SIGNALER TOUS 
LES DOMMAGES AU 
"RESPONSABLE DE LA SECURITE"</t>
  </si>
  <si>
    <t>Ne pas modifier la structure sans :
   *vérifier les conséquences auprès des fabricants
   *données techniques
   *ou sans obtenir l'approbation du fournisseur</t>
  </si>
  <si>
    <t>NE PAS ESCALADER LE RAYONNAGE</t>
  </si>
  <si>
    <t>Charge MAXI  alvéole (niveau)</t>
  </si>
  <si>
    <t>Charge MAXI  travée (échelle)</t>
  </si>
  <si>
    <r>
      <t xml:space="preserve">Se reporter à l'EN15635 : Systèmes de stockage en acier, utilisation et maintenance du système de stockage
</t>
    </r>
    <r>
      <rPr>
        <b/>
        <sz val="8"/>
        <color theme="1"/>
        <rFont val="Arial"/>
        <family val="2"/>
      </rPr>
      <t xml:space="preserve">
</t>
    </r>
    <r>
      <rPr>
        <b/>
        <sz val="8"/>
        <color indexed="8"/>
        <rFont val="Arial"/>
        <family val="2"/>
      </rPr>
      <t>En cas de doute TOUJOURS contacter le fournisseur</t>
    </r>
  </si>
  <si>
    <t>TUBULAIRES</t>
  </si>
  <si>
    <t>Longeur</t>
  </si>
  <si>
    <t>  1.15 m</t>
  </si>
  <si>
    <t>1.35 m</t>
  </si>
  <si>
    <t>   1.50 m</t>
  </si>
  <si>
    <t>   1.85 m</t>
  </si>
  <si>
    <t>  2.25 m</t>
  </si>
  <si>
    <t>   2.40 m</t>
  </si>
  <si>
    <t>   2.70 m</t>
  </si>
  <si>
    <t>  3.30 m</t>
  </si>
  <si>
    <t>   3.60 m</t>
  </si>
  <si>
    <t>   3.90 m</t>
  </si>
  <si>
    <t>TB 80</t>
  </si>
  <si>
    <t>TB 100</t>
  </si>
  <si>
    <t>TB 110</t>
  </si>
  <si>
    <t>TB 120</t>
  </si>
  <si>
    <t>TB 130</t>
  </si>
  <si>
    <t>TB 140</t>
  </si>
  <si>
    <t>TB 150</t>
  </si>
  <si>
    <t>TB 160</t>
  </si>
  <si>
    <t>84/4H</t>
  </si>
  <si>
    <t>104/4H</t>
  </si>
  <si>
    <t>124/4H</t>
  </si>
  <si>
    <t>125/5H</t>
  </si>
  <si>
    <t>135/5H</t>
  </si>
  <si>
    <t>155/5H</t>
  </si>
  <si>
    <t xml:space="preserve">L160/5H </t>
  </si>
  <si>
    <t>https://www.youtube.com/watch?v=R2N-eaTXTOE</t>
  </si>
  <si>
    <t>TB 60/4H</t>
  </si>
  <si>
    <t>TB 80/4H</t>
  </si>
  <si>
    <t>TB 100/4H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</si>
</sst>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General\ &quot;mm&quot;"/>
    <numFmt numFmtId="165" formatCode=";;;"/>
    <numFmt numFmtId="167" formatCode="General\ &quot;T&quot;"/>
    <numFmt numFmtId="168" formatCode="&quot;SOL +&quot;\ &quot;Standard&quot;"/>
    <numFmt numFmtId="170" formatCode="&quot;SOL +&quot;\ ##0"/>
    <numFmt numFmtId="171" formatCode="&quot;CC 77 22 0 &quot;General"/>
  </numFmts>
  <fonts count="36" x14ac:knownFonts="1">
    <font>
      <sz val="8"/>
      <name val="Arial"/>
    </font>
    <font>
      <i/>
      <sz val="8"/>
      <name val="Arial"/>
      <family val="2"/>
    </font>
    <font>
      <b/>
      <u/>
      <sz val="22"/>
      <name val="Arial"/>
      <family val="2"/>
    </font>
    <font>
      <b/>
      <u/>
      <sz val="12"/>
      <name val="Arial"/>
      <family val="2"/>
    </font>
    <font>
      <b/>
      <sz val="12"/>
      <name val="Arial"/>
      <family val="2"/>
    </font>
    <font>
      <sz val="14"/>
      <name val="Arial Black"/>
      <family val="2"/>
    </font>
    <font>
      <b/>
      <sz val="14"/>
      <name val="Arial Black"/>
      <family val="2"/>
    </font>
    <font>
      <sz val="7"/>
      <name val="Arial"/>
      <family val="2"/>
    </font>
    <font>
      <b/>
      <sz val="14"/>
      <color indexed="10"/>
      <name val="Arial Black"/>
      <family val="2"/>
    </font>
    <font>
      <b/>
      <sz val="16"/>
      <color indexed="10"/>
      <name val="Arial"/>
      <family val="2"/>
    </font>
    <font>
      <b/>
      <sz val="18"/>
      <name val="Arial"/>
      <family val="2"/>
    </font>
    <font>
      <b/>
      <u/>
      <sz val="28"/>
      <name val="Arial"/>
      <family val="2"/>
    </font>
    <font>
      <b/>
      <sz val="18"/>
      <name val="Arial Black"/>
      <family val="2"/>
    </font>
    <font>
      <sz val="18"/>
      <name val="Arial"/>
      <family val="2"/>
    </font>
    <font>
      <b/>
      <sz val="7"/>
      <color theme="0"/>
      <name val="Arial"/>
      <family val="2"/>
    </font>
    <font>
      <b/>
      <sz val="12"/>
      <color theme="0"/>
      <name val="Arial Black"/>
      <family val="2"/>
    </font>
    <font>
      <b/>
      <sz val="7"/>
      <color theme="1"/>
      <name val="Arial"/>
      <family val="2"/>
    </font>
    <font>
      <b/>
      <sz val="8"/>
      <color indexed="8"/>
      <name val="Arial"/>
      <family val="2"/>
    </font>
    <font>
      <b/>
      <u/>
      <sz val="26"/>
      <name val="Arial"/>
      <family val="2"/>
    </font>
    <font>
      <b/>
      <sz val="9"/>
      <color theme="0"/>
      <name val="Arial"/>
      <family val="2"/>
    </font>
    <font>
      <b/>
      <sz val="8"/>
      <color theme="1"/>
      <name val="Arial"/>
      <family val="2"/>
    </font>
    <font>
      <sz val="8"/>
      <name val="Arial"/>
      <family val="2"/>
    </font>
    <font>
      <b/>
      <sz val="18"/>
      <color rgb="FF0070C0"/>
      <name val="Arial Black"/>
      <family val="2"/>
    </font>
    <font>
      <b/>
      <sz val="18"/>
      <color rgb="FF0070C0"/>
      <name val="Arial"/>
      <family val="2"/>
    </font>
    <font>
      <b/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4"/>
      <color theme="1"/>
      <name val="Arial Black"/>
      <family val="2"/>
    </font>
    <font>
      <b/>
      <sz val="14"/>
      <color theme="1"/>
      <name val="Arial Black"/>
      <family val="2"/>
    </font>
    <font>
      <sz val="18"/>
      <color theme="1"/>
      <name val="Arial"/>
      <family val="2"/>
    </font>
    <font>
      <b/>
      <sz val="18"/>
      <color theme="1"/>
      <name val="Arial Black"/>
      <family val="2"/>
    </font>
    <font>
      <i/>
      <sz val="8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Times New Roman"/>
      <family val="1"/>
    </font>
    <font>
      <u/>
      <sz val="8"/>
      <color theme="10"/>
      <name val="Arial"/>
      <family val="2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/>
      <right/>
      <top style="medium">
        <color theme="0"/>
      </top>
      <bottom/>
      <diagonal/>
    </border>
    <border>
      <left style="thin">
        <color indexed="64"/>
      </left>
      <right style="medium">
        <color theme="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4" fillId="0" borderId="0" applyNumberFormat="0" applyFill="0" applyBorder="0" applyAlignment="0" applyProtection="0"/>
    <xf numFmtId="0" fontId="21" fillId="0" borderId="0"/>
  </cellStyleXfs>
  <cellXfs count="12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0" xfId="0" applyFont="1" applyBorder="1"/>
    <xf numFmtId="0" fontId="6" fillId="0" borderId="0" xfId="0" applyFont="1" applyBorder="1" applyAlignment="1"/>
    <xf numFmtId="0" fontId="2" fillId="0" borderId="0" xfId="0" applyFont="1" applyAlignment="1">
      <alignment horizontal="center"/>
    </xf>
    <xf numFmtId="0" fontId="0" fillId="0" borderId="12" xfId="0" applyBorder="1"/>
    <xf numFmtId="0" fontId="4" fillId="0" borderId="0" xfId="0" applyFont="1" applyBorder="1" applyAlignment="1"/>
    <xf numFmtId="0" fontId="0" fillId="0" borderId="8" xfId="0" applyBorder="1"/>
    <xf numFmtId="0" fontId="0" fillId="0" borderId="10" xfId="0" applyBorder="1"/>
    <xf numFmtId="0" fontId="9" fillId="0" borderId="0" xfId="0" applyFont="1" applyBorder="1" applyAlignment="1"/>
    <xf numFmtId="0" fontId="10" fillId="0" borderId="0" xfId="0" applyFont="1" applyAlignment="1">
      <alignment horizontal="center"/>
    </xf>
    <xf numFmtId="0" fontId="13" fillId="0" borderId="0" xfId="0" applyFont="1" applyBorder="1"/>
    <xf numFmtId="0" fontId="12" fillId="0" borderId="0" xfId="0" applyFont="1" applyBorder="1" applyAlignment="1"/>
    <xf numFmtId="3" fontId="0" fillId="0" borderId="8" xfId="0" applyNumberFormat="1" applyBorder="1"/>
    <xf numFmtId="3" fontId="0" fillId="0" borderId="4" xfId="0" applyNumberFormat="1" applyBorder="1"/>
    <xf numFmtId="3" fontId="0" fillId="0" borderId="7" xfId="0" applyNumberFormat="1" applyBorder="1"/>
    <xf numFmtId="3" fontId="0" fillId="0" borderId="3" xfId="0" applyNumberFormat="1" applyBorder="1"/>
    <xf numFmtId="0" fontId="11" fillId="0" borderId="0" xfId="0" applyFont="1" applyAlignment="1"/>
    <xf numFmtId="0" fontId="5" fillId="0" borderId="0" xfId="0" applyFont="1" applyBorder="1" applyAlignment="1"/>
    <xf numFmtId="0" fontId="6" fillId="0" borderId="1" xfId="0" applyFont="1" applyBorder="1" applyAlignment="1">
      <alignment horizontal="center"/>
    </xf>
    <xf numFmtId="0" fontId="3" fillId="0" borderId="0" xfId="0" applyFont="1" applyBorder="1" applyAlignment="1"/>
    <xf numFmtId="0" fontId="10" fillId="0" borderId="0" xfId="0" applyFont="1" applyBorder="1" applyAlignment="1">
      <alignment horizontal="center"/>
    </xf>
    <xf numFmtId="0" fontId="11" fillId="0" borderId="0" xfId="0" applyFont="1" applyBorder="1" applyAlignment="1"/>
    <xf numFmtId="0" fontId="2" fillId="0" borderId="0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10" fillId="0" borderId="0" xfId="0" applyFont="1" applyBorder="1" applyAlignment="1">
      <alignment horizontal="left"/>
    </xf>
    <xf numFmtId="0" fontId="10" fillId="0" borderId="0" xfId="0" applyFont="1" applyBorder="1" applyAlignment="1">
      <alignment horizontal="right"/>
    </xf>
    <xf numFmtId="0" fontId="4" fillId="0" borderId="0" xfId="0" applyFont="1" applyBorder="1"/>
    <xf numFmtId="3" fontId="0" fillId="0" borderId="0" xfId="0" applyNumberFormat="1" applyBorder="1"/>
    <xf numFmtId="0" fontId="12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16" fillId="2" borderId="17" xfId="0" applyFont="1" applyFill="1" applyBorder="1" applyAlignment="1">
      <alignment horizontal="center" vertical="top" wrapText="1"/>
    </xf>
    <xf numFmtId="0" fontId="16" fillId="0" borderId="0" xfId="0" applyFont="1" applyFill="1" applyBorder="1" applyAlignment="1">
      <alignment horizontal="center" vertical="top" wrapText="1"/>
    </xf>
    <xf numFmtId="0" fontId="16" fillId="0" borderId="0" xfId="0" applyFont="1" applyFill="1" applyBorder="1" applyAlignment="1">
      <alignment vertical="top" wrapText="1"/>
    </xf>
    <xf numFmtId="0" fontId="15" fillId="4" borderId="14" xfId="0" applyFont="1" applyFill="1" applyBorder="1" applyAlignment="1">
      <alignment horizontal="center" vertical="center" wrapText="1"/>
    </xf>
    <xf numFmtId="0" fontId="23" fillId="0" borderId="0" xfId="0" applyFont="1" applyBorder="1" applyAlignment="1">
      <alignment horizontal="left"/>
    </xf>
    <xf numFmtId="0" fontId="22" fillId="0" borderId="0" xfId="0" applyFont="1" applyBorder="1" applyAlignment="1"/>
    <xf numFmtId="0" fontId="21" fillId="0" borderId="0" xfId="0" applyFont="1"/>
    <xf numFmtId="165" fontId="6" fillId="0" borderId="0" xfId="0" applyNumberFormat="1" applyFont="1" applyBorder="1" applyAlignment="1"/>
    <xf numFmtId="165" fontId="5" fillId="0" borderId="0" xfId="0" applyNumberFormat="1" applyFont="1" applyBorder="1" applyAlignment="1"/>
    <xf numFmtId="164" fontId="6" fillId="0" borderId="1" xfId="0" applyNumberFormat="1" applyFont="1" applyBorder="1" applyAlignment="1">
      <alignment horizontal="center"/>
    </xf>
    <xf numFmtId="168" fontId="11" fillId="0" borderId="0" xfId="0" applyNumberFormat="1" applyFont="1" applyAlignment="1"/>
    <xf numFmtId="164" fontId="26" fillId="0" borderId="0" xfId="0" applyNumberFormat="1" applyFont="1" applyBorder="1"/>
    <xf numFmtId="0" fontId="27" fillId="0" borderId="0" xfId="0" applyFont="1" applyBorder="1" applyAlignment="1"/>
    <xf numFmtId="0" fontId="26" fillId="0" borderId="0" xfId="0" applyFont="1" applyBorder="1"/>
    <xf numFmtId="0" fontId="28" fillId="0" borderId="0" xfId="0" applyFont="1" applyBorder="1"/>
    <xf numFmtId="164" fontId="26" fillId="0" borderId="0" xfId="0" applyNumberFormat="1" applyFont="1" applyBorder="1" applyAlignment="1"/>
    <xf numFmtId="0" fontId="29" fillId="0" borderId="0" xfId="0" applyFont="1" applyBorder="1" applyAlignment="1"/>
    <xf numFmtId="164" fontId="26" fillId="0" borderId="0" xfId="0" applyNumberFormat="1" applyFont="1"/>
    <xf numFmtId="0" fontId="26" fillId="0" borderId="0" xfId="0" applyFont="1"/>
    <xf numFmtId="0" fontId="25" fillId="0" borderId="0" xfId="0" applyFont="1" applyBorder="1"/>
    <xf numFmtId="0" fontId="26" fillId="0" borderId="0" xfId="0" applyFont="1" applyFill="1" applyBorder="1"/>
    <xf numFmtId="0" fontId="30" fillId="0" borderId="0" xfId="0" applyFont="1" applyBorder="1"/>
    <xf numFmtId="0" fontId="0" fillId="5" borderId="0" xfId="0" applyFill="1"/>
    <xf numFmtId="0" fontId="1" fillId="5" borderId="0" xfId="0" applyFont="1" applyFill="1"/>
    <xf numFmtId="0" fontId="0" fillId="5" borderId="0" xfId="0" applyFill="1" applyBorder="1"/>
    <xf numFmtId="0" fontId="33" fillId="5" borderId="0" xfId="0" applyFont="1" applyFill="1" applyBorder="1" applyAlignment="1">
      <alignment vertical="center" wrapText="1"/>
    </xf>
    <xf numFmtId="0" fontId="0" fillId="5" borderId="4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1" xfId="0" applyFill="1" applyBorder="1"/>
    <xf numFmtId="0" fontId="31" fillId="5" borderId="1" xfId="0" applyFont="1" applyFill="1" applyBorder="1" applyAlignment="1">
      <alignment horizontal="center" vertical="center" wrapText="1"/>
    </xf>
    <xf numFmtId="0" fontId="32" fillId="5" borderId="1" xfId="0" applyFont="1" applyFill="1" applyBorder="1"/>
    <xf numFmtId="3" fontId="32" fillId="5" borderId="1" xfId="0" applyNumberFormat="1" applyFont="1" applyFill="1" applyBorder="1"/>
    <xf numFmtId="3" fontId="32" fillId="5" borderId="1" xfId="0" applyNumberFormat="1" applyFont="1" applyFill="1" applyBorder="1" applyAlignment="1">
      <alignment horizontal="right"/>
    </xf>
    <xf numFmtId="3" fontId="31" fillId="5" borderId="1" xfId="0" applyNumberFormat="1" applyFont="1" applyFill="1" applyBorder="1" applyAlignment="1">
      <alignment horizontal="right"/>
    </xf>
    <xf numFmtId="0" fontId="32" fillId="5" borderId="1" xfId="0" applyFont="1" applyFill="1" applyBorder="1" applyAlignment="1">
      <alignment horizontal="right"/>
    </xf>
    <xf numFmtId="3" fontId="32" fillId="5" borderId="1" xfId="0" applyNumberFormat="1" applyFont="1" applyFill="1" applyBorder="1" applyAlignment="1">
      <alignment horizontal="center" vertical="center" wrapText="1"/>
    </xf>
    <xf numFmtId="3" fontId="32" fillId="5" borderId="1" xfId="0" applyNumberFormat="1" applyFont="1" applyFill="1" applyBorder="1" applyAlignment="1">
      <alignment horizontal="right" vertical="center" wrapText="1"/>
    </xf>
    <xf numFmtId="3" fontId="31" fillId="5" borderId="1" xfId="0" applyNumberFormat="1" applyFont="1" applyFill="1" applyBorder="1" applyAlignment="1">
      <alignment horizontal="right" vertical="center" wrapText="1"/>
    </xf>
    <xf numFmtId="0" fontId="31" fillId="5" borderId="10" xfId="0" applyFont="1" applyFill="1" applyBorder="1" applyAlignment="1">
      <alignment horizontal="center" vertical="center"/>
    </xf>
    <xf numFmtId="0" fontId="34" fillId="0" borderId="0" xfId="1" applyBorder="1"/>
    <xf numFmtId="3" fontId="35" fillId="0" borderId="9" xfId="0" applyNumberFormat="1" applyFont="1" applyBorder="1"/>
    <xf numFmtId="3" fontId="35" fillId="0" borderId="6" xfId="0" applyNumberFormat="1" applyFont="1" applyBorder="1"/>
    <xf numFmtId="3" fontId="35" fillId="0" borderId="8" xfId="0" applyNumberFormat="1" applyFont="1" applyBorder="1"/>
    <xf numFmtId="3" fontId="35" fillId="0" borderId="0" xfId="0" applyNumberFormat="1" applyFont="1" applyBorder="1"/>
    <xf numFmtId="0" fontId="35" fillId="0" borderId="0" xfId="0" applyFont="1" applyBorder="1"/>
    <xf numFmtId="0" fontId="35" fillId="0" borderId="0" xfId="0" applyFont="1"/>
    <xf numFmtId="0" fontId="35" fillId="0" borderId="19" xfId="0" applyFont="1" applyBorder="1"/>
    <xf numFmtId="0" fontId="31" fillId="5" borderId="1" xfId="0" applyFont="1" applyFill="1" applyBorder="1" applyAlignment="1">
      <alignment horizontal="center" vertical="center" wrapText="1"/>
    </xf>
    <xf numFmtId="0" fontId="24" fillId="5" borderId="3" xfId="0" applyFont="1" applyFill="1" applyBorder="1" applyAlignment="1">
      <alignment horizontal="center" wrapText="1"/>
    </xf>
    <xf numFmtId="0" fontId="24" fillId="5" borderId="6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9" fillId="3" borderId="14" xfId="0" applyFont="1" applyFill="1" applyBorder="1" applyAlignment="1">
      <alignment horizontal="center" wrapText="1"/>
    </xf>
    <xf numFmtId="0" fontId="19" fillId="3" borderId="13" xfId="0" applyFont="1" applyFill="1" applyBorder="1" applyAlignment="1">
      <alignment horizontal="center" wrapText="1"/>
    </xf>
    <xf numFmtId="0" fontId="14" fillId="4" borderId="14" xfId="0" applyFont="1" applyFill="1" applyBorder="1" applyAlignment="1">
      <alignment horizontal="left" vertical="top" wrapText="1"/>
    </xf>
    <xf numFmtId="0" fontId="14" fillId="4" borderId="13" xfId="0" applyFont="1" applyFill="1" applyBorder="1" applyAlignment="1">
      <alignment horizontal="left" vertical="top" wrapText="1"/>
    </xf>
    <xf numFmtId="164" fontId="6" fillId="0" borderId="10" xfId="0" applyNumberFormat="1" applyFont="1" applyBorder="1" applyAlignment="1">
      <alignment horizontal="center"/>
    </xf>
    <xf numFmtId="164" fontId="6" fillId="0" borderId="12" xfId="0" applyNumberFormat="1" applyFont="1" applyBorder="1" applyAlignment="1">
      <alignment horizontal="center"/>
    </xf>
    <xf numFmtId="0" fontId="18" fillId="0" borderId="0" xfId="0" applyFont="1" applyAlignment="1">
      <alignment horizontal="center" vertical="top"/>
    </xf>
    <xf numFmtId="0" fontId="12" fillId="0" borderId="10" xfId="0" applyFont="1" applyBorder="1" applyAlignment="1">
      <alignment horizontal="left"/>
    </xf>
    <xf numFmtId="0" fontId="12" fillId="0" borderId="11" xfId="0" applyFont="1" applyBorder="1" applyAlignment="1">
      <alignment horizontal="left"/>
    </xf>
    <xf numFmtId="0" fontId="12" fillId="0" borderId="12" xfId="0" applyFont="1" applyBorder="1" applyAlignment="1">
      <alignment horizontal="left"/>
    </xf>
    <xf numFmtId="0" fontId="6" fillId="0" borderId="11" xfId="0" applyFont="1" applyBorder="1" applyAlignment="1">
      <alignment horizontal="left"/>
    </xf>
    <xf numFmtId="0" fontId="6" fillId="0" borderId="12" xfId="0" applyFont="1" applyBorder="1" applyAlignment="1">
      <alignment horizontal="left"/>
    </xf>
    <xf numFmtId="171" fontId="12" fillId="0" borderId="10" xfId="0" applyNumberFormat="1" applyFont="1" applyBorder="1" applyAlignment="1">
      <alignment horizontal="left"/>
    </xf>
    <xf numFmtId="171" fontId="12" fillId="0" borderId="11" xfId="0" applyNumberFormat="1" applyFont="1" applyBorder="1" applyAlignment="1">
      <alignment horizontal="left"/>
    </xf>
    <xf numFmtId="171" fontId="12" fillId="0" borderId="12" xfId="0" applyNumberFormat="1" applyFont="1" applyBorder="1" applyAlignment="1">
      <alignment horizontal="left"/>
    </xf>
    <xf numFmtId="0" fontId="7" fillId="2" borderId="15" xfId="0" applyFont="1" applyFill="1" applyBorder="1" applyAlignment="1">
      <alignment horizontal="left" vertical="top" wrapText="1"/>
    </xf>
    <xf numFmtId="0" fontId="7" fillId="2" borderId="13" xfId="0" applyFont="1" applyFill="1" applyBorder="1" applyAlignment="1">
      <alignment horizontal="left" vertical="top" wrapText="1"/>
    </xf>
    <xf numFmtId="0" fontId="6" fillId="0" borderId="7" xfId="0" applyFont="1" applyBorder="1" applyAlignment="1">
      <alignment vertical="center" wrapText="1"/>
    </xf>
    <xf numFmtId="0" fontId="6" fillId="0" borderId="2" xfId="0" applyFont="1" applyBorder="1" applyAlignment="1">
      <alignment vertical="center" wrapText="1"/>
    </xf>
    <xf numFmtId="0" fontId="6" fillId="0" borderId="9" xfId="0" applyFont="1" applyBorder="1" applyAlignment="1">
      <alignment vertical="center" wrapText="1"/>
    </xf>
    <xf numFmtId="0" fontId="6" fillId="0" borderId="5" xfId="0" applyFont="1" applyBorder="1" applyAlignment="1">
      <alignment vertical="center" wrapText="1"/>
    </xf>
    <xf numFmtId="0" fontId="4" fillId="0" borderId="2" xfId="0" applyFont="1" applyBorder="1" applyAlignment="1">
      <alignment wrapText="1"/>
    </xf>
    <xf numFmtId="0" fontId="4" fillId="0" borderId="2" xfId="0" applyFont="1" applyBorder="1" applyAlignment="1"/>
    <xf numFmtId="0" fontId="4" fillId="0" borderId="3" xfId="0" applyFont="1" applyBorder="1" applyAlignment="1"/>
    <xf numFmtId="0" fontId="4" fillId="0" borderId="5" xfId="0" applyFont="1" applyBorder="1" applyAlignment="1"/>
    <xf numFmtId="0" fontId="4" fillId="0" borderId="6" xfId="0" applyFont="1" applyBorder="1" applyAlignment="1"/>
    <xf numFmtId="0" fontId="0" fillId="0" borderId="16" xfId="0" applyBorder="1" applyAlignment="1">
      <alignment horizontal="center"/>
    </xf>
    <xf numFmtId="167" fontId="6" fillId="0" borderId="10" xfId="0" applyNumberFormat="1" applyFont="1" applyBorder="1" applyAlignment="1">
      <alignment horizontal="center"/>
    </xf>
    <xf numFmtId="167" fontId="6" fillId="0" borderId="12" xfId="0" applyNumberFormat="1" applyFont="1" applyBorder="1" applyAlignment="1">
      <alignment horizontal="center"/>
    </xf>
    <xf numFmtId="170" fontId="5" fillId="0" borderId="10" xfId="0" applyNumberFormat="1" applyFont="1" applyBorder="1" applyAlignment="1">
      <alignment horizontal="center"/>
    </xf>
    <xf numFmtId="170" fontId="5" fillId="0" borderId="12" xfId="0" applyNumberFormat="1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31" fillId="6" borderId="1" xfId="0" applyFont="1" applyFill="1" applyBorder="1" applyAlignment="1">
      <alignment horizontal="center" vertical="center" wrapText="1"/>
    </xf>
    <xf numFmtId="0" fontId="32" fillId="7" borderId="1" xfId="0" applyFont="1" applyFill="1" applyBorder="1" applyAlignment="1">
      <alignment horizontal="center" vertical="center" wrapText="1"/>
    </xf>
    <xf numFmtId="1" fontId="8" fillId="0" borderId="1" xfId="2" applyNumberFormat="1" applyFont="1" applyBorder="1" applyAlignment="1">
      <alignment horizontal="center"/>
    </xf>
    <xf numFmtId="1" fontId="8" fillId="0" borderId="1" xfId="2" applyNumberFormat="1" applyFont="1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4354838709677422E-2"/>
          <c:y val="7.2709334653832128E-2"/>
          <c:w val="0.90567922252961619"/>
          <c:h val="0.83426769962936576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0000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Ref>
              <c:f>'Plaque de charge '!$B$22:$C$22</c:f>
              <c:numCache>
                <c:formatCode>General</c:formatCode>
                <c:ptCount val="2"/>
                <c:pt idx="0">
                  <c:v>4500</c:v>
                </c:pt>
                <c:pt idx="1">
                  <c:v>4500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782-4CDF-90C0-41F9D064DF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0"/>
        <c:axId val="529781832"/>
        <c:axId val="1"/>
      </c:barChart>
      <c:lineChart>
        <c:grouping val="standard"/>
        <c:varyColors val="0"/>
        <c:ser>
          <c:idx val="0"/>
          <c:order val="1"/>
          <c:spPr>
            <a:ln w="38100">
              <a:solidFill>
                <a:srgbClr val="FF6600"/>
              </a:solidFill>
              <a:prstDash val="solid"/>
            </a:ln>
          </c:spPr>
          <c:marker>
            <c:symbol val="none"/>
          </c:marker>
          <c:val>
            <c:numRef>
              <c:f>'Plaque de charge '!$B$23:$C$23</c:f>
              <c:numCache>
                <c:formatCode>#,##0</c:formatCode>
                <c:ptCount val="2"/>
                <c:pt idx="0">
                  <c:v>1000</c:v>
                </c:pt>
                <c:pt idx="1">
                  <c:v>1000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8782-4CDF-90C0-41F9D064DFF4}"/>
            </c:ext>
          </c:extLst>
        </c:ser>
        <c:ser>
          <c:idx val="8"/>
          <c:order val="2"/>
          <c:spPr>
            <a:ln w="38100">
              <a:solidFill>
                <a:srgbClr val="FF6600"/>
              </a:solidFill>
              <a:prstDash val="solid"/>
            </a:ln>
          </c:spPr>
          <c:marker>
            <c:symbol val="none"/>
          </c:marker>
          <c:val>
            <c:numRef>
              <c:f>'Plaque de charge '!$B$24:$C$24</c:f>
              <c:numCache>
                <c:formatCode>#,##0</c:formatCode>
                <c:ptCount val="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8782-4CDF-90C0-41F9D064DFF4}"/>
            </c:ext>
          </c:extLst>
        </c:ser>
        <c:ser>
          <c:idx val="9"/>
          <c:order val="3"/>
          <c:spPr>
            <a:ln w="38100">
              <a:solidFill>
                <a:srgbClr val="FF6600"/>
              </a:solidFill>
              <a:prstDash val="solid"/>
            </a:ln>
          </c:spPr>
          <c:marker>
            <c:symbol val="none"/>
          </c:marker>
          <c:val>
            <c:numRef>
              <c:f>'Plaque de charge '!$B$25:$C$25</c:f>
              <c:numCache>
                <c:formatCode>#,##0</c:formatCode>
                <c:ptCount val="2"/>
                <c:pt idx="0">
                  <c:v>3000</c:v>
                </c:pt>
                <c:pt idx="1">
                  <c:v>3000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8782-4CDF-90C0-41F9D064DFF4}"/>
            </c:ext>
          </c:extLst>
        </c:ser>
        <c:ser>
          <c:idx val="10"/>
          <c:order val="4"/>
          <c:spPr>
            <a:ln w="38100">
              <a:solidFill>
                <a:srgbClr val="FF6600"/>
              </a:solidFill>
              <a:prstDash val="solid"/>
            </a:ln>
          </c:spPr>
          <c:marker>
            <c:symbol val="none"/>
          </c:marker>
          <c:val>
            <c:numRef>
              <c:f>'Plaque de charge '!$B$26:$C$26</c:f>
              <c:numCache>
                <c:formatCode>#,##0</c:formatCode>
                <c:ptCount val="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8782-4CDF-90C0-41F9D064DFF4}"/>
            </c:ext>
          </c:extLst>
        </c:ser>
        <c:ser>
          <c:idx val="11"/>
          <c:order val="5"/>
          <c:spPr>
            <a:ln w="38100">
              <a:solidFill>
                <a:srgbClr val="FF6600"/>
              </a:solidFill>
              <a:prstDash val="solid"/>
            </a:ln>
          </c:spPr>
          <c:marker>
            <c:symbol val="none"/>
          </c:marker>
          <c:val>
            <c:numRef>
              <c:f>'Plaque de charge '!$B$27:$C$27</c:f>
              <c:numCache>
                <c:formatCode>#,##0</c:formatCode>
                <c:ptCount val="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8782-4CDF-90C0-41F9D064DFF4}"/>
            </c:ext>
          </c:extLst>
        </c:ser>
        <c:ser>
          <c:idx val="12"/>
          <c:order val="12"/>
          <c:spPr>
            <a:ln w="38100">
              <a:solidFill>
                <a:srgbClr val="FF6600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0.23185505037676743"/>
                  <c:y val="4.8800585973264972E-4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8782-4CDF-90C0-41F9D064DFF4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8782-4CDF-90C0-41F9D064DFF4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'Plaque de charge '!$B$34:$C$34</c:f>
              <c:numCache>
                <c:formatCode>#,##0</c:formatCode>
                <c:ptCount val="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8782-4CDF-90C0-41F9D064DFF4}"/>
            </c:ext>
          </c:extLst>
        </c:ser>
        <c:ser>
          <c:idx val="13"/>
          <c:order val="13"/>
          <c:spPr>
            <a:ln w="38100">
              <a:solidFill>
                <a:srgbClr val="FF6600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0.2373841649190836"/>
                  <c:y val="2.0840839625123979E-3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8782-4CDF-90C0-41F9D064DFF4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8782-4CDF-90C0-41F9D064DFF4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'Plaque de charge '!$B$35:$C$35</c:f>
              <c:numCache>
                <c:formatCode>#,##0</c:formatCode>
                <c:ptCount val="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8782-4CDF-90C0-41F9D064DFF4}"/>
            </c:ext>
          </c:extLst>
        </c:ser>
        <c:ser>
          <c:idx val="14"/>
          <c:order val="14"/>
          <c:spPr>
            <a:ln w="38100">
              <a:solidFill>
                <a:srgbClr val="FF6600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0.24141653147627903"/>
                  <c:y val="7.6985878050590721E-3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8782-4CDF-90C0-41F9D064DFF4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8782-4CDF-90C0-41F9D064DFF4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'Plaque de charge '!$B$36:$C$36</c:f>
              <c:numCache>
                <c:formatCode>#,##0</c:formatCode>
                <c:ptCount val="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8782-4CDF-90C0-41F9D064DFF4}"/>
            </c:ext>
          </c:extLst>
        </c:ser>
        <c:ser>
          <c:idx val="15"/>
          <c:order val="15"/>
          <c:spPr>
            <a:ln w="38100">
              <a:solidFill>
                <a:srgbClr val="FF6600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0.21303784607569218"/>
                  <c:y val="-0.33114966733809437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8782-4CDF-90C0-41F9D064DFF4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8782-4CDF-90C0-41F9D064DFF4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'Plaque de charge '!$B$37:$C$37</c:f>
              <c:numCache>
                <c:formatCode>#,##0</c:formatCode>
                <c:ptCount val="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3-8782-4CDF-90C0-41F9D064DFF4}"/>
            </c:ext>
          </c:extLst>
        </c:ser>
        <c:ser>
          <c:idx val="16"/>
          <c:order val="16"/>
          <c:spPr>
            <a:ln w="38100">
              <a:solidFill>
                <a:srgbClr val="FF6600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layout>
                <c:manualLayout>
                  <c:xMode val="edge"/>
                  <c:yMode val="edge"/>
                  <c:x val="9.6774193548387094E-2"/>
                  <c:y val="1.4534883720930232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8782-4CDF-90C0-41F9D064DFF4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8782-4CDF-90C0-41F9D064DFF4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'Plaque de charge '!$B$38:$C$38</c:f>
              <c:numCache>
                <c:formatCode>#,##0</c:formatCode>
                <c:ptCount val="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6-8782-4CDF-90C0-41F9D064DFF4}"/>
            </c:ext>
          </c:extLst>
        </c:ser>
        <c:ser>
          <c:idx val="17"/>
          <c:order val="17"/>
          <c:spPr>
            <a:ln w="38100">
              <a:solidFill>
                <a:srgbClr val="FF6600"/>
              </a:solidFill>
              <a:prstDash val="solid"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'Plaque de charge '!$B$39:$C$39</c:f>
              <c:numCache>
                <c:formatCode>#,##0</c:formatCode>
                <c:ptCount val="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7-8782-4CDF-90C0-41F9D064DFF4}"/>
            </c:ext>
          </c:extLst>
        </c:ser>
        <c:ser>
          <c:idx val="18"/>
          <c:order val="18"/>
          <c:spPr>
            <a:ln w="38100">
              <a:solidFill>
                <a:srgbClr val="FF6600"/>
              </a:solidFill>
              <a:prstDash val="solid"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'Plaque de charge '!$B$40:$C$40</c:f>
              <c:numCache>
                <c:formatCode>General</c:formatCode>
                <c:ptCount val="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8-8782-4CDF-90C0-41F9D064DF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29781832"/>
        <c:axId val="1"/>
      </c:lineChart>
      <c:lineChart>
        <c:grouping val="standard"/>
        <c:varyColors val="0"/>
        <c:ser>
          <c:idx val="2"/>
          <c:order val="6"/>
          <c:spPr>
            <a:ln w="38100">
              <a:solidFill>
                <a:srgbClr val="FF6600"/>
              </a:solidFill>
              <a:prstDash val="solid"/>
            </a:ln>
          </c:spPr>
          <c:marker>
            <c:symbol val="none"/>
          </c:marker>
          <c:val>
            <c:numRef>
              <c:f>'Plaque de charge '!$B$28:$C$28</c:f>
              <c:numCache>
                <c:formatCode>#,##0</c:formatCode>
                <c:ptCount val="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9-8782-4CDF-90C0-41F9D064DFF4}"/>
            </c:ext>
          </c:extLst>
        </c:ser>
        <c:ser>
          <c:idx val="3"/>
          <c:order val="7"/>
          <c:spPr>
            <a:ln w="38100">
              <a:solidFill>
                <a:srgbClr val="FF6600"/>
              </a:solidFill>
              <a:prstDash val="solid"/>
            </a:ln>
          </c:spPr>
          <c:marker>
            <c:symbol val="none"/>
          </c:marker>
          <c:val>
            <c:numRef>
              <c:f>'Plaque de charge '!$B$29:$C$29</c:f>
              <c:numCache>
                <c:formatCode>#,##0</c:formatCode>
                <c:ptCount val="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A-8782-4CDF-90C0-41F9D064DFF4}"/>
            </c:ext>
          </c:extLst>
        </c:ser>
        <c:ser>
          <c:idx val="4"/>
          <c:order val="8"/>
          <c:spPr>
            <a:ln w="38100">
              <a:solidFill>
                <a:srgbClr val="FF6600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0.25713839824076046"/>
                  <c:y val="4.8473494716506162E-4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8782-4CDF-90C0-41F9D064DFF4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8782-4CDF-90C0-41F9D064DFF4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'Plaque de charge '!$B$30:$C$30</c:f>
              <c:numCache>
                <c:formatCode>#,##0</c:formatCode>
                <c:ptCount val="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D-8782-4CDF-90C0-41F9D064DFF4}"/>
            </c:ext>
          </c:extLst>
        </c:ser>
        <c:ser>
          <c:idx val="5"/>
          <c:order val="9"/>
          <c:spPr>
            <a:ln w="38100">
              <a:solidFill>
                <a:srgbClr val="FF6600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0.25184696507531151"/>
                  <c:y val="-1.3047253851632859E-3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8782-4CDF-90C0-41F9D064DFF4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8782-4CDF-90C0-41F9D064DFF4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'Plaque de charge '!$B$31:$C$31</c:f>
              <c:numCache>
                <c:formatCode>#,##0</c:formatCode>
                <c:ptCount val="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0-8782-4CDF-90C0-41F9D064DFF4}"/>
            </c:ext>
          </c:extLst>
        </c:ser>
        <c:ser>
          <c:idx val="6"/>
          <c:order val="10"/>
          <c:spPr>
            <a:ln w="38100">
              <a:solidFill>
                <a:srgbClr val="FF6600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0.2331991363982728"/>
                  <c:y val="6.0596349874871003E-3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1-8782-4CDF-90C0-41F9D064DFF4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8782-4CDF-90C0-41F9D064DFF4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'Plaque de charge '!$B$32:$C$32</c:f>
              <c:numCache>
                <c:formatCode>#,##0</c:formatCode>
                <c:ptCount val="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3-8782-4CDF-90C0-41F9D064DFF4}"/>
            </c:ext>
          </c:extLst>
        </c:ser>
        <c:ser>
          <c:idx val="7"/>
          <c:order val="11"/>
          <c:spPr>
            <a:ln w="38100">
              <a:solidFill>
                <a:srgbClr val="FF6600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0.24260773854881043"/>
                  <c:y val="1.6993224684123786E-3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4-8782-4CDF-90C0-41F9D064DFF4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5-8782-4CDF-90C0-41F9D064DFF4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'Plaque de charge '!$B$33:$C$33</c:f>
              <c:numCache>
                <c:formatCode>#,##0</c:formatCode>
                <c:ptCount val="2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6-8782-4CDF-90C0-41F9D064DF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"/>
        <c:axId val="4"/>
      </c:lineChart>
      <c:catAx>
        <c:axId val="529781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529781832"/>
        <c:crosses val="autoZero"/>
        <c:crossBetween val="between"/>
      </c:valAx>
      <c:catAx>
        <c:axId val="3"/>
        <c:scaling>
          <c:orientation val="minMax"/>
        </c:scaling>
        <c:delete val="1"/>
        <c:axPos val="b"/>
        <c:majorTickMark val="out"/>
        <c:minorTickMark val="none"/>
        <c:tickLblPos val="nextTo"/>
        <c:crossAx val="4"/>
        <c:crosses val="autoZero"/>
        <c:auto val="1"/>
        <c:lblAlgn val="ctr"/>
        <c:lblOffset val="100"/>
        <c:noMultiLvlLbl val="0"/>
      </c:catAx>
      <c:valAx>
        <c:axId val="4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3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 verticalDpi="300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image" Target="../media/image1.jpeg"/><Relationship Id="rId1" Type="http://schemas.openxmlformats.org/officeDocument/2006/relationships/chart" Target="../charts/chart1.xml"/><Relationship Id="rId6" Type="http://schemas.openxmlformats.org/officeDocument/2006/relationships/image" Target="../media/image5.jpeg"/><Relationship Id="rId5" Type="http://schemas.openxmlformats.org/officeDocument/2006/relationships/image" Target="../media/image4.jpe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604630</xdr:colOff>
      <xdr:row>1</xdr:row>
      <xdr:rowOff>476250</xdr:rowOff>
    </xdr:from>
    <xdr:to>
      <xdr:col>6</xdr:col>
      <xdr:colOff>2719180</xdr:colOff>
      <xdr:row>9</xdr:row>
      <xdr:rowOff>264215</xdr:rowOff>
    </xdr:to>
    <xdr:graphicFrame macro="">
      <xdr:nvGraphicFramePr>
        <xdr:cNvPr id="4380" name="Graphique 1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</xdr:col>
      <xdr:colOff>159852</xdr:colOff>
      <xdr:row>12</xdr:row>
      <xdr:rowOff>29817</xdr:rowOff>
    </xdr:from>
    <xdr:to>
      <xdr:col>5</xdr:col>
      <xdr:colOff>693252</xdr:colOff>
      <xdr:row>13</xdr:row>
      <xdr:rowOff>277467</xdr:rowOff>
    </xdr:to>
    <xdr:pic>
      <xdr:nvPicPr>
        <xdr:cNvPr id="9" name="Image 1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787" y="5347252"/>
          <a:ext cx="533400" cy="5375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138318</xdr:colOff>
      <xdr:row>15</xdr:row>
      <xdr:rowOff>300657</xdr:rowOff>
    </xdr:from>
    <xdr:to>
      <xdr:col>5</xdr:col>
      <xdr:colOff>671718</xdr:colOff>
      <xdr:row>16</xdr:row>
      <xdr:rowOff>529000</xdr:rowOff>
    </xdr:to>
    <xdr:pic>
      <xdr:nvPicPr>
        <xdr:cNvPr id="10" name="Image 2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8253" y="6487766"/>
          <a:ext cx="533400" cy="53479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149085</xdr:colOff>
      <xdr:row>14</xdr:row>
      <xdr:rowOff>20292</xdr:rowOff>
    </xdr:from>
    <xdr:to>
      <xdr:col>5</xdr:col>
      <xdr:colOff>682485</xdr:colOff>
      <xdr:row>15</xdr:row>
      <xdr:rowOff>285320</xdr:rowOff>
    </xdr:to>
    <xdr:pic>
      <xdr:nvPicPr>
        <xdr:cNvPr id="11" name="Image 3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9020" y="5917509"/>
          <a:ext cx="533400" cy="5549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159852</xdr:colOff>
      <xdr:row>10</xdr:row>
      <xdr:rowOff>55908</xdr:rowOff>
    </xdr:from>
    <xdr:to>
      <xdr:col>5</xdr:col>
      <xdr:colOff>693252</xdr:colOff>
      <xdr:row>11</xdr:row>
      <xdr:rowOff>304842</xdr:rowOff>
    </xdr:to>
    <xdr:pic>
      <xdr:nvPicPr>
        <xdr:cNvPr id="12" name="Image 4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787" y="4702451"/>
          <a:ext cx="533400" cy="53882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147844</xdr:colOff>
      <xdr:row>17</xdr:row>
      <xdr:rowOff>43068</xdr:rowOff>
    </xdr:from>
    <xdr:to>
      <xdr:col>5</xdr:col>
      <xdr:colOff>690769</xdr:colOff>
      <xdr:row>17</xdr:row>
      <xdr:rowOff>568656</xdr:rowOff>
    </xdr:to>
    <xdr:pic>
      <xdr:nvPicPr>
        <xdr:cNvPr id="13" name="Image 10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8451" y="6955497"/>
          <a:ext cx="542925" cy="52558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666750</xdr:colOff>
      <xdr:row>7</xdr:row>
      <xdr:rowOff>9525</xdr:rowOff>
    </xdr:from>
    <xdr:ext cx="184731" cy="264560"/>
    <xdr:sp macro="" textlink="">
      <xdr:nvSpPr>
        <xdr:cNvPr id="15" name="ZoneTexte 14"/>
        <xdr:cNvSpPr txBox="1"/>
      </xdr:nvSpPr>
      <xdr:spPr>
        <a:xfrm>
          <a:off x="7753350" y="372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123825</xdr:colOff>
      <xdr:row>10</xdr:row>
      <xdr:rowOff>28575</xdr:rowOff>
    </xdr:from>
    <xdr:to>
      <xdr:col>3</xdr:col>
      <xdr:colOff>790575</xdr:colOff>
      <xdr:row>10</xdr:row>
      <xdr:rowOff>266700</xdr:rowOff>
    </xdr:to>
    <xdr:sp macro="" textlink="">
      <xdr:nvSpPr>
        <xdr:cNvPr id="2" name="Flèche gauche 1"/>
        <xdr:cNvSpPr/>
      </xdr:nvSpPr>
      <xdr:spPr>
        <a:xfrm>
          <a:off x="4448175" y="4600575"/>
          <a:ext cx="666750" cy="2381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oneCellAnchor>
    <xdr:from>
      <xdr:col>3</xdr:col>
      <xdr:colOff>790575</xdr:colOff>
      <xdr:row>10</xdr:row>
      <xdr:rowOff>19049</xdr:rowOff>
    </xdr:from>
    <xdr:ext cx="1495425" cy="609013"/>
    <xdr:sp macro="" textlink="">
      <xdr:nvSpPr>
        <xdr:cNvPr id="3" name="ZoneTexte 2"/>
        <xdr:cNvSpPr txBox="1"/>
      </xdr:nvSpPr>
      <xdr:spPr>
        <a:xfrm>
          <a:off x="5114925" y="4591049"/>
          <a:ext cx="1495425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="1"/>
            <a:t>Compléter</a:t>
          </a:r>
          <a:r>
            <a:rPr lang="fr-FR" sz="1100" b="1" baseline="0"/>
            <a:t> les charges de lisses uniquement (case automatique)</a:t>
          </a:r>
          <a:endParaRPr lang="fr-FR" sz="1100" b="1"/>
        </a:p>
      </xdr:txBody>
    </xdr:sp>
    <xdr:clientData fPrintsWithSheet="0"/>
  </xdr:oneCellAnchor>
  <xdr:twoCellAnchor>
    <xdr:from>
      <xdr:col>5</xdr:col>
      <xdr:colOff>142875</xdr:colOff>
      <xdr:row>5</xdr:row>
      <xdr:rowOff>95250</xdr:rowOff>
    </xdr:from>
    <xdr:to>
      <xdr:col>5</xdr:col>
      <xdr:colOff>809625</xdr:colOff>
      <xdr:row>5</xdr:row>
      <xdr:rowOff>333375</xdr:rowOff>
    </xdr:to>
    <xdr:sp macro="" textlink="">
      <xdr:nvSpPr>
        <xdr:cNvPr id="16" name="Flèche gauche 15"/>
        <xdr:cNvSpPr/>
      </xdr:nvSpPr>
      <xdr:spPr>
        <a:xfrm>
          <a:off x="6448425" y="3095625"/>
          <a:ext cx="666750" cy="2381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oneCellAnchor>
    <xdr:from>
      <xdr:col>4</xdr:col>
      <xdr:colOff>838200</xdr:colOff>
      <xdr:row>6</xdr:row>
      <xdr:rowOff>85724</xdr:rowOff>
    </xdr:from>
    <xdr:ext cx="1495425" cy="609013"/>
    <xdr:sp macro="" textlink="">
      <xdr:nvSpPr>
        <xdr:cNvPr id="17" name="ZoneTexte 16"/>
        <xdr:cNvSpPr txBox="1"/>
      </xdr:nvSpPr>
      <xdr:spPr>
        <a:xfrm>
          <a:off x="6153150" y="3428999"/>
          <a:ext cx="1495425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="1"/>
            <a:t>Écrire</a:t>
          </a:r>
          <a:r>
            <a:rPr lang="fr-FR" sz="1100" b="1" baseline="0"/>
            <a:t> les 4 derniers chiffres uniquement</a:t>
          </a:r>
        </a:p>
        <a:p>
          <a:endParaRPr lang="fr-FR" sz="1100" b="1"/>
        </a:p>
      </xdr:txBody>
    </xdr:sp>
    <xdr:clientData fPrintsWithSheet="0"/>
  </xdr:oneCellAnchor>
  <xdr:twoCellAnchor>
    <xdr:from>
      <xdr:col>6</xdr:col>
      <xdr:colOff>628649</xdr:colOff>
      <xdr:row>9</xdr:row>
      <xdr:rowOff>76200</xdr:rowOff>
    </xdr:from>
    <xdr:to>
      <xdr:col>6</xdr:col>
      <xdr:colOff>2657474</xdr:colOff>
      <xdr:row>9</xdr:row>
      <xdr:rowOff>190500</xdr:rowOff>
    </xdr:to>
    <xdr:sp macro="" textlink="">
      <xdr:nvSpPr>
        <xdr:cNvPr id="4" name="Rectangle 3"/>
        <xdr:cNvSpPr/>
      </xdr:nvSpPr>
      <xdr:spPr>
        <a:xfrm>
          <a:off x="7762874" y="4362450"/>
          <a:ext cx="2028825" cy="114300"/>
        </a:xfrm>
        <a:prstGeom prst="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857250</xdr:colOff>
      <xdr:row>2</xdr:row>
      <xdr:rowOff>123825</xdr:rowOff>
    </xdr:from>
    <xdr:ext cx="697755" cy="236988"/>
    <xdr:sp macro="" textlink="$B$8">
      <xdr:nvSpPr>
        <xdr:cNvPr id="5" name="ZoneTexte 4"/>
        <xdr:cNvSpPr txBox="1"/>
      </xdr:nvSpPr>
      <xdr:spPr>
        <a:xfrm>
          <a:off x="9391650" y="2152650"/>
          <a:ext cx="697755" cy="23698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fld id="{F0EFE77C-92B2-4EE3-8260-1946A84F54D9}" type="TxLink">
            <a:rPr lang="en-US" sz="800" b="1" i="0" u="none" strike="noStrike">
              <a:solidFill>
                <a:srgbClr val="000000"/>
              </a:solidFill>
              <a:latin typeface="Arial Black"/>
            </a:rPr>
            <a:pPr/>
            <a:t>6000 mm</a:t>
          </a:fld>
          <a:endParaRPr lang="fr-FR" sz="800"/>
        </a:p>
      </xdr:txBody>
    </xdr:sp>
    <xdr:clientData/>
  </xdr:oneCellAnchor>
  <xdr:oneCellAnchor>
    <xdr:from>
      <xdr:col>6</xdr:col>
      <xdr:colOff>1771650</xdr:colOff>
      <xdr:row>2</xdr:row>
      <xdr:rowOff>142875</xdr:rowOff>
    </xdr:from>
    <xdr:ext cx="697755" cy="236988"/>
    <xdr:sp macro="" textlink="$B$8">
      <xdr:nvSpPr>
        <xdr:cNvPr id="19" name="ZoneTexte 18"/>
        <xdr:cNvSpPr txBox="1"/>
      </xdr:nvSpPr>
      <xdr:spPr>
        <a:xfrm>
          <a:off x="10306050" y="2171700"/>
          <a:ext cx="697755" cy="23698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fld id="{F0EFE77C-92B2-4EE3-8260-1946A84F54D9}" type="TxLink">
            <a:rPr lang="en-US" sz="800" b="1" i="0" u="none" strike="noStrike">
              <a:solidFill>
                <a:srgbClr val="000000"/>
              </a:solidFill>
              <a:latin typeface="Arial Black"/>
            </a:rPr>
            <a:pPr/>
            <a:t>6000 mm</a:t>
          </a:fld>
          <a:endParaRPr lang="fr-FR" sz="800"/>
        </a:p>
      </xdr:txBody>
    </xdr:sp>
    <xdr:clientData/>
  </xdr:oneCellAnchor>
  <xdr:oneCellAnchor>
    <xdr:from>
      <xdr:col>6</xdr:col>
      <xdr:colOff>1285875</xdr:colOff>
      <xdr:row>6</xdr:row>
      <xdr:rowOff>314325</xdr:rowOff>
    </xdr:from>
    <xdr:ext cx="697755" cy="236988"/>
    <xdr:sp macro="" textlink="$B$9">
      <xdr:nvSpPr>
        <xdr:cNvPr id="22" name="ZoneTexte 21"/>
        <xdr:cNvSpPr txBox="1"/>
      </xdr:nvSpPr>
      <xdr:spPr>
        <a:xfrm>
          <a:off x="9820275" y="3657600"/>
          <a:ext cx="697755" cy="23698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fld id="{3E71792E-A057-4BAA-9551-21B644C7E2BB}" type="TxLink">
            <a:rPr lang="en-US" sz="800" b="1" i="0" u="none" strike="noStrike">
              <a:solidFill>
                <a:srgbClr val="000000"/>
              </a:solidFill>
              <a:latin typeface="Arial Black"/>
            </a:rPr>
            <a:pPr/>
            <a:t>1000 mm</a:t>
          </a:fld>
          <a:endParaRPr lang="fr-FR" sz="8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youtube.com/watch?v=R2N-eaTXTO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46"/>
  <sheetViews>
    <sheetView tabSelected="1" zoomScale="70" zoomScaleNormal="70" workbookViewId="0">
      <selection activeCell="K11" sqref="K11"/>
    </sheetView>
  </sheetViews>
  <sheetFormatPr baseColWidth="10" defaultRowHeight="11.25" x14ac:dyDescent="0.2"/>
  <cols>
    <col min="1" max="1" width="40.1640625" customWidth="1"/>
    <col min="2" max="2" width="17.83203125" customWidth="1"/>
    <col min="3" max="3" width="20.6640625" customWidth="1"/>
    <col min="4" max="5" width="17.33203125" customWidth="1"/>
    <col min="6" max="6" width="14.5" customWidth="1"/>
    <col min="7" max="7" width="57.1640625" customWidth="1"/>
    <col min="8" max="8" width="13.83203125" customWidth="1"/>
    <col min="9" max="9" width="21.1640625" customWidth="1"/>
    <col min="11" max="11" width="29.5" customWidth="1"/>
    <col min="14" max="14" width="13" customWidth="1"/>
    <col min="15" max="15" width="13.6640625" bestFit="1" customWidth="1"/>
  </cols>
  <sheetData>
    <row r="1" spans="1:30" ht="117.75" customHeight="1" x14ac:dyDescent="0.2">
      <c r="A1" s="83"/>
      <c r="B1" s="83"/>
      <c r="C1" s="83"/>
      <c r="D1" s="83"/>
      <c r="E1" s="83"/>
      <c r="F1" s="83"/>
      <c r="G1" s="83"/>
      <c r="N1" s="1"/>
      <c r="O1" s="1"/>
      <c r="P1" s="1"/>
    </row>
    <row r="2" spans="1:30" ht="42" customHeight="1" x14ac:dyDescent="0.5">
      <c r="A2" s="90" t="s">
        <v>3</v>
      </c>
      <c r="B2" s="90"/>
      <c r="C2" s="90"/>
      <c r="D2" s="90"/>
      <c r="E2" s="90"/>
      <c r="F2" s="90"/>
      <c r="G2" s="90"/>
      <c r="H2" s="18"/>
      <c r="I2" s="43"/>
      <c r="J2" s="18"/>
      <c r="K2" s="18"/>
      <c r="L2" s="18"/>
      <c r="M2" s="18"/>
      <c r="N2" s="23"/>
      <c r="O2" s="1"/>
      <c r="P2" s="1"/>
    </row>
    <row r="3" spans="1:30" ht="22.5" customHeight="1" x14ac:dyDescent="0.4">
      <c r="A3" s="5"/>
      <c r="B3" s="5"/>
      <c r="C3" s="5"/>
      <c r="D3" s="5"/>
      <c r="E3" s="5"/>
      <c r="F3" s="24"/>
      <c r="G3" s="24"/>
      <c r="H3" s="24"/>
      <c r="I3" s="5"/>
      <c r="J3" s="5"/>
      <c r="K3" s="5"/>
      <c r="L3" s="5"/>
      <c r="M3" s="5"/>
      <c r="N3" s="24"/>
      <c r="O3" s="1"/>
      <c r="P3" s="1"/>
    </row>
    <row r="4" spans="1:30" ht="27" x14ac:dyDescent="0.5">
      <c r="A4" s="26" t="s">
        <v>5</v>
      </c>
      <c r="B4" s="91"/>
      <c r="C4" s="92"/>
      <c r="D4" s="92"/>
      <c r="E4" s="93"/>
      <c r="F4" s="27"/>
      <c r="G4" s="30"/>
      <c r="H4" s="12"/>
      <c r="I4" s="11"/>
      <c r="J4" s="22"/>
      <c r="K4" s="44"/>
      <c r="L4" s="45"/>
      <c r="M4" s="46"/>
      <c r="N4" s="47"/>
      <c r="O4" s="1"/>
      <c r="P4" s="1"/>
      <c r="Q4" s="55"/>
      <c r="R4" s="61"/>
      <c r="S4" s="61"/>
      <c r="T4" s="61"/>
      <c r="U4" s="61"/>
      <c r="V4" s="61"/>
      <c r="W4" s="61"/>
      <c r="X4" s="61"/>
      <c r="Y4" s="61"/>
      <c r="Z4" s="61"/>
      <c r="AA4" s="61"/>
      <c r="AB4" s="61"/>
      <c r="AC4" s="61"/>
      <c r="AD4" s="55"/>
    </row>
    <row r="5" spans="1:30" ht="27" x14ac:dyDescent="0.5">
      <c r="A5" s="26" t="s">
        <v>6</v>
      </c>
      <c r="B5" s="91"/>
      <c r="C5" s="94"/>
      <c r="D5" s="94"/>
      <c r="E5" s="95"/>
      <c r="F5" s="13"/>
      <c r="G5" s="13"/>
      <c r="H5" s="13"/>
      <c r="I5" s="13"/>
      <c r="J5" s="13"/>
      <c r="K5" s="48"/>
      <c r="L5" s="45"/>
      <c r="M5" s="46"/>
      <c r="N5" s="49"/>
      <c r="O5" s="1"/>
      <c r="P5" s="1"/>
      <c r="Q5" s="55"/>
      <c r="R5" s="71" t="s">
        <v>20</v>
      </c>
      <c r="S5" s="80" t="s">
        <v>21</v>
      </c>
      <c r="T5" s="80"/>
      <c r="U5" s="80"/>
      <c r="V5" s="80"/>
      <c r="W5" s="80"/>
      <c r="X5" s="80"/>
      <c r="Y5" s="80"/>
      <c r="Z5" s="80"/>
      <c r="AA5" s="80"/>
      <c r="AB5" s="80"/>
      <c r="AC5" s="80"/>
      <c r="AD5" s="81"/>
    </row>
    <row r="6" spans="1:30" ht="27" customHeight="1" x14ac:dyDescent="0.5">
      <c r="A6" s="26" t="s">
        <v>7</v>
      </c>
      <c r="B6" s="96"/>
      <c r="C6" s="97"/>
      <c r="D6" s="97"/>
      <c r="E6" s="98"/>
      <c r="F6" s="1"/>
      <c r="G6" s="1"/>
      <c r="I6" s="1"/>
      <c r="J6" s="39"/>
      <c r="K6" s="50"/>
      <c r="L6" s="51"/>
      <c r="M6" s="46"/>
      <c r="N6" s="52"/>
      <c r="O6" s="1"/>
      <c r="P6" s="1"/>
      <c r="Q6" s="55"/>
      <c r="R6" s="62"/>
      <c r="S6" s="117">
        <v>950</v>
      </c>
      <c r="T6" s="117" t="s">
        <v>22</v>
      </c>
      <c r="U6" s="117" t="s">
        <v>23</v>
      </c>
      <c r="V6" s="117" t="s">
        <v>24</v>
      </c>
      <c r="W6" s="117" t="s">
        <v>25</v>
      </c>
      <c r="X6" s="117" t="s">
        <v>26</v>
      </c>
      <c r="Y6" s="117" t="s">
        <v>27</v>
      </c>
      <c r="Z6" s="117" t="s">
        <v>28</v>
      </c>
      <c r="AA6" s="117" t="s">
        <v>29</v>
      </c>
      <c r="AB6" s="117" t="s">
        <v>30</v>
      </c>
      <c r="AC6" s="117" t="s">
        <v>31</v>
      </c>
      <c r="AD6" s="82"/>
    </row>
    <row r="7" spans="1:30" ht="29.25" customHeight="1" x14ac:dyDescent="0.5">
      <c r="A7" s="37"/>
      <c r="B7" s="38"/>
      <c r="C7" s="38"/>
      <c r="D7" s="38"/>
      <c r="E7" s="38"/>
      <c r="F7" s="1"/>
      <c r="G7" s="1"/>
      <c r="I7" s="1"/>
      <c r="K7" s="50"/>
      <c r="L7" s="51"/>
      <c r="M7" s="46"/>
      <c r="N7" s="52"/>
      <c r="O7" s="1"/>
      <c r="P7" s="1"/>
      <c r="Q7" s="55"/>
      <c r="R7" s="118" t="s">
        <v>48</v>
      </c>
      <c r="S7" s="63"/>
      <c r="T7" s="63"/>
      <c r="U7" s="64">
        <v>750</v>
      </c>
      <c r="V7" s="64">
        <v>700</v>
      </c>
      <c r="W7" s="64">
        <v>550</v>
      </c>
      <c r="X7" s="64">
        <v>400</v>
      </c>
      <c r="Y7" s="64">
        <v>375</v>
      </c>
      <c r="Z7" s="64">
        <v>325</v>
      </c>
      <c r="AA7" s="64"/>
      <c r="AB7" s="64"/>
      <c r="AC7" s="63"/>
      <c r="AD7" s="59"/>
    </row>
    <row r="8" spans="1:30" ht="23.1" customHeight="1" x14ac:dyDescent="0.45">
      <c r="A8" s="21" t="s">
        <v>8</v>
      </c>
      <c r="B8" s="88">
        <v>6000</v>
      </c>
      <c r="C8" s="89"/>
      <c r="D8" s="40"/>
      <c r="E8" s="4"/>
      <c r="F8" s="4"/>
      <c r="G8" s="1"/>
      <c r="H8" s="1"/>
      <c r="I8" s="1"/>
      <c r="J8" s="7"/>
      <c r="K8" s="50"/>
      <c r="L8" s="45"/>
      <c r="M8" s="51"/>
      <c r="N8" s="45"/>
      <c r="O8" s="1"/>
      <c r="P8" s="1"/>
      <c r="Q8" s="55"/>
      <c r="R8" s="118" t="s">
        <v>49</v>
      </c>
      <c r="S8" s="63"/>
      <c r="T8" s="63"/>
      <c r="U8" s="65">
        <v>2150</v>
      </c>
      <c r="V8" s="65">
        <v>1850</v>
      </c>
      <c r="W8" s="65">
        <v>1600</v>
      </c>
      <c r="X8" s="65">
        <v>1200</v>
      </c>
      <c r="Y8" s="65">
        <v>1050</v>
      </c>
      <c r="Z8" s="65">
        <v>850</v>
      </c>
      <c r="AA8" s="65"/>
      <c r="AB8" s="65"/>
      <c r="AC8" s="63"/>
      <c r="AD8" s="59"/>
    </row>
    <row r="9" spans="1:30" ht="23.1" customHeight="1" x14ac:dyDescent="0.45">
      <c r="A9" s="7" t="s">
        <v>9</v>
      </c>
      <c r="B9" s="88">
        <v>1000</v>
      </c>
      <c r="C9" s="89"/>
      <c r="D9" s="40"/>
      <c r="E9" s="4"/>
      <c r="F9" s="4"/>
      <c r="G9" s="1"/>
      <c r="H9" s="1"/>
      <c r="I9" s="1"/>
      <c r="J9" s="1"/>
      <c r="K9" s="52"/>
      <c r="L9" s="46"/>
      <c r="M9" s="45"/>
      <c r="N9" s="52"/>
      <c r="O9" s="1"/>
      <c r="P9" s="1"/>
      <c r="Q9" s="55"/>
      <c r="R9" s="118" t="s">
        <v>50</v>
      </c>
      <c r="S9" s="63"/>
      <c r="T9" s="63"/>
      <c r="U9" s="65">
        <v>2750</v>
      </c>
      <c r="V9" s="65">
        <v>2500</v>
      </c>
      <c r="W9" s="65">
        <v>2400</v>
      </c>
      <c r="X9" s="65">
        <v>1800</v>
      </c>
      <c r="Y9" s="65">
        <v>1600</v>
      </c>
      <c r="Z9" s="65">
        <v>1250</v>
      </c>
      <c r="AA9" s="65"/>
      <c r="AB9" s="65"/>
      <c r="AC9" s="63"/>
      <c r="AD9" s="60"/>
    </row>
    <row r="10" spans="1:30" ht="23.1" customHeight="1" x14ac:dyDescent="0.45">
      <c r="A10" s="7" t="s">
        <v>10</v>
      </c>
      <c r="B10" s="113"/>
      <c r="C10" s="114"/>
      <c r="D10" s="41"/>
      <c r="E10" s="19"/>
      <c r="F10" s="19"/>
      <c r="G10" s="1"/>
      <c r="H10" s="1"/>
      <c r="I10" s="1"/>
      <c r="J10" s="1"/>
      <c r="K10" s="52"/>
      <c r="L10" s="53"/>
      <c r="M10" s="51"/>
      <c r="N10" s="52"/>
      <c r="O10" s="1"/>
      <c r="P10" s="1"/>
      <c r="Q10" s="55"/>
      <c r="R10" s="118" t="s">
        <v>32</v>
      </c>
      <c r="S10" s="63"/>
      <c r="T10" s="63"/>
      <c r="U10" s="65">
        <v>2600</v>
      </c>
      <c r="V10" s="65">
        <v>2150</v>
      </c>
      <c r="W10" s="65">
        <v>1950</v>
      </c>
      <c r="X10" s="65">
        <v>1350</v>
      </c>
      <c r="Y10" s="65">
        <v>1200</v>
      </c>
      <c r="Z10" s="65">
        <v>975</v>
      </c>
      <c r="AA10" s="65"/>
      <c r="AB10" s="65"/>
      <c r="AC10" s="63"/>
      <c r="AD10" s="59"/>
    </row>
    <row r="11" spans="1:30" ht="23.1" customHeight="1" x14ac:dyDescent="0.45">
      <c r="A11" s="7" t="s">
        <v>18</v>
      </c>
      <c r="B11" s="111">
        <f>B10*MAX(B15,C15,D15,E15)/1000</f>
        <v>0</v>
      </c>
      <c r="C11" s="112"/>
      <c r="D11" s="40"/>
      <c r="E11" s="4"/>
      <c r="F11" s="110"/>
      <c r="G11" s="99" t="s">
        <v>13</v>
      </c>
      <c r="H11" s="1"/>
      <c r="I11" s="1"/>
      <c r="J11" s="1"/>
      <c r="K11" s="52"/>
      <c r="L11" s="53"/>
      <c r="M11" s="52"/>
      <c r="N11" s="52"/>
      <c r="O11" s="1"/>
      <c r="P11" s="1"/>
      <c r="Q11" s="55"/>
      <c r="R11" s="118" t="s">
        <v>33</v>
      </c>
      <c r="S11" s="63"/>
      <c r="T11" s="63"/>
      <c r="U11" s="65">
        <v>3300</v>
      </c>
      <c r="V11" s="65">
        <v>3000</v>
      </c>
      <c r="W11" s="66">
        <v>2650</v>
      </c>
      <c r="X11" s="65">
        <v>2100</v>
      </c>
      <c r="Y11" s="65">
        <v>1950</v>
      </c>
      <c r="Z11" s="65">
        <v>1550</v>
      </c>
      <c r="AA11" s="65">
        <v>1075</v>
      </c>
      <c r="AB11" s="65"/>
      <c r="AC11" s="63"/>
      <c r="AD11" s="59"/>
    </row>
    <row r="12" spans="1:30" s="2" customFormat="1" ht="30" customHeight="1" thickBot="1" x14ac:dyDescent="0.5">
      <c r="B12" s="1"/>
      <c r="C12" s="1"/>
      <c r="D12" s="1"/>
      <c r="E12" s="1"/>
      <c r="F12" s="110"/>
      <c r="G12" s="100"/>
      <c r="H12" s="3"/>
      <c r="I12" s="3"/>
      <c r="J12" s="3"/>
      <c r="K12" s="54"/>
      <c r="L12" s="46"/>
      <c r="M12" s="54"/>
      <c r="N12" s="54"/>
      <c r="O12" s="3"/>
      <c r="P12" s="3"/>
      <c r="Q12" s="56"/>
      <c r="R12" s="118" t="s">
        <v>34</v>
      </c>
      <c r="S12" s="63"/>
      <c r="T12" s="63"/>
      <c r="U12" s="65"/>
      <c r="V12" s="65"/>
      <c r="W12" s="65">
        <v>3100</v>
      </c>
      <c r="X12" s="66">
        <v>2500</v>
      </c>
      <c r="Y12" s="65">
        <v>2250</v>
      </c>
      <c r="Z12" s="65">
        <v>1900</v>
      </c>
      <c r="AA12" s="65">
        <v>1300</v>
      </c>
      <c r="AB12" s="65">
        <v>1100</v>
      </c>
      <c r="AC12" s="63"/>
      <c r="AD12" s="59"/>
    </row>
    <row r="13" spans="1:30" s="2" customFormat="1" ht="23.1" customHeight="1" x14ac:dyDescent="0.45">
      <c r="A13" s="21" t="s">
        <v>11</v>
      </c>
      <c r="B13" s="42" t="s">
        <v>26</v>
      </c>
      <c r="C13" s="42" t="s">
        <v>26</v>
      </c>
      <c r="D13" s="42"/>
      <c r="E13" s="20"/>
      <c r="F13" s="115"/>
      <c r="G13" s="84" t="s">
        <v>14</v>
      </c>
      <c r="H13" s="3"/>
      <c r="I13" s="3"/>
      <c r="J13" s="3"/>
      <c r="K13" s="54"/>
      <c r="L13" s="46"/>
      <c r="M13" s="54"/>
      <c r="N13" s="54"/>
      <c r="O13" s="3"/>
      <c r="P13" s="3"/>
      <c r="Q13" s="56"/>
      <c r="R13" s="118" t="s">
        <v>35</v>
      </c>
      <c r="S13" s="63"/>
      <c r="T13" s="63"/>
      <c r="U13" s="65"/>
      <c r="V13" s="65"/>
      <c r="W13" s="65">
        <v>3400</v>
      </c>
      <c r="X13" s="65">
        <v>2800</v>
      </c>
      <c r="Y13" s="65">
        <v>2600</v>
      </c>
      <c r="Z13" s="66">
        <v>2350</v>
      </c>
      <c r="AA13" s="65">
        <v>1600</v>
      </c>
      <c r="AB13" s="65">
        <v>1350</v>
      </c>
      <c r="AC13" s="67"/>
      <c r="AD13" s="59"/>
    </row>
    <row r="14" spans="1:30" s="2" customFormat="1" ht="23.1" customHeight="1" thickBot="1" x14ac:dyDescent="0.5">
      <c r="A14" s="28" t="s">
        <v>12</v>
      </c>
      <c r="B14" s="42" t="s">
        <v>37</v>
      </c>
      <c r="C14" s="42" t="s">
        <v>36</v>
      </c>
      <c r="D14" s="42"/>
      <c r="E14" s="20"/>
      <c r="F14" s="115"/>
      <c r="G14" s="85"/>
      <c r="H14" s="3"/>
      <c r="I14" s="3"/>
      <c r="J14" s="3"/>
      <c r="K14" s="3"/>
      <c r="L14" s="46"/>
      <c r="M14" s="3"/>
      <c r="N14" s="3"/>
      <c r="O14" s="3"/>
      <c r="P14" s="3"/>
      <c r="Q14" s="56"/>
      <c r="R14" s="118" t="s">
        <v>36</v>
      </c>
      <c r="S14" s="63"/>
      <c r="T14" s="63"/>
      <c r="U14" s="65"/>
      <c r="V14" s="65"/>
      <c r="W14" s="65"/>
      <c r="X14" s="65">
        <v>3300</v>
      </c>
      <c r="Y14" s="65">
        <v>3100</v>
      </c>
      <c r="Z14" s="65">
        <v>2800</v>
      </c>
      <c r="AA14" s="65">
        <v>1950</v>
      </c>
      <c r="AB14" s="65">
        <v>1600</v>
      </c>
      <c r="AC14" s="67"/>
      <c r="AD14" s="59"/>
    </row>
    <row r="15" spans="1:30" s="2" customFormat="1" ht="23.1" customHeight="1" x14ac:dyDescent="0.45">
      <c r="A15" s="28" t="s">
        <v>17</v>
      </c>
      <c r="B15" s="120">
        <f>(INDEX($R$6:$AC$27,MATCH($B$13,$R$6:$AC$6,0),MATCH($B$14,$R$6:$R$27,0)))</f>
        <v>1300</v>
      </c>
      <c r="C15" s="119">
        <f>(INDEX($R$6:$AC$27,MATCH($C$13,$R$6:$AC$6,0),MATCH($C$14,$R$6:$R$27,0)))</f>
        <v>1900</v>
      </c>
      <c r="D15" s="42"/>
      <c r="E15" s="25"/>
      <c r="F15" s="116"/>
      <c r="G15" s="86" t="s">
        <v>15</v>
      </c>
      <c r="H15" s="3"/>
      <c r="I15" s="3"/>
      <c r="J15" s="3"/>
      <c r="K15" s="3"/>
      <c r="L15" s="46"/>
      <c r="M15" s="3"/>
      <c r="N15" s="3"/>
      <c r="O15" s="3"/>
      <c r="P15" s="3"/>
      <c r="Q15" s="56"/>
      <c r="R15" s="118" t="s">
        <v>37</v>
      </c>
      <c r="S15" s="63"/>
      <c r="T15" s="63"/>
      <c r="U15" s="65"/>
      <c r="V15" s="65"/>
      <c r="W15" s="65"/>
      <c r="X15" s="65">
        <v>3550</v>
      </c>
      <c r="Y15" s="65">
        <v>3300</v>
      </c>
      <c r="Z15" s="66">
        <v>3000</v>
      </c>
      <c r="AA15" s="65">
        <v>2300</v>
      </c>
      <c r="AB15" s="65">
        <v>1950</v>
      </c>
      <c r="AC15" s="67"/>
      <c r="AD15" s="59"/>
    </row>
    <row r="16" spans="1:30" s="2" customFormat="1" ht="24" customHeight="1" thickBot="1" x14ac:dyDescent="0.5">
      <c r="A16" s="28"/>
      <c r="B16" s="31"/>
      <c r="C16" s="31"/>
      <c r="D16" s="31"/>
      <c r="E16" s="31"/>
      <c r="F16" s="116"/>
      <c r="G16" s="87"/>
      <c r="H16" s="3"/>
      <c r="I16" s="3"/>
      <c r="J16" s="3"/>
      <c r="K16" s="3"/>
      <c r="L16" s="46"/>
      <c r="M16" s="3"/>
      <c r="N16" s="3"/>
      <c r="O16" s="3"/>
      <c r="P16" s="3"/>
      <c r="Q16" s="56"/>
      <c r="R16" s="118" t="s">
        <v>38</v>
      </c>
      <c r="S16" s="63"/>
      <c r="T16" s="63"/>
      <c r="U16" s="65"/>
      <c r="V16" s="65"/>
      <c r="W16" s="65"/>
      <c r="X16" s="65"/>
      <c r="Y16" s="65"/>
      <c r="Z16" s="65">
        <v>3400</v>
      </c>
      <c r="AA16" s="65">
        <v>2700</v>
      </c>
      <c r="AB16" s="65">
        <v>2300</v>
      </c>
      <c r="AC16" s="67"/>
      <c r="AD16" s="59"/>
    </row>
    <row r="17" spans="1:30" s="2" customFormat="1" ht="42" customHeight="1" thickBot="1" x14ac:dyDescent="0.5">
      <c r="A17" s="101"/>
      <c r="B17" s="102"/>
      <c r="C17" s="105"/>
      <c r="D17" s="106"/>
      <c r="E17" s="107"/>
      <c r="F17" s="32"/>
      <c r="G17" s="36" t="s">
        <v>16</v>
      </c>
      <c r="H17" s="3"/>
      <c r="I17" s="10"/>
      <c r="L17" s="51"/>
      <c r="N17" s="3"/>
      <c r="O17" s="3"/>
      <c r="P17" s="3"/>
      <c r="Q17" s="56"/>
      <c r="R17" s="118" t="s">
        <v>39</v>
      </c>
      <c r="S17" s="63"/>
      <c r="T17" s="63"/>
      <c r="U17" s="65"/>
      <c r="V17" s="65"/>
      <c r="W17" s="65"/>
      <c r="X17" s="65"/>
      <c r="Y17" s="65"/>
      <c r="Z17" s="65">
        <v>3650</v>
      </c>
      <c r="AA17" s="65">
        <v>3000</v>
      </c>
      <c r="AB17" s="65">
        <v>2650</v>
      </c>
      <c r="AC17" s="67"/>
      <c r="AD17" s="60"/>
    </row>
    <row r="18" spans="1:30" s="2" customFormat="1" ht="45.75" customHeight="1" x14ac:dyDescent="0.45">
      <c r="A18" s="103"/>
      <c r="B18" s="104"/>
      <c r="C18" s="108"/>
      <c r="D18" s="108"/>
      <c r="E18" s="109"/>
      <c r="F18" s="32"/>
      <c r="G18" s="33" t="s">
        <v>19</v>
      </c>
      <c r="H18" s="3"/>
      <c r="I18" s="10"/>
      <c r="J18" s="10"/>
      <c r="K18" s="10"/>
      <c r="L18" s="45"/>
      <c r="M18" s="10"/>
      <c r="N18" s="10"/>
      <c r="O18" s="3"/>
      <c r="P18" s="3"/>
      <c r="Q18" s="56"/>
      <c r="R18" s="118" t="s">
        <v>40</v>
      </c>
      <c r="S18" s="68">
        <v>3500</v>
      </c>
      <c r="T18" s="69">
        <v>3500</v>
      </c>
      <c r="U18" s="69">
        <v>3100</v>
      </c>
      <c r="V18" s="69">
        <v>2900</v>
      </c>
      <c r="W18" s="69">
        <v>2800</v>
      </c>
      <c r="X18" s="69">
        <v>1900</v>
      </c>
      <c r="Y18" s="69">
        <v>1700</v>
      </c>
      <c r="Z18" s="69">
        <v>1350</v>
      </c>
      <c r="AA18" s="69">
        <v>900</v>
      </c>
      <c r="AB18" s="69"/>
      <c r="AC18" s="69"/>
      <c r="AD18" s="57"/>
    </row>
    <row r="19" spans="1:30" ht="45.75" customHeight="1" x14ac:dyDescent="0.45">
      <c r="F19" s="10"/>
      <c r="G19" s="35"/>
      <c r="L19" s="51"/>
      <c r="N19" s="1"/>
      <c r="O19" s="1"/>
      <c r="P19" s="1"/>
      <c r="Q19" s="55"/>
      <c r="R19" s="118" t="s">
        <v>41</v>
      </c>
      <c r="S19" s="68">
        <v>4000</v>
      </c>
      <c r="T19" s="69">
        <v>4000</v>
      </c>
      <c r="U19" s="69">
        <v>3800</v>
      </c>
      <c r="V19" s="69">
        <v>3500</v>
      </c>
      <c r="W19" s="69">
        <v>3400</v>
      </c>
      <c r="X19" s="69">
        <v>2850</v>
      </c>
      <c r="Y19" s="69">
        <v>2700</v>
      </c>
      <c r="Z19" s="69">
        <v>2150</v>
      </c>
      <c r="AA19" s="69">
        <v>1500</v>
      </c>
      <c r="AB19" s="69">
        <v>1250</v>
      </c>
      <c r="AC19" s="69"/>
      <c r="AD19" s="58"/>
    </row>
    <row r="20" spans="1:30" ht="11.25" customHeight="1" x14ac:dyDescent="0.3">
      <c r="F20" s="10"/>
      <c r="G20" s="34"/>
      <c r="N20" s="1"/>
      <c r="O20" s="1"/>
      <c r="P20" s="1"/>
      <c r="Q20" s="55"/>
      <c r="R20" s="118" t="s">
        <v>42</v>
      </c>
      <c r="S20" s="68">
        <v>4000</v>
      </c>
      <c r="T20" s="69">
        <v>4000</v>
      </c>
      <c r="U20" s="69">
        <v>4000</v>
      </c>
      <c r="V20" s="69">
        <v>4000</v>
      </c>
      <c r="W20" s="69">
        <v>4000</v>
      </c>
      <c r="X20" s="69">
        <v>3350</v>
      </c>
      <c r="Y20" s="69">
        <v>3150</v>
      </c>
      <c r="Z20" s="69">
        <v>2850</v>
      </c>
      <c r="AA20" s="69">
        <v>2200</v>
      </c>
      <c r="AB20" s="69">
        <v>1850</v>
      </c>
      <c r="AC20" s="69">
        <v>1600</v>
      </c>
      <c r="AD20" s="58"/>
    </row>
    <row r="21" spans="1:30" ht="11.25" customHeight="1" x14ac:dyDescent="0.3">
      <c r="A21" t="s">
        <v>2</v>
      </c>
      <c r="B21" t="s">
        <v>4</v>
      </c>
      <c r="D21" s="1"/>
      <c r="E21" s="1"/>
      <c r="F21" s="10"/>
      <c r="G21" s="34"/>
      <c r="N21" s="1"/>
      <c r="O21" s="1"/>
      <c r="P21" s="1"/>
      <c r="Q21" s="55"/>
      <c r="R21" s="118" t="s">
        <v>43</v>
      </c>
      <c r="S21" s="68">
        <v>5000</v>
      </c>
      <c r="T21" s="69">
        <v>5000</v>
      </c>
      <c r="U21" s="69">
        <v>5000</v>
      </c>
      <c r="V21" s="69">
        <v>5000</v>
      </c>
      <c r="W21" s="69">
        <v>5050</v>
      </c>
      <c r="X21" s="69">
        <v>4300</v>
      </c>
      <c r="Y21" s="69">
        <v>4050</v>
      </c>
      <c r="Z21" s="69">
        <v>3600</v>
      </c>
      <c r="AA21" s="69">
        <v>2750</v>
      </c>
      <c r="AB21" s="69">
        <v>2350</v>
      </c>
      <c r="AC21" s="69">
        <v>2000</v>
      </c>
      <c r="AD21" s="58"/>
    </row>
    <row r="22" spans="1:30" ht="12" customHeight="1" x14ac:dyDescent="0.3">
      <c r="A22" t="s">
        <v>0</v>
      </c>
      <c r="B22" s="9">
        <v>4500</v>
      </c>
      <c r="C22" s="6">
        <v>4500</v>
      </c>
      <c r="D22" s="8"/>
      <c r="E22" s="1"/>
      <c r="F22" s="10"/>
      <c r="N22" s="1"/>
      <c r="O22" s="1"/>
      <c r="P22" s="1"/>
      <c r="Q22" s="55"/>
      <c r="R22" s="118" t="s">
        <v>44</v>
      </c>
      <c r="S22" s="68"/>
      <c r="T22" s="69"/>
      <c r="U22" s="69"/>
      <c r="V22" s="69"/>
      <c r="W22" s="69"/>
      <c r="X22" s="69">
        <v>4800</v>
      </c>
      <c r="Y22" s="69">
        <v>4500</v>
      </c>
      <c r="Z22" s="69">
        <v>4000</v>
      </c>
      <c r="AA22" s="70">
        <v>3250</v>
      </c>
      <c r="AB22" s="69">
        <v>2800</v>
      </c>
      <c r="AC22" s="69">
        <v>2400</v>
      </c>
      <c r="AD22" s="58"/>
    </row>
    <row r="23" spans="1:30" ht="12.75" x14ac:dyDescent="0.2">
      <c r="A23" t="s">
        <v>1</v>
      </c>
      <c r="B23" s="14">
        <v>1000</v>
      </c>
      <c r="C23" s="14">
        <v>1000</v>
      </c>
      <c r="D23" s="8"/>
      <c r="E23" s="1"/>
      <c r="N23" s="1"/>
      <c r="O23" s="1"/>
      <c r="P23" s="1"/>
      <c r="Q23" s="55"/>
      <c r="R23" s="118" t="s">
        <v>45</v>
      </c>
      <c r="S23" s="68"/>
      <c r="T23" s="69"/>
      <c r="U23" s="69"/>
      <c r="V23" s="69"/>
      <c r="W23" s="69"/>
      <c r="X23" s="69"/>
      <c r="Y23" s="69">
        <v>5100</v>
      </c>
      <c r="Z23" s="69">
        <v>4600</v>
      </c>
      <c r="AA23" s="69">
        <v>3800</v>
      </c>
      <c r="AB23" s="70">
        <v>3500</v>
      </c>
      <c r="AC23" s="69">
        <v>3000</v>
      </c>
      <c r="AD23" s="58"/>
    </row>
    <row r="24" spans="1:30" ht="12.75" x14ac:dyDescent="0.2">
      <c r="B24" s="14"/>
      <c r="C24" s="14"/>
      <c r="D24" s="8"/>
      <c r="E24" s="1"/>
      <c r="F24" s="1"/>
      <c r="G24" s="1"/>
      <c r="Q24" s="55"/>
      <c r="R24" s="118" t="s">
        <v>46</v>
      </c>
      <c r="S24" s="68"/>
      <c r="T24" s="69"/>
      <c r="U24" s="69"/>
      <c r="V24" s="69"/>
      <c r="W24" s="69"/>
      <c r="X24" s="69"/>
      <c r="Y24" s="69"/>
      <c r="Z24" s="69">
        <v>5250</v>
      </c>
      <c r="AA24" s="69">
        <v>4300</v>
      </c>
      <c r="AB24" s="70">
        <v>4000</v>
      </c>
      <c r="AC24" s="69">
        <v>3650</v>
      </c>
      <c r="AD24" s="58"/>
    </row>
    <row r="25" spans="1:30" ht="12.75" x14ac:dyDescent="0.2">
      <c r="B25" s="14">
        <v>3000</v>
      </c>
      <c r="C25" s="14">
        <v>3000</v>
      </c>
      <c r="D25" s="8"/>
      <c r="E25" s="1"/>
      <c r="F25" s="72" t="s">
        <v>47</v>
      </c>
      <c r="G25" s="1"/>
      <c r="Q25" s="55"/>
      <c r="R25" s="118" t="s">
        <v>44</v>
      </c>
      <c r="S25" s="68"/>
      <c r="T25" s="69"/>
      <c r="U25" s="69"/>
      <c r="V25" s="69"/>
      <c r="W25" s="69"/>
      <c r="X25" s="69">
        <v>4800</v>
      </c>
      <c r="Y25" s="69">
        <v>4500</v>
      </c>
      <c r="Z25" s="69">
        <v>4000</v>
      </c>
      <c r="AA25" s="70">
        <v>3250</v>
      </c>
      <c r="AB25" s="69">
        <v>2800</v>
      </c>
      <c r="AC25" s="69">
        <v>2400</v>
      </c>
      <c r="AD25" s="58"/>
    </row>
    <row r="26" spans="1:30" ht="12.75" x14ac:dyDescent="0.2">
      <c r="B26" s="14"/>
      <c r="C26" s="14"/>
      <c r="D26" s="8"/>
      <c r="E26" s="1"/>
      <c r="F26" s="1"/>
      <c r="G26" s="1"/>
      <c r="Q26" s="55"/>
      <c r="R26" s="118" t="s">
        <v>45</v>
      </c>
      <c r="S26" s="68"/>
      <c r="T26" s="69"/>
      <c r="U26" s="69"/>
      <c r="V26" s="69"/>
      <c r="W26" s="69"/>
      <c r="X26" s="69"/>
      <c r="Y26" s="69">
        <v>5100</v>
      </c>
      <c r="Z26" s="69">
        <v>4600</v>
      </c>
      <c r="AA26" s="69">
        <v>3800</v>
      </c>
      <c r="AB26" s="70">
        <v>3500</v>
      </c>
      <c r="AC26" s="69">
        <v>3000</v>
      </c>
      <c r="AD26" s="58"/>
    </row>
    <row r="27" spans="1:30" ht="12.75" x14ac:dyDescent="0.2">
      <c r="B27" s="14"/>
      <c r="C27" s="15"/>
      <c r="D27" s="8"/>
      <c r="E27" s="1"/>
      <c r="F27" s="1"/>
      <c r="G27" s="1"/>
      <c r="Q27" s="55"/>
      <c r="R27" s="118" t="s">
        <v>46</v>
      </c>
      <c r="S27" s="68"/>
      <c r="T27" s="69"/>
      <c r="U27" s="69"/>
      <c r="V27" s="69"/>
      <c r="W27" s="69"/>
      <c r="X27" s="69"/>
      <c r="Y27" s="69"/>
      <c r="Z27" s="69">
        <v>5250</v>
      </c>
      <c r="AA27" s="69">
        <v>4300</v>
      </c>
      <c r="AB27" s="70">
        <v>4000</v>
      </c>
      <c r="AC27" s="69">
        <v>3650</v>
      </c>
      <c r="AD27" s="58"/>
    </row>
    <row r="28" spans="1:30" x14ac:dyDescent="0.2">
      <c r="B28" s="14"/>
      <c r="C28" s="15"/>
      <c r="D28" s="8"/>
      <c r="E28" s="1"/>
      <c r="F28" s="1"/>
      <c r="G28" s="1"/>
      <c r="Q28" s="55"/>
      <c r="R28" s="55"/>
      <c r="S28" s="55"/>
      <c r="T28" s="55"/>
      <c r="U28" s="55"/>
      <c r="V28" s="55"/>
      <c r="W28" s="55"/>
      <c r="X28" s="55"/>
      <c r="Y28" s="55"/>
      <c r="Z28" s="55"/>
      <c r="AA28" s="55"/>
      <c r="AB28" s="55"/>
      <c r="AC28" s="55"/>
      <c r="AD28" s="55"/>
    </row>
    <row r="29" spans="1:30" x14ac:dyDescent="0.2">
      <c r="A29" s="1"/>
      <c r="B29" s="14"/>
      <c r="C29" s="15"/>
      <c r="D29" s="8"/>
      <c r="E29" s="1"/>
      <c r="F29" s="1"/>
      <c r="G29" s="1"/>
      <c r="Q29" s="55"/>
      <c r="R29" s="55"/>
      <c r="S29" s="55"/>
      <c r="T29" s="55"/>
      <c r="U29" s="55"/>
      <c r="V29" s="55"/>
      <c r="W29" s="55"/>
      <c r="X29" s="55"/>
      <c r="Y29" s="55"/>
      <c r="Z29" s="55"/>
      <c r="AA29" s="55"/>
      <c r="AB29" s="55"/>
      <c r="AC29" s="55"/>
      <c r="AD29" s="55"/>
    </row>
    <row r="30" spans="1:30" x14ac:dyDescent="0.2">
      <c r="A30" s="1"/>
      <c r="B30" s="16"/>
      <c r="C30" s="17"/>
      <c r="D30" s="14"/>
      <c r="E30" s="29"/>
      <c r="F30" s="29"/>
      <c r="G30" s="29"/>
      <c r="Q30" s="55"/>
      <c r="R30" s="55"/>
      <c r="S30" s="55"/>
      <c r="T30" s="55"/>
      <c r="U30" s="55"/>
      <c r="V30" s="55"/>
      <c r="W30" s="55"/>
      <c r="X30" s="55"/>
      <c r="Y30" s="55"/>
      <c r="Z30" s="55"/>
      <c r="AA30" s="55"/>
      <c r="AB30" s="55"/>
      <c r="AC30" s="55"/>
      <c r="AD30" s="55"/>
    </row>
    <row r="31" spans="1:30" x14ac:dyDescent="0.2">
      <c r="B31" s="14"/>
      <c r="C31" s="15"/>
      <c r="D31" s="14"/>
      <c r="E31" s="29"/>
      <c r="F31" s="29"/>
      <c r="G31" s="29"/>
      <c r="Q31" s="55"/>
      <c r="R31" s="55"/>
      <c r="S31" s="55"/>
      <c r="T31" s="55"/>
      <c r="U31" s="55"/>
      <c r="V31" s="55"/>
      <c r="W31" s="55"/>
      <c r="X31" s="55"/>
      <c r="Y31" s="55"/>
      <c r="Z31" s="55"/>
      <c r="AA31" s="55"/>
      <c r="AB31" s="55"/>
      <c r="AC31" s="55"/>
      <c r="AD31" s="55"/>
    </row>
    <row r="32" spans="1:30" x14ac:dyDescent="0.2">
      <c r="B32" s="14"/>
      <c r="C32" s="15"/>
      <c r="D32" s="14"/>
      <c r="E32" s="29"/>
      <c r="F32" s="29"/>
      <c r="G32" s="29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</row>
    <row r="33" spans="2:30" x14ac:dyDescent="0.2">
      <c r="B33" s="14"/>
      <c r="C33" s="15"/>
      <c r="D33" s="14"/>
      <c r="E33" s="29"/>
      <c r="F33" s="1"/>
      <c r="G33" s="1"/>
      <c r="Q33" s="55"/>
      <c r="R33" s="55"/>
      <c r="S33" s="55"/>
      <c r="T33" s="55"/>
      <c r="U33" s="55"/>
      <c r="V33" s="55"/>
      <c r="W33" s="55"/>
      <c r="X33" s="55"/>
      <c r="Y33" s="55"/>
      <c r="Z33" s="55"/>
      <c r="AA33" s="55"/>
      <c r="AB33" s="55"/>
      <c r="AC33" s="55"/>
      <c r="AD33" s="55"/>
    </row>
    <row r="34" spans="2:30" x14ac:dyDescent="0.2">
      <c r="B34" s="14"/>
      <c r="C34" s="15"/>
      <c r="D34" s="14"/>
      <c r="E34" s="29"/>
      <c r="F34" s="1"/>
      <c r="G34" s="1"/>
      <c r="Q34" s="55"/>
      <c r="R34" s="55"/>
      <c r="S34" s="55"/>
      <c r="T34" s="55"/>
      <c r="U34" s="55"/>
      <c r="V34" s="55"/>
      <c r="W34" s="55"/>
      <c r="X34" s="55"/>
      <c r="Y34" s="55"/>
      <c r="Z34" s="55"/>
      <c r="AA34" s="55"/>
      <c r="AB34" s="55"/>
      <c r="AC34" s="55"/>
      <c r="AD34" s="55"/>
    </row>
    <row r="35" spans="2:30" ht="20.25" x14ac:dyDescent="0.3">
      <c r="B35" s="14"/>
      <c r="C35" s="15"/>
      <c r="D35" s="14"/>
      <c r="E35" s="29"/>
      <c r="F35" s="1"/>
      <c r="G35" s="1"/>
      <c r="I35" s="10"/>
      <c r="Q35" s="55"/>
      <c r="R35" s="55"/>
      <c r="S35" s="55"/>
      <c r="T35" s="55"/>
      <c r="U35" s="55"/>
      <c r="V35" s="55"/>
      <c r="W35" s="55"/>
      <c r="X35" s="55"/>
      <c r="Y35" s="55"/>
      <c r="Z35" s="55"/>
      <c r="AA35" s="55"/>
      <c r="AB35" s="55"/>
      <c r="AC35" s="55"/>
      <c r="AD35" s="55"/>
    </row>
    <row r="36" spans="2:30" ht="20.25" x14ac:dyDescent="0.3">
      <c r="B36" s="14"/>
      <c r="C36" s="15"/>
      <c r="D36" s="14"/>
      <c r="E36" s="29"/>
      <c r="F36" s="1"/>
      <c r="G36" s="1"/>
      <c r="I36" s="10"/>
    </row>
    <row r="37" spans="2:30" ht="15" customHeight="1" x14ac:dyDescent="0.2">
      <c r="B37" s="14"/>
      <c r="C37" s="15"/>
      <c r="D37" s="14"/>
      <c r="E37" s="29"/>
      <c r="F37" s="1"/>
      <c r="G37" s="1"/>
      <c r="O37" s="39"/>
      <c r="P37" s="39"/>
      <c r="Q37" s="39"/>
      <c r="R37" s="39"/>
    </row>
    <row r="38" spans="2:30" ht="15" customHeight="1" thickBot="1" x14ac:dyDescent="0.25">
      <c r="B38" s="14"/>
      <c r="C38" s="15"/>
      <c r="D38" s="14"/>
      <c r="E38" s="29"/>
      <c r="F38" s="1"/>
      <c r="G38" s="1"/>
      <c r="K38" s="78"/>
      <c r="O38" s="78"/>
      <c r="P38" s="78"/>
      <c r="Q38" s="78"/>
      <c r="R38" s="78"/>
    </row>
    <row r="39" spans="2:30" s="78" customFormat="1" ht="15" customHeight="1" thickBot="1" x14ac:dyDescent="0.25">
      <c r="B39" s="73"/>
      <c r="C39" s="74"/>
      <c r="D39" s="75"/>
      <c r="E39" s="76"/>
      <c r="F39" s="77"/>
      <c r="G39" s="77"/>
      <c r="K39" s="79"/>
    </row>
    <row r="40" spans="2:30" ht="15" customHeight="1" x14ac:dyDescent="0.2">
      <c r="D40" s="29"/>
      <c r="E40" s="29"/>
      <c r="F40" s="1"/>
      <c r="G40" s="1"/>
      <c r="O40" s="78"/>
      <c r="P40" s="78"/>
      <c r="Q40" s="78"/>
      <c r="R40" s="78"/>
    </row>
    <row r="41" spans="2:30" ht="14.25" x14ac:dyDescent="0.2">
      <c r="D41" s="1"/>
      <c r="E41" s="1"/>
      <c r="F41" s="1"/>
      <c r="G41" s="1"/>
      <c r="O41" s="78"/>
      <c r="P41" s="78"/>
      <c r="Q41" s="78"/>
      <c r="R41" s="78"/>
    </row>
    <row r="42" spans="2:30" x14ac:dyDescent="0.2">
      <c r="D42" s="1"/>
      <c r="E42" s="1"/>
      <c r="F42" s="1"/>
      <c r="G42" s="1"/>
    </row>
    <row r="43" spans="2:30" x14ac:dyDescent="0.2">
      <c r="D43" s="1"/>
      <c r="E43" s="1"/>
      <c r="F43" s="1"/>
      <c r="G43" s="1"/>
    </row>
    <row r="44" spans="2:30" x14ac:dyDescent="0.2">
      <c r="D44" s="1"/>
      <c r="E44" s="1"/>
      <c r="F44" s="1"/>
      <c r="G44" s="1"/>
    </row>
    <row r="45" spans="2:30" x14ac:dyDescent="0.2">
      <c r="D45" s="1"/>
      <c r="E45" s="1"/>
      <c r="F45" s="1"/>
      <c r="G45" s="1"/>
    </row>
    <row r="46" spans="2:30" x14ac:dyDescent="0.2">
      <c r="L46" s="39"/>
    </row>
  </sheetData>
  <mergeCells count="19">
    <mergeCell ref="A17:B18"/>
    <mergeCell ref="C17:E18"/>
    <mergeCell ref="F11:F12"/>
    <mergeCell ref="B11:C11"/>
    <mergeCell ref="B10:C10"/>
    <mergeCell ref="F13:F14"/>
    <mergeCell ref="F15:F16"/>
    <mergeCell ref="S5:AC5"/>
    <mergeCell ref="AD5:AD6"/>
    <mergeCell ref="A1:G1"/>
    <mergeCell ref="G13:G14"/>
    <mergeCell ref="G15:G16"/>
    <mergeCell ref="B9:C9"/>
    <mergeCell ref="A2:G2"/>
    <mergeCell ref="B8:C8"/>
    <mergeCell ref="B4:E4"/>
    <mergeCell ref="B5:E5"/>
    <mergeCell ref="B6:E6"/>
    <mergeCell ref="G11:G12"/>
  </mergeCells>
  <phoneticPr fontId="0" type="noConversion"/>
  <dataValidations count="3">
    <dataValidation type="list" allowBlank="1" showInputMessage="1" showErrorMessage="1" sqref="K3">
      <formula1>$K$4:$K$7</formula1>
    </dataValidation>
    <dataValidation type="list" allowBlank="1" showInputMessage="1" showErrorMessage="1" sqref="B13:C13">
      <formula1>$S$6:$AC$6</formula1>
    </dataValidation>
    <dataValidation type="list" allowBlank="1" showInputMessage="1" showErrorMessage="1" sqref="D15 D13 B14:D14">
      <formula1>$R$7:$R$27</formula1>
    </dataValidation>
  </dataValidations>
  <hyperlinks>
    <hyperlink ref="F25" r:id="rId1"/>
  </hyperlinks>
  <printOptions horizontalCentered="1" verticalCentered="1"/>
  <pageMargins left="0.15748031496062992" right="0.15748031496062992" top="0.17" bottom="0.17" header="0.28000000000000003" footer="0.23"/>
  <pageSetup paperSize="9" orientation="landscape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Plaque de charge </vt:lpstr>
      <vt:lpstr>'Plaque de charge '!Zone_d_impression</vt:lpstr>
    </vt:vector>
  </TitlesOfParts>
  <Company>Loraltec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LIENHARD</dc:creator>
  <cp:lastModifiedBy>Mathias SOMMER</cp:lastModifiedBy>
  <cp:lastPrinted>2022-11-10T15:57:28Z</cp:lastPrinted>
  <dcterms:created xsi:type="dcterms:W3CDTF">2005-09-27T17:06:05Z</dcterms:created>
  <dcterms:modified xsi:type="dcterms:W3CDTF">2023-01-03T14:35:57Z</dcterms:modified>
</cp:coreProperties>
</file>