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thoma\Desktop\"/>
    </mc:Choice>
  </mc:AlternateContent>
  <xr:revisionPtr revIDLastSave="0" documentId="13_ncr:1_{590DEB8D-5B9A-4272-8994-BA58F903DA49}" xr6:coauthVersionLast="47" xr6:coauthVersionMax="47" xr10:uidLastSave="{00000000-0000-0000-0000-000000000000}"/>
  <bookViews>
    <workbookView xWindow="-108" yWindow="-108" windowWidth="23256" windowHeight="12456" xr2:uid="{00000000-000D-0000-FFFF-FFFF00000000}"/>
  </bookViews>
  <sheets>
    <sheet name="1 Ventes" sheetId="1" r:id="rId1"/>
    <sheet name="2 Pertes" sheetId="2" r:id="rId2"/>
    <sheet name="3 Rentabilité"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5" i="3" l="1"/>
  <c r="O36" i="3"/>
  <c r="O37" i="3"/>
  <c r="O38" i="3"/>
  <c r="O39" i="3"/>
  <c r="O40" i="3"/>
  <c r="O34" i="3"/>
  <c r="N38" i="3"/>
  <c r="N40" i="3"/>
  <c r="N34" i="3"/>
  <c r="N36" i="3"/>
  <c r="N39" i="3"/>
  <c r="N37" i="3"/>
  <c r="N35" i="3"/>
  <c r="F40" i="3"/>
  <c r="F39" i="3"/>
  <c r="F38" i="3"/>
  <c r="F37" i="3"/>
  <c r="F36" i="3"/>
  <c r="F35" i="3"/>
  <c r="F34" i="3"/>
  <c r="F28" i="3"/>
  <c r="F27" i="3"/>
  <c r="F26" i="3"/>
  <c r="F25" i="3"/>
  <c r="N24" i="3"/>
  <c r="F24" i="3"/>
  <c r="N23" i="3"/>
  <c r="F23" i="3"/>
  <c r="N22" i="3"/>
  <c r="F22" i="3"/>
  <c r="N21" i="3"/>
  <c r="F21" i="3"/>
  <c r="N20" i="3"/>
  <c r="F20" i="3"/>
  <c r="N19" i="3"/>
  <c r="F19" i="3"/>
  <c r="N18" i="3"/>
  <c r="F18" i="3"/>
  <c r="N8" i="3"/>
  <c r="N7" i="3"/>
  <c r="N6" i="3"/>
  <c r="N5" i="3"/>
  <c r="N4" i="3"/>
  <c r="N3" i="3"/>
  <c r="N2" i="3"/>
  <c r="F12" i="3"/>
  <c r="F11" i="3"/>
  <c r="F10" i="3"/>
  <c r="F9" i="3"/>
  <c r="F8" i="3"/>
  <c r="F7" i="3"/>
  <c r="F6" i="3"/>
  <c r="F5" i="3"/>
  <c r="F4" i="3"/>
  <c r="F3" i="3"/>
  <c r="F2" i="3"/>
  <c r="F3" i="2"/>
  <c r="F4" i="2"/>
  <c r="F5" i="2"/>
  <c r="F6" i="2"/>
  <c r="F7" i="2"/>
  <c r="F8" i="2"/>
  <c r="F2" i="2"/>
  <c r="F3" i="1"/>
  <c r="F4" i="1"/>
  <c r="F5" i="1"/>
  <c r="F6" i="1"/>
  <c r="F7" i="1"/>
  <c r="F8" i="1"/>
  <c r="F9" i="1"/>
  <c r="F10" i="1"/>
  <c r="F11" i="1"/>
  <c r="F12" i="1"/>
  <c r="F2" i="1"/>
</calcChain>
</file>

<file path=xl/sharedStrings.xml><?xml version="1.0" encoding="utf-8"?>
<sst xmlns="http://schemas.openxmlformats.org/spreadsheetml/2006/main" count="120" uniqueCount="24">
  <si>
    <t>Code</t>
  </si>
  <si>
    <t>Reference</t>
  </si>
  <si>
    <t>Qté vendu</t>
  </si>
  <si>
    <t>Prix achat</t>
  </si>
  <si>
    <t>Prix de vente</t>
  </si>
  <si>
    <t>Montant de marge</t>
  </si>
  <si>
    <t>Sandiwch poulet</t>
  </si>
  <si>
    <t>Sandwich jambon</t>
  </si>
  <si>
    <t>Salade Saumon</t>
  </si>
  <si>
    <t>Wrap thon</t>
  </si>
  <si>
    <t>Pasta box fromage</t>
  </si>
  <si>
    <t>Pizza comté</t>
  </si>
  <si>
    <t>Wrap epinard</t>
  </si>
  <si>
    <t>Pasta box bœuf</t>
  </si>
  <si>
    <t>Brownie</t>
  </si>
  <si>
    <t>Pizza Thon</t>
  </si>
  <si>
    <t>Pizza Saumon</t>
  </si>
  <si>
    <t>Qté perdu</t>
  </si>
  <si>
    <t>Prix d'achat</t>
  </si>
  <si>
    <t>Montant perdu</t>
  </si>
  <si>
    <t>Regroupement des deux tableaux mais references pas alignées</t>
  </si>
  <si>
    <t>Mise en surbrillance pour eliminer les lignes absentes du tableau 2 (pas obligatoire si on peu aligner les references sans avoir a suprimer ces lignes)</t>
  </si>
  <si>
    <t>Rentabilité</t>
  </si>
  <si>
    <t>References alignées grace au tri des colones "code" par ordre croissant. Ce tableau est le resultat final souhaité afin de mettre en place la fonction pour avoir le resultat de la marge moins les pertes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</si>
</sst>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applyAlignment="1">
      <alignment wrapText="1"/>
    </xf>
    <xf numFmtId="0" fontId="0" fillId="2" borderId="1" xfId="0" applyFill="1" applyBorder="1" applyAlignment="1">
      <alignment horizontal="center" wrapText="1"/>
    </xf>
    <xf numFmtId="0" fontId="0" fillId="2" borderId="2" xfId="0" applyFill="1" applyBorder="1" applyAlignment="1">
      <alignment horizontal="center" wrapText="1"/>
    </xf>
    <xf numFmtId="0" fontId="0" fillId="2" borderId="3" xfId="0" applyFill="1" applyBorder="1" applyAlignment="1">
      <alignment horizontal="center" wrapText="1"/>
    </xf>
    <xf numFmtId="0" fontId="0" fillId="2" borderId="6" xfId="0" applyFill="1" applyBorder="1" applyAlignment="1">
      <alignment horizontal="center" wrapText="1"/>
    </xf>
    <xf numFmtId="0" fontId="0" fillId="2" borderId="7" xfId="0" applyFill="1" applyBorder="1" applyAlignment="1">
      <alignment horizontal="center" wrapText="1"/>
    </xf>
    <xf numFmtId="0" fontId="0" fillId="2" borderId="8" xfId="0" applyFill="1" applyBorder="1" applyAlignment="1">
      <alignment horizontal="center" wrapText="1"/>
    </xf>
    <xf numFmtId="0" fontId="0" fillId="2" borderId="4" xfId="0" applyFill="1" applyBorder="1" applyAlignment="1">
      <alignment horizontal="center" wrapText="1"/>
    </xf>
    <xf numFmtId="0" fontId="0" fillId="2" borderId="0" xfId="0" applyFill="1" applyAlignment="1">
      <alignment horizontal="center" wrapText="1"/>
    </xf>
    <xf numFmtId="0" fontId="0" fillId="2" borderId="5" xfId="0" applyFill="1" applyBorder="1" applyAlignment="1">
      <alignment horizontal="center" wrapText="1"/>
    </xf>
    <xf numFmtId="0" fontId="0" fillId="2" borderId="1" xfId="0" applyFill="1" applyBorder="1" applyAlignment="1">
      <alignment horizontal="center" vertical="top" wrapText="1"/>
    </xf>
    <xf numFmtId="0" fontId="0" fillId="2" borderId="2" xfId="0"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0" fillId="2" borderId="0" xfId="0" applyFill="1" applyAlignment="1">
      <alignment horizontal="center" vertical="top" wrapText="1"/>
    </xf>
    <xf numFmtId="0" fontId="0" fillId="2" borderId="5" xfId="0" applyFill="1" applyBorder="1" applyAlignment="1">
      <alignment horizontal="center" vertical="top" wrapText="1"/>
    </xf>
    <xf numFmtId="0" fontId="0" fillId="2" borderId="6" xfId="0" applyFill="1" applyBorder="1" applyAlignment="1">
      <alignment horizontal="center" vertical="top" wrapText="1"/>
    </xf>
    <xf numFmtId="0" fontId="0" fillId="2" borderId="7" xfId="0" applyFill="1" applyBorder="1" applyAlignment="1">
      <alignment horizontal="center" vertical="top" wrapText="1"/>
    </xf>
    <xf numFmtId="0" fontId="0" fillId="2" borderId="8" xfId="0" applyFill="1" applyBorder="1" applyAlignment="1">
      <alignment horizontal="center" vertical="top" wrapText="1"/>
    </xf>
  </cellXfs>
  <cellStyles count="1">
    <cellStyle name="Normal" xfId="0" builtinId="0"/>
  </cellStyles>
  <dxfs count="12">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
  <sheetViews>
    <sheetView tabSelected="1" workbookViewId="0">
      <selection activeCell="C16" sqref="C16"/>
    </sheetView>
  </sheetViews>
  <sheetFormatPr baseColWidth="10" defaultColWidth="8.88671875" defaultRowHeight="14.4" x14ac:dyDescent="0.3"/>
  <cols>
    <col min="2" max="2" width="16.44140625" customWidth="1"/>
    <col min="4" max="4" width="13.88671875" customWidth="1"/>
    <col min="5" max="5" width="16" customWidth="1"/>
    <col min="6" max="6" width="17.33203125" customWidth="1"/>
  </cols>
  <sheetData>
    <row r="1" spans="1:6" x14ac:dyDescent="0.3">
      <c r="A1" t="s">
        <v>0</v>
      </c>
      <c r="B1" t="s">
        <v>1</v>
      </c>
      <c r="C1" t="s">
        <v>2</v>
      </c>
      <c r="D1" t="s">
        <v>3</v>
      </c>
      <c r="E1" t="s">
        <v>4</v>
      </c>
      <c r="F1" t="s">
        <v>5</v>
      </c>
    </row>
    <row r="2" spans="1:6" x14ac:dyDescent="0.3">
      <c r="A2">
        <v>228</v>
      </c>
      <c r="B2" t="s">
        <v>6</v>
      </c>
      <c r="C2">
        <v>5</v>
      </c>
      <c r="D2">
        <v>1</v>
      </c>
      <c r="E2">
        <v>1.5</v>
      </c>
      <c r="F2">
        <f>(E2-D2)*C2</f>
        <v>2.5</v>
      </c>
    </row>
    <row r="3" spans="1:6" x14ac:dyDescent="0.3">
      <c r="A3">
        <v>546</v>
      </c>
      <c r="B3" t="s">
        <v>7</v>
      </c>
      <c r="C3">
        <v>8</v>
      </c>
      <c r="D3">
        <v>1</v>
      </c>
      <c r="E3">
        <v>1.5</v>
      </c>
      <c r="F3">
        <f t="shared" ref="F3:F12" si="0">(E3-D3)*C3</f>
        <v>4</v>
      </c>
    </row>
    <row r="4" spans="1:6" x14ac:dyDescent="0.3">
      <c r="A4">
        <v>897</v>
      </c>
      <c r="B4" t="s">
        <v>8</v>
      </c>
      <c r="C4">
        <v>7</v>
      </c>
      <c r="D4">
        <v>1</v>
      </c>
      <c r="E4">
        <v>1.5</v>
      </c>
      <c r="F4">
        <f t="shared" si="0"/>
        <v>3.5</v>
      </c>
    </row>
    <row r="5" spans="1:6" x14ac:dyDescent="0.3">
      <c r="A5">
        <v>98</v>
      </c>
      <c r="B5" t="s">
        <v>9</v>
      </c>
      <c r="C5">
        <v>9</v>
      </c>
      <c r="D5">
        <v>1</v>
      </c>
      <c r="E5">
        <v>1.5</v>
      </c>
      <c r="F5">
        <f t="shared" si="0"/>
        <v>4.5</v>
      </c>
    </row>
    <row r="6" spans="1:6" x14ac:dyDescent="0.3">
      <c r="A6">
        <v>456</v>
      </c>
      <c r="B6" t="s">
        <v>10</v>
      </c>
      <c r="C6">
        <v>13</v>
      </c>
      <c r="D6">
        <v>1</v>
      </c>
      <c r="E6">
        <v>1.5</v>
      </c>
      <c r="F6">
        <f t="shared" si="0"/>
        <v>6.5</v>
      </c>
    </row>
    <row r="7" spans="1:6" x14ac:dyDescent="0.3">
      <c r="A7">
        <v>345</v>
      </c>
      <c r="B7" t="s">
        <v>11</v>
      </c>
      <c r="C7">
        <v>21</v>
      </c>
      <c r="D7">
        <v>1</v>
      </c>
      <c r="E7">
        <v>1.5</v>
      </c>
      <c r="F7">
        <f t="shared" si="0"/>
        <v>10.5</v>
      </c>
    </row>
    <row r="8" spans="1:6" x14ac:dyDescent="0.3">
      <c r="A8">
        <v>654</v>
      </c>
      <c r="B8" t="s">
        <v>12</v>
      </c>
      <c r="C8">
        <v>12</v>
      </c>
      <c r="D8">
        <v>1</v>
      </c>
      <c r="E8">
        <v>1.5</v>
      </c>
      <c r="F8">
        <f t="shared" si="0"/>
        <v>6</v>
      </c>
    </row>
    <row r="9" spans="1:6" x14ac:dyDescent="0.3">
      <c r="A9">
        <v>824</v>
      </c>
      <c r="B9" t="s">
        <v>13</v>
      </c>
      <c r="C9">
        <v>17</v>
      </c>
      <c r="D9">
        <v>1</v>
      </c>
      <c r="E9">
        <v>1.5</v>
      </c>
      <c r="F9">
        <f t="shared" si="0"/>
        <v>8.5</v>
      </c>
    </row>
    <row r="10" spans="1:6" x14ac:dyDescent="0.3">
      <c r="A10">
        <v>665</v>
      </c>
      <c r="B10" t="s">
        <v>14</v>
      </c>
      <c r="C10">
        <v>8</v>
      </c>
      <c r="D10">
        <v>1</v>
      </c>
      <c r="E10">
        <v>1.5</v>
      </c>
      <c r="F10">
        <f t="shared" si="0"/>
        <v>4</v>
      </c>
    </row>
    <row r="11" spans="1:6" x14ac:dyDescent="0.3">
      <c r="A11">
        <v>978</v>
      </c>
      <c r="B11" t="s">
        <v>15</v>
      </c>
      <c r="C11">
        <v>7</v>
      </c>
      <c r="D11">
        <v>1</v>
      </c>
      <c r="E11">
        <v>1.5</v>
      </c>
      <c r="F11">
        <f t="shared" si="0"/>
        <v>3.5</v>
      </c>
    </row>
    <row r="12" spans="1:6" x14ac:dyDescent="0.3">
      <c r="A12">
        <v>342</v>
      </c>
      <c r="B12" t="s">
        <v>16</v>
      </c>
      <c r="C12">
        <v>9</v>
      </c>
      <c r="D12">
        <v>1</v>
      </c>
      <c r="E12">
        <v>1.5</v>
      </c>
      <c r="F12">
        <f t="shared" si="0"/>
        <v>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2F068-0BE9-4152-B7FC-3A4629DCAF09}">
  <dimension ref="A1:F8"/>
  <sheetViews>
    <sheetView workbookViewId="0">
      <selection sqref="A1:F8"/>
    </sheetView>
  </sheetViews>
  <sheetFormatPr baseColWidth="10" defaultRowHeight="14.4" x14ac:dyDescent="0.3"/>
  <sheetData>
    <row r="1" spans="1:6" x14ac:dyDescent="0.3">
      <c r="A1" t="s">
        <v>0</v>
      </c>
      <c r="B1" t="s">
        <v>1</v>
      </c>
      <c r="C1" t="s">
        <v>17</v>
      </c>
      <c r="D1" t="s">
        <v>18</v>
      </c>
      <c r="E1" t="s">
        <v>4</v>
      </c>
      <c r="F1" t="s">
        <v>19</v>
      </c>
    </row>
    <row r="2" spans="1:6" x14ac:dyDescent="0.3">
      <c r="A2">
        <v>897</v>
      </c>
      <c r="B2" t="s">
        <v>8</v>
      </c>
      <c r="C2">
        <v>3</v>
      </c>
      <c r="D2">
        <v>1</v>
      </c>
      <c r="E2">
        <v>1.5</v>
      </c>
      <c r="F2">
        <f>D2*C2</f>
        <v>3</v>
      </c>
    </row>
    <row r="3" spans="1:6" x14ac:dyDescent="0.3">
      <c r="A3">
        <v>456</v>
      </c>
      <c r="B3" t="s">
        <v>10</v>
      </c>
      <c r="C3">
        <v>2</v>
      </c>
      <c r="D3">
        <v>1</v>
      </c>
      <c r="E3">
        <v>1.5</v>
      </c>
      <c r="F3">
        <f t="shared" ref="F3:F8" si="0">D3*C3</f>
        <v>2</v>
      </c>
    </row>
    <row r="4" spans="1:6" x14ac:dyDescent="0.3">
      <c r="A4">
        <v>665</v>
      </c>
      <c r="B4" t="s">
        <v>14</v>
      </c>
      <c r="C4">
        <v>5</v>
      </c>
      <c r="D4">
        <v>1</v>
      </c>
      <c r="E4">
        <v>1.5</v>
      </c>
      <c r="F4">
        <f t="shared" si="0"/>
        <v>5</v>
      </c>
    </row>
    <row r="5" spans="1:6" x14ac:dyDescent="0.3">
      <c r="A5">
        <v>98</v>
      </c>
      <c r="B5" t="s">
        <v>9</v>
      </c>
      <c r="C5">
        <v>7</v>
      </c>
      <c r="D5">
        <v>1</v>
      </c>
      <c r="E5">
        <v>1.5</v>
      </c>
      <c r="F5">
        <f t="shared" si="0"/>
        <v>7</v>
      </c>
    </row>
    <row r="6" spans="1:6" x14ac:dyDescent="0.3">
      <c r="A6">
        <v>228</v>
      </c>
      <c r="B6" t="s">
        <v>6</v>
      </c>
      <c r="C6">
        <v>4</v>
      </c>
      <c r="D6">
        <v>1</v>
      </c>
      <c r="E6">
        <v>1.5</v>
      </c>
      <c r="F6">
        <f t="shared" si="0"/>
        <v>4</v>
      </c>
    </row>
    <row r="7" spans="1:6" x14ac:dyDescent="0.3">
      <c r="A7">
        <v>342</v>
      </c>
      <c r="B7" t="s">
        <v>16</v>
      </c>
      <c r="C7">
        <v>9</v>
      </c>
      <c r="D7">
        <v>1</v>
      </c>
      <c r="E7">
        <v>1.5</v>
      </c>
      <c r="F7">
        <f t="shared" si="0"/>
        <v>9</v>
      </c>
    </row>
    <row r="8" spans="1:6" x14ac:dyDescent="0.3">
      <c r="A8">
        <v>654</v>
      </c>
      <c r="B8" t="s">
        <v>12</v>
      </c>
      <c r="C8">
        <v>1</v>
      </c>
      <c r="D8">
        <v>1</v>
      </c>
      <c r="E8">
        <v>1.5</v>
      </c>
      <c r="F8">
        <f t="shared" si="0"/>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C650-728A-49FB-BBE6-8C07873ACFFD}">
  <dimension ref="A1:O55"/>
  <sheetViews>
    <sheetView topLeftCell="A31" workbookViewId="0">
      <selection activeCell="Q45" sqref="Q45"/>
    </sheetView>
  </sheetViews>
  <sheetFormatPr baseColWidth="10" defaultRowHeight="14.4" x14ac:dyDescent="0.3"/>
  <sheetData>
    <row r="1" spans="1:15" x14ac:dyDescent="0.3">
      <c r="A1" s="1" t="s">
        <v>0</v>
      </c>
      <c r="B1" s="2" t="s">
        <v>1</v>
      </c>
      <c r="C1" s="2" t="s">
        <v>2</v>
      </c>
      <c r="D1" s="2" t="s">
        <v>3</v>
      </c>
      <c r="E1" s="2" t="s">
        <v>4</v>
      </c>
      <c r="F1" s="2" t="s">
        <v>5</v>
      </c>
      <c r="G1" s="2"/>
      <c r="H1" s="2"/>
      <c r="I1" s="2" t="s">
        <v>0</v>
      </c>
      <c r="J1" s="2" t="s">
        <v>1</v>
      </c>
      <c r="K1" s="2" t="s">
        <v>17</v>
      </c>
      <c r="L1" s="2" t="s">
        <v>18</v>
      </c>
      <c r="M1" s="2" t="s">
        <v>4</v>
      </c>
      <c r="N1" s="2" t="s">
        <v>19</v>
      </c>
      <c r="O1" s="3"/>
    </row>
    <row r="2" spans="1:15" x14ac:dyDescent="0.3">
      <c r="A2" s="4">
        <v>228</v>
      </c>
      <c r="B2" t="s">
        <v>6</v>
      </c>
      <c r="C2">
        <v>5</v>
      </c>
      <c r="D2">
        <v>1</v>
      </c>
      <c r="E2">
        <v>1.5</v>
      </c>
      <c r="F2">
        <f>(E2-D2)*C2</f>
        <v>2.5</v>
      </c>
      <c r="I2">
        <v>897</v>
      </c>
      <c r="J2" t="s">
        <v>8</v>
      </c>
      <c r="K2">
        <v>3</v>
      </c>
      <c r="L2">
        <v>1</v>
      </c>
      <c r="M2">
        <v>1.5</v>
      </c>
      <c r="N2">
        <f>L2*K2</f>
        <v>3</v>
      </c>
      <c r="O2" s="5"/>
    </row>
    <row r="3" spans="1:15" x14ac:dyDescent="0.3">
      <c r="A3" s="4">
        <v>546</v>
      </c>
      <c r="B3" t="s">
        <v>7</v>
      </c>
      <c r="C3">
        <v>8</v>
      </c>
      <c r="D3">
        <v>1</v>
      </c>
      <c r="E3">
        <v>1.5</v>
      </c>
      <c r="F3">
        <f t="shared" ref="F3:F12" si="0">(E3-D3)*C3</f>
        <v>4</v>
      </c>
      <c r="I3">
        <v>456</v>
      </c>
      <c r="J3" t="s">
        <v>10</v>
      </c>
      <c r="K3">
        <v>2</v>
      </c>
      <c r="L3">
        <v>1</v>
      </c>
      <c r="M3">
        <v>1.5</v>
      </c>
      <c r="N3">
        <f t="shared" ref="N3:N8" si="1">L3*K3</f>
        <v>2</v>
      </c>
      <c r="O3" s="5"/>
    </row>
    <row r="4" spans="1:15" x14ac:dyDescent="0.3">
      <c r="A4" s="4">
        <v>897</v>
      </c>
      <c r="B4" t="s">
        <v>8</v>
      </c>
      <c r="C4">
        <v>7</v>
      </c>
      <c r="D4">
        <v>1</v>
      </c>
      <c r="E4">
        <v>1.5</v>
      </c>
      <c r="F4">
        <f t="shared" si="0"/>
        <v>3.5</v>
      </c>
      <c r="I4">
        <v>665</v>
      </c>
      <c r="J4" t="s">
        <v>14</v>
      </c>
      <c r="K4">
        <v>5</v>
      </c>
      <c r="L4">
        <v>1</v>
      </c>
      <c r="M4">
        <v>1.5</v>
      </c>
      <c r="N4">
        <f t="shared" si="1"/>
        <v>5</v>
      </c>
      <c r="O4" s="5"/>
    </row>
    <row r="5" spans="1:15" x14ac:dyDescent="0.3">
      <c r="A5" s="4">
        <v>98</v>
      </c>
      <c r="B5" t="s">
        <v>9</v>
      </c>
      <c r="C5">
        <v>9</v>
      </c>
      <c r="D5">
        <v>1</v>
      </c>
      <c r="E5">
        <v>1.5</v>
      </c>
      <c r="F5">
        <f t="shared" si="0"/>
        <v>4.5</v>
      </c>
      <c r="I5">
        <v>98</v>
      </c>
      <c r="J5" t="s">
        <v>9</v>
      </c>
      <c r="K5">
        <v>7</v>
      </c>
      <c r="L5">
        <v>1</v>
      </c>
      <c r="M5">
        <v>1.5</v>
      </c>
      <c r="N5">
        <f t="shared" si="1"/>
        <v>7</v>
      </c>
      <c r="O5" s="5"/>
    </row>
    <row r="6" spans="1:15" x14ac:dyDescent="0.3">
      <c r="A6" s="4">
        <v>456</v>
      </c>
      <c r="B6" t="s">
        <v>10</v>
      </c>
      <c r="C6">
        <v>13</v>
      </c>
      <c r="D6">
        <v>1</v>
      </c>
      <c r="E6">
        <v>1.5</v>
      </c>
      <c r="F6">
        <f t="shared" si="0"/>
        <v>6.5</v>
      </c>
      <c r="I6">
        <v>228</v>
      </c>
      <c r="J6" t="s">
        <v>6</v>
      </c>
      <c r="K6">
        <v>4</v>
      </c>
      <c r="L6">
        <v>1</v>
      </c>
      <c r="M6">
        <v>1.5</v>
      </c>
      <c r="N6">
        <f t="shared" si="1"/>
        <v>4</v>
      </c>
      <c r="O6" s="5"/>
    </row>
    <row r="7" spans="1:15" x14ac:dyDescent="0.3">
      <c r="A7" s="4">
        <v>345</v>
      </c>
      <c r="B7" t="s">
        <v>11</v>
      </c>
      <c r="C7">
        <v>21</v>
      </c>
      <c r="D7">
        <v>1</v>
      </c>
      <c r="E7">
        <v>1.5</v>
      </c>
      <c r="F7">
        <f t="shared" si="0"/>
        <v>10.5</v>
      </c>
      <c r="I7">
        <v>342</v>
      </c>
      <c r="J7" t="s">
        <v>16</v>
      </c>
      <c r="K7">
        <v>9</v>
      </c>
      <c r="L7">
        <v>1</v>
      </c>
      <c r="M7">
        <v>1.5</v>
      </c>
      <c r="N7">
        <f t="shared" si="1"/>
        <v>9</v>
      </c>
      <c r="O7" s="5"/>
    </row>
    <row r="8" spans="1:15" x14ac:dyDescent="0.3">
      <c r="A8" s="4">
        <v>654</v>
      </c>
      <c r="B8" t="s">
        <v>12</v>
      </c>
      <c r="C8">
        <v>12</v>
      </c>
      <c r="D8">
        <v>1</v>
      </c>
      <c r="E8">
        <v>1.5</v>
      </c>
      <c r="F8">
        <f t="shared" si="0"/>
        <v>6</v>
      </c>
      <c r="I8">
        <v>654</v>
      </c>
      <c r="J8" t="s">
        <v>12</v>
      </c>
      <c r="K8">
        <v>1</v>
      </c>
      <c r="L8">
        <v>1</v>
      </c>
      <c r="M8">
        <v>1.5</v>
      </c>
      <c r="N8">
        <f t="shared" si="1"/>
        <v>1</v>
      </c>
      <c r="O8" s="5"/>
    </row>
    <row r="9" spans="1:15" x14ac:dyDescent="0.3">
      <c r="A9" s="4">
        <v>824</v>
      </c>
      <c r="B9" t="s">
        <v>13</v>
      </c>
      <c r="C9">
        <v>17</v>
      </c>
      <c r="D9">
        <v>1</v>
      </c>
      <c r="E9">
        <v>1.5</v>
      </c>
      <c r="F9">
        <f t="shared" si="0"/>
        <v>8.5</v>
      </c>
      <c r="O9" s="5"/>
    </row>
    <row r="10" spans="1:15" x14ac:dyDescent="0.3">
      <c r="A10" s="4">
        <v>665</v>
      </c>
      <c r="B10" t="s">
        <v>14</v>
      </c>
      <c r="C10">
        <v>8</v>
      </c>
      <c r="D10">
        <v>1</v>
      </c>
      <c r="E10">
        <v>1.5</v>
      </c>
      <c r="F10">
        <f t="shared" si="0"/>
        <v>4</v>
      </c>
      <c r="O10" s="5"/>
    </row>
    <row r="11" spans="1:15" x14ac:dyDescent="0.3">
      <c r="A11" s="4">
        <v>978</v>
      </c>
      <c r="B11" t="s">
        <v>15</v>
      </c>
      <c r="C11">
        <v>7</v>
      </c>
      <c r="D11">
        <v>1</v>
      </c>
      <c r="E11">
        <v>1.5</v>
      </c>
      <c r="F11">
        <f t="shared" si="0"/>
        <v>3.5</v>
      </c>
      <c r="O11" s="5"/>
    </row>
    <row r="12" spans="1:15" ht="15" thickBot="1" x14ac:dyDescent="0.35">
      <c r="A12" s="4">
        <v>342</v>
      </c>
      <c r="B12" t="s">
        <v>16</v>
      </c>
      <c r="C12">
        <v>9</v>
      </c>
      <c r="D12">
        <v>1</v>
      </c>
      <c r="E12">
        <v>1.5</v>
      </c>
      <c r="F12">
        <f t="shared" si="0"/>
        <v>4.5</v>
      </c>
      <c r="O12" s="5"/>
    </row>
    <row r="13" spans="1:15" x14ac:dyDescent="0.3">
      <c r="A13" s="4"/>
      <c r="K13" s="10" t="s">
        <v>20</v>
      </c>
      <c r="L13" s="11"/>
      <c r="M13" s="12"/>
      <c r="O13" s="5"/>
    </row>
    <row r="14" spans="1:15" ht="15" thickBot="1" x14ac:dyDescent="0.35">
      <c r="A14" s="4"/>
      <c r="K14" s="13"/>
      <c r="L14" s="14"/>
      <c r="M14" s="15"/>
      <c r="O14" s="5"/>
    </row>
    <row r="15" spans="1:15" ht="15" thickBot="1" x14ac:dyDescent="0.35">
      <c r="A15" s="6"/>
      <c r="B15" s="7"/>
      <c r="C15" s="7"/>
      <c r="D15" s="7"/>
      <c r="E15" s="7"/>
      <c r="F15" s="7"/>
      <c r="G15" s="7"/>
      <c r="H15" s="7"/>
      <c r="I15" s="7"/>
      <c r="J15" s="7"/>
      <c r="K15" s="7"/>
      <c r="L15" s="7"/>
      <c r="M15" s="7"/>
      <c r="N15" s="7"/>
      <c r="O15" s="8"/>
    </row>
    <row r="16" spans="1:15" ht="15" thickBot="1" x14ac:dyDescent="0.35"/>
    <row r="17" spans="1:15" x14ac:dyDescent="0.3">
      <c r="A17" s="1" t="s">
        <v>0</v>
      </c>
      <c r="B17" s="2" t="s">
        <v>1</v>
      </c>
      <c r="C17" s="2" t="s">
        <v>2</v>
      </c>
      <c r="D17" s="2" t="s">
        <v>3</v>
      </c>
      <c r="E17" s="2" t="s">
        <v>4</v>
      </c>
      <c r="F17" s="2" t="s">
        <v>5</v>
      </c>
      <c r="G17" s="2"/>
      <c r="H17" s="2"/>
      <c r="I17" s="2" t="s">
        <v>0</v>
      </c>
      <c r="J17" s="2" t="s">
        <v>1</v>
      </c>
      <c r="K17" s="2" t="s">
        <v>17</v>
      </c>
      <c r="L17" s="2" t="s">
        <v>18</v>
      </c>
      <c r="M17" s="2" t="s">
        <v>4</v>
      </c>
      <c r="N17" s="2" t="s">
        <v>19</v>
      </c>
      <c r="O17" s="3"/>
    </row>
    <row r="18" spans="1:15" x14ac:dyDescent="0.3">
      <c r="A18" s="4">
        <v>228</v>
      </c>
      <c r="B18" t="s">
        <v>6</v>
      </c>
      <c r="C18">
        <v>5</v>
      </c>
      <c r="D18">
        <v>1</v>
      </c>
      <c r="E18">
        <v>1.5</v>
      </c>
      <c r="F18">
        <f>(E18-D18)*C18</f>
        <v>2.5</v>
      </c>
      <c r="I18">
        <v>897</v>
      </c>
      <c r="J18" t="s">
        <v>8</v>
      </c>
      <c r="K18">
        <v>3</v>
      </c>
      <c r="L18">
        <v>1</v>
      </c>
      <c r="M18">
        <v>1.5</v>
      </c>
      <c r="N18">
        <f>L18*K18</f>
        <v>3</v>
      </c>
      <c r="O18" s="5"/>
    </row>
    <row r="19" spans="1:15" x14ac:dyDescent="0.3">
      <c r="A19" s="4">
        <v>546</v>
      </c>
      <c r="B19" t="s">
        <v>7</v>
      </c>
      <c r="C19">
        <v>8</v>
      </c>
      <c r="D19">
        <v>1</v>
      </c>
      <c r="E19">
        <v>1.5</v>
      </c>
      <c r="F19">
        <f t="shared" ref="F19:F28" si="2">(E19-D19)*C19</f>
        <v>4</v>
      </c>
      <c r="I19">
        <v>456</v>
      </c>
      <c r="J19" t="s">
        <v>10</v>
      </c>
      <c r="K19">
        <v>2</v>
      </c>
      <c r="L19">
        <v>1</v>
      </c>
      <c r="M19">
        <v>1.5</v>
      </c>
      <c r="N19">
        <f t="shared" ref="N19:N24" si="3">L19*K19</f>
        <v>2</v>
      </c>
      <c r="O19" s="5"/>
    </row>
    <row r="20" spans="1:15" x14ac:dyDescent="0.3">
      <c r="A20" s="4">
        <v>897</v>
      </c>
      <c r="B20" t="s">
        <v>8</v>
      </c>
      <c r="C20">
        <v>7</v>
      </c>
      <c r="D20">
        <v>1</v>
      </c>
      <c r="E20">
        <v>1.5</v>
      </c>
      <c r="F20">
        <f t="shared" si="2"/>
        <v>3.5</v>
      </c>
      <c r="I20">
        <v>665</v>
      </c>
      <c r="J20" t="s">
        <v>14</v>
      </c>
      <c r="K20">
        <v>5</v>
      </c>
      <c r="L20">
        <v>1</v>
      </c>
      <c r="M20">
        <v>1.5</v>
      </c>
      <c r="N20">
        <f t="shared" si="3"/>
        <v>5</v>
      </c>
      <c r="O20" s="5"/>
    </row>
    <row r="21" spans="1:15" x14ac:dyDescent="0.3">
      <c r="A21" s="4">
        <v>98</v>
      </c>
      <c r="B21" t="s">
        <v>9</v>
      </c>
      <c r="C21">
        <v>9</v>
      </c>
      <c r="D21">
        <v>1</v>
      </c>
      <c r="E21">
        <v>1.5</v>
      </c>
      <c r="F21">
        <f t="shared" si="2"/>
        <v>4.5</v>
      </c>
      <c r="I21">
        <v>98</v>
      </c>
      <c r="J21" t="s">
        <v>9</v>
      </c>
      <c r="K21">
        <v>7</v>
      </c>
      <c r="L21">
        <v>1</v>
      </c>
      <c r="M21">
        <v>1.5</v>
      </c>
      <c r="N21">
        <f t="shared" si="3"/>
        <v>7</v>
      </c>
      <c r="O21" s="5"/>
    </row>
    <row r="22" spans="1:15" x14ac:dyDescent="0.3">
      <c r="A22" s="4">
        <v>456</v>
      </c>
      <c r="B22" t="s">
        <v>10</v>
      </c>
      <c r="C22">
        <v>13</v>
      </c>
      <c r="D22">
        <v>1</v>
      </c>
      <c r="E22">
        <v>1.5</v>
      </c>
      <c r="F22">
        <f t="shared" si="2"/>
        <v>6.5</v>
      </c>
      <c r="I22">
        <v>228</v>
      </c>
      <c r="J22" t="s">
        <v>6</v>
      </c>
      <c r="K22">
        <v>4</v>
      </c>
      <c r="L22">
        <v>1</v>
      </c>
      <c r="M22">
        <v>1.5</v>
      </c>
      <c r="N22">
        <f t="shared" si="3"/>
        <v>4</v>
      </c>
      <c r="O22" s="5"/>
    </row>
    <row r="23" spans="1:15" x14ac:dyDescent="0.3">
      <c r="A23" s="4">
        <v>345</v>
      </c>
      <c r="B23" t="s">
        <v>11</v>
      </c>
      <c r="C23">
        <v>21</v>
      </c>
      <c r="D23">
        <v>1</v>
      </c>
      <c r="E23">
        <v>1.5</v>
      </c>
      <c r="F23">
        <f t="shared" si="2"/>
        <v>10.5</v>
      </c>
      <c r="I23">
        <v>342</v>
      </c>
      <c r="J23" t="s">
        <v>16</v>
      </c>
      <c r="K23">
        <v>9</v>
      </c>
      <c r="L23">
        <v>1</v>
      </c>
      <c r="M23">
        <v>1.5</v>
      </c>
      <c r="N23">
        <f t="shared" si="3"/>
        <v>9</v>
      </c>
      <c r="O23" s="5"/>
    </row>
    <row r="24" spans="1:15" x14ac:dyDescent="0.3">
      <c r="A24" s="4">
        <v>654</v>
      </c>
      <c r="B24" t="s">
        <v>12</v>
      </c>
      <c r="C24">
        <v>12</v>
      </c>
      <c r="D24">
        <v>1</v>
      </c>
      <c r="E24">
        <v>1.5</v>
      </c>
      <c r="F24">
        <f t="shared" si="2"/>
        <v>6</v>
      </c>
      <c r="I24">
        <v>654</v>
      </c>
      <c r="J24" t="s">
        <v>12</v>
      </c>
      <c r="K24">
        <v>1</v>
      </c>
      <c r="L24">
        <v>1</v>
      </c>
      <c r="M24">
        <v>1.5</v>
      </c>
      <c r="N24">
        <f t="shared" si="3"/>
        <v>1</v>
      </c>
      <c r="O24" s="5"/>
    </row>
    <row r="25" spans="1:15" ht="15" thickBot="1" x14ac:dyDescent="0.35">
      <c r="A25" s="4">
        <v>824</v>
      </c>
      <c r="B25" t="s">
        <v>13</v>
      </c>
      <c r="C25">
        <v>17</v>
      </c>
      <c r="D25">
        <v>1</v>
      </c>
      <c r="E25">
        <v>1.5</v>
      </c>
      <c r="F25">
        <f t="shared" si="2"/>
        <v>8.5</v>
      </c>
      <c r="O25" s="5"/>
    </row>
    <row r="26" spans="1:15" x14ac:dyDescent="0.3">
      <c r="A26" s="4">
        <v>665</v>
      </c>
      <c r="B26" t="s">
        <v>14</v>
      </c>
      <c r="C26">
        <v>8</v>
      </c>
      <c r="D26">
        <v>1</v>
      </c>
      <c r="E26">
        <v>1.5</v>
      </c>
      <c r="F26">
        <f t="shared" si="2"/>
        <v>4</v>
      </c>
      <c r="K26" s="10" t="s">
        <v>21</v>
      </c>
      <c r="L26" s="11"/>
      <c r="M26" s="12"/>
      <c r="O26" s="5"/>
    </row>
    <row r="27" spans="1:15" x14ac:dyDescent="0.3">
      <c r="A27" s="4">
        <v>978</v>
      </c>
      <c r="B27" t="s">
        <v>15</v>
      </c>
      <c r="C27">
        <v>7</v>
      </c>
      <c r="D27">
        <v>1</v>
      </c>
      <c r="E27">
        <v>1.5</v>
      </c>
      <c r="F27">
        <f t="shared" si="2"/>
        <v>3.5</v>
      </c>
      <c r="K27" s="16"/>
      <c r="L27" s="17"/>
      <c r="M27" s="18"/>
      <c r="O27" s="5"/>
    </row>
    <row r="28" spans="1:15" x14ac:dyDescent="0.3">
      <c r="A28" s="4">
        <v>342</v>
      </c>
      <c r="B28" t="s">
        <v>16</v>
      </c>
      <c r="C28">
        <v>9</v>
      </c>
      <c r="D28">
        <v>1</v>
      </c>
      <c r="E28">
        <v>1.5</v>
      </c>
      <c r="F28">
        <f t="shared" si="2"/>
        <v>4.5</v>
      </c>
      <c r="K28" s="16"/>
      <c r="L28" s="17"/>
      <c r="M28" s="18"/>
      <c r="O28" s="5"/>
    </row>
    <row r="29" spans="1:15" x14ac:dyDescent="0.3">
      <c r="A29" s="4"/>
      <c r="K29" s="16"/>
      <c r="L29" s="17"/>
      <c r="M29" s="18"/>
      <c r="O29" s="5"/>
    </row>
    <row r="30" spans="1:15" ht="15" thickBot="1" x14ac:dyDescent="0.35">
      <c r="A30" s="4"/>
      <c r="K30" s="13"/>
      <c r="L30" s="14"/>
      <c r="M30" s="15"/>
      <c r="O30" s="5"/>
    </row>
    <row r="31" spans="1:15" ht="15" thickBot="1" x14ac:dyDescent="0.35">
      <c r="A31" s="6"/>
      <c r="B31" s="7"/>
      <c r="C31" s="7"/>
      <c r="D31" s="7"/>
      <c r="E31" s="7"/>
      <c r="F31" s="7"/>
      <c r="G31" s="7"/>
      <c r="H31" s="7"/>
      <c r="I31" s="7"/>
      <c r="J31" s="7"/>
      <c r="K31" s="7"/>
      <c r="L31" s="7"/>
      <c r="M31" s="7"/>
      <c r="N31" s="7"/>
      <c r="O31" s="8"/>
    </row>
    <row r="32" spans="1:15" ht="15" thickBot="1" x14ac:dyDescent="0.35"/>
    <row r="33" spans="1:15" x14ac:dyDescent="0.3">
      <c r="A33" s="1" t="s">
        <v>0</v>
      </c>
      <c r="B33" s="2" t="s">
        <v>1</v>
      </c>
      <c r="C33" s="2" t="s">
        <v>2</v>
      </c>
      <c r="D33" s="2" t="s">
        <v>3</v>
      </c>
      <c r="E33" s="2" t="s">
        <v>4</v>
      </c>
      <c r="F33" s="2" t="s">
        <v>5</v>
      </c>
      <c r="G33" s="2"/>
      <c r="H33" s="2"/>
      <c r="I33" s="2" t="s">
        <v>0</v>
      </c>
      <c r="J33" s="2" t="s">
        <v>1</v>
      </c>
      <c r="K33" s="2" t="s">
        <v>17</v>
      </c>
      <c r="L33" s="2" t="s">
        <v>18</v>
      </c>
      <c r="M33" s="2" t="s">
        <v>4</v>
      </c>
      <c r="N33" s="2" t="s">
        <v>19</v>
      </c>
      <c r="O33" s="3" t="s">
        <v>22</v>
      </c>
    </row>
    <row r="34" spans="1:15" x14ac:dyDescent="0.3">
      <c r="A34" s="4">
        <v>228</v>
      </c>
      <c r="B34" t="s">
        <v>6</v>
      </c>
      <c r="C34">
        <v>5</v>
      </c>
      <c r="D34">
        <v>1</v>
      </c>
      <c r="E34">
        <v>1.5</v>
      </c>
      <c r="F34">
        <f>(E34-D34)*C34</f>
        <v>2.5</v>
      </c>
      <c r="I34">
        <v>228</v>
      </c>
      <c r="J34" t="s">
        <v>6</v>
      </c>
      <c r="K34">
        <v>4</v>
      </c>
      <c r="L34">
        <v>1</v>
      </c>
      <c r="M34">
        <v>1.5</v>
      </c>
      <c r="N34">
        <f t="shared" ref="N34" si="4">L34*K34</f>
        <v>4</v>
      </c>
      <c r="O34" s="5">
        <f>F34-N34</f>
        <v>-1.5</v>
      </c>
    </row>
    <row r="35" spans="1:15" x14ac:dyDescent="0.3">
      <c r="A35" s="4">
        <v>897</v>
      </c>
      <c r="B35" t="s">
        <v>8</v>
      </c>
      <c r="C35">
        <v>7</v>
      </c>
      <c r="D35">
        <v>1</v>
      </c>
      <c r="E35">
        <v>1.5</v>
      </c>
      <c r="F35">
        <f t="shared" ref="F35:F40" si="5">(E35-D35)*C35</f>
        <v>3.5</v>
      </c>
      <c r="I35">
        <v>897</v>
      </c>
      <c r="J35" t="s">
        <v>8</v>
      </c>
      <c r="K35">
        <v>3</v>
      </c>
      <c r="L35">
        <v>1</v>
      </c>
      <c r="M35">
        <v>1.5</v>
      </c>
      <c r="N35">
        <f>L35*K35</f>
        <v>3</v>
      </c>
      <c r="O35" s="5">
        <f t="shared" ref="O35:O40" si="6">F35-N35</f>
        <v>0.5</v>
      </c>
    </row>
    <row r="36" spans="1:15" x14ac:dyDescent="0.3">
      <c r="A36" s="4">
        <v>98</v>
      </c>
      <c r="B36" t="s">
        <v>9</v>
      </c>
      <c r="C36">
        <v>9</v>
      </c>
      <c r="D36">
        <v>1</v>
      </c>
      <c r="E36">
        <v>1.5</v>
      </c>
      <c r="F36">
        <f t="shared" si="5"/>
        <v>4.5</v>
      </c>
      <c r="I36">
        <v>98</v>
      </c>
      <c r="J36" t="s">
        <v>9</v>
      </c>
      <c r="K36">
        <v>7</v>
      </c>
      <c r="L36">
        <v>1</v>
      </c>
      <c r="M36">
        <v>1.5</v>
      </c>
      <c r="N36">
        <f t="shared" ref="N36" si="7">L36*K36</f>
        <v>7</v>
      </c>
      <c r="O36" s="5">
        <f t="shared" si="6"/>
        <v>-2.5</v>
      </c>
    </row>
    <row r="37" spans="1:15" x14ac:dyDescent="0.3">
      <c r="A37" s="4">
        <v>456</v>
      </c>
      <c r="B37" t="s">
        <v>10</v>
      </c>
      <c r="C37">
        <v>13</v>
      </c>
      <c r="D37">
        <v>1</v>
      </c>
      <c r="E37">
        <v>1.5</v>
      </c>
      <c r="F37">
        <f t="shared" si="5"/>
        <v>6.5</v>
      </c>
      <c r="I37">
        <v>456</v>
      </c>
      <c r="J37" t="s">
        <v>10</v>
      </c>
      <c r="K37">
        <v>2</v>
      </c>
      <c r="L37">
        <v>1</v>
      </c>
      <c r="M37">
        <v>1.5</v>
      </c>
      <c r="N37">
        <f t="shared" ref="N37:N38" si="8">L37*K37</f>
        <v>2</v>
      </c>
      <c r="O37" s="5">
        <f t="shared" si="6"/>
        <v>4.5</v>
      </c>
    </row>
    <row r="38" spans="1:15" x14ac:dyDescent="0.3">
      <c r="A38" s="4">
        <v>654</v>
      </c>
      <c r="B38" t="s">
        <v>12</v>
      </c>
      <c r="C38">
        <v>12</v>
      </c>
      <c r="D38">
        <v>1</v>
      </c>
      <c r="E38">
        <v>1.5</v>
      </c>
      <c r="F38">
        <f t="shared" si="5"/>
        <v>6</v>
      </c>
      <c r="I38">
        <v>654</v>
      </c>
      <c r="J38" t="s">
        <v>12</v>
      </c>
      <c r="K38">
        <v>1</v>
      </c>
      <c r="L38">
        <v>1</v>
      </c>
      <c r="M38">
        <v>1.5</v>
      </c>
      <c r="N38">
        <f t="shared" si="8"/>
        <v>1</v>
      </c>
      <c r="O38" s="5">
        <f t="shared" si="6"/>
        <v>5</v>
      </c>
    </row>
    <row r="39" spans="1:15" x14ac:dyDescent="0.3">
      <c r="A39" s="4">
        <v>665</v>
      </c>
      <c r="B39" t="s">
        <v>14</v>
      </c>
      <c r="C39">
        <v>8</v>
      </c>
      <c r="D39">
        <v>1</v>
      </c>
      <c r="E39">
        <v>1.5</v>
      </c>
      <c r="F39">
        <f t="shared" si="5"/>
        <v>4</v>
      </c>
      <c r="I39">
        <v>665</v>
      </c>
      <c r="J39" t="s">
        <v>14</v>
      </c>
      <c r="K39">
        <v>5</v>
      </c>
      <c r="L39">
        <v>1</v>
      </c>
      <c r="M39">
        <v>1.5</v>
      </c>
      <c r="N39">
        <f t="shared" ref="N39:N40" si="9">L39*K39</f>
        <v>5</v>
      </c>
      <c r="O39" s="5">
        <f t="shared" si="6"/>
        <v>-1</v>
      </c>
    </row>
    <row r="40" spans="1:15" x14ac:dyDescent="0.3">
      <c r="A40" s="4">
        <v>342</v>
      </c>
      <c r="B40" t="s">
        <v>16</v>
      </c>
      <c r="C40">
        <v>9</v>
      </c>
      <c r="D40">
        <v>1</v>
      </c>
      <c r="E40">
        <v>1.5</v>
      </c>
      <c r="F40">
        <f t="shared" si="5"/>
        <v>4.5</v>
      </c>
      <c r="I40">
        <v>342</v>
      </c>
      <c r="J40" t="s">
        <v>16</v>
      </c>
      <c r="K40">
        <v>9</v>
      </c>
      <c r="L40">
        <v>1</v>
      </c>
      <c r="M40">
        <v>1.5</v>
      </c>
      <c r="N40">
        <f t="shared" si="9"/>
        <v>9</v>
      </c>
      <c r="O40" s="5">
        <f t="shared" si="6"/>
        <v>-4.5</v>
      </c>
    </row>
    <row r="41" spans="1:15" ht="15" thickBot="1" x14ac:dyDescent="0.35">
      <c r="A41" s="4"/>
      <c r="K41" s="9"/>
      <c r="L41" s="9"/>
      <c r="M41" s="9"/>
      <c r="O41" s="5"/>
    </row>
    <row r="42" spans="1:15" x14ac:dyDescent="0.3">
      <c r="A42" s="4"/>
      <c r="J42" s="19" t="s">
        <v>23</v>
      </c>
      <c r="K42" s="20"/>
      <c r="L42" s="20"/>
      <c r="M42" s="20"/>
      <c r="N42" s="21"/>
      <c r="O42" s="5"/>
    </row>
    <row r="43" spans="1:15" x14ac:dyDescent="0.3">
      <c r="A43" s="4"/>
      <c r="J43" s="22"/>
      <c r="K43" s="23"/>
      <c r="L43" s="23"/>
      <c r="M43" s="23"/>
      <c r="N43" s="24"/>
      <c r="O43" s="5"/>
    </row>
    <row r="44" spans="1:15" x14ac:dyDescent="0.3">
      <c r="A44" s="4"/>
      <c r="J44" s="22"/>
      <c r="K44" s="23"/>
      <c r="L44" s="23"/>
      <c r="M44" s="23"/>
      <c r="N44" s="24"/>
      <c r="O44" s="5"/>
    </row>
    <row r="45" spans="1:15" x14ac:dyDescent="0.3">
      <c r="A45" s="4"/>
      <c r="J45" s="22"/>
      <c r="K45" s="23"/>
      <c r="L45" s="23"/>
      <c r="M45" s="23"/>
      <c r="N45" s="24"/>
      <c r="O45" s="5"/>
    </row>
    <row r="46" spans="1:15" x14ac:dyDescent="0.3">
      <c r="A46" s="4"/>
      <c r="J46" s="22"/>
      <c r="K46" s="23"/>
      <c r="L46" s="23"/>
      <c r="M46" s="23"/>
      <c r="N46" s="24"/>
      <c r="O46" s="5"/>
    </row>
    <row r="47" spans="1:15" x14ac:dyDescent="0.3">
      <c r="A47" s="4"/>
      <c r="J47" s="22"/>
      <c r="K47" s="23"/>
      <c r="L47" s="23"/>
      <c r="M47" s="23"/>
      <c r="N47" s="24"/>
      <c r="O47" s="5"/>
    </row>
    <row r="48" spans="1:15" x14ac:dyDescent="0.3">
      <c r="A48" s="4"/>
      <c r="J48" s="22"/>
      <c r="K48" s="23"/>
      <c r="L48" s="23"/>
      <c r="M48" s="23"/>
      <c r="N48" s="24"/>
      <c r="O48" s="5"/>
    </row>
    <row r="49" spans="1:15" x14ac:dyDescent="0.3">
      <c r="A49" s="4"/>
      <c r="J49" s="22"/>
      <c r="K49" s="23"/>
      <c r="L49" s="23"/>
      <c r="M49" s="23"/>
      <c r="N49" s="24"/>
      <c r="O49" s="5"/>
    </row>
    <row r="50" spans="1:15" x14ac:dyDescent="0.3">
      <c r="A50" s="4"/>
      <c r="J50" s="22"/>
      <c r="K50" s="23"/>
      <c r="L50" s="23"/>
      <c r="M50" s="23"/>
      <c r="N50" s="24"/>
      <c r="O50" s="5"/>
    </row>
    <row r="51" spans="1:15" x14ac:dyDescent="0.3">
      <c r="A51" s="4"/>
      <c r="J51" s="22"/>
      <c r="K51" s="23"/>
      <c r="L51" s="23"/>
      <c r="M51" s="23"/>
      <c r="N51" s="24"/>
      <c r="O51" s="5"/>
    </row>
    <row r="52" spans="1:15" x14ac:dyDescent="0.3">
      <c r="A52" s="4"/>
      <c r="J52" s="22"/>
      <c r="K52" s="23"/>
      <c r="L52" s="23"/>
      <c r="M52" s="23"/>
      <c r="N52" s="24"/>
      <c r="O52" s="5"/>
    </row>
    <row r="53" spans="1:15" x14ac:dyDescent="0.3">
      <c r="A53" s="4"/>
      <c r="J53" s="22"/>
      <c r="K53" s="23"/>
      <c r="L53" s="23"/>
      <c r="M53" s="23"/>
      <c r="N53" s="24"/>
      <c r="O53" s="5"/>
    </row>
    <row r="54" spans="1:15" ht="15" thickBot="1" x14ac:dyDescent="0.35">
      <c r="A54" s="4"/>
      <c r="J54" s="25"/>
      <c r="K54" s="26"/>
      <c r="L54" s="26"/>
      <c r="M54" s="26"/>
      <c r="N54" s="27"/>
      <c r="O54" s="5"/>
    </row>
    <row r="55" spans="1:15" ht="15" thickBot="1" x14ac:dyDescent="0.35">
      <c r="A55" s="6"/>
      <c r="B55" s="7"/>
      <c r="C55" s="7"/>
      <c r="D55" s="7"/>
      <c r="E55" s="7"/>
      <c r="F55" s="7"/>
      <c r="G55" s="7"/>
      <c r="H55" s="7"/>
      <c r="I55" s="7"/>
      <c r="J55" s="7"/>
      <c r="K55" s="7"/>
      <c r="L55" s="7"/>
      <c r="M55" s="7"/>
      <c r="N55" s="7"/>
      <c r="O55" s="8"/>
    </row>
  </sheetData>
  <mergeCells count="3">
    <mergeCell ref="K13:M14"/>
    <mergeCell ref="K26:M30"/>
    <mergeCell ref="J42:N54"/>
  </mergeCells>
  <conditionalFormatting sqref="A18:A28 I18:I24">
    <cfRule type="duplicateValues" dxfId="11" priority="12"/>
  </conditionalFormatting>
  <conditionalFormatting sqref="I43:I49">
    <cfRule type="duplicateValues" dxfId="10" priority="10"/>
  </conditionalFormatting>
  <conditionalFormatting sqref="A34:A40">
    <cfRule type="duplicateValues" dxfId="9" priority="17"/>
  </conditionalFormatting>
  <conditionalFormatting sqref="I35">
    <cfRule type="duplicateValues" dxfId="8" priority="9"/>
  </conditionalFormatting>
  <conditionalFormatting sqref="I37">
    <cfRule type="duplicateValues" dxfId="7" priority="8"/>
  </conditionalFormatting>
  <conditionalFormatting sqref="I39">
    <cfRule type="duplicateValues" dxfId="6" priority="7"/>
  </conditionalFormatting>
  <conditionalFormatting sqref="I36">
    <cfRule type="duplicateValues" dxfId="5" priority="6"/>
  </conditionalFormatting>
  <conditionalFormatting sqref="I34">
    <cfRule type="duplicateValues" dxfId="4" priority="5"/>
  </conditionalFormatting>
  <conditionalFormatting sqref="I40">
    <cfRule type="duplicateValues" dxfId="3" priority="4"/>
  </conditionalFormatting>
  <conditionalFormatting sqref="I38">
    <cfRule type="duplicateValues" dxfId="2" priority="3"/>
  </conditionalFormatting>
  <conditionalFormatting sqref="O34:O40">
    <cfRule type="cellIs" dxfId="1" priority="2" operator="greaterThan">
      <formula>0</formula>
    </cfRule>
    <cfRule type="cellIs" dxfId="0" priority="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1 Ventes</vt:lpstr>
      <vt:lpstr>2 Pertes</vt:lpstr>
      <vt:lpstr>3 Rentabilité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Triolo</dc:creator>
  <cp:lastModifiedBy>Thomas Triolo</cp:lastModifiedBy>
  <dcterms:created xsi:type="dcterms:W3CDTF">2015-06-05T18:19:34Z</dcterms:created>
  <dcterms:modified xsi:type="dcterms:W3CDTF">2022-12-31T16:48:51Z</dcterms:modified>
</cp:coreProperties>
</file>