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fdeservicesfoyers\Downloads\"/>
    </mc:Choice>
  </mc:AlternateContent>
  <xr:revisionPtr revIDLastSave="0" documentId="13_ncr:1_{2AB98F37-2AEF-4E2C-A30C-8396244E2808}" xr6:coauthVersionLast="47" xr6:coauthVersionMax="47" xr10:uidLastSave="{00000000-0000-0000-0000-000000000000}"/>
  <bookViews>
    <workbookView xWindow="-108" yWindow="-108" windowWidth="23256" windowHeight="12456" firstSheet="1" activeTab="2" xr2:uid="{24410373-221C-44CE-A55F-C3A64446C5A6}"/>
  </bookViews>
  <sheets>
    <sheet name="Explication " sheetId="13" r:id="rId1"/>
    <sheet name="Global" sheetId="1" r:id="rId2"/>
    <sheet name="Lundi" sheetId="3" r:id="rId3"/>
    <sheet name="Mardi" sheetId="7" r:id="rId4"/>
    <sheet name="Mercredi" sheetId="8" r:id="rId5"/>
    <sheet name="Jeudi" sheetId="9" r:id="rId6"/>
    <sheet name="Vendredi" sheetId="10" r:id="rId7"/>
    <sheet name="Samedi" sheetId="11" r:id="rId8"/>
    <sheet name="Dimanche" sheetId="12" r:id="rId9"/>
    <sheet name="parametrage" sheetId="2" r:id="rId10"/>
  </sheets>
  <definedNames>
    <definedName name="_xlnm.Print_Area" localSheetId="8">Dimanche!$A$1:$C$44</definedName>
    <definedName name="_xlnm.Print_Area" localSheetId="5">Jeudi!$A$1:$C$44</definedName>
    <definedName name="_xlnm.Print_Area" localSheetId="2">Lundi!$A$1:$C$44</definedName>
    <definedName name="_xlnm.Print_Area" localSheetId="3">Mardi!$A$1:$C$44</definedName>
    <definedName name="_xlnm.Print_Area" localSheetId="4">Mercredi!$A$1:$C$44</definedName>
    <definedName name="_xlnm.Print_Area" localSheetId="7">Samedi!$A$1:$C$44</definedName>
    <definedName name="_xlnm.Print_Area" localSheetId="6">Vendredi!$A$1:$C$44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2" l="1" a="1"/>
  <c r="C3" i="12" s="1"/>
  <c r="C38" i="12" a="1"/>
  <c r="C38" i="12" s="1"/>
  <c r="C39" i="12" a="1"/>
  <c r="C39" i="12" s="1"/>
  <c r="C26" i="12" a="1"/>
  <c r="C26" i="12" s="1"/>
  <c r="C27" i="12" a="1"/>
  <c r="C27" i="12" s="1"/>
  <c r="C28" i="12" a="1"/>
  <c r="C28" i="12" s="1"/>
  <c r="C29" i="12" a="1"/>
  <c r="C29" i="12" s="1"/>
  <c r="C30" i="12" a="1"/>
  <c r="C30" i="12" s="1"/>
  <c r="C31" i="12" a="1"/>
  <c r="C31" i="12" s="1"/>
  <c r="C32" i="12" a="1"/>
  <c r="C32" i="12" s="1"/>
  <c r="C33" i="12" a="1"/>
  <c r="C33" i="12" s="1"/>
  <c r="C34" i="12" a="1"/>
  <c r="C34" i="12" s="1"/>
  <c r="C35" i="12" a="1"/>
  <c r="C35" i="12" s="1"/>
  <c r="C36" i="12" a="1"/>
  <c r="C36" i="12" s="1"/>
  <c r="C37" i="12" a="1"/>
  <c r="C37" i="12" s="1"/>
  <c r="C40" i="12" a="1"/>
  <c r="C40" i="12" s="1"/>
  <c r="C41" i="12" a="1"/>
  <c r="C41" i="12" s="1"/>
  <c r="C25" i="12" a="1"/>
  <c r="C25" i="12" s="1"/>
  <c r="C4" i="12" a="1"/>
  <c r="C4" i="12" s="1"/>
  <c r="C5" i="12" a="1"/>
  <c r="C5" i="12" s="1"/>
  <c r="C6" i="12" a="1"/>
  <c r="C6" i="12" s="1"/>
  <c r="C7" i="12" a="1"/>
  <c r="C7" i="12" s="1"/>
  <c r="C8" i="12" a="1"/>
  <c r="C8" i="12" s="1"/>
  <c r="C9" i="12" a="1"/>
  <c r="C9" i="12" s="1"/>
  <c r="C10" i="12" a="1"/>
  <c r="C10" i="12" s="1"/>
  <c r="C11" i="12" a="1"/>
  <c r="C11" i="12" s="1"/>
  <c r="C12" i="12" a="1"/>
  <c r="C12" i="12" s="1"/>
  <c r="C13" i="12" a="1"/>
  <c r="C13" i="12" s="1"/>
  <c r="C14" i="12" a="1"/>
  <c r="C14" i="12" s="1"/>
  <c r="C15" i="12" a="1"/>
  <c r="C15" i="12" s="1"/>
  <c r="C16" i="12" a="1"/>
  <c r="C16" i="12" s="1"/>
  <c r="C17" i="12" a="1"/>
  <c r="C17" i="12" s="1"/>
  <c r="C18" i="12" a="1"/>
  <c r="C18" i="12" s="1"/>
  <c r="C19" i="12" a="1"/>
  <c r="C19" i="12" s="1"/>
  <c r="C20" i="12" a="1"/>
  <c r="C20" i="12" s="1"/>
  <c r="C21" i="12" a="1"/>
  <c r="C21" i="12" s="1"/>
  <c r="C22" i="12" a="1"/>
  <c r="C22" i="12" s="1"/>
  <c r="C26" i="11" a="1"/>
  <c r="C26" i="11" s="1"/>
  <c r="C27" i="11" a="1"/>
  <c r="C27" i="11" s="1"/>
  <c r="C28" i="11" a="1"/>
  <c r="C28" i="11" s="1"/>
  <c r="C29" i="11" a="1"/>
  <c r="C29" i="11" s="1"/>
  <c r="C30" i="11" a="1"/>
  <c r="C30" i="11" s="1"/>
  <c r="C31" i="11" a="1"/>
  <c r="C31" i="11" s="1"/>
  <c r="C32" i="11" a="1"/>
  <c r="C32" i="11" s="1"/>
  <c r="C33" i="11" a="1"/>
  <c r="C33" i="11" s="1"/>
  <c r="C34" i="11" a="1"/>
  <c r="C34" i="11" s="1"/>
  <c r="C35" i="11" a="1"/>
  <c r="C35" i="11" s="1"/>
  <c r="C36" i="11" a="1"/>
  <c r="C36" i="11" s="1"/>
  <c r="C37" i="11" a="1"/>
  <c r="C37" i="11" s="1"/>
  <c r="C38" i="11" a="1"/>
  <c r="C38" i="11" s="1"/>
  <c r="C39" i="11" a="1"/>
  <c r="C39" i="11" s="1"/>
  <c r="C40" i="11" a="1"/>
  <c r="C40" i="11" s="1"/>
  <c r="C41" i="11" a="1"/>
  <c r="C41" i="11" s="1"/>
  <c r="C25" i="11" a="1"/>
  <c r="C25" i="11" s="1"/>
  <c r="C4" i="11" a="1"/>
  <c r="C4" i="11" s="1"/>
  <c r="C5" i="11" a="1"/>
  <c r="C5" i="11" s="1"/>
  <c r="C6" i="11" a="1"/>
  <c r="C6" i="11" s="1"/>
  <c r="C7" i="11" a="1"/>
  <c r="C7" i="11" s="1"/>
  <c r="C8" i="11" a="1"/>
  <c r="C8" i="11" s="1"/>
  <c r="C9" i="11" a="1"/>
  <c r="C9" i="11" s="1"/>
  <c r="C10" i="11" a="1"/>
  <c r="C10" i="11" s="1"/>
  <c r="C11" i="11" a="1"/>
  <c r="C11" i="11" s="1"/>
  <c r="C12" i="11" a="1"/>
  <c r="C12" i="11" s="1"/>
  <c r="C13" i="11" a="1"/>
  <c r="C13" i="11" s="1"/>
  <c r="C14" i="11" a="1"/>
  <c r="C14" i="11" s="1"/>
  <c r="C15" i="11" a="1"/>
  <c r="C15" i="11" s="1"/>
  <c r="C16" i="11" a="1"/>
  <c r="C16" i="11" s="1"/>
  <c r="C17" i="11" a="1"/>
  <c r="C17" i="11" s="1"/>
  <c r="C18" i="11" a="1"/>
  <c r="C18" i="11" s="1"/>
  <c r="C19" i="11" a="1"/>
  <c r="C19" i="11" s="1"/>
  <c r="C20" i="11" a="1"/>
  <c r="C20" i="11" s="1"/>
  <c r="C21" i="11" a="1"/>
  <c r="C21" i="11" s="1"/>
  <c r="C22" i="11" a="1"/>
  <c r="C22" i="11" s="1"/>
  <c r="C3" i="11" a="1"/>
  <c r="C3" i="11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C40" i="10" a="1"/>
  <c r="C40" i="10" s="1"/>
  <c r="C41" i="10" a="1"/>
  <c r="C41" i="10" s="1"/>
  <c r="C25" i="10" a="1"/>
  <c r="C25" i="10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14" i="10" a="1"/>
  <c r="C14" i="10" s="1"/>
  <c r="C15" i="10" a="1"/>
  <c r="C15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3" i="10" a="1"/>
  <c r="C3" i="10" s="1"/>
  <c r="C26" i="9" a="1"/>
  <c r="C26" i="9" s="1"/>
  <c r="C27" i="9" a="1"/>
  <c r="C27" i="9" s="1"/>
  <c r="C28" i="9" a="1"/>
  <c r="C28" i="9" s="1"/>
  <c r="C29" i="9" a="1"/>
  <c r="C29" i="9" s="1"/>
  <c r="C30" i="9" a="1"/>
  <c r="C30" i="9" s="1"/>
  <c r="C31" i="9" a="1"/>
  <c r="C31" i="9" s="1"/>
  <c r="C32" i="9" a="1"/>
  <c r="C32" i="9" s="1"/>
  <c r="C33" i="9" a="1"/>
  <c r="C33" i="9" s="1"/>
  <c r="C34" i="9" a="1"/>
  <c r="C34" i="9" s="1"/>
  <c r="C35" i="9" a="1"/>
  <c r="C35" i="9" s="1"/>
  <c r="C36" i="9" a="1"/>
  <c r="C36" i="9" s="1"/>
  <c r="C37" i="9" a="1"/>
  <c r="C37" i="9" s="1"/>
  <c r="C38" i="9" a="1"/>
  <c r="C38" i="9" s="1"/>
  <c r="C39" i="9" a="1"/>
  <c r="C39" i="9" s="1"/>
  <c r="C40" i="9" a="1"/>
  <c r="C40" i="9" s="1"/>
  <c r="C41" i="9" a="1"/>
  <c r="C41" i="9" s="1"/>
  <c r="C25" i="9" a="1"/>
  <c r="C25" i="9" s="1"/>
  <c r="C4" i="9" a="1"/>
  <c r="C4" i="9" s="1"/>
  <c r="C5" i="9" a="1"/>
  <c r="C5" i="9" s="1"/>
  <c r="C6" i="9" a="1"/>
  <c r="C6" i="9" s="1"/>
  <c r="C7" i="9" a="1"/>
  <c r="C7" i="9" s="1"/>
  <c r="C8" i="9" a="1"/>
  <c r="C8" i="9" s="1"/>
  <c r="C9" i="9" a="1"/>
  <c r="C9" i="9" s="1"/>
  <c r="C10" i="9" a="1"/>
  <c r="C10" i="9" s="1"/>
  <c r="C11" i="9" a="1"/>
  <c r="C11" i="9" s="1"/>
  <c r="C12" i="9" a="1"/>
  <c r="C12" i="9" s="1"/>
  <c r="C13" i="9" a="1"/>
  <c r="C13" i="9" s="1"/>
  <c r="C14" i="9" a="1"/>
  <c r="C14" i="9" s="1"/>
  <c r="C15" i="9" a="1"/>
  <c r="C15" i="9" s="1"/>
  <c r="C16" i="9" a="1"/>
  <c r="C16" i="9" s="1"/>
  <c r="C17" i="9" a="1"/>
  <c r="C17" i="9" s="1"/>
  <c r="C18" i="9" a="1"/>
  <c r="C18" i="9" s="1"/>
  <c r="C19" i="9" a="1"/>
  <c r="C19" i="9" s="1"/>
  <c r="C20" i="9" a="1"/>
  <c r="C20" i="9" s="1"/>
  <c r="C21" i="9" a="1"/>
  <c r="C21" i="9" s="1"/>
  <c r="C22" i="9" a="1"/>
  <c r="C22" i="9" s="1"/>
  <c r="C3" i="9" a="1"/>
  <c r="C3" i="9" s="1"/>
  <c r="C26" i="8" a="1"/>
  <c r="C26" i="8" s="1"/>
  <c r="C27" i="8" a="1"/>
  <c r="C27" i="8" s="1"/>
  <c r="C28" i="8" a="1"/>
  <c r="C28" i="8" s="1"/>
  <c r="C29" i="8" a="1"/>
  <c r="C29" i="8" s="1"/>
  <c r="C30" i="8" a="1"/>
  <c r="C30" i="8" s="1"/>
  <c r="C31" i="8" a="1"/>
  <c r="C31" i="8" s="1"/>
  <c r="C32" i="8" a="1"/>
  <c r="C32" i="8" s="1"/>
  <c r="C33" i="8" a="1"/>
  <c r="C33" i="8" s="1"/>
  <c r="C34" i="8" a="1"/>
  <c r="C34" i="8" s="1"/>
  <c r="C35" i="8" a="1"/>
  <c r="C35" i="8" s="1"/>
  <c r="C36" i="8" a="1"/>
  <c r="C36" i="8" s="1"/>
  <c r="C37" i="8" a="1"/>
  <c r="C37" i="8" s="1"/>
  <c r="C38" i="8" a="1"/>
  <c r="C38" i="8" s="1"/>
  <c r="C39" i="8" a="1"/>
  <c r="C39" i="8" s="1"/>
  <c r="C40" i="8" a="1"/>
  <c r="C40" i="8" s="1"/>
  <c r="C41" i="8" a="1"/>
  <c r="C41" i="8" s="1"/>
  <c r="C25" i="8" a="1"/>
  <c r="C25" i="8" s="1"/>
  <c r="C17" i="8" a="1"/>
  <c r="C17" i="8" s="1"/>
  <c r="C18" i="8" a="1"/>
  <c r="C18" i="8" s="1"/>
  <c r="C19" i="8" a="1"/>
  <c r="C19" i="8" s="1"/>
  <c r="C20" i="8" a="1"/>
  <c r="C20" i="8" s="1"/>
  <c r="C21" i="8" a="1"/>
  <c r="C21" i="8" s="1"/>
  <c r="C22" i="8" a="1"/>
  <c r="C22" i="8" s="1"/>
  <c r="C10" i="8" a="1"/>
  <c r="C10" i="8" s="1"/>
  <c r="C11" i="8" a="1"/>
  <c r="C11" i="8" s="1"/>
  <c r="C12" i="8" a="1"/>
  <c r="C12" i="8" s="1"/>
  <c r="C13" i="8" a="1"/>
  <c r="C13" i="8" s="1"/>
  <c r="C14" i="8" a="1"/>
  <c r="C14" i="8" s="1"/>
  <c r="C15" i="8" a="1"/>
  <c r="C15" i="8" s="1"/>
  <c r="C16" i="8" a="1"/>
  <c r="C16" i="8" s="1"/>
  <c r="C4" i="8" a="1"/>
  <c r="C4" i="8" s="1"/>
  <c r="C5" i="8" a="1"/>
  <c r="C5" i="8" s="1"/>
  <c r="C6" i="8" a="1"/>
  <c r="C6" i="8" s="1"/>
  <c r="C7" i="8" a="1"/>
  <c r="C7" i="8" s="1"/>
  <c r="C8" i="8" a="1"/>
  <c r="C8" i="8" s="1"/>
  <c r="C9" i="8" a="1"/>
  <c r="C9" i="8" s="1"/>
  <c r="C3" i="8" a="1"/>
  <c r="C3" i="8" s="1"/>
  <c r="C26" i="7" a="1"/>
  <c r="C26" i="7" s="1"/>
  <c r="C27" i="7" a="1"/>
  <c r="C27" i="7" s="1"/>
  <c r="C28" i="7" a="1"/>
  <c r="C28" i="7" s="1"/>
  <c r="C29" i="7" a="1"/>
  <c r="C29" i="7" s="1"/>
  <c r="C30" i="7" a="1"/>
  <c r="C30" i="7" s="1"/>
  <c r="C31" i="7" a="1"/>
  <c r="C31" i="7" s="1"/>
  <c r="C32" i="7" a="1"/>
  <c r="C32" i="7" s="1"/>
  <c r="C33" i="7" a="1"/>
  <c r="C33" i="7" s="1"/>
  <c r="C34" i="7" a="1"/>
  <c r="C34" i="7" s="1"/>
  <c r="C35" i="7" a="1"/>
  <c r="C35" i="7" s="1"/>
  <c r="C36" i="7" a="1"/>
  <c r="C36" i="7" s="1"/>
  <c r="C37" i="7" a="1"/>
  <c r="C37" i="7" s="1"/>
  <c r="C38" i="7" a="1"/>
  <c r="C38" i="7" s="1"/>
  <c r="C39" i="7" a="1"/>
  <c r="C39" i="7" s="1"/>
  <c r="C40" i="7" a="1"/>
  <c r="C40" i="7" s="1"/>
  <c r="C41" i="7" a="1"/>
  <c r="C41" i="7" s="1"/>
  <c r="C25" i="7" a="1"/>
  <c r="C25" i="7" s="1"/>
  <c r="C4" i="7" a="1"/>
  <c r="C4" i="7" s="1"/>
  <c r="C5" i="7" a="1"/>
  <c r="C5" i="7" s="1"/>
  <c r="C6" i="7" a="1"/>
  <c r="C6" i="7" s="1"/>
  <c r="C7" i="7" a="1"/>
  <c r="C7" i="7" s="1"/>
  <c r="C8" i="7" a="1"/>
  <c r="C8" i="7" s="1"/>
  <c r="C9" i="7" a="1"/>
  <c r="C9" i="7" s="1"/>
  <c r="C10" i="7" a="1"/>
  <c r="C10" i="7" s="1"/>
  <c r="C11" i="7" a="1"/>
  <c r="C11" i="7" s="1"/>
  <c r="C12" i="7" a="1"/>
  <c r="C12" i="7" s="1"/>
  <c r="C13" i="7" a="1"/>
  <c r="C13" i="7" s="1"/>
  <c r="C14" i="7" a="1"/>
  <c r="C14" i="7" s="1"/>
  <c r="C15" i="7" a="1"/>
  <c r="C15" i="7" s="1"/>
  <c r="C16" i="7" a="1"/>
  <c r="C16" i="7" s="1"/>
  <c r="C17" i="7" a="1"/>
  <c r="C17" i="7" s="1"/>
  <c r="C18" i="7" a="1"/>
  <c r="C18" i="7" s="1"/>
  <c r="C19" i="7" a="1"/>
  <c r="C19" i="7" s="1"/>
  <c r="C20" i="7" a="1"/>
  <c r="C20" i="7" s="1"/>
  <c r="C21" i="7" a="1"/>
  <c r="C21" i="7" s="1"/>
  <c r="C22" i="7" a="1"/>
  <c r="C22" i="7" s="1"/>
  <c r="C3" i="7" a="1"/>
  <c r="C3" i="7" s="1"/>
  <c r="C35" i="3" a="1"/>
  <c r="C35" i="3" s="1"/>
  <c r="C38" i="3" a="1"/>
  <c r="C38" i="3" s="1"/>
  <c r="C27" i="3" a="1"/>
  <c r="C27" i="3" s="1"/>
  <c r="C36" i="3" a="1"/>
  <c r="C36" i="3" s="1"/>
  <c r="C28" i="3" a="1"/>
  <c r="C28" i="3" s="1"/>
  <c r="C29" i="3" a="1"/>
  <c r="C29" i="3" s="1"/>
  <c r="C30" i="3" a="1"/>
  <c r="C30" i="3" s="1"/>
  <c r="C31" i="3" a="1"/>
  <c r="C31" i="3" s="1"/>
  <c r="C33" i="3" a="1"/>
  <c r="C33" i="3" s="1"/>
  <c r="C25" i="3" a="1"/>
  <c r="C25" i="3" s="1"/>
  <c r="C34" i="3" a="1"/>
  <c r="C34" i="3" s="1"/>
  <c r="C37" i="3" a="1"/>
  <c r="C37" i="3" s="1"/>
  <c r="C39" i="3" a="1"/>
  <c r="C39" i="3" s="1"/>
  <c r="C40" i="3" a="1"/>
  <c r="C40" i="3" s="1"/>
  <c r="C41" i="3" a="1"/>
  <c r="C41" i="3" s="1"/>
  <c r="C26" i="3" a="1"/>
  <c r="C26" i="3" s="1"/>
  <c r="C22" i="3" a="1"/>
  <c r="C22" i="3" s="1"/>
  <c r="C3" i="3" a="1"/>
  <c r="C3" i="3" s="1"/>
  <c r="C12" i="3" a="1"/>
  <c r="C12" i="3" s="1"/>
  <c r="C13" i="3" a="1"/>
  <c r="C13" i="3" s="1"/>
  <c r="C14" i="3" a="1"/>
  <c r="C14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9" i="3" a="1"/>
  <c r="C9" i="3" s="1"/>
  <c r="C7" i="3" a="1"/>
  <c r="C7" i="3" s="1"/>
  <c r="C4" i="3" a="1"/>
  <c r="C4" i="3" s="1"/>
  <c r="C5" i="3" a="1"/>
  <c r="C5" i="3" s="1"/>
  <c r="C6" i="3" a="1"/>
  <c r="C6" i="3" s="1"/>
  <c r="C8" i="3" a="1"/>
  <c r="C8" i="3" s="1"/>
  <c r="C15" i="3" a="1"/>
  <c r="C15" i="3" s="1"/>
  <c r="C10" i="3" a="1"/>
  <c r="C10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</futureMetadata>
  <cellMetadata count="1">
    <bk>
      <rc t="1" v="0"/>
    </bk>
  </cellMetadata>
  <valueMetadata count="2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</valueMetadata>
</metadata>
</file>

<file path=xl/sharedStrings.xml><?xml version="1.0" encoding="utf-8"?>
<sst xmlns="http://schemas.openxmlformats.org/spreadsheetml/2006/main" count="395" uniqueCount="74">
  <si>
    <t xml:space="preserve">Nom </t>
  </si>
  <si>
    <t xml:space="preserve">thematique </t>
  </si>
  <si>
    <t xml:space="preserve">Moment </t>
  </si>
  <si>
    <t>lundi</t>
  </si>
  <si>
    <t>mardi</t>
  </si>
  <si>
    <t>mercredi</t>
  </si>
  <si>
    <t>jeudi</t>
  </si>
  <si>
    <t xml:space="preserve">commentaire </t>
  </si>
  <si>
    <t>Réveil</t>
  </si>
  <si>
    <t>Médicament spécifique</t>
  </si>
  <si>
    <t>Petit déjeuner</t>
  </si>
  <si>
    <t>Bas de contention</t>
  </si>
  <si>
    <t>Douche / hygiène</t>
  </si>
  <si>
    <t xml:space="preserve">Argent / retrait </t>
  </si>
  <si>
    <t>Ménage chambre</t>
  </si>
  <si>
    <t>Linge</t>
  </si>
  <si>
    <r>
      <t>RDV</t>
    </r>
    <r>
      <rPr>
        <b/>
        <sz val="11"/>
        <color rgb="FF000000"/>
        <rFont val="Calibri"/>
        <family val="2"/>
      </rPr>
      <t xml:space="preserve"> </t>
    </r>
  </si>
  <si>
    <t>Activité en autonomie</t>
  </si>
  <si>
    <t>Téléphone / écran</t>
  </si>
  <si>
    <t xml:space="preserve">Cigarette </t>
  </si>
  <si>
    <t xml:space="preserve">Achat </t>
  </si>
  <si>
    <t>Sieste / temps calme</t>
  </si>
  <si>
    <t>Temps d’échange</t>
  </si>
  <si>
    <t>Collation</t>
  </si>
  <si>
    <t>Soin</t>
  </si>
  <si>
    <t xml:space="preserve">Coucher </t>
  </si>
  <si>
    <t xml:space="preserve">autre </t>
  </si>
  <si>
    <t xml:space="preserve">matin </t>
  </si>
  <si>
    <t xml:space="preserve">apres midi / soir </t>
  </si>
  <si>
    <t>oui</t>
  </si>
  <si>
    <t>non</t>
  </si>
  <si>
    <t xml:space="preserve">Apres-midi / soir </t>
  </si>
  <si>
    <t xml:space="preserve"> Accompagnement du lundi </t>
  </si>
  <si>
    <t>Coordination / Administratif</t>
  </si>
  <si>
    <t xml:space="preserve">Matin </t>
  </si>
  <si>
    <t>Changement de drap</t>
  </si>
  <si>
    <t xml:space="preserve"> Accompagnement du Mardi</t>
  </si>
  <si>
    <t xml:space="preserve"> Accompagnement du Mercredi</t>
  </si>
  <si>
    <t xml:space="preserve"> Accompagnement du Jeudi</t>
  </si>
  <si>
    <t>vendredi</t>
  </si>
  <si>
    <t xml:space="preserve"> Accompagnement du Samedi</t>
  </si>
  <si>
    <t xml:space="preserve"> Accompagnement du Vendredi</t>
  </si>
  <si>
    <t>samedi</t>
  </si>
  <si>
    <t xml:space="preserve"> Accompagnement du Dimanche</t>
  </si>
  <si>
    <t>dimanche</t>
  </si>
  <si>
    <t xml:space="preserve">Formule </t>
  </si>
  <si>
    <r>
      <t>Matin  = LET(n;Tableau2[[Nom ]];t;Tableau2[[thematique ]];m;Tableau2[[Moment ]];j;Tableau2[</t>
    </r>
    <r>
      <rPr>
        <b/>
        <sz val="11"/>
        <color theme="5"/>
        <rFont val="Aptos Narrow"/>
        <family val="2"/>
        <scheme val="minor"/>
      </rPr>
      <t>dimanche]</t>
    </r>
    <r>
      <rPr>
        <sz val="11"/>
        <color theme="1"/>
        <rFont val="Aptos Narrow"/>
        <family val="2"/>
        <scheme val="minor"/>
      </rPr>
      <t>;c;Tableau2[[commentaire ]];f;FILTRE(n&amp;c;(j="oui")*(m="matin ")*(t=</t>
    </r>
    <r>
      <rPr>
        <b/>
        <sz val="11"/>
        <color theme="5"/>
        <rFont val="Aptos Narrow"/>
        <family val="2"/>
        <scheme val="minor"/>
      </rPr>
      <t>B3</t>
    </r>
    <r>
      <rPr>
        <sz val="11"/>
        <color theme="1"/>
        <rFont val="Aptos Narrow"/>
        <family val="2"/>
        <scheme val="minor"/>
      </rPr>
      <t>);"");JOINDRE.TEXTE(CAR(10);;f))</t>
    </r>
  </si>
  <si>
    <r>
      <t>Apres midi = LET(n;Tableau2[[Nom ]];t;Tableau2[[thematique ]];m;Tableau2[[Moment ]];j;Tableau2</t>
    </r>
    <r>
      <rPr>
        <b/>
        <sz val="11"/>
        <color theme="5"/>
        <rFont val="Aptos Narrow"/>
        <family val="2"/>
        <scheme val="minor"/>
      </rPr>
      <t>[dimanche</t>
    </r>
    <r>
      <rPr>
        <sz val="11"/>
        <color theme="1"/>
        <rFont val="Aptos Narrow"/>
        <family val="2"/>
        <scheme val="minor"/>
      </rPr>
      <t>];c;Tableau2[[commentaire ]];f;FILTRE(n&amp;c;(j="oui")*(m="apres midi / soir ")*(t=</t>
    </r>
    <r>
      <rPr>
        <b/>
        <sz val="11"/>
        <color theme="5"/>
        <rFont val="Aptos Narrow"/>
        <family val="2"/>
        <scheme val="minor"/>
      </rPr>
      <t>B38</t>
    </r>
    <r>
      <rPr>
        <sz val="11"/>
        <color theme="1"/>
        <rFont val="Aptos Narrow"/>
        <family val="2"/>
        <scheme val="minor"/>
      </rPr>
      <t>);"");JOINDRE.TEXTE(CAR(10);;f))</t>
    </r>
  </si>
  <si>
    <t>Accompagnements résidents</t>
  </si>
  <si>
    <t xml:space="preserve"> Accompagnement du Vendredi </t>
  </si>
  <si>
    <t>Objectif</t>
  </si>
  <si>
    <t>outils commun à toutes les unités 
Détail par jour (matin et apres midi) des accompagnements définis dans le projet du résident</t>
  </si>
  <si>
    <t xml:space="preserve">Remarque : si l'accompagnement se retrouve sur le matin et l'apres midi : faire 2 lignes </t>
  </si>
  <si>
    <t xml:space="preserve">Dans l'onget "global" 
Remplir le tableau (liste déroulante de choix" :
-  indiquer le nom du résident
- la thématique d'accompagnement 
- Le moment de l'accompagnement (matin  ou apres midi) 
- les jours de cet accompagnement : mettre "oui" dans le jour défini 
- précisez si besoin l'accompagnement dans "commentaire" </t>
  </si>
  <si>
    <t xml:space="preserve">Remplissage 
Par les équipes </t>
  </si>
  <si>
    <t xml:space="preserve">Remplissage 
automatique </t>
  </si>
  <si>
    <t xml:space="preserve">Les onglets des jours vont se remplir automatiquement avec les données saisies dans "global" </t>
  </si>
  <si>
    <t xml:space="preserve">Impression </t>
  </si>
  <si>
    <t>hygiène dentaire</t>
  </si>
  <si>
    <t xml:space="preserve">Pour faciliter la lecture du document des onglets des jours de la semaine 
- Les lignes "thematiques" qui sont vides sont à masquer : clique droit sur le N° de ligne, selectionner "masquer"
- Si des lignes thématique ont été masquée : pour les retrouver, clique droit sur le N° de ligne, selectionner "afficher" 
- La taille de la ligne est à ajuster si le texte est + important (plus de 3 lignes) : passe la souris sur le nunmeros de ligne, une fleche apparait - cliquer et régler la hauteur de ligne 
- Impression pré-paramétrée : feuille en recto / verso pour 1 journée (recto : matin ; verso : apres midi) </t>
  </si>
  <si>
    <t xml:space="preserve">Commentaire </t>
  </si>
  <si>
    <t xml:space="preserve">Dans les onglets des jours : ne pas cliquer dans les cases de la colonne C. Une formule est présente pour le report automatique des données. Cela l'effacera 
Si besoin d'une nouvelle thématique : prévenir Gwenola </t>
  </si>
  <si>
    <t>Explication / mode d'emploi</t>
  </si>
  <si>
    <t xml:space="preserve">Clement - </t>
  </si>
  <si>
    <t xml:space="preserve">Yann - </t>
  </si>
  <si>
    <t>Armel -</t>
  </si>
  <si>
    <t xml:space="preserve">Jeanne - </t>
  </si>
  <si>
    <t>Léonore -</t>
  </si>
  <si>
    <t xml:space="preserve"> </t>
  </si>
  <si>
    <t>7h30</t>
  </si>
  <si>
    <t>8h</t>
  </si>
  <si>
    <t xml:space="preserve">10h </t>
  </si>
  <si>
    <t xml:space="preserve">aide au shampoing </t>
  </si>
  <si>
    <t>vider paniere 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</si>
</sst>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E97132"/>
      <name val="Calibri"/>
      <family val="2"/>
    </font>
    <font>
      <b/>
      <sz val="11"/>
      <color rgb="FF000000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sz val="14"/>
      <color theme="0"/>
      <name val="Calibri"/>
      <family val="2"/>
    </font>
    <font>
      <b/>
      <sz val="20"/>
      <color theme="5"/>
      <name val="Calibri"/>
      <family val="2"/>
    </font>
    <font>
      <b/>
      <sz val="11"/>
      <color theme="5"/>
      <name val="Aptos Narrow"/>
      <family val="2"/>
      <scheme val="minor"/>
    </font>
    <font>
      <i/>
      <sz val="11"/>
      <color theme="1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5"/>
      </right>
      <top/>
      <bottom style="hair">
        <color theme="5"/>
      </bottom>
      <diagonal/>
    </border>
    <border>
      <left style="hair">
        <color theme="5"/>
      </left>
      <right/>
      <top/>
      <bottom style="hair">
        <color theme="5"/>
      </bottom>
      <diagonal/>
    </border>
    <border>
      <left/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/>
      <top style="hair">
        <color theme="5"/>
      </top>
      <bottom style="hair">
        <color theme="5"/>
      </bottom>
      <diagonal/>
    </border>
    <border>
      <left/>
      <right style="hair">
        <color theme="5"/>
      </right>
      <top style="hair">
        <color theme="5"/>
      </top>
      <bottom/>
      <diagonal/>
    </border>
    <border>
      <left style="hair">
        <color theme="5"/>
      </left>
      <right/>
      <top style="hair">
        <color theme="5"/>
      </top>
      <bottom/>
      <diagonal/>
    </border>
    <border>
      <left/>
      <right/>
      <top/>
      <bottom style="hair">
        <color theme="5"/>
      </bottom>
      <diagonal/>
    </border>
    <border>
      <left/>
      <right/>
      <top style="hair">
        <color theme="5"/>
      </top>
      <bottom style="hair">
        <color theme="5"/>
      </bottom>
      <diagonal/>
    </border>
    <border>
      <left/>
      <right/>
      <top style="hair">
        <color theme="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Alignment="1"/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8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8" xfId="0" applyFont="1" applyFill="1" applyBorder="1" applyAlignment="1"/>
    <xf numFmtId="0" fontId="5" fillId="4" borderId="9" xfId="0" applyFont="1" applyFill="1" applyBorder="1" applyAlignment="1"/>
    <xf numFmtId="0" fontId="5" fillId="4" borderId="10" xfId="0" applyFont="1" applyFill="1" applyBorder="1" applyAlignment="1"/>
    <xf numFmtId="0" fontId="6" fillId="3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sv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436903-3029-4B18-2300-96407F92340D}"/>
            </a:ext>
          </a:extLst>
        </xdr:cNvPr>
        <xdr:cNvSpPr txBox="1"/>
      </xdr:nvSpPr>
      <xdr:spPr>
        <a:xfrm>
          <a:off x="4328160" y="548640"/>
          <a:ext cx="1874520" cy="2743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kern="1200">
              <a:solidFill>
                <a:schemeClr val="bg1"/>
              </a:solidFill>
            </a:rPr>
            <a:t>mettre</a:t>
          </a:r>
          <a:r>
            <a:rPr lang="fr-FR" sz="1100" b="1" kern="1200" baseline="0">
              <a:solidFill>
                <a:schemeClr val="bg1"/>
              </a:solidFill>
            </a:rPr>
            <a:t> à jour </a:t>
          </a:r>
          <a:endParaRPr lang="fr-FR" sz="1100" b="1" kern="12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3" name="Graphique 3" descr="Presse-papiers vérifié avec un remplissage uni">
          <a:extLst>
            <a:ext uri="{FF2B5EF4-FFF2-40B4-BE49-F238E27FC236}">
              <a16:creationId xmlns:a16="http://schemas.microsoft.com/office/drawing/2014/main" id="{6C615AB7-94F1-67D0-33B5-0DCDEE102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4" name="Graphique 3" descr="Presse-papiers vérifié avec un remplissage uni">
          <a:extLst>
            <a:ext uri="{FF2B5EF4-FFF2-40B4-BE49-F238E27FC236}">
              <a16:creationId xmlns:a16="http://schemas.microsoft.com/office/drawing/2014/main" id="{41FA66A8-9B77-46FD-8ED5-E2CB44033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550777"/>
          <a:ext cx="609600" cy="6122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019EC0E5-4F44-4E12-BF40-37D2640E9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7B4D3E18-EFC0-4F57-956E-9585D7330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BBD54FD3-0013-44F8-B7CC-E456F16A4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BD575210-F5D2-407A-8D49-2BD8E85F2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52C41332-2113-4711-863C-882535F47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53A9AD14-89D1-454B-B429-17814D12D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C69C0C3C-903B-4562-9BEB-F6C196866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9964BAFD-BF72-4792-9CD0-083177DE4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02E0A2BA-BA39-4B60-8A98-72EB2FAE8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0C770BD2-65E3-4374-8D4A-068444793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DB9DA49F-D1B9-4C3A-A6D8-89D9C2F12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7620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CFF019C5-9530-4678-8C4C-C328B874C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0">
  <rv s="0">
    <v>0</v>
    <v>5</v>
    <v>Sonnerie d’alarme avec un remplissage uni</v>
  </rv>
  <rv s="0">
    <v>1</v>
    <v>5</v>
    <v>Médecine avec un remplissage uni</v>
  </rv>
  <rv s="0">
    <v>2</v>
    <v>5</v>
    <v>Thé avec un remplissage uni</v>
  </rv>
  <rv s="0">
    <v>3</v>
    <v>5</v>
    <v>Chaussette avec un remplissage uni</v>
  </rv>
  <rv s="0">
    <v>4</v>
    <v>5</v>
    <v>Brosse à dents avec un remplissage uni</v>
  </rv>
  <rv s="0">
    <v>5</v>
    <v>5</v>
    <v>Douche avec un remplissage uni</v>
  </rv>
  <rv s="0">
    <v>6</v>
    <v>5</v>
    <v>Médical avec un remplissage uni</v>
  </rv>
  <rv s="0">
    <v>7</v>
    <v>5</v>
    <v>Serpillière et seau avec un remplissage uni</v>
  </rv>
  <rv s="0">
    <v>8</v>
    <v>5</v>
    <v>Lit avec un remplissage uni</v>
  </rv>
  <rv s="0">
    <v>9</v>
    <v>5</v>
    <v>Linge frais avec un remplissage uni</v>
  </rv>
  <rv s="0">
    <v>10</v>
    <v>5</v>
    <v>Calendrier journalier avec un remplissage uni</v>
  </rv>
  <rv s="0">
    <v>11</v>
    <v>5</v>
    <v>Homme avec un remplissage uni</v>
  </rv>
  <rv s="0">
    <v>12</v>
    <v>5</v>
    <v>Pièces avec un remplissage uni</v>
  </rv>
  <rv s="0">
    <v>13</v>
    <v>5</v>
    <v>Vibration du téléphone avec un remplissage uni</v>
  </rv>
  <rv s="0">
    <v>14</v>
    <v>5</v>
    <v>Fumer avec un remplissage uni</v>
  </rv>
  <rv s="0">
    <v>15</v>
    <v>5</v>
    <v>Chariot de courses avec un remplissage uni</v>
  </rv>
  <rv s="0">
    <v>16</v>
    <v>5</v>
    <v>Hamac avec un remplissage uni</v>
  </rv>
  <rv s="0">
    <v>17</v>
    <v>5</v>
    <v>Chat avec un remplissage uni</v>
  </rv>
  <rv s="0">
    <v>18</v>
    <v>5</v>
    <v>Boîte à déjeuner avec un remplissage uni</v>
  </rv>
  <rv s="0">
    <v>19</v>
    <v>5</v>
    <v>Dormir avec un remplissage uni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9C13E-9393-4A98-870E-EAB305E9D8C7}" name="Tableau2" displayName="Tableau2" ref="A5:K54" totalsRowShown="0" headerRowDxfId="12" dataDxfId="11">
  <autoFilter ref="A5:K54" xr:uid="{B4F9C13E-9393-4A98-870E-EAB305E9D8C7}"/>
  <tableColumns count="11">
    <tableColumn id="1" xr3:uid="{C51A3B1D-7D3F-44AF-90C7-DB50DA572171}" name="Nom " dataDxfId="10"/>
    <tableColumn id="2" xr3:uid="{2FC6C9BC-0C30-4D78-A9C2-AD6C689A1EE1}" name="thematique " dataDxfId="9"/>
    <tableColumn id="3" xr3:uid="{96950524-ED92-4C14-A55E-97A68F74F0C3}" name="Moment " dataDxfId="8"/>
    <tableColumn id="4" xr3:uid="{D51B0FF2-4C96-4168-9CD5-729AEC8332E0}" name="lundi" dataDxfId="7"/>
    <tableColumn id="5" xr3:uid="{A8D1D23C-AE98-4C74-A45B-77F5E9EAB7F2}" name="mardi" dataDxfId="6"/>
    <tableColumn id="6" xr3:uid="{9C032CC6-F3FC-47F7-8BA0-55C80A6EEEBB}" name="mercredi" dataDxfId="5"/>
    <tableColumn id="7" xr3:uid="{2C83C1B7-4BB7-48A7-B2D3-65C2CF9E3D98}" name="jeudi" dataDxfId="4"/>
    <tableColumn id="8" xr3:uid="{ECA79224-AEB0-4BB5-9A73-9F0E19D4708E}" name="vendredi" dataDxfId="3"/>
    <tableColumn id="9" xr3:uid="{AEB97952-6561-415F-A513-CCB4BC458AD2}" name="samedi" dataDxfId="2"/>
    <tableColumn id="10" xr3:uid="{D7841CEA-738F-40B5-8149-92E91839DC52}" name="dimanche" dataDxfId="1"/>
    <tableColumn id="11" xr3:uid="{0AAF7623-3BCE-47C5-9A94-3642AEFB1476}" name="commentaire 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CCDC-E41C-486B-974F-06BB5BA8447A}">
  <dimension ref="A1:B12"/>
  <sheetViews>
    <sheetView showGridLines="0" workbookViewId="0">
      <selection activeCell="C15" sqref="C15"/>
    </sheetView>
  </sheetViews>
  <sheetFormatPr baseColWidth="10" defaultRowHeight="14.4" x14ac:dyDescent="0.3"/>
  <cols>
    <col min="1" max="1" width="15.109375" style="30" customWidth="1"/>
    <col min="2" max="2" width="78.109375" style="6" customWidth="1"/>
  </cols>
  <sheetData>
    <row r="1" spans="1:2" x14ac:dyDescent="0.3">
      <c r="A1" s="37" t="s">
        <v>62</v>
      </c>
      <c r="B1" s="37"/>
    </row>
    <row r="3" spans="1:2" ht="28.8" x14ac:dyDescent="0.3">
      <c r="A3" s="32" t="s">
        <v>50</v>
      </c>
      <c r="B3" s="33" t="s">
        <v>51</v>
      </c>
    </row>
    <row r="5" spans="1:2" ht="100.8" x14ac:dyDescent="0.3">
      <c r="A5" s="34" t="s">
        <v>54</v>
      </c>
      <c r="B5" s="33" t="s">
        <v>53</v>
      </c>
    </row>
    <row r="6" spans="1:2" ht="19.8" customHeight="1" x14ac:dyDescent="0.3">
      <c r="B6" s="31" t="s">
        <v>52</v>
      </c>
    </row>
    <row r="8" spans="1:2" ht="28.8" x14ac:dyDescent="0.3">
      <c r="A8" s="34" t="s">
        <v>55</v>
      </c>
      <c r="B8" s="35" t="s">
        <v>56</v>
      </c>
    </row>
    <row r="10" spans="1:2" ht="129.6" x14ac:dyDescent="0.3">
      <c r="A10" s="32" t="s">
        <v>57</v>
      </c>
      <c r="B10" s="33" t="s">
        <v>59</v>
      </c>
    </row>
    <row r="12" spans="1:2" ht="57.6" x14ac:dyDescent="0.3">
      <c r="A12" s="32" t="s">
        <v>60</v>
      </c>
      <c r="B12" s="36" t="s">
        <v>61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C0AB-6D03-4FF1-BDCD-05EF435066FD}">
  <dimension ref="A1:K54"/>
  <sheetViews>
    <sheetView showGridLines="0" workbookViewId="0">
      <selection activeCell="K11" sqref="K11"/>
    </sheetView>
  </sheetViews>
  <sheetFormatPr baseColWidth="10" defaultRowHeight="14.4" x14ac:dyDescent="0.3"/>
  <cols>
    <col min="1" max="1" width="22" customWidth="1"/>
    <col min="2" max="2" width="23.109375" customWidth="1"/>
    <col min="3" max="3" width="18" customWidth="1"/>
    <col min="4" max="10" width="13.6640625" customWidth="1"/>
    <col min="11" max="11" width="52.5546875" customWidth="1"/>
  </cols>
  <sheetData>
    <row r="1" spans="1:11" ht="21.6" customHeight="1" x14ac:dyDescent="0.3">
      <c r="A1" s="24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s="39" customFormat="1" ht="21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39" customFormat="1" ht="21.6" customHeight="1" x14ac:dyDescent="0.3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</row>
    <row r="5" spans="1:11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39</v>
      </c>
      <c r="I5" s="1" t="s">
        <v>42</v>
      </c>
      <c r="J5" s="1" t="s">
        <v>44</v>
      </c>
      <c r="K5" s="1" t="s">
        <v>7</v>
      </c>
    </row>
    <row r="6" spans="1:11" x14ac:dyDescent="0.3">
      <c r="A6" s="3" t="s">
        <v>63</v>
      </c>
      <c r="B6" s="3" t="s">
        <v>8</v>
      </c>
      <c r="C6" s="3" t="s">
        <v>27</v>
      </c>
      <c r="D6" s="3" t="s">
        <v>29</v>
      </c>
      <c r="E6" s="3" t="s">
        <v>29</v>
      </c>
      <c r="F6" s="3" t="s">
        <v>29</v>
      </c>
      <c r="G6" s="3" t="s">
        <v>29</v>
      </c>
      <c r="H6" s="3" t="s">
        <v>29</v>
      </c>
      <c r="I6" s="3"/>
      <c r="J6" s="3"/>
      <c r="K6" s="3" t="s">
        <v>70</v>
      </c>
    </row>
    <row r="7" spans="1:11" x14ac:dyDescent="0.3">
      <c r="A7" s="3" t="s">
        <v>65</v>
      </c>
      <c r="B7" s="3" t="s">
        <v>8</v>
      </c>
      <c r="C7" s="3" t="s">
        <v>27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/>
      <c r="J7" s="3"/>
      <c r="K7" s="3" t="s">
        <v>69</v>
      </c>
    </row>
    <row r="8" spans="1:11" x14ac:dyDescent="0.3">
      <c r="A8" s="3" t="s">
        <v>66</v>
      </c>
      <c r="B8" s="3" t="s">
        <v>8</v>
      </c>
      <c r="C8" s="3" t="s">
        <v>27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/>
      <c r="J8" s="3"/>
      <c r="K8" s="3" t="s">
        <v>71</v>
      </c>
    </row>
    <row r="9" spans="1:11" x14ac:dyDescent="0.3">
      <c r="A9" s="3" t="s">
        <v>63</v>
      </c>
      <c r="B9" s="3" t="s">
        <v>12</v>
      </c>
      <c r="C9" s="3" t="s">
        <v>27</v>
      </c>
      <c r="D9" s="3" t="s">
        <v>29</v>
      </c>
      <c r="E9" s="3"/>
      <c r="F9" s="3" t="s">
        <v>29</v>
      </c>
      <c r="G9" s="3"/>
      <c r="H9" s="3"/>
      <c r="I9" s="3"/>
      <c r="J9" s="3" t="s">
        <v>29</v>
      </c>
      <c r="K9" s="3" t="s">
        <v>72</v>
      </c>
    </row>
    <row r="10" spans="1:11" x14ac:dyDescent="0.3">
      <c r="A10" s="3" t="s">
        <v>66</v>
      </c>
      <c r="B10" s="3" t="s">
        <v>15</v>
      </c>
      <c r="C10" s="3" t="s">
        <v>28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/>
      <c r="J10" s="3"/>
      <c r="K10" s="3" t="s">
        <v>73</v>
      </c>
    </row>
    <row r="11" spans="1:1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</sheetData>
  <mergeCells count="1">
    <mergeCell ref="A1:K1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1D1DEDD-CF85-42DC-899D-022435E9EDAB}">
          <x14:formula1>
            <xm:f>parametrage!$A$3:$A$23</xm:f>
          </x14:formula1>
          <xm:sqref>B6:B54</xm:sqref>
        </x14:dataValidation>
        <x14:dataValidation type="list" allowBlank="1" showInputMessage="1" showErrorMessage="1" xr:uid="{4C27C5CC-8E32-4383-B0E9-E27313D6D493}">
          <x14:formula1>
            <xm:f>parametrage!$A$28:$A$29</xm:f>
          </x14:formula1>
          <xm:sqref>D6:J54</xm:sqref>
        </x14:dataValidation>
        <x14:dataValidation type="list" allowBlank="1" showInputMessage="1" showErrorMessage="1" xr:uid="{2D9CA7E8-9C69-4F71-B12D-363E9C52B13B}">
          <x14:formula1>
            <xm:f>parametrage!$A$25:$A$26</xm:f>
          </x14:formula1>
          <xm:sqref>C6:C54</xm:sqref>
        </x14:dataValidation>
        <x14:dataValidation type="list" allowBlank="1" showInputMessage="1" showErrorMessage="1" xr:uid="{BABDAE9A-DF1A-4154-AC3D-67E5031FFB29}">
          <x14:formula1>
            <xm:f>parametrage!$A$31:$A$38</xm:f>
          </x14:formula1>
          <xm:sqref>A6:A54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8754A-A361-4272-B4A3-D045BA8673EE}">
  <dimension ref="A1:D44"/>
  <sheetViews>
    <sheetView showGridLines="0" tabSelected="1" topLeftCell="A2" zoomScaleNormal="100" zoomScaleSheetLayoutView="134" workbookViewId="0">
      <selection activeCell="E28" sqref="E28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32</v>
      </c>
      <c r="C1" s="13"/>
    </row>
    <row r="2" spans="1:3" ht="15.6" x14ac:dyDescent="0.3">
      <c r="A2" s="10" t="s">
        <v>34</v>
      </c>
      <c r="B2" s="10"/>
      <c r="C2" s="10"/>
    </row>
    <row r="3" spans="1:3" ht="30.6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]],_xlpm.j,Tableau2[lundi],_xlpm.c,Tableau2[[commentaire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1.05" customHeight="1" x14ac:dyDescent="0.3">
      <c r="A4" s="18" t="e" vm="2">
        <v>#VALUE!</v>
      </c>
      <c r="B4" s="26" t="s">
        <v>9</v>
      </c>
      <c r="C4" s="8" t="str" cm="1">
        <f t="array" ref="C4">_xlfn.LET(_xlpm.n,Tableau2[[Nom ]],_xlpm.t,Tableau2[[thematique ]],_xlpm.m,Tableau2[[Moment ]],_xlpm.j,Tableau2[lundi],_xlpm.c,Tableau2[[commentaire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8" t="str" cm="1">
        <f t="array" ref="C5">_xlfn.LET(_xlpm.n,Tableau2[[Nom ]],_xlpm.t,Tableau2[[thematique ]],_xlpm.m,Tableau2[[Moment ]],_xlpm.j,Tableau2[lundi],_xlpm.c,Tableau2[[commentaire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8" t="str" cm="1">
        <f t="array" ref="C6">_xlfn.LET(_xlpm.n,Tableau2[[Nom ]],_xlpm.t,Tableau2[[thematique ]],_xlpm.m,Tableau2[[Moment ]],_xlpm.j,Tableau2[lundi],_xlpm.c,Tableau2[[commentaire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8" t="str" cm="1">
        <f t="array" ref="C7">_xlfn.LET(_xlpm.n,Tableau2[[Nom ]],_xlpm.t,Tableau2[[thematique ]],_xlpm.m,Tableau2[[Moment ]],_xlpm.j,Tableau2[lundi],_xlpm.c,Tableau2[[commentaire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8" t="str" cm="1">
        <f t="array" ref="C8">_xlfn.LET(_xlpm.n,Tableau2[[Nom ]],_xlpm.t,Tableau2[[thematique ]],_xlpm.m,Tableau2[[Moment ]],_xlpm.j,Tableau2[lundi],_xlpm.c,Tableau2[[commentaire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1.05" customHeight="1" x14ac:dyDescent="0.3">
      <c r="A9" s="18" t="e" vm="7">
        <v>#VALUE!</v>
      </c>
      <c r="B9" s="26" t="s">
        <v>24</v>
      </c>
      <c r="C9" s="8" t="str" cm="1">
        <f t="array" ref="C9">_xlfn.LET(_xlpm.n,Tableau2[[Nom ]],_xlpm.t,Tableau2[[thematique ]],_xlpm.m,Tableau2[[Moment ]],_xlpm.j,Tableau2[lundi],_xlpm.c,Tableau2[[commentaire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8" t="str" cm="1">
        <f t="array" ref="C10">_xlfn.LET(_xlpm.n,Tableau2[[Nom ]],_xlpm.t,Tableau2[[thematique ]],_xlpm.m,Tableau2[[Moment ]],_xlpm.j,Tableau2[lundi],_xlpm.c,Tableau2[[commentaire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8"/>
    </row>
    <row r="12" spans="1:3" ht="31.05" customHeight="1" x14ac:dyDescent="0.3">
      <c r="A12" s="18" t="e" vm="10">
        <v>#VALUE!</v>
      </c>
      <c r="B12" s="26" t="s">
        <v>15</v>
      </c>
      <c r="C12" s="8" t="str" cm="1">
        <f t="array" ref="C12">_xlfn.LET(_xlpm.n,Tableau2[[Nom ]],_xlpm.t,Tableau2[[thematique ]],_xlpm.m,Tableau2[[Moment ]],_xlpm.j,Tableau2[lundi],_xlpm.c,Tableau2[[commentaire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8" t="str" cm="1">
        <f t="array" ref="C13">_xlfn.LET(_xlpm.n,Tableau2[[Nom ]],_xlpm.t,Tableau2[[thematique ]],_xlpm.m,Tableau2[[Moment ]],_xlpm.j,Tableau2[lundi],_xlpm.c,Tableau2[[commentaire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3">
      <c r="A14" s="18" t="e" vm="12">
        <v>#VALUE!</v>
      </c>
      <c r="B14" s="26" t="s">
        <v>17</v>
      </c>
      <c r="C14" s="8" t="str" cm="1">
        <f t="array" ref="C14">_xlfn.LET(_xlpm.n,Tableau2[[Nom ]],_xlpm.t,Tableau2[[thematique ]],_xlpm.m,Tableau2[[Moment ]],_xlpm.j,Tableau2[lundi],_xlpm.c,Tableau2[[commentaire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8" t="str" cm="1">
        <f t="array" ref="C15">_xlfn.LET(_xlpm.n,Tableau2[[Nom ]],_xlpm.t,Tableau2[[thematique ]],_xlpm.m,Tableau2[[Moment ]],_xlpm.j,Tableau2[lundi],_xlpm.c,Tableau2[[commentaire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8" t="str" cm="1">
        <f t="array" ref="C16">_xlfn.LET(_xlpm.n,Tableau2[[Nom ]],_xlpm.t,Tableau2[[thematique ]],_xlpm.m,Tableau2[[Moment ]],_xlpm.j,Tableau2[lundi],_xlpm.c,Tableau2[[commentaire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8" t="str" cm="1">
        <f t="array" ref="C17">_xlfn.LET(_xlpm.n,Tableau2[[Nom ]],_xlpm.t,Tableau2[[thematique ]],_xlpm.m,Tableau2[[Moment ]],_xlpm.j,Tableau2[lundi],_xlpm.c,Tableau2[[commentaire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8" t="str" cm="1">
        <f t="array" ref="C18">_xlfn.LET(_xlpm.n,Tableau2[[Nom ]],_xlpm.t,Tableau2[[thematique ]],_xlpm.m,Tableau2[[Moment ]],_xlpm.j,Tableau2[lundi],_xlpm.c,Tableau2[[commentaire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8" t="str" cm="1">
        <f t="array" ref="C19">_xlfn.LET(_xlpm.n,Tableau2[[Nom ]],_xlpm.t,Tableau2[[thematique ]],_xlpm.m,Tableau2[[Moment ]],_xlpm.j,Tableau2[lundi],_xlpm.c,Tableau2[[commentaire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8" t="str" cm="1">
        <f t="array" ref="C20">_xlfn.LET(_xlpm.n,Tableau2[[Nom ]],_xlpm.t,Tableau2[[thematique ]],_xlpm.m,Tableau2[[Moment ]],_xlpm.j,Tableau2[lundi],_xlpm.c,Tableau2[[commentaire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8" t="str" cm="1">
        <f t="array" ref="C21">_xlfn.LET(_xlpm.n,Tableau2[[Nom ]],_xlpm.t,Tableau2[[thematique ]],_xlpm.m,Tableau2[[Moment ]],_xlpm.j,Tableau2[lundi],_xlpm.c,Tableau2[[commentaire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9" t="str" cm="1">
        <f t="array" ref="C22">_xlfn.LET(_xlpm.n,Tableau2[[Nom ]],_xlpm.t,Tableau2[[thematique ]],_xlpm.m,Tableau2[[Moment ]],_xlpm.j,Tableau2[lundi],_xlpm.c,Tableau2[[commentaire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32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]],_xlpm.j,Tableau2[lundi],_xlpm.c,Tableau2[[commentaire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7" t="str" cm="1">
        <f t="array" ref="C26">_xlfn.LET(_xlpm.n,Tableau2[[Nom ]],_xlpm.t,Tableau2[[thematique ]],_xlpm.m,Tableau2[[Moment ]],_xlpm.j,Tableau2[lundi],_xlpm.c,Tableau2[[commentaire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]],_xlpm.j,Tableau2[lundi],_xlpm.c,Tableau2[[commentaire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]],_xlpm.j,Tableau2[lundi],_xlpm.c,Tableau2[[commentaire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]],_xlpm.j,Tableau2[lundi],_xlpm.c,Tableau2[[commentaire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]],_xlpm.j,Tableau2[lundi],_xlpm.c,Tableau2[[commentaire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]],_xlpm.j,Tableau2[lundi],_xlpm.c,Tableau2[[commentaire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/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]],_xlpm.j,Tableau2[lundi],_xlpm.c,Tableau2[[commentaire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]],_xlpm.j,Tableau2[lundi],_xlpm.c,Tableau2[[commentaire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]],_xlpm.j,Tableau2[lundi],_xlpm.c,Tableau2[[commentaire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]],_xlpm.j,Tableau2[lundi],_xlpm.c,Tableau2[[commentaire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]],_xlpm.j,Tableau2[lundi],_xlpm.c,Tableau2[[commentaire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]],_xlpm.j,Tableau2[lundi],_xlpm.c,Tableau2[[commentaire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]],_xlpm.j,Tableau2[lundi],_xlpm.c,Tableau2[[commentaire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]],_xlpm.j,Tableau2[lundi],_xlpm.c,Tableau2[[commentaire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9" t="str" cm="1">
        <f t="array" ref="C41">_xlfn.LET(_xlpm.n,Tableau2[[Nom ]],_xlpm.t,Tableau2[[thematique ]],_xlpm.m,Tableau2[[Moment ]],_xlpm.j,Tableau2[lundi],_xlpm.c,Tableau2[[commentaire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mergeCells count="5">
    <mergeCell ref="A24:C24"/>
    <mergeCell ref="B23:C23"/>
    <mergeCell ref="A2:C2"/>
    <mergeCell ref="B1:C1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1C9B-3D12-4FDE-A333-7913EE34755C}">
  <dimension ref="A1:D44"/>
  <sheetViews>
    <sheetView showGridLines="0" topLeftCell="A34" zoomScaleNormal="100" zoomScaleSheetLayoutView="134" workbookViewId="0">
      <selection activeCell="A37" sqref="A37:XFD37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36</v>
      </c>
      <c r="C1" s="13"/>
    </row>
    <row r="2" spans="1:3" ht="15.6" x14ac:dyDescent="0.3">
      <c r="A2" s="29" t="s">
        <v>34</v>
      </c>
      <c r="B2" s="29"/>
      <c r="C2" s="29"/>
    </row>
    <row r="3" spans="1:3" ht="31.05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]],_xlpm.j,Tableau2[mardi],_xlpm.c,Tableau2[[commentaire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1.05" customHeight="1" x14ac:dyDescent="0.3">
      <c r="A4" s="18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]],_xlpm.j,Tableau2[mardi],_xlpm.c,Tableau2[[commentaire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]],_xlpm.j,Tableau2[mardi],_xlpm.c,Tableau2[[commentaire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]],_xlpm.j,Tableau2[mardi],_xlpm.c,Tableau2[[commentaire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]],_xlpm.j,Tableau2[mardi],_xlpm.c,Tableau2[[commentaire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]],_xlpm.j,Tableau2[mardi],_xlpm.c,Tableau2[[commentaire ]],_xlpm.f,_xlfn._xlws.FILTER(_xlpm.n&amp;_xlpm.c,(_xlpm.j="oui")*(_xlpm.m="matin ")*(_xlpm.t=B8),""),_xlfn.TEXTJOIN(CHAR(10),,_xlpm.f))</f>
        <v/>
      </c>
    </row>
    <row r="9" spans="1:3" ht="31.05" customHeight="1" x14ac:dyDescent="0.3">
      <c r="A9" s="18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]],_xlpm.j,Tableau2[mardi],_xlpm.c,Tableau2[[commentaire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]],_xlpm.j,Tableau2[mardi],_xlpm.c,Tableau2[[commentaire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]],_xlpm.j,Tableau2[mardi],_xlpm.c,Tableau2[[commentaire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18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]],_xlpm.j,Tableau2[mardi],_xlpm.c,Tableau2[[commentaire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]],_xlpm.j,Tableau2[mardi],_xlpm.c,Tableau2[[commentaire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18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]],_xlpm.j,Tableau2[mardi],_xlpm.c,Tableau2[[commentaire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]],_xlpm.j,Tableau2[mardi],_xlpm.c,Tableau2[[commentaire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]],_xlpm.j,Tableau2[mardi],_xlpm.c,Tableau2[[commentaire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]],_xlpm.j,Tableau2[mardi],_xlpm.c,Tableau2[[commentaire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]],_xlpm.j,Tableau2[mardi],_xlpm.c,Tableau2[[commentaire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]],_xlpm.j,Tableau2[mardi],_xlpm.c,Tableau2[[commentaire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]],_xlpm.j,Tableau2[mardi],_xlpm.c,Tableau2[[commentaire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]],_xlpm.j,Tableau2[mardi],_xlpm.c,Tableau2[[commentaire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7" t="str" cm="1">
        <f t="array" ref="C22">_xlfn.LET(_xlpm.n,Tableau2[[Nom ]],_xlpm.t,Tableau2[[thematique ]],_xlpm.m,Tableau2[[Moment ]],_xlpm.j,Tableau2[mardi],_xlpm.c,Tableau2[[commentaire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36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]],_xlpm.j,Tableau2[mardi],_xlpm.c,Tableau2[[commentaire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]],_xlpm.j,Tableau2[mardi],_xlpm.c,Tableau2[[commentaire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]],_xlpm.j,Tableau2[mardi],_xlpm.c,Tableau2[[commentaire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]],_xlpm.j,Tableau2[mardi],_xlpm.c,Tableau2[[commentaire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]],_xlpm.j,Tableau2[mardi],_xlpm.c,Tableau2[[commentaire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]],_xlpm.j,Tableau2[mardi],_xlpm.c,Tableau2[[commentaire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]],_xlpm.j,Tableau2[mardi],_xlpm.c,Tableau2[[commentaire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]],_xlpm.j,Tableau2[mardi],_xlpm.c,Tableau2[[commentaire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]],_xlpm.j,Tableau2[mardi],_xlpm.c,Tableau2[[commentaire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]],_xlpm.j,Tableau2[mardi],_xlpm.c,Tableau2[[commentaire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]],_xlpm.j,Tableau2[mardi],_xlpm.c,Tableau2[[commentaire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]],_xlpm.j,Tableau2[mardi],_xlpm.c,Tableau2[[commentaire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]],_xlpm.j,Tableau2[mardi],_xlpm.c,Tableau2[[commentaire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]],_xlpm.j,Tableau2[mardi],_xlpm.c,Tableau2[[commentaire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]],_xlpm.j,Tableau2[mardi],_xlpm.c,Tableau2[[commentaire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]],_xlpm.j,Tableau2[mardi],_xlpm.c,Tableau2[[commentaire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8" t="str" cm="1">
        <f t="array" ref="C41">_xlfn.LET(_xlpm.n,Tableau2[[Nom ]],_xlpm.t,Tableau2[[thematique ]],_xlpm.m,Tableau2[[Moment ]],_xlpm.j,Tableau2[mardi],_xlpm.c,Tableau2[[commentaire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E8D6-D028-4723-BAB3-426E2B70E893}">
  <dimension ref="A1:D44"/>
  <sheetViews>
    <sheetView showGridLines="0" topLeftCell="A32" zoomScaleNormal="100" zoomScaleSheetLayoutView="134" workbookViewId="0">
      <selection activeCell="B40" sqref="B40"/>
    </sheetView>
  </sheetViews>
  <sheetFormatPr baseColWidth="10" defaultRowHeight="14.4" x14ac:dyDescent="0.3"/>
  <cols>
    <col min="1" max="1" width="5.33203125" style="14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37</v>
      </c>
      <c r="C1" s="13"/>
    </row>
    <row r="2" spans="1:3" ht="15.6" x14ac:dyDescent="0.3">
      <c r="A2" s="10" t="s">
        <v>34</v>
      </c>
      <c r="B2" s="10"/>
      <c r="C2" s="10"/>
    </row>
    <row r="3" spans="1:3" ht="31.05" customHeight="1" x14ac:dyDescent="0.3">
      <c r="A3" s="21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]],_xlpm.j,Tableau2[mercredi],_xlpm.c,Tableau2[[commentaire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1.05" customHeight="1" x14ac:dyDescent="0.3">
      <c r="A4" s="22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]],_xlpm.j,Tableau2[mercredi],_xlpm.c,Tableau2[[commentaire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22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]],_xlpm.j,Tableau2[mercredi],_xlpm.c,Tableau2[[commentaire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22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]],_xlpm.j,Tableau2[mercredi],_xlpm.c,Tableau2[[commentaire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22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]],_xlpm.j,Tableau2[mercredi],_xlpm.c,Tableau2[[commentaire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22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]],_xlpm.j,Tableau2[mercredi],_xlpm.c,Tableau2[[commentaire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1.05" customHeight="1" x14ac:dyDescent="0.3">
      <c r="A9" s="22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]],_xlpm.j,Tableau2[mercredi],_xlpm.c,Tableau2[[commentaire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22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]],_xlpm.j,Tableau2[mercredi],_xlpm.c,Tableau2[[commentaire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22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]],_xlpm.j,Tableau2[mercredi],_xlpm.c,Tableau2[[commentaire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22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]],_xlpm.j,Tableau2[mercredi],_xlpm.c,Tableau2[[commentaire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22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]],_xlpm.j,Tableau2[mercredi],_xlpm.c,Tableau2[[commentaire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22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]],_xlpm.j,Tableau2[mercredi],_xlpm.c,Tableau2[[commentaire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22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]],_xlpm.j,Tableau2[mercredi],_xlpm.c,Tableau2[[commentaire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22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]],_xlpm.j,Tableau2[mercredi],_xlpm.c,Tableau2[[commentaire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22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]],_xlpm.j,Tableau2[mercredi],_xlpm.c,Tableau2[[commentaire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22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]],_xlpm.j,Tableau2[mercredi],_xlpm.c,Tableau2[[commentaire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22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]],_xlpm.j,Tableau2[mercredi],_xlpm.c,Tableau2[[commentaire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22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]],_xlpm.j,Tableau2[mercredi],_xlpm.c,Tableau2[[commentaire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22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]],_xlpm.j,Tableau2[mercredi],_xlpm.c,Tableau2[[commentaire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23"/>
      <c r="B22" s="27" t="s">
        <v>26</v>
      </c>
      <c r="C22" s="7" t="str" cm="1">
        <f t="array" ref="C22">_xlfn.LET(_xlpm.n,Tableau2[[Nom ]],_xlpm.t,Tableau2[[thematique ]],_xlpm.m,Tableau2[[Moment ]],_xlpm.j,Tableau2[mercredi],_xlpm.c,Tableau2[[commentaire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37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21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]],_xlpm.j,Tableau2[mercredi],_xlpm.c,Tableau2[[commentaire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22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]],_xlpm.j,Tableau2[mercredi],_xlpm.c,Tableau2[[commentaire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22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]],_xlpm.j,Tableau2[mercredi],_xlpm.c,Tableau2[[commentaire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22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]],_xlpm.j,Tableau2[mercredi],_xlpm.c,Tableau2[[commentaire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22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]],_xlpm.j,Tableau2[mercredi],_xlpm.c,Tableau2[[commentaire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22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]],_xlpm.j,Tableau2[mercredi],_xlpm.c,Tableau2[[commentaire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22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]],_xlpm.j,Tableau2[mercredi],_xlpm.c,Tableau2[[commentaire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22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]],_xlpm.j,Tableau2[mercredi],_xlpm.c,Tableau2[[commentaire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22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]],_xlpm.j,Tableau2[mercredi],_xlpm.c,Tableau2[[commentaire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22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]],_xlpm.j,Tableau2[mercredi],_xlpm.c,Tableau2[[commentaire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22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]],_xlpm.j,Tableau2[mercredi],_xlpm.c,Tableau2[[commentaire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22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]],_xlpm.j,Tableau2[mercredi],_xlpm.c,Tableau2[[commentaire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1.05" customHeight="1" x14ac:dyDescent="0.3">
      <c r="A37" s="22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]],_xlpm.j,Tableau2[mercredi],_xlpm.c,Tableau2[[commentaire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22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]],_xlpm.j,Tableau2[mercredi],_xlpm.c,Tableau2[[commentaire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22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]],_xlpm.j,Tableau2[mercredi],_xlpm.c,Tableau2[[commentaire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22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]],_xlpm.j,Tableau2[mercredi],_xlpm.c,Tableau2[[commentaire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23"/>
      <c r="B41" s="27" t="s">
        <v>26</v>
      </c>
      <c r="C41" s="8" t="str" cm="1">
        <f t="array" ref="C41">_xlfn.LET(_xlpm.n,Tableau2[[Nom ]],_xlpm.t,Tableau2[[thematique ]],_xlpm.m,Tableau2[[Moment ]],_xlpm.j,Tableau2[mercredi],_xlpm.c,Tableau2[[commentaire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15"/>
      <c r="B44" s="28"/>
      <c r="C44" s="20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FC19-8261-40C6-A95C-3258C38CE203}">
  <dimension ref="A1:D44"/>
  <sheetViews>
    <sheetView showGridLines="0" topLeftCell="A32" zoomScaleNormal="100" zoomScaleSheetLayoutView="134" workbookViewId="0">
      <selection activeCell="C39" sqref="C39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38</v>
      </c>
      <c r="C1" s="13"/>
    </row>
    <row r="2" spans="1:3" ht="15.6" x14ac:dyDescent="0.3">
      <c r="A2" s="29" t="s">
        <v>34</v>
      </c>
      <c r="B2" s="29"/>
      <c r="C2" s="29"/>
    </row>
    <row r="3" spans="1:3" ht="31.05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]],_xlpm.j,Tableau2[jeudi],_xlpm.c,Tableau2[[commentaire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1.05" customHeight="1" x14ac:dyDescent="0.3">
      <c r="A4" s="18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]],_xlpm.j,Tableau2[jeudi],_xlpm.c,Tableau2[[commentaire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]],_xlpm.j,Tableau2[jeudi],_xlpm.c,Tableau2[[commentaire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]],_xlpm.j,Tableau2[jeudi],_xlpm.c,Tableau2[[commentaire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]],_xlpm.j,Tableau2[jeudi],_xlpm.c,Tableau2[[commentaire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]],_xlpm.j,Tableau2[jeudi],_xlpm.c,Tableau2[[commentaire ]],_xlpm.f,_xlfn._xlws.FILTER(_xlpm.n&amp;_xlpm.c,(_xlpm.j="oui")*(_xlpm.m="matin ")*(_xlpm.t=B8),""),_xlfn.TEXTJOIN(CHAR(10),,_xlpm.f))</f>
        <v/>
      </c>
    </row>
    <row r="9" spans="1:3" ht="31.05" customHeight="1" x14ac:dyDescent="0.3">
      <c r="A9" s="18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]],_xlpm.j,Tableau2[jeudi],_xlpm.c,Tableau2[[commentaire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]],_xlpm.j,Tableau2[jeudi],_xlpm.c,Tableau2[[commentaire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]],_xlpm.j,Tableau2[jeudi],_xlpm.c,Tableau2[[commentaire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18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]],_xlpm.j,Tableau2[jeudi],_xlpm.c,Tableau2[[commentaire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]],_xlpm.j,Tableau2[jeudi],_xlpm.c,Tableau2[[commentaire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18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]],_xlpm.j,Tableau2[jeudi],_xlpm.c,Tableau2[[commentaire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]],_xlpm.j,Tableau2[jeudi],_xlpm.c,Tableau2[[commentaire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]],_xlpm.j,Tableau2[jeudi],_xlpm.c,Tableau2[[commentaire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]],_xlpm.j,Tableau2[jeudi],_xlpm.c,Tableau2[[commentaire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]],_xlpm.j,Tableau2[jeudi],_xlpm.c,Tableau2[[commentaire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]],_xlpm.j,Tableau2[jeudi],_xlpm.c,Tableau2[[commentaire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]],_xlpm.j,Tableau2[jeudi],_xlpm.c,Tableau2[[commentaire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]],_xlpm.j,Tableau2[jeudi],_xlpm.c,Tableau2[[commentaire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7" t="str" cm="1">
        <f t="array" ref="C22">_xlfn.LET(_xlpm.n,Tableau2[[Nom ]],_xlpm.t,Tableau2[[thematique ]],_xlpm.m,Tableau2[[Moment ]],_xlpm.j,Tableau2[jeudi],_xlpm.c,Tableau2[[commentaire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38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]],_xlpm.j,Tableau2[jeudi],_xlpm.c,Tableau2[[commentaire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]],_xlpm.j,Tableau2[jeudi],_xlpm.c,Tableau2[[commentaire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]],_xlpm.j,Tableau2[jeudi],_xlpm.c,Tableau2[[commentaire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]],_xlpm.j,Tableau2[jeudi],_xlpm.c,Tableau2[[commentaire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]],_xlpm.j,Tableau2[jeudi],_xlpm.c,Tableau2[[commentaire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]],_xlpm.j,Tableau2[jeudi],_xlpm.c,Tableau2[[commentaire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]],_xlpm.j,Tableau2[jeudi],_xlpm.c,Tableau2[[commentaire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]],_xlpm.j,Tableau2[jeudi],_xlpm.c,Tableau2[[commentaire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]],_xlpm.j,Tableau2[jeudi],_xlpm.c,Tableau2[[commentaire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]],_xlpm.j,Tableau2[jeudi],_xlpm.c,Tableau2[[commentaire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]],_xlpm.j,Tableau2[jeudi],_xlpm.c,Tableau2[[commentaire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]],_xlpm.j,Tableau2[jeudi],_xlpm.c,Tableau2[[commentaire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]],_xlpm.j,Tableau2[jeudi],_xlpm.c,Tableau2[[commentaire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]],_xlpm.j,Tableau2[jeudi],_xlpm.c,Tableau2[[commentaire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]],_xlpm.j,Tableau2[jeudi],_xlpm.c,Tableau2[[commentaire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]],_xlpm.j,Tableau2[jeudi],_xlpm.c,Tableau2[[commentaire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8" t="str" cm="1">
        <f t="array" ref="C41">_xlfn.LET(_xlpm.n,Tableau2[[Nom ]],_xlpm.t,Tableau2[[thematique ]],_xlpm.m,Tableau2[[Moment ]],_xlpm.j,Tableau2[jeudi],_xlpm.c,Tableau2[[commentaire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D4DC-1028-4150-939E-BBC1673AF834}">
  <dimension ref="A1:D44"/>
  <sheetViews>
    <sheetView showGridLines="0" topLeftCell="A14" zoomScaleNormal="100" zoomScaleSheetLayoutView="134" workbookViewId="0">
      <selection activeCell="B40" sqref="B40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41</v>
      </c>
      <c r="C1" s="13"/>
    </row>
    <row r="2" spans="1:3" ht="15.6" x14ac:dyDescent="0.3">
      <c r="A2" s="29" t="s">
        <v>34</v>
      </c>
      <c r="B2" s="29"/>
      <c r="C2" s="29"/>
    </row>
    <row r="3" spans="1:3" ht="31.05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]],_xlpm.j,Tableau2[vendredi],_xlpm.c,Tableau2[[commentaire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1.05" customHeight="1" x14ac:dyDescent="0.3">
      <c r="A4" s="18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]],_xlpm.j,Tableau2[vendredi],_xlpm.c,Tableau2[[commentaire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]],_xlpm.j,Tableau2[vendredi],_xlpm.c,Tableau2[[commentaire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]],_xlpm.j,Tableau2[vendredi],_xlpm.c,Tableau2[[commentaire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]],_xlpm.j,Tableau2[vendredi],_xlpm.c,Tableau2[[commentaire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]],_xlpm.j,Tableau2[vendredi],_xlpm.c,Tableau2[[commentaire ]],_xlpm.f,_xlfn._xlws.FILTER(_xlpm.n&amp;_xlpm.c,(_xlpm.j="oui")*(_xlpm.m="matin ")*(_xlpm.t=B8),""),_xlfn.TEXTJOIN(CHAR(10),,_xlpm.f))</f>
        <v/>
      </c>
    </row>
    <row r="9" spans="1:3" ht="31.05" customHeight="1" x14ac:dyDescent="0.3">
      <c r="A9" s="18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]],_xlpm.j,Tableau2[vendredi],_xlpm.c,Tableau2[[commentaire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]],_xlpm.j,Tableau2[vendredi],_xlpm.c,Tableau2[[commentaire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]],_xlpm.j,Tableau2[vendredi],_xlpm.c,Tableau2[[commentaire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18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]],_xlpm.j,Tableau2[vendredi],_xlpm.c,Tableau2[[commentaire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]],_xlpm.j,Tableau2[vendredi],_xlpm.c,Tableau2[[commentaire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18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]],_xlpm.j,Tableau2[vendredi],_xlpm.c,Tableau2[[commentaire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]],_xlpm.j,Tableau2[vendredi],_xlpm.c,Tableau2[[commentaire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]],_xlpm.j,Tableau2[vendredi],_xlpm.c,Tableau2[[commentaire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]],_xlpm.j,Tableau2[vendredi],_xlpm.c,Tableau2[[commentaire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]],_xlpm.j,Tableau2[vendredi],_xlpm.c,Tableau2[[commentaire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]],_xlpm.j,Tableau2[vendredi],_xlpm.c,Tableau2[[commentaire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]],_xlpm.j,Tableau2[vendredi],_xlpm.c,Tableau2[[commentaire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]],_xlpm.j,Tableau2[vendredi],_xlpm.c,Tableau2[[commentaire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7" t="str" cm="1">
        <f t="array" ref="C22">_xlfn.LET(_xlpm.n,Tableau2[[Nom ]],_xlpm.t,Tableau2[[thematique ]],_xlpm.m,Tableau2[[Moment ]],_xlpm.j,Tableau2[vendredi],_xlpm.c,Tableau2[[commentaire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49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]],_xlpm.j,Tableau2[vendredi],_xlpm.c,Tableau2[[commentaire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]],_xlpm.j,Tableau2[vendredi],_xlpm.c,Tableau2[[commentaire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]],_xlpm.j,Tableau2[vendredi],_xlpm.c,Tableau2[[commentaire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]],_xlpm.j,Tableau2[vendredi],_xlpm.c,Tableau2[[commentaire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]],_xlpm.j,Tableau2[vendredi],_xlpm.c,Tableau2[[commentaire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]],_xlpm.j,Tableau2[vendredi],_xlpm.c,Tableau2[[commentaire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]],_xlpm.j,Tableau2[vendredi],_xlpm.c,Tableau2[[commentaire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]],_xlpm.j,Tableau2[vendredi],_xlpm.c,Tableau2[[commentaire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]],_xlpm.j,Tableau2[vendredi],_xlpm.c,Tableau2[[commentaire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]],_xlpm.j,Tableau2[vendredi],_xlpm.c,Tableau2[[commentaire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]],_xlpm.j,Tableau2[vendredi],_xlpm.c,Tableau2[[commentaire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]],_xlpm.j,Tableau2[vendredi],_xlpm.c,Tableau2[[commentaire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]],_xlpm.j,Tableau2[vendredi],_xlpm.c,Tableau2[[commentaire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]],_xlpm.j,Tableau2[vendredi],_xlpm.c,Tableau2[[commentaire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]],_xlpm.j,Tableau2[vendredi],_xlpm.c,Tableau2[[commentaire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]],_xlpm.j,Tableau2[vendredi],_xlpm.c,Tableau2[[commentaire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8" t="str" cm="1">
        <f t="array" ref="C41">_xlfn.LET(_xlpm.n,Tableau2[[Nom ]],_xlpm.t,Tableau2[[thematique ]],_xlpm.m,Tableau2[[Moment ]],_xlpm.j,Tableau2[vendredi],_xlpm.c,Tableau2[[commentaire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AFD6-41B0-4802-8D33-6837A48917D6}">
  <dimension ref="A1:D44"/>
  <sheetViews>
    <sheetView showGridLines="0" topLeftCell="A33" zoomScaleNormal="100" zoomScaleSheetLayoutView="134" workbookViewId="0">
      <selection activeCell="B40" sqref="B40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40</v>
      </c>
      <c r="C1" s="13"/>
    </row>
    <row r="2" spans="1:3" ht="15.6" x14ac:dyDescent="0.3">
      <c r="A2" s="29" t="s">
        <v>34</v>
      </c>
      <c r="B2" s="29"/>
      <c r="C2" s="29"/>
    </row>
    <row r="3" spans="1:3" ht="31.05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]],_xlpm.j,Tableau2[samedi],_xlpm.c,Tableau2[[commentaire ]],_xlpm.f,_xlfn._xlws.FILTER(_xlpm.n&amp;_xlpm.c,(_xlpm.j="oui")*(_xlpm.m="matin ")*(_xlpm.t=B3),""),_xlfn.TEXTJOIN(CHAR(10),,_xlpm.f))</f>
        <v/>
      </c>
    </row>
    <row r="4" spans="1:3" ht="31.05" customHeight="1" x14ac:dyDescent="0.3">
      <c r="A4" s="18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]],_xlpm.j,Tableau2[samedi],_xlpm.c,Tableau2[[commentaire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]],_xlpm.j,Tableau2[samedi],_xlpm.c,Tableau2[[commentaire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]],_xlpm.j,Tableau2[samedi],_xlpm.c,Tableau2[[commentaire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]],_xlpm.j,Tableau2[samedi],_xlpm.c,Tableau2[[commentaire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]],_xlpm.j,Tableau2[samedi],_xlpm.c,Tableau2[[commentaire ]],_xlpm.f,_xlfn._xlws.FILTER(_xlpm.n&amp;_xlpm.c,(_xlpm.j="oui")*(_xlpm.m="matin ")*(_xlpm.t=B8),""),_xlfn.TEXTJOIN(CHAR(10),,_xlpm.f))</f>
        <v/>
      </c>
    </row>
    <row r="9" spans="1:3" ht="31.05" customHeight="1" x14ac:dyDescent="0.3">
      <c r="A9" s="18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]],_xlpm.j,Tableau2[samedi],_xlpm.c,Tableau2[[commentaire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]],_xlpm.j,Tableau2[samedi],_xlpm.c,Tableau2[[commentaire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]],_xlpm.j,Tableau2[samedi],_xlpm.c,Tableau2[[commentaire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18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]],_xlpm.j,Tableau2[samedi],_xlpm.c,Tableau2[[commentaire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]],_xlpm.j,Tableau2[samedi],_xlpm.c,Tableau2[[commentaire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18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]],_xlpm.j,Tableau2[samedi],_xlpm.c,Tableau2[[commentaire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]],_xlpm.j,Tableau2[samedi],_xlpm.c,Tableau2[[commentaire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]],_xlpm.j,Tableau2[samedi],_xlpm.c,Tableau2[[commentaire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]],_xlpm.j,Tableau2[samedi],_xlpm.c,Tableau2[[commentaire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]],_xlpm.j,Tableau2[samedi],_xlpm.c,Tableau2[[commentaire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]],_xlpm.j,Tableau2[samedi],_xlpm.c,Tableau2[[commentaire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]],_xlpm.j,Tableau2[samedi],_xlpm.c,Tableau2[[commentaire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]],_xlpm.j,Tableau2[samedi],_xlpm.c,Tableau2[[commentaire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7" t="str" cm="1">
        <f t="array" ref="C22">_xlfn.LET(_xlpm.n,Tableau2[[Nom ]],_xlpm.t,Tableau2[[thematique ]],_xlpm.m,Tableau2[[Moment ]],_xlpm.j,Tableau2[samedi],_xlpm.c,Tableau2[[commentaire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40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]],_xlpm.j,Tableau2[samedi],_xlpm.c,Tableau2[[commentaire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]],_xlpm.j,Tableau2[samedi],_xlpm.c,Tableau2[[commentaire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]],_xlpm.j,Tableau2[samedi],_xlpm.c,Tableau2[[commentaire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]],_xlpm.j,Tableau2[samedi],_xlpm.c,Tableau2[[commentaire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]],_xlpm.j,Tableau2[samedi],_xlpm.c,Tableau2[[commentaire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]],_xlpm.j,Tableau2[samedi],_xlpm.c,Tableau2[[commentaire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]],_xlpm.j,Tableau2[samedi],_xlpm.c,Tableau2[[commentaire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]],_xlpm.j,Tableau2[samedi],_xlpm.c,Tableau2[[commentaire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]],_xlpm.j,Tableau2[samedi],_xlpm.c,Tableau2[[commentaire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]],_xlpm.j,Tableau2[samedi],_xlpm.c,Tableau2[[commentaire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]],_xlpm.j,Tableau2[samedi],_xlpm.c,Tableau2[[commentaire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]],_xlpm.j,Tableau2[samedi],_xlpm.c,Tableau2[[commentaire ]],_xlpm.f,_xlfn._xlws.FILTER(_xlpm.n&amp;_xlpm.c,(_xlpm.j="oui")*(_xlpm.m="apres midi / soir ")*(_xlpm.t=B36),""),_xlfn.TEXTJOIN(CHAR(10),,_xlpm.f))</f>
        <v/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]],_xlpm.j,Tableau2[samedi],_xlpm.c,Tableau2[[commentaire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]],_xlpm.j,Tableau2[samedi],_xlpm.c,Tableau2[[commentaire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]],_xlpm.j,Tableau2[samedi],_xlpm.c,Tableau2[[commentaire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]],_xlpm.j,Tableau2[samedi],_xlpm.c,Tableau2[[commentaire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8" t="str" cm="1">
        <f t="array" ref="C41">_xlfn.LET(_xlpm.n,Tableau2[[Nom ]],_xlpm.t,Tableau2[[thematique ]],_xlpm.m,Tableau2[[Moment ]],_xlpm.j,Tableau2[samedi],_xlpm.c,Tableau2[[commentaire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DD66-D94A-4593-B7FD-15FC969E07E9}">
  <dimension ref="A1:D44"/>
  <sheetViews>
    <sheetView showGridLines="0" topLeftCell="A34" zoomScaleNormal="100" zoomScaleSheetLayoutView="134" workbookViewId="0">
      <selection activeCell="E37" sqref="E37"/>
    </sheetView>
  </sheetViews>
  <sheetFormatPr baseColWidth="10" defaultRowHeight="14.4" x14ac:dyDescent="0.3"/>
  <cols>
    <col min="1" max="1" width="5.33203125" style="16" customWidth="1"/>
    <col min="2" max="2" width="18.88671875" style="6" customWidth="1"/>
    <col min="3" max="3" width="71.88671875" style="6" customWidth="1"/>
    <col min="4" max="4" width="0.33203125" style="5" customWidth="1"/>
    <col min="5" max="5" width="36.33203125" style="5" customWidth="1"/>
    <col min="6" max="16384" width="11.5546875" style="5"/>
  </cols>
  <sheetData>
    <row r="1" spans="1:3" ht="49.05" customHeight="1" x14ac:dyDescent="0.3">
      <c r="B1" s="13" t="s">
        <v>43</v>
      </c>
      <c r="C1" s="13"/>
    </row>
    <row r="2" spans="1:3" ht="15.6" x14ac:dyDescent="0.3">
      <c r="A2" s="29" t="s">
        <v>34</v>
      </c>
      <c r="B2" s="29"/>
      <c r="C2" s="29"/>
    </row>
    <row r="3" spans="1:3" ht="31.05" customHeight="1" x14ac:dyDescent="0.3">
      <c r="A3" s="17" t="e" vm="1">
        <v>#VALUE!</v>
      </c>
      <c r="B3" s="25" t="s">
        <v>8</v>
      </c>
      <c r="C3" s="7" t="str" cm="1">
        <f t="array" ref="C3">_xlfn.LET(_xlpm.n,Tableau2[[Nom ]],_xlpm.t,Tableau2[[thematique ]],_xlpm.m,Tableau2[[Moment ]],_xlpm.j,Tableau2[dimanche],_xlpm.c,Tableau2[[commentaire ]],_xlpm.f,_xlfn._xlws.FILTER(_xlpm.n&amp;_xlpm.c,(_xlpm.j="oui")*(_xlpm.m="matin ")*(_xlpm.t=B3),""),_xlfn.TEXTJOIN(CHAR(10),,_xlpm.f))</f>
        <v/>
      </c>
    </row>
    <row r="4" spans="1:3" ht="31.05" customHeight="1" x14ac:dyDescent="0.3">
      <c r="A4" s="18" t="e" vm="2">
        <v>#VALUE!</v>
      </c>
      <c r="B4" s="26" t="s">
        <v>9</v>
      </c>
      <c r="C4" s="7" t="str" cm="1">
        <f t="array" ref="C4">_xlfn.LET(_xlpm.n,Tableau2[[Nom ]],_xlpm.t,Tableau2[[thematique ]],_xlpm.m,Tableau2[[Moment ]],_xlpm.j,Tableau2[dimanche],_xlpm.c,Tableau2[[commentaire ]],_xlpm.f,_xlfn._xlws.FILTER(_xlpm.n&amp;_xlpm.c,(_xlpm.j="oui")*(_xlpm.m="matin ")*(_xlpm.t=B4),""),_xlfn.TEXTJOIN(CHAR(10),,_xlpm.f))</f>
        <v/>
      </c>
    </row>
    <row r="5" spans="1:3" ht="31.05" customHeight="1" x14ac:dyDescent="0.3">
      <c r="A5" s="18" t="e" vm="3">
        <v>#VALUE!</v>
      </c>
      <c r="B5" s="26" t="s">
        <v>10</v>
      </c>
      <c r="C5" s="7" t="str" cm="1">
        <f t="array" ref="C5">_xlfn.LET(_xlpm.n,Tableau2[[Nom ]],_xlpm.t,Tableau2[[thematique ]],_xlpm.m,Tableau2[[Moment ]],_xlpm.j,Tableau2[dimanche],_xlpm.c,Tableau2[[commentaire ]],_xlpm.f,_xlfn._xlws.FILTER(_xlpm.n&amp;_xlpm.c,(_xlpm.j="oui")*(_xlpm.m="matin ")*(_xlpm.t=B5),""),_xlfn.TEXTJOIN(CHAR(10),,_xlpm.f))</f>
        <v/>
      </c>
    </row>
    <row r="6" spans="1:3" ht="31.05" customHeight="1" x14ac:dyDescent="0.3">
      <c r="A6" s="18" t="e" vm="4">
        <v>#VALUE!</v>
      </c>
      <c r="B6" s="26" t="s">
        <v>11</v>
      </c>
      <c r="C6" s="7" t="str" cm="1">
        <f t="array" ref="C6">_xlfn.LET(_xlpm.n,Tableau2[[Nom ]],_xlpm.t,Tableau2[[thematique ]],_xlpm.m,Tableau2[[Moment ]],_xlpm.j,Tableau2[dimanche],_xlpm.c,Tableau2[[commentaire ]],_xlpm.f,_xlfn._xlws.FILTER(_xlpm.n&amp;_xlpm.c,(_xlpm.j="oui")*(_xlpm.m="matin ")*(_xlpm.t=B6),""),_xlfn.TEXTJOIN(CHAR(10),,_xlpm.f))</f>
        <v/>
      </c>
    </row>
    <row r="7" spans="1:3" ht="31.05" customHeight="1" x14ac:dyDescent="0.3">
      <c r="A7" s="18" t="e" vm="5">
        <v>#VALUE!</v>
      </c>
      <c r="B7" s="26" t="s">
        <v>58</v>
      </c>
      <c r="C7" s="7" t="str" cm="1">
        <f t="array" ref="C7">_xlfn.LET(_xlpm.n,Tableau2[[Nom ]],_xlpm.t,Tableau2[[thematique ]],_xlpm.m,Tableau2[[Moment ]],_xlpm.j,Tableau2[dimanche],_xlpm.c,Tableau2[[commentaire ]],_xlpm.f,_xlfn._xlws.FILTER(_xlpm.n&amp;_xlpm.c,(_xlpm.j="oui")*(_xlpm.m="matin ")*(_xlpm.t=B7),""),_xlfn.TEXTJOIN(CHAR(10),,_xlpm.f))</f>
        <v/>
      </c>
    </row>
    <row r="8" spans="1:3" ht="31.05" customHeight="1" x14ac:dyDescent="0.3">
      <c r="A8" s="18" t="e" vm="6">
        <v>#VALUE!</v>
      </c>
      <c r="B8" s="26" t="s">
        <v>12</v>
      </c>
      <c r="C8" s="7" t="str" cm="1">
        <f t="array" ref="C8">_xlfn.LET(_xlpm.n,Tableau2[[Nom ]],_xlpm.t,Tableau2[[thematique ]],_xlpm.m,Tableau2[[Moment ]],_xlpm.j,Tableau2[dimanche],_xlpm.c,Tableau2[[commentaire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1.05" customHeight="1" x14ac:dyDescent="0.3">
      <c r="A9" s="18" t="e" vm="7">
        <v>#VALUE!</v>
      </c>
      <c r="B9" s="26" t="s">
        <v>24</v>
      </c>
      <c r="C9" s="7" t="str" cm="1">
        <f t="array" ref="C9">_xlfn.LET(_xlpm.n,Tableau2[[Nom ]],_xlpm.t,Tableau2[[thematique ]],_xlpm.m,Tableau2[[Moment ]],_xlpm.j,Tableau2[dimanche],_xlpm.c,Tableau2[[commentaire ]],_xlpm.f,_xlfn._xlws.FILTER(_xlpm.n&amp;_xlpm.c,(_xlpm.j="oui")*(_xlpm.m="matin ")*(_xlpm.t=B9),""),_xlfn.TEXTJOIN(CHAR(10),,_xlpm.f))</f>
        <v/>
      </c>
    </row>
    <row r="10" spans="1:3" ht="31.05" customHeight="1" x14ac:dyDescent="0.3">
      <c r="A10" s="18" t="e" vm="8">
        <v>#VALUE!</v>
      </c>
      <c r="B10" s="26" t="s">
        <v>14</v>
      </c>
      <c r="C10" s="7" t="str" cm="1">
        <f t="array" ref="C10">_xlfn.LET(_xlpm.n,Tableau2[[Nom ]],_xlpm.t,Tableau2[[thematique ]],_xlpm.m,Tableau2[[Moment ]],_xlpm.j,Tableau2[dimanche],_xlpm.c,Tableau2[[commentaire ]],_xlpm.f,_xlfn._xlws.FILTER(_xlpm.n&amp;_xlpm.c,(_xlpm.j="oui")*(_xlpm.m="matin ")*(_xlpm.t=B10),""),_xlfn.TEXTJOIN(CHAR(10),,_xlpm.f))</f>
        <v/>
      </c>
    </row>
    <row r="11" spans="1:3" ht="31.05" customHeight="1" x14ac:dyDescent="0.3">
      <c r="A11" s="18" t="e" vm="9">
        <v>#VALUE!</v>
      </c>
      <c r="B11" s="26" t="s">
        <v>35</v>
      </c>
      <c r="C11" s="7" t="str" cm="1">
        <f t="array" ref="C11">_xlfn.LET(_xlpm.n,Tableau2[[Nom ]],_xlpm.t,Tableau2[[thematique ]],_xlpm.m,Tableau2[[Moment ]],_xlpm.j,Tableau2[dimanche],_xlpm.c,Tableau2[[commentaire ]],_xlpm.f,_xlfn._xlws.FILTER(_xlpm.n&amp;_xlpm.c,(_xlpm.j="oui")*(_xlpm.m="matin ")*(_xlpm.t=B11),""),_xlfn.TEXTJOIN(CHAR(10),,_xlpm.f))</f>
        <v/>
      </c>
    </row>
    <row r="12" spans="1:3" ht="31.05" customHeight="1" x14ac:dyDescent="0.3">
      <c r="A12" s="18" t="e" vm="10">
        <v>#VALUE!</v>
      </c>
      <c r="B12" s="26" t="s">
        <v>15</v>
      </c>
      <c r="C12" s="7" t="str" cm="1">
        <f t="array" ref="C12">_xlfn.LET(_xlpm.n,Tableau2[[Nom ]],_xlpm.t,Tableau2[[thematique ]],_xlpm.m,Tableau2[[Moment ]],_xlpm.j,Tableau2[dimanche],_xlpm.c,Tableau2[[commentaire ]],_xlpm.f,_xlfn._xlws.FILTER(_xlpm.n&amp;_xlpm.c,(_xlpm.j="oui")*(_xlpm.m="matin ")*(_xlpm.t=B12),""),_xlfn.TEXTJOIN(CHAR(10),,_xlpm.f))</f>
        <v/>
      </c>
    </row>
    <row r="13" spans="1:3" ht="31.05" customHeight="1" x14ac:dyDescent="0.3">
      <c r="A13" s="18" t="e" vm="11">
        <v>#VALUE!</v>
      </c>
      <c r="B13" s="26" t="s">
        <v>16</v>
      </c>
      <c r="C13" s="7" t="str" cm="1">
        <f t="array" ref="C13">_xlfn.LET(_xlpm.n,Tableau2[[Nom ]],_xlpm.t,Tableau2[[thematique ]],_xlpm.m,Tableau2[[Moment ]],_xlpm.j,Tableau2[dimanche],_xlpm.c,Tableau2[[commentaire ]],_xlpm.f,_xlfn._xlws.FILTER(_xlpm.n&amp;_xlpm.c,(_xlpm.j="oui")*(_xlpm.m="matin ")*(_xlpm.t=B13),""),_xlfn.TEXTJOIN(CHAR(10),,_xlpm.f))</f>
        <v/>
      </c>
    </row>
    <row r="14" spans="1:3" ht="31.05" customHeight="1" x14ac:dyDescent="0.3">
      <c r="A14" s="18" t="e" vm="12">
        <v>#VALUE!</v>
      </c>
      <c r="B14" s="26" t="s">
        <v>17</v>
      </c>
      <c r="C14" s="7" t="str" cm="1">
        <f t="array" ref="C14">_xlfn.LET(_xlpm.n,Tableau2[[Nom ]],_xlpm.t,Tableau2[[thematique ]],_xlpm.m,Tableau2[[Moment ]],_xlpm.j,Tableau2[dimanche],_xlpm.c,Tableau2[[commentaire ]],_xlpm.f,_xlfn._xlws.FILTER(_xlpm.n&amp;_xlpm.c,(_xlpm.j="oui")*(_xlpm.m="matin ")*(_xlpm.t=B14),""),_xlfn.TEXTJOIN(CHAR(10),,_xlpm.f))</f>
        <v/>
      </c>
    </row>
    <row r="15" spans="1:3" ht="31.05" customHeight="1" x14ac:dyDescent="0.3">
      <c r="A15" s="18" t="e" vm="13">
        <v>#VALUE!</v>
      </c>
      <c r="B15" s="26" t="s">
        <v>13</v>
      </c>
      <c r="C15" s="7" t="str" cm="1">
        <f t="array" ref="C15">_xlfn.LET(_xlpm.n,Tableau2[[Nom ]],_xlpm.t,Tableau2[[thematique ]],_xlpm.m,Tableau2[[Moment ]],_xlpm.j,Tableau2[dimanche],_xlpm.c,Tableau2[[commentaire ]],_xlpm.f,_xlfn._xlws.FILTER(_xlpm.n&amp;_xlpm.c,(_xlpm.j="oui")*(_xlpm.m="matin ")*(_xlpm.t=B15),""),_xlfn.TEXTJOIN(CHAR(10),,_xlpm.f))</f>
        <v/>
      </c>
    </row>
    <row r="16" spans="1:3" ht="31.05" customHeight="1" x14ac:dyDescent="0.3">
      <c r="A16" s="18" t="e" vm="14">
        <v>#VALUE!</v>
      </c>
      <c r="B16" s="26" t="s">
        <v>18</v>
      </c>
      <c r="C16" s="7" t="str" cm="1">
        <f t="array" ref="C16">_xlfn.LET(_xlpm.n,Tableau2[[Nom ]],_xlpm.t,Tableau2[[thematique ]],_xlpm.m,Tableau2[[Moment ]],_xlpm.j,Tableau2[dimanche],_xlpm.c,Tableau2[[commentaire ]],_xlpm.f,_xlfn._xlws.FILTER(_xlpm.n&amp;_xlpm.c,(_xlpm.j="oui")*(_xlpm.m="matin ")*(_xlpm.t=B16),""),_xlfn.TEXTJOIN(CHAR(10),,_xlpm.f))</f>
        <v/>
      </c>
    </row>
    <row r="17" spans="1:4" ht="31.05" customHeight="1" x14ac:dyDescent="0.3">
      <c r="A17" s="18" t="e" vm="15">
        <v>#VALUE!</v>
      </c>
      <c r="B17" s="26" t="s">
        <v>19</v>
      </c>
      <c r="C17" s="7" t="str" cm="1">
        <f t="array" ref="C17">_xlfn.LET(_xlpm.n,Tableau2[[Nom ]],_xlpm.t,Tableau2[[thematique ]],_xlpm.m,Tableau2[[Moment ]],_xlpm.j,Tableau2[dimanche],_xlpm.c,Tableau2[[commentaire ]],_xlpm.f,_xlfn._xlws.FILTER(_xlpm.n&amp;_xlpm.c,(_xlpm.j="oui")*(_xlpm.m="matin ")*(_xlpm.t=B17),""),_xlfn.TEXTJOIN(CHAR(10),,_xlpm.f))</f>
        <v/>
      </c>
    </row>
    <row r="18" spans="1:4" ht="31.05" customHeight="1" x14ac:dyDescent="0.3">
      <c r="A18" s="18" t="e" vm="16">
        <v>#VALUE!</v>
      </c>
      <c r="B18" s="26" t="s">
        <v>20</v>
      </c>
      <c r="C18" s="7" t="str" cm="1">
        <f t="array" ref="C18">_xlfn.LET(_xlpm.n,Tableau2[[Nom ]],_xlpm.t,Tableau2[[thematique ]],_xlpm.m,Tableau2[[Moment ]],_xlpm.j,Tableau2[dimanche],_xlpm.c,Tableau2[[commentaire ]],_xlpm.f,_xlfn._xlws.FILTER(_xlpm.n&amp;_xlpm.c,(_xlpm.j="oui")*(_xlpm.m="matin ")*(_xlpm.t=B18),""),_xlfn.TEXTJOIN(CHAR(10),,_xlpm.f))</f>
        <v/>
      </c>
    </row>
    <row r="19" spans="1:4" ht="31.05" customHeight="1" x14ac:dyDescent="0.3">
      <c r="A19" s="18" t="e" vm="17">
        <v>#VALUE!</v>
      </c>
      <c r="B19" s="26" t="s">
        <v>21</v>
      </c>
      <c r="C19" s="7" t="str" cm="1">
        <f t="array" ref="C19">_xlfn.LET(_xlpm.n,Tableau2[[Nom ]],_xlpm.t,Tableau2[[thematique ]],_xlpm.m,Tableau2[[Moment ]],_xlpm.j,Tableau2[dimanche],_xlpm.c,Tableau2[[commentaire ]],_xlpm.f,_xlfn._xlws.FILTER(_xlpm.n&amp;_xlpm.c,(_xlpm.j="oui")*(_xlpm.m="matin ")*(_xlpm.t=B19),""),_xlfn.TEXTJOIN(CHAR(10),,_xlpm.f))</f>
        <v/>
      </c>
    </row>
    <row r="20" spans="1:4" ht="31.05" customHeight="1" x14ac:dyDescent="0.3">
      <c r="A20" s="18" t="e" vm="18">
        <v>#VALUE!</v>
      </c>
      <c r="B20" s="26" t="s">
        <v>22</v>
      </c>
      <c r="C20" s="7" t="str" cm="1">
        <f t="array" ref="C20">_xlfn.LET(_xlpm.n,Tableau2[[Nom ]],_xlpm.t,Tableau2[[thematique ]],_xlpm.m,Tableau2[[Moment ]],_xlpm.j,Tableau2[dimanche],_xlpm.c,Tableau2[[commentaire ]],_xlpm.f,_xlfn._xlws.FILTER(_xlpm.n&amp;_xlpm.c,(_xlpm.j="oui")*(_xlpm.m="matin ")*(_xlpm.t=B20),""),_xlfn.TEXTJOIN(CHAR(10),,_xlpm.f))</f>
        <v/>
      </c>
    </row>
    <row r="21" spans="1:4" ht="31.05" customHeight="1" x14ac:dyDescent="0.3">
      <c r="A21" s="18" t="e" vm="19">
        <v>#VALUE!</v>
      </c>
      <c r="B21" s="26" t="s">
        <v>23</v>
      </c>
      <c r="C21" s="7" t="str" cm="1">
        <f t="array" ref="C21">_xlfn.LET(_xlpm.n,Tableau2[[Nom ]],_xlpm.t,Tableau2[[thematique ]],_xlpm.m,Tableau2[[Moment ]],_xlpm.j,Tableau2[dimanche],_xlpm.c,Tableau2[[commentaire ]],_xlpm.f,_xlfn._xlws.FILTER(_xlpm.n&amp;_xlpm.c,(_xlpm.j="oui")*(_xlpm.m="matin ")*(_xlpm.t=B21),""),_xlfn.TEXTJOIN(CHAR(10),,_xlpm.f))</f>
        <v/>
      </c>
    </row>
    <row r="22" spans="1:4" ht="31.05" customHeight="1" x14ac:dyDescent="0.3">
      <c r="A22" s="19"/>
      <c r="B22" s="27" t="s">
        <v>26</v>
      </c>
      <c r="C22" s="7" t="str" cm="1">
        <f t="array" ref="C22">_xlfn.LET(_xlpm.n,Tableau2[[Nom ]],_xlpm.t,Tableau2[[thematique ]],_xlpm.m,Tableau2[[Moment ]],_xlpm.j,Tableau2[dimanche],_xlpm.c,Tableau2[[commentaire ]],_xlpm.f,_xlfn._xlws.FILTER(_xlpm.n&amp;_xlpm.c,(_xlpm.j="oui")*(_xlpm.m="matin ")*(_xlpm.t=B22),""),_xlfn.TEXTJOIN(CHAR(10),,_xlpm.f))</f>
        <v/>
      </c>
    </row>
    <row r="23" spans="1:4" ht="49.05" customHeight="1" x14ac:dyDescent="0.3">
      <c r="B23" s="13" t="s">
        <v>32</v>
      </c>
      <c r="C23" s="13"/>
    </row>
    <row r="24" spans="1:4" ht="15.6" x14ac:dyDescent="0.3">
      <c r="A24" s="11" t="s">
        <v>31</v>
      </c>
      <c r="B24" s="11"/>
      <c r="C24" s="11"/>
      <c r="D24" s="4"/>
    </row>
    <row r="25" spans="1:4" ht="31.05" customHeight="1" x14ac:dyDescent="0.3">
      <c r="A25" s="17" t="e" vm="17">
        <v>#VALUE!</v>
      </c>
      <c r="B25" s="26" t="s">
        <v>21</v>
      </c>
      <c r="C25" s="8" t="str" cm="1">
        <f t="array" ref="C25">_xlfn.LET(_xlpm.n,Tableau2[[Nom ]],_xlpm.t,Tableau2[[thematique ]],_xlpm.m,Tableau2[[Moment ]],_xlpm.j,Tableau2[dimanche],_xlpm.c,Tableau2[[commentaire ]],_xlpm.f,_xlfn._xlws.FILTER(_xlpm.n&amp;_xlpm.c,(_xlpm.j="oui")*(_xlpm.m="apres midi / soir ")*(_xlpm.t=B25),""),_xlfn.TEXTJOIN(CHAR(10),,_xlpm.f))</f>
        <v/>
      </c>
    </row>
    <row r="26" spans="1:4" ht="31.05" customHeight="1" x14ac:dyDescent="0.3">
      <c r="A26" s="18" t="e" vm="2">
        <v>#VALUE!</v>
      </c>
      <c r="B26" s="25" t="s">
        <v>9</v>
      </c>
      <c r="C26" s="8" t="str" cm="1">
        <f t="array" ref="C26">_xlfn.LET(_xlpm.n,Tableau2[[Nom ]],_xlpm.t,Tableau2[[thematique ]],_xlpm.m,Tableau2[[Moment ]],_xlpm.j,Tableau2[dimanche],_xlpm.c,Tableau2[[commentaire ]],_xlpm.f,_xlfn._xlws.FILTER(_xlpm.n&amp;_xlpm.c,(_xlpm.j="oui")*(_xlpm.m="apres midi / soir ")*(_xlpm.t=B26),""),_xlfn.TEXTJOIN(CHAR(10),,_xlpm.f))</f>
        <v/>
      </c>
    </row>
    <row r="27" spans="1:4" ht="31.05" customHeight="1" x14ac:dyDescent="0.3">
      <c r="A27" s="18" t="e" vm="13">
        <v>#VALUE!</v>
      </c>
      <c r="B27" s="26" t="s">
        <v>13</v>
      </c>
      <c r="C27" s="8" t="str" cm="1">
        <f t="array" ref="C27">_xlfn.LET(_xlpm.n,Tableau2[[Nom ]],_xlpm.t,Tableau2[[thematique ]],_xlpm.m,Tableau2[[Moment ]],_xlpm.j,Tableau2[dimanche],_xlpm.c,Tableau2[[commentaire ]],_xlpm.f,_xlfn._xlws.FILTER(_xlpm.n&amp;_xlpm.c,(_xlpm.j="oui")*(_xlpm.m="apres midi / soir ")*(_xlpm.t=B27),""),_xlfn.TEXTJOIN(CHAR(10),,_xlpm.f))</f>
        <v/>
      </c>
    </row>
    <row r="28" spans="1:4" ht="31.05" customHeight="1" x14ac:dyDescent="0.3">
      <c r="A28" s="18" t="e" vm="11">
        <v>#VALUE!</v>
      </c>
      <c r="B28" s="26" t="s">
        <v>16</v>
      </c>
      <c r="C28" s="8" t="str" cm="1">
        <f t="array" ref="C28">_xlfn.LET(_xlpm.n,Tableau2[[Nom ]],_xlpm.t,Tableau2[[thematique ]],_xlpm.m,Tableau2[[Moment ]],_xlpm.j,Tableau2[dimanche],_xlpm.c,Tableau2[[commentaire ]],_xlpm.f,_xlfn._xlws.FILTER(_xlpm.n&amp;_xlpm.c,(_xlpm.j="oui")*(_xlpm.m="apres midi / soir ")*(_xlpm.t=B28),""),_xlfn.TEXTJOIN(CHAR(10),,_xlpm.f))</f>
        <v/>
      </c>
    </row>
    <row r="29" spans="1:4" ht="31.05" customHeight="1" x14ac:dyDescent="0.3">
      <c r="A29" s="18" t="e" vm="12">
        <v>#VALUE!</v>
      </c>
      <c r="B29" s="26" t="s">
        <v>17</v>
      </c>
      <c r="C29" s="8" t="str" cm="1">
        <f t="array" ref="C29">_xlfn.LET(_xlpm.n,Tableau2[[Nom ]],_xlpm.t,Tableau2[[thematique ]],_xlpm.m,Tableau2[[Moment ]],_xlpm.j,Tableau2[dimanche],_xlpm.c,Tableau2[[commentaire ]],_xlpm.f,_xlfn._xlws.FILTER(_xlpm.n&amp;_xlpm.c,(_xlpm.j="oui")*(_xlpm.m="apres midi / soir ")*(_xlpm.t=B29),""),_xlfn.TEXTJOIN(CHAR(10),,_xlpm.f))</f>
        <v/>
      </c>
    </row>
    <row r="30" spans="1:4" ht="31.05" customHeight="1" x14ac:dyDescent="0.3">
      <c r="A30" s="18" t="e" vm="14">
        <v>#VALUE!</v>
      </c>
      <c r="B30" s="26" t="s">
        <v>18</v>
      </c>
      <c r="C30" s="8" t="str" cm="1">
        <f t="array" ref="C30">_xlfn.LET(_xlpm.n,Tableau2[[Nom ]],_xlpm.t,Tableau2[[thematique ]],_xlpm.m,Tableau2[[Moment ]],_xlpm.j,Tableau2[dimanche],_xlpm.c,Tableau2[[commentaire ]],_xlpm.f,_xlfn._xlws.FILTER(_xlpm.n&amp;_xlpm.c,(_xlpm.j="oui")*(_xlpm.m="apres midi / soir ")*(_xlpm.t=B30),""),_xlfn.TEXTJOIN(CHAR(10),,_xlpm.f))</f>
        <v/>
      </c>
    </row>
    <row r="31" spans="1:4" ht="31.05" customHeight="1" x14ac:dyDescent="0.3">
      <c r="A31" s="18" t="e" vm="15">
        <v>#VALUE!</v>
      </c>
      <c r="B31" s="26" t="s">
        <v>19</v>
      </c>
      <c r="C31" s="8" t="str" cm="1">
        <f t="array" ref="C31">_xlfn.LET(_xlpm.n,Tableau2[[Nom ]],_xlpm.t,Tableau2[[thematique ]],_xlpm.m,Tableau2[[Moment ]],_xlpm.j,Tableau2[dimanche],_xlpm.c,Tableau2[[commentaire ]],_xlpm.f,_xlfn._xlws.FILTER(_xlpm.n&amp;_xlpm.c,(_xlpm.j="oui")*(_xlpm.m="apres midi / soir ")*(_xlpm.t=B31),""),_xlfn.TEXTJOIN(CHAR(10),,_xlpm.f))</f>
        <v/>
      </c>
    </row>
    <row r="32" spans="1:4" ht="31.05" customHeight="1" x14ac:dyDescent="0.3">
      <c r="A32" s="18" t="e" vm="19">
        <v>#VALUE!</v>
      </c>
      <c r="B32" s="26" t="s">
        <v>23</v>
      </c>
      <c r="C32" s="8" t="str" cm="1">
        <f t="array" ref="C32">_xlfn.LET(_xlpm.n,Tableau2[[Nom ]],_xlpm.t,Tableau2[[thematique ]],_xlpm.m,Tableau2[[Moment ]],_xlpm.j,Tableau2[dimanche],_xlpm.c,Tableau2[[commentaire ]],_xlpm.f,_xlfn._xlws.FILTER(_xlpm.n&amp;_xlpm.c,(_xlpm.j="oui")*(_xlpm.m="apres midi / soir ")*(_xlpm.t=B32),""),_xlfn.TEXTJOIN(CHAR(10),,_xlpm.f))</f>
        <v/>
      </c>
    </row>
    <row r="33" spans="1:3" ht="31.05" customHeight="1" x14ac:dyDescent="0.3">
      <c r="A33" s="18" t="e" vm="16">
        <v>#VALUE!</v>
      </c>
      <c r="B33" s="26" t="s">
        <v>20</v>
      </c>
      <c r="C33" s="8" t="str" cm="1">
        <f t="array" ref="C33">_xlfn.LET(_xlpm.n,Tableau2[[Nom ]],_xlpm.t,Tableau2[[thematique ]],_xlpm.m,Tableau2[[Moment ]],_xlpm.j,Tableau2[dimanche],_xlpm.c,Tableau2[[commentaire ]],_xlpm.f,_xlfn._xlws.FILTER(_xlpm.n&amp;_xlpm.c,(_xlpm.j="oui")*(_xlpm.m="apres midi / soir ")*(_xlpm.t=B33),""),_xlfn.TEXTJOIN(CHAR(10),,_xlpm.f))</f>
        <v/>
      </c>
    </row>
    <row r="34" spans="1:3" ht="31.05" customHeight="1" x14ac:dyDescent="0.3">
      <c r="A34" s="18" t="e" vm="18">
        <v>#VALUE!</v>
      </c>
      <c r="B34" s="26" t="s">
        <v>22</v>
      </c>
      <c r="C34" s="8" t="str" cm="1">
        <f t="array" ref="C34">_xlfn.LET(_xlpm.n,Tableau2[[Nom ]],_xlpm.t,Tableau2[[thematique ]],_xlpm.m,Tableau2[[Moment ]],_xlpm.j,Tableau2[dimanche],_xlpm.c,Tableau2[[commentaire ]],_xlpm.f,_xlfn._xlws.FILTER(_xlpm.n&amp;_xlpm.c,(_xlpm.j="oui")*(_xlpm.m="apres midi / soir ")*(_xlpm.t=B34),""),_xlfn.TEXTJOIN(CHAR(10),,_xlpm.f))</f>
        <v/>
      </c>
    </row>
    <row r="35" spans="1:3" ht="31.05" customHeight="1" x14ac:dyDescent="0.3">
      <c r="A35" s="18" t="e" vm="6">
        <v>#VALUE!</v>
      </c>
      <c r="B35" s="26" t="s">
        <v>12</v>
      </c>
      <c r="C35" s="8" t="str" cm="1">
        <f t="array" ref="C35">_xlfn.LET(_xlpm.n,Tableau2[[Nom ]],_xlpm.t,Tableau2[[thematique ]],_xlpm.m,Tableau2[[Moment ]],_xlpm.j,Tableau2[dimanche],_xlpm.c,Tableau2[[commentaire ]],_xlpm.f,_xlfn._xlws.FILTER(_xlpm.n&amp;_xlpm.c,(_xlpm.j="oui")*(_xlpm.m="apres midi / soir ")*(_xlpm.t=B35),""),_xlfn.TEXTJOIN(CHAR(10),,_xlpm.f))</f>
        <v/>
      </c>
    </row>
    <row r="36" spans="1:3" ht="31.05" customHeight="1" x14ac:dyDescent="0.3">
      <c r="A36" s="18" t="e" vm="10">
        <v>#VALUE!</v>
      </c>
      <c r="B36" s="26" t="s">
        <v>15</v>
      </c>
      <c r="C36" s="8" t="str" cm="1">
        <f t="array" ref="C36">_xlfn.LET(_xlpm.n,Tableau2[[Nom ]],_xlpm.t,Tableau2[[thematique ]],_xlpm.m,Tableau2[[Moment ]],_xlpm.j,Tableau2[dimanche],_xlpm.c,Tableau2[[commentaire ]],_xlpm.f,_xlfn._xlws.FILTER(_xlpm.n&amp;_xlpm.c,(_xlpm.j="oui")*(_xlpm.m="apres midi / soir ")*(_xlpm.t=B36),""),_xlfn.TEXTJOIN(CHAR(10),,_xlpm.f))</f>
        <v/>
      </c>
    </row>
    <row r="37" spans="1:3" ht="31.05" customHeight="1" x14ac:dyDescent="0.3">
      <c r="A37" s="18" t="e" vm="7">
        <v>#VALUE!</v>
      </c>
      <c r="B37" s="26" t="s">
        <v>24</v>
      </c>
      <c r="C37" s="8" t="str" cm="1">
        <f t="array" ref="C37">_xlfn.LET(_xlpm.n,Tableau2[[Nom ]],_xlpm.t,Tableau2[[thematique ]],_xlpm.m,Tableau2[[Moment ]],_xlpm.j,Tableau2[dimanche],_xlpm.c,Tableau2[[commentaire ]],_xlpm.f,_xlfn._xlws.FILTER(_xlpm.n&amp;_xlpm.c,(_xlpm.j="oui")*(_xlpm.m="apres midi / soir ")*(_xlpm.t=B37),""),_xlfn.TEXTJOIN(CHAR(10),,_xlpm.f))</f>
        <v/>
      </c>
    </row>
    <row r="38" spans="1:3" ht="31.05" customHeight="1" x14ac:dyDescent="0.3">
      <c r="A38" s="18" t="e" vm="4">
        <v>#VALUE!</v>
      </c>
      <c r="B38" s="26" t="s">
        <v>11</v>
      </c>
      <c r="C38" s="8" t="str" cm="1">
        <f t="array" ref="C38">_xlfn.LET(_xlpm.n,Tableau2[[Nom ]],_xlpm.t,Tableau2[[thematique ]],_xlpm.m,Tableau2[[Moment ]],_xlpm.j,Tableau2[dimanche],_xlpm.c,Tableau2[[commentaire ]],_xlpm.f,_xlfn._xlws.FILTER(_xlpm.n&amp;_xlpm.c,(_xlpm.j="oui")*(_xlpm.m="apres midi / soir ")*(_xlpm.t=B38),""),_xlfn.TEXTJOIN(CHAR(10),,_xlpm.f))</f>
        <v/>
      </c>
    </row>
    <row r="39" spans="1:3" ht="31.05" customHeight="1" x14ac:dyDescent="0.3">
      <c r="A39" s="18" t="e" vm="5">
        <v>#VALUE!</v>
      </c>
      <c r="B39" s="26" t="s">
        <v>58</v>
      </c>
      <c r="C39" s="8" t="str" cm="1">
        <f t="array" ref="C39">_xlfn.LET(_xlpm.n,Tableau2[[Nom ]],_xlpm.t,Tableau2[[thematique ]],_xlpm.m,Tableau2[[Moment ]],_xlpm.j,Tableau2[dimanche],_xlpm.c,Tableau2[[commentaire ]],_xlpm.f,_xlfn._xlws.FILTER(_xlpm.n&amp;_xlpm.c,(_xlpm.j="oui")*(_xlpm.m="apres midi / soir ")*(_xlpm.t=B39),""),_xlfn.TEXTJOIN(CHAR(10),,_xlpm.f))</f>
        <v/>
      </c>
    </row>
    <row r="40" spans="1:3" ht="31.05" customHeight="1" x14ac:dyDescent="0.3">
      <c r="A40" s="18" t="e" vm="20">
        <v>#VALUE!</v>
      </c>
      <c r="B40" s="26" t="s">
        <v>25</v>
      </c>
      <c r="C40" s="8" t="str" cm="1">
        <f t="array" ref="C40">_xlfn.LET(_xlpm.n,Tableau2[[Nom ]],_xlpm.t,Tableau2[[thematique ]],_xlpm.m,Tableau2[[Moment ]],_xlpm.j,Tableau2[dimanche],_xlpm.c,Tableau2[[commentaire ]],_xlpm.f,_xlfn._xlws.FILTER(_xlpm.n&amp;_xlpm.c,(_xlpm.j="oui")*(_xlpm.m="apres midi / soir ")*(_xlpm.t=B40),""),_xlfn.TEXTJOIN(CHAR(10),,_xlpm.f))</f>
        <v/>
      </c>
    </row>
    <row r="41" spans="1:3" ht="31.05" customHeight="1" x14ac:dyDescent="0.3">
      <c r="A41" s="19"/>
      <c r="B41" s="27" t="s">
        <v>26</v>
      </c>
      <c r="C41" s="8" t="str" cm="1">
        <f t="array" ref="C41">_xlfn.LET(_xlpm.n,Tableau2[[Nom ]],_xlpm.t,Tableau2[[thematique ]],_xlpm.m,Tableau2[[Moment ]],_xlpm.j,Tableau2[dimanche],_xlpm.c,Tableau2[[commentaire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3"/>
    <row r="43" spans="1:3" ht="15.6" x14ac:dyDescent="0.3">
      <c r="A43" s="12" t="s">
        <v>33</v>
      </c>
      <c r="B43" s="12"/>
      <c r="C43" s="12"/>
    </row>
    <row r="44" spans="1:3" ht="42" customHeight="1" x14ac:dyDescent="0.3">
      <c r="A44" s="20"/>
      <c r="B44" s="28"/>
      <c r="C44" s="20"/>
    </row>
  </sheetData>
  <sheetProtection formatCells="0" formatColumns="0"/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168C-6FC8-4FF9-904C-1606D38E5A2A}">
  <dimension ref="A3:A42"/>
  <sheetViews>
    <sheetView topLeftCell="A28" workbookViewId="0">
      <selection activeCell="A39" sqref="A39"/>
    </sheetView>
  </sheetViews>
  <sheetFormatPr baseColWidth="10" defaultRowHeight="14.4" x14ac:dyDescent="0.3"/>
  <cols>
    <col min="1" max="1" width="28.44140625" customWidth="1"/>
  </cols>
  <sheetData>
    <row r="3" spans="1:1" ht="15.6" customHeight="1" x14ac:dyDescent="0.3">
      <c r="A3" s="2" t="s">
        <v>8</v>
      </c>
    </row>
    <row r="4" spans="1:1" ht="15.6" customHeight="1" x14ac:dyDescent="0.3">
      <c r="A4" s="2" t="s">
        <v>9</v>
      </c>
    </row>
    <row r="5" spans="1:1" ht="15.6" customHeight="1" x14ac:dyDescent="0.3">
      <c r="A5" s="2" t="s">
        <v>10</v>
      </c>
    </row>
    <row r="6" spans="1:1" ht="15.6" customHeight="1" x14ac:dyDescent="0.3">
      <c r="A6" s="2" t="s">
        <v>11</v>
      </c>
    </row>
    <row r="7" spans="1:1" ht="15.6" customHeight="1" x14ac:dyDescent="0.3">
      <c r="A7" s="2" t="s">
        <v>12</v>
      </c>
    </row>
    <row r="8" spans="1:1" ht="15.6" customHeight="1" x14ac:dyDescent="0.3">
      <c r="A8" s="2" t="s">
        <v>13</v>
      </c>
    </row>
    <row r="9" spans="1:1" ht="15.6" customHeight="1" x14ac:dyDescent="0.3">
      <c r="A9" s="2" t="s">
        <v>14</v>
      </c>
    </row>
    <row r="10" spans="1:1" ht="15.6" customHeight="1" x14ac:dyDescent="0.3">
      <c r="A10" s="2" t="s">
        <v>35</v>
      </c>
    </row>
    <row r="11" spans="1:1" ht="15.6" customHeight="1" x14ac:dyDescent="0.3">
      <c r="A11" s="2" t="s">
        <v>15</v>
      </c>
    </row>
    <row r="12" spans="1:1" ht="15.6" customHeight="1" x14ac:dyDescent="0.3">
      <c r="A12" s="2" t="s">
        <v>16</v>
      </c>
    </row>
    <row r="13" spans="1:1" ht="15.6" customHeight="1" x14ac:dyDescent="0.3">
      <c r="A13" s="2" t="s">
        <v>17</v>
      </c>
    </row>
    <row r="14" spans="1:1" ht="15.6" customHeight="1" x14ac:dyDescent="0.3">
      <c r="A14" s="2" t="s">
        <v>18</v>
      </c>
    </row>
    <row r="15" spans="1:1" ht="15.6" customHeight="1" x14ac:dyDescent="0.3">
      <c r="A15" s="2" t="s">
        <v>19</v>
      </c>
    </row>
    <row r="16" spans="1:1" ht="15.6" customHeight="1" x14ac:dyDescent="0.3">
      <c r="A16" s="2" t="s">
        <v>20</v>
      </c>
    </row>
    <row r="17" spans="1:1" ht="15.6" customHeight="1" x14ac:dyDescent="0.3">
      <c r="A17" s="2" t="s">
        <v>21</v>
      </c>
    </row>
    <row r="18" spans="1:1" ht="15.6" customHeight="1" x14ac:dyDescent="0.3">
      <c r="A18" s="2" t="s">
        <v>22</v>
      </c>
    </row>
    <row r="19" spans="1:1" ht="15.6" customHeight="1" x14ac:dyDescent="0.3">
      <c r="A19" s="2" t="s">
        <v>23</v>
      </c>
    </row>
    <row r="20" spans="1:1" ht="15.6" customHeight="1" x14ac:dyDescent="0.3">
      <c r="A20" s="2" t="s">
        <v>24</v>
      </c>
    </row>
    <row r="21" spans="1:1" ht="15.6" customHeight="1" x14ac:dyDescent="0.3">
      <c r="A21" s="2" t="s">
        <v>58</v>
      </c>
    </row>
    <row r="22" spans="1:1" ht="15.6" customHeight="1" x14ac:dyDescent="0.3">
      <c r="A22" s="2" t="s">
        <v>25</v>
      </c>
    </row>
    <row r="23" spans="1:1" x14ac:dyDescent="0.3">
      <c r="A23" s="2" t="s">
        <v>26</v>
      </c>
    </row>
    <row r="25" spans="1:1" x14ac:dyDescent="0.3">
      <c r="A25" s="2" t="s">
        <v>27</v>
      </c>
    </row>
    <row r="26" spans="1:1" x14ac:dyDescent="0.3">
      <c r="A26" s="2" t="s">
        <v>28</v>
      </c>
    </row>
    <row r="28" spans="1:1" x14ac:dyDescent="0.3">
      <c r="A28" s="2" t="s">
        <v>29</v>
      </c>
    </row>
    <row r="29" spans="1:1" x14ac:dyDescent="0.3">
      <c r="A29" s="2" t="s">
        <v>30</v>
      </c>
    </row>
    <row r="31" spans="1:1" x14ac:dyDescent="0.3">
      <c r="A31" t="s">
        <v>63</v>
      </c>
    </row>
    <row r="32" spans="1:1" x14ac:dyDescent="0.3">
      <c r="A32" t="s">
        <v>64</v>
      </c>
    </row>
    <row r="33" spans="1:1" x14ac:dyDescent="0.3">
      <c r="A33" t="s">
        <v>65</v>
      </c>
    </row>
    <row r="34" spans="1:1" x14ac:dyDescent="0.3">
      <c r="A34" t="s">
        <v>66</v>
      </c>
    </row>
    <row r="35" spans="1:1" x14ac:dyDescent="0.3">
      <c r="A35" t="s">
        <v>67</v>
      </c>
    </row>
    <row r="36" spans="1:1" x14ac:dyDescent="0.3">
      <c r="A36" t="s">
        <v>68</v>
      </c>
    </row>
    <row r="40" spans="1:1" x14ac:dyDescent="0.3">
      <c r="A40" t="s">
        <v>45</v>
      </c>
    </row>
    <row r="41" spans="1:1" x14ac:dyDescent="0.3">
      <c r="A41" t="s">
        <v>46</v>
      </c>
    </row>
    <row r="42" spans="1:1" x14ac:dyDescent="0.3">
      <c r="A4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Explication </vt:lpstr>
      <vt:lpstr>Global</vt:lpstr>
      <vt:lpstr>Lundi</vt:lpstr>
      <vt:lpstr>Mardi</vt:lpstr>
      <vt:lpstr>Mercredi</vt:lpstr>
      <vt:lpstr>Jeudi</vt:lpstr>
      <vt:lpstr>Vendredi</vt:lpstr>
      <vt:lpstr>Samedi</vt:lpstr>
      <vt:lpstr>Dimanche</vt:lpstr>
      <vt:lpstr>parametrage</vt:lpstr>
      <vt:lpstr>Dimanche!Zone_d_impression</vt:lpstr>
      <vt:lpstr>Jeudi!Zone_d_impression</vt:lpstr>
      <vt:lpstr>Lundi!Zone_d_impression</vt:lpstr>
      <vt:lpstr>Mardi!Zone_d_impression</vt:lpstr>
      <vt:lpstr>Mercredi!Zone_d_impression</vt:lpstr>
      <vt:lpstr>Samedi!Zone_d_impression</vt:lpstr>
      <vt:lpstr>Vendredi!Zone_d_impression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Gwenola PHILIP</dc:creator>
  <cp:lastModifiedBy>Gwenola PHILIP</cp:lastModifiedBy>
  <cp:lastPrinted>2025-01-16T20:58:41Z</cp:lastPrinted>
  <dcterms:created xsi:type="dcterms:W3CDTF">2025-01-14T06:10:41Z</dcterms:created>
  <dcterms:modified xsi:type="dcterms:W3CDTF">2025-01-17T08:12:17Z</dcterms:modified>
</cp:coreProperties>
</file>