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victor_rimbault_savencia_com/Documents/"/>
    </mc:Choice>
  </mc:AlternateContent>
  <xr:revisionPtr revIDLastSave="80" documentId="8_{4A5DA488-C1A4-43D1-9617-967229D35AF5}" xr6:coauthVersionLast="47" xr6:coauthVersionMax="47" xr10:uidLastSave="{BBEA51B7-5D94-4D88-9974-ECB720FE61DA}"/>
  <bookViews>
    <workbookView xWindow="-110" yWindow="-110" windowWidth="19420" windowHeight="10420" firstSheet="7" activeTab="14" xr2:uid="{001D7192-4BF1-49E3-8F07-B1E7EE9099AC}"/>
  </bookViews>
  <sheets>
    <sheet name="Lundi" sheetId="14" r:id="rId1"/>
    <sheet name="Mardi" sheetId="13" r:id="rId2"/>
    <sheet name="Mercredi" sheetId="12" r:id="rId3"/>
    <sheet name="Jeudi" sheetId="11" r:id="rId4"/>
    <sheet name="Vendredi" sheetId="10" r:id="rId5"/>
    <sheet name="Samedi" sheetId="9" r:id="rId6"/>
    <sheet name="Dimanche" sheetId="15" r:id="rId7"/>
    <sheet name="Bilan semaine" sheetId="16" r:id="rId8"/>
    <sheet name="0201" sheetId="1" r:id="rId9"/>
    <sheet name="0301" sheetId="2" r:id="rId10"/>
    <sheet name="0401" sheetId="3" r:id="rId11"/>
    <sheet name="0501" sheetId="4" r:id="rId12"/>
    <sheet name="0601" sheetId="5" r:id="rId13"/>
    <sheet name="0701" sheetId="6" r:id="rId14"/>
    <sheet name="0801" sheetId="7" r:id="rId15"/>
    <sheet name="Bilan semaine 1" sheetId="8" r:id="rId16"/>
  </sheets>
  <externalReferences>
    <externalReference r:id="rId17"/>
    <externalReference r:id="rId1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6" l="1"/>
  <c r="G6" i="16"/>
  <c r="F6" i="16"/>
  <c r="E6" i="16"/>
  <c r="D6" i="16"/>
  <c r="C6" i="16"/>
  <c r="B6" i="16"/>
  <c r="H5" i="16"/>
  <c r="G5" i="16"/>
  <c r="F5" i="16"/>
  <c r="E5" i="16"/>
  <c r="D5" i="16"/>
  <c r="C5" i="16"/>
  <c r="B5" i="16"/>
  <c r="F27" i="15"/>
  <c r="E27" i="15"/>
  <c r="D27" i="15"/>
  <c r="F26" i="15"/>
  <c r="E26" i="15"/>
  <c r="D26" i="15"/>
  <c r="F25" i="15"/>
  <c r="E25" i="15"/>
  <c r="D25" i="15"/>
  <c r="F24" i="15"/>
  <c r="E24" i="15"/>
  <c r="D24" i="15"/>
  <c r="F23" i="15"/>
  <c r="E23" i="15"/>
  <c r="D23" i="15"/>
  <c r="F22" i="15"/>
  <c r="E22" i="15"/>
  <c r="D22" i="15"/>
  <c r="F19" i="15"/>
  <c r="F18" i="15"/>
  <c r="E18" i="15"/>
  <c r="D18" i="15"/>
  <c r="F17" i="15"/>
  <c r="E17" i="15"/>
  <c r="D17" i="15"/>
  <c r="F16" i="15"/>
  <c r="E16" i="15"/>
  <c r="E19" i="15" s="1"/>
  <c r="D16" i="15"/>
  <c r="D19" i="15" s="1"/>
  <c r="D13" i="15"/>
  <c r="F12" i="15"/>
  <c r="E12" i="15"/>
  <c r="D12" i="15"/>
  <c r="F11" i="15"/>
  <c r="E11" i="15"/>
  <c r="D11" i="15"/>
  <c r="F10" i="15"/>
  <c r="F13" i="15" s="1"/>
  <c r="E10" i="15"/>
  <c r="E13" i="15" s="1"/>
  <c r="D10" i="15"/>
  <c r="F8" i="15"/>
  <c r="F7" i="15"/>
  <c r="E7" i="15"/>
  <c r="D7" i="15"/>
  <c r="F6" i="15"/>
  <c r="E6" i="15"/>
  <c r="D6" i="15"/>
  <c r="F5" i="15"/>
  <c r="E5" i="15"/>
  <c r="E8" i="15" s="1"/>
  <c r="D5" i="15"/>
  <c r="D8" i="15" s="1"/>
  <c r="F27" i="14"/>
  <c r="E27" i="14"/>
  <c r="D27" i="14"/>
  <c r="F26" i="14"/>
  <c r="E26" i="14"/>
  <c r="D26" i="14"/>
  <c r="F25" i="14"/>
  <c r="E25" i="14"/>
  <c r="D25" i="14"/>
  <c r="F24" i="14"/>
  <c r="E24" i="14"/>
  <c r="D24" i="14"/>
  <c r="F23" i="14"/>
  <c r="E23" i="14"/>
  <c r="D23" i="14"/>
  <c r="F22" i="14"/>
  <c r="E22" i="14"/>
  <c r="D22" i="14"/>
  <c r="F18" i="14"/>
  <c r="E18" i="14"/>
  <c r="D18" i="14"/>
  <c r="F17" i="14"/>
  <c r="E17" i="14"/>
  <c r="D17" i="14"/>
  <c r="F16" i="14"/>
  <c r="F19" i="14" s="1"/>
  <c r="E16" i="14"/>
  <c r="E19" i="14" s="1"/>
  <c r="D16" i="14"/>
  <c r="D19" i="14" s="1"/>
  <c r="F12" i="14"/>
  <c r="E12" i="14"/>
  <c r="D12" i="14"/>
  <c r="F11" i="14"/>
  <c r="E11" i="14"/>
  <c r="D11" i="14"/>
  <c r="F10" i="14"/>
  <c r="F13" i="14" s="1"/>
  <c r="E10" i="14"/>
  <c r="E13" i="14" s="1"/>
  <c r="D10" i="14"/>
  <c r="D13" i="14" s="1"/>
  <c r="F7" i="14"/>
  <c r="E7" i="14"/>
  <c r="D7" i="14"/>
  <c r="F6" i="14"/>
  <c r="E6" i="14"/>
  <c r="D6" i="14"/>
  <c r="F5" i="14"/>
  <c r="F8" i="14" s="1"/>
  <c r="E5" i="14"/>
  <c r="E8" i="14" s="1"/>
  <c r="D5" i="14"/>
  <c r="D8" i="14" s="1"/>
  <c r="F27" i="13"/>
  <c r="E27" i="13"/>
  <c r="D27" i="13"/>
  <c r="F26" i="13"/>
  <c r="E26" i="13"/>
  <c r="D26" i="13"/>
  <c r="F25" i="13"/>
  <c r="E25" i="13"/>
  <c r="D25" i="13"/>
  <c r="F24" i="13"/>
  <c r="E24" i="13"/>
  <c r="D24" i="13"/>
  <c r="F23" i="13"/>
  <c r="E23" i="13"/>
  <c r="D23" i="13"/>
  <c r="F22" i="13"/>
  <c r="E22" i="13"/>
  <c r="D22" i="13"/>
  <c r="F19" i="13"/>
  <c r="F18" i="13"/>
  <c r="E18" i="13"/>
  <c r="D18" i="13"/>
  <c r="F17" i="13"/>
  <c r="E17" i="13"/>
  <c r="D17" i="13"/>
  <c r="F16" i="13"/>
  <c r="E16" i="13"/>
  <c r="E19" i="13" s="1"/>
  <c r="D16" i="13"/>
  <c r="D19" i="13" s="1"/>
  <c r="E13" i="13"/>
  <c r="D13" i="13"/>
  <c r="F12" i="13"/>
  <c r="E12" i="13"/>
  <c r="D12" i="13"/>
  <c r="F11" i="13"/>
  <c r="E11" i="13"/>
  <c r="D11" i="13"/>
  <c r="F10" i="13"/>
  <c r="F13" i="13" s="1"/>
  <c r="E10" i="13"/>
  <c r="D10" i="13"/>
  <c r="F8" i="13"/>
  <c r="F7" i="13"/>
  <c r="E7" i="13"/>
  <c r="D7" i="13"/>
  <c r="F6" i="13"/>
  <c r="E6" i="13"/>
  <c r="D6" i="13"/>
  <c r="F5" i="13"/>
  <c r="E5" i="13"/>
  <c r="E8" i="13" s="1"/>
  <c r="D5" i="13"/>
  <c r="D8" i="13" s="1"/>
  <c r="F27" i="12"/>
  <c r="E27" i="12"/>
  <c r="D27" i="12"/>
  <c r="F26" i="12"/>
  <c r="E26" i="12"/>
  <c r="D26" i="12"/>
  <c r="F25" i="12"/>
  <c r="E25" i="12"/>
  <c r="D25" i="12"/>
  <c r="F24" i="12"/>
  <c r="E24" i="12"/>
  <c r="D24" i="12"/>
  <c r="F23" i="12"/>
  <c r="E23" i="12"/>
  <c r="D23" i="12"/>
  <c r="F22" i="12"/>
  <c r="E22" i="12"/>
  <c r="D22" i="12"/>
  <c r="F19" i="12"/>
  <c r="F18" i="12"/>
  <c r="E18" i="12"/>
  <c r="D18" i="12"/>
  <c r="D19" i="12" s="1"/>
  <c r="F17" i="12"/>
  <c r="E17" i="12"/>
  <c r="D17" i="12"/>
  <c r="F16" i="12"/>
  <c r="E16" i="12"/>
  <c r="E19" i="12" s="1"/>
  <c r="D16" i="12"/>
  <c r="D13" i="12"/>
  <c r="F12" i="12"/>
  <c r="E12" i="12"/>
  <c r="D12" i="12"/>
  <c r="F11" i="12"/>
  <c r="E11" i="12"/>
  <c r="D11" i="12"/>
  <c r="F10" i="12"/>
  <c r="F13" i="12" s="1"/>
  <c r="E10" i="12"/>
  <c r="E13" i="12" s="1"/>
  <c r="D10" i="12"/>
  <c r="F8" i="12"/>
  <c r="F7" i="12"/>
  <c r="E7" i="12"/>
  <c r="D7" i="12"/>
  <c r="D8" i="12" s="1"/>
  <c r="F6" i="12"/>
  <c r="E6" i="12"/>
  <c r="D6" i="12"/>
  <c r="F5" i="12"/>
  <c r="E5" i="12"/>
  <c r="E8" i="12" s="1"/>
  <c r="D5" i="12"/>
  <c r="F27" i="11"/>
  <c r="E27" i="11"/>
  <c r="D27" i="11"/>
  <c r="F26" i="11"/>
  <c r="E26" i="11"/>
  <c r="D26" i="11"/>
  <c r="F25" i="11"/>
  <c r="E25" i="11"/>
  <c r="D25" i="11"/>
  <c r="F24" i="11"/>
  <c r="E24" i="11"/>
  <c r="D24" i="11"/>
  <c r="F23" i="11"/>
  <c r="E23" i="11"/>
  <c r="D23" i="11"/>
  <c r="F22" i="11"/>
  <c r="E22" i="11"/>
  <c r="D22" i="11"/>
  <c r="F18" i="11"/>
  <c r="E18" i="11"/>
  <c r="D18" i="11"/>
  <c r="F17" i="11"/>
  <c r="E17" i="11"/>
  <c r="D17" i="11"/>
  <c r="F16" i="11"/>
  <c r="F19" i="11" s="1"/>
  <c r="E16" i="11"/>
  <c r="E19" i="11" s="1"/>
  <c r="D16" i="11"/>
  <c r="D19" i="11" s="1"/>
  <c r="E13" i="11"/>
  <c r="F12" i="11"/>
  <c r="E12" i="11"/>
  <c r="D12" i="11"/>
  <c r="F11" i="11"/>
  <c r="E11" i="11"/>
  <c r="D11" i="11"/>
  <c r="F10" i="11"/>
  <c r="F13" i="11" s="1"/>
  <c r="E10" i="11"/>
  <c r="D10" i="11"/>
  <c r="D13" i="11" s="1"/>
  <c r="F7" i="11"/>
  <c r="E7" i="11"/>
  <c r="D7" i="11"/>
  <c r="F6" i="11"/>
  <c r="E6" i="11"/>
  <c r="D6" i="11"/>
  <c r="F5" i="11"/>
  <c r="F8" i="11" s="1"/>
  <c r="E5" i="11"/>
  <c r="E8" i="11" s="1"/>
  <c r="D5" i="11"/>
  <c r="D8" i="11" s="1"/>
  <c r="F27" i="10"/>
  <c r="E27" i="10"/>
  <c r="D27" i="10"/>
  <c r="F26" i="10"/>
  <c r="E26" i="10"/>
  <c r="D26" i="10"/>
  <c r="F25" i="10"/>
  <c r="E25" i="10"/>
  <c r="D25" i="10"/>
  <c r="F24" i="10"/>
  <c r="E24" i="10"/>
  <c r="D24" i="10"/>
  <c r="F23" i="10"/>
  <c r="E23" i="10"/>
  <c r="D23" i="10"/>
  <c r="F22" i="10"/>
  <c r="E22" i="10"/>
  <c r="D22" i="10"/>
  <c r="F19" i="10"/>
  <c r="F18" i="10"/>
  <c r="E18" i="10"/>
  <c r="D18" i="10"/>
  <c r="F17" i="10"/>
  <c r="E17" i="10"/>
  <c r="D17" i="10"/>
  <c r="F16" i="10"/>
  <c r="E16" i="10"/>
  <c r="E19" i="10" s="1"/>
  <c r="D16" i="10"/>
  <c r="D19" i="10" s="1"/>
  <c r="D13" i="10"/>
  <c r="F12" i="10"/>
  <c r="E12" i="10"/>
  <c r="D12" i="10"/>
  <c r="F11" i="10"/>
  <c r="E11" i="10"/>
  <c r="D11" i="10"/>
  <c r="F10" i="10"/>
  <c r="F13" i="10" s="1"/>
  <c r="E10" i="10"/>
  <c r="E13" i="10" s="1"/>
  <c r="D10" i="10"/>
  <c r="F8" i="10"/>
  <c r="F7" i="10"/>
  <c r="E7" i="10"/>
  <c r="D7" i="10"/>
  <c r="F6" i="10"/>
  <c r="E6" i="10"/>
  <c r="D6" i="10"/>
  <c r="F5" i="10"/>
  <c r="E5" i="10"/>
  <c r="E8" i="10" s="1"/>
  <c r="D5" i="10"/>
  <c r="D8" i="10" s="1"/>
  <c r="F27" i="9"/>
  <c r="E27" i="9"/>
  <c r="D27" i="9"/>
  <c r="F26" i="9"/>
  <c r="E26" i="9"/>
  <c r="D26" i="9"/>
  <c r="F25" i="9"/>
  <c r="E25" i="9"/>
  <c r="D25" i="9"/>
  <c r="F24" i="9"/>
  <c r="E24" i="9"/>
  <c r="D24" i="9"/>
  <c r="F23" i="9"/>
  <c r="E23" i="9"/>
  <c r="D23" i="9"/>
  <c r="F22" i="9"/>
  <c r="E22" i="9"/>
  <c r="D22" i="9"/>
  <c r="F19" i="9"/>
  <c r="F18" i="9"/>
  <c r="E18" i="9"/>
  <c r="D18" i="9"/>
  <c r="F17" i="9"/>
  <c r="E17" i="9"/>
  <c r="D17" i="9"/>
  <c r="F16" i="9"/>
  <c r="E16" i="9"/>
  <c r="E19" i="9" s="1"/>
  <c r="D16" i="9"/>
  <c r="D19" i="9" s="1"/>
  <c r="D13" i="9"/>
  <c r="F12" i="9"/>
  <c r="E12" i="9"/>
  <c r="D12" i="9"/>
  <c r="F11" i="9"/>
  <c r="E11" i="9"/>
  <c r="D11" i="9"/>
  <c r="F10" i="9"/>
  <c r="F13" i="9" s="1"/>
  <c r="E10" i="9"/>
  <c r="E13" i="9" s="1"/>
  <c r="D10" i="9"/>
  <c r="F8" i="9"/>
  <c r="F7" i="9"/>
  <c r="E7" i="9"/>
  <c r="D7" i="9"/>
  <c r="F6" i="9"/>
  <c r="E6" i="9"/>
  <c r="D6" i="9"/>
  <c r="F5" i="9"/>
  <c r="E5" i="9"/>
  <c r="E8" i="9" s="1"/>
  <c r="D5" i="9"/>
  <c r="D8" i="9" s="1"/>
  <c r="H6" i="8"/>
  <c r="G6" i="8"/>
  <c r="F6" i="8"/>
  <c r="E6" i="8"/>
  <c r="D6" i="8"/>
  <c r="C6" i="8"/>
  <c r="B6" i="8"/>
  <c r="H5" i="8"/>
  <c r="G5" i="8"/>
  <c r="F5" i="8"/>
  <c r="E5" i="8"/>
  <c r="D5" i="8"/>
  <c r="C5" i="8"/>
  <c r="B5" i="8"/>
  <c r="I25" i="7"/>
  <c r="H25" i="7"/>
  <c r="G25" i="7"/>
  <c r="I24" i="7"/>
  <c r="H24" i="7"/>
  <c r="G24" i="7"/>
  <c r="I23" i="7"/>
  <c r="H23" i="7"/>
  <c r="G23" i="7"/>
  <c r="I22" i="7"/>
  <c r="H22" i="7"/>
  <c r="G22" i="7"/>
  <c r="I21" i="7"/>
  <c r="H21" i="7"/>
  <c r="G21" i="7"/>
  <c r="I20" i="7"/>
  <c r="H20" i="7"/>
  <c r="G20" i="7"/>
  <c r="I17" i="7"/>
  <c r="I16" i="7"/>
  <c r="H16" i="7"/>
  <c r="G16" i="7"/>
  <c r="I15" i="7"/>
  <c r="H15" i="7"/>
  <c r="G15" i="7"/>
  <c r="I14" i="7"/>
  <c r="H14" i="7"/>
  <c r="H17" i="7" s="1"/>
  <c r="G14" i="7"/>
  <c r="G17" i="7" s="1"/>
  <c r="I10" i="7"/>
  <c r="H10" i="7"/>
  <c r="H11" i="7" s="1"/>
  <c r="G10" i="7"/>
  <c r="I9" i="7"/>
  <c r="H9" i="7"/>
  <c r="G9" i="7"/>
  <c r="I8" i="7"/>
  <c r="I11" i="7" s="1"/>
  <c r="H8" i="7"/>
  <c r="G8" i="7"/>
  <c r="G11" i="7" s="1"/>
  <c r="I6" i="7"/>
  <c r="I5" i="7"/>
  <c r="H5" i="7"/>
  <c r="G5" i="7"/>
  <c r="I4" i="7"/>
  <c r="H4" i="7"/>
  <c r="G4" i="7"/>
  <c r="I3" i="7"/>
  <c r="H3" i="7"/>
  <c r="H6" i="7" s="1"/>
  <c r="G3" i="7"/>
  <c r="G6" i="7" s="1"/>
  <c r="F25" i="6"/>
  <c r="E25" i="6"/>
  <c r="D25" i="6"/>
  <c r="F24" i="6"/>
  <c r="E24" i="6"/>
  <c r="D24" i="6"/>
  <c r="F23" i="6"/>
  <c r="E23" i="6"/>
  <c r="D23" i="6"/>
  <c r="F22" i="6"/>
  <c r="E22" i="6"/>
  <c r="D22" i="6"/>
  <c r="F21" i="6"/>
  <c r="E21" i="6"/>
  <c r="D21" i="6"/>
  <c r="F20" i="6"/>
  <c r="E20" i="6"/>
  <c r="D20" i="6"/>
  <c r="F16" i="6"/>
  <c r="E16" i="6"/>
  <c r="D16" i="6"/>
  <c r="F15" i="6"/>
  <c r="E15" i="6"/>
  <c r="D15" i="6"/>
  <c r="F14" i="6"/>
  <c r="F17" i="6" s="1"/>
  <c r="E14" i="6"/>
  <c r="E17" i="6" s="1"/>
  <c r="D14" i="6"/>
  <c r="D17" i="6" s="1"/>
  <c r="E11" i="6"/>
  <c r="F10" i="6"/>
  <c r="E10" i="6"/>
  <c r="D10" i="6"/>
  <c r="F9" i="6"/>
  <c r="E9" i="6"/>
  <c r="D9" i="6"/>
  <c r="F8" i="6"/>
  <c r="F11" i="6" s="1"/>
  <c r="E8" i="6"/>
  <c r="D8" i="6"/>
  <c r="D11" i="6" s="1"/>
  <c r="F5" i="6"/>
  <c r="E5" i="6"/>
  <c r="D5" i="6"/>
  <c r="F4" i="6"/>
  <c r="E4" i="6"/>
  <c r="D4" i="6"/>
  <c r="F3" i="6"/>
  <c r="F6" i="6" s="1"/>
  <c r="E3" i="6"/>
  <c r="E6" i="6" s="1"/>
  <c r="D3" i="6"/>
  <c r="D6" i="6" s="1"/>
  <c r="F25" i="5"/>
  <c r="E25" i="5"/>
  <c r="D25" i="5"/>
  <c r="F24" i="5"/>
  <c r="E24" i="5"/>
  <c r="D24" i="5"/>
  <c r="F23" i="5"/>
  <c r="E23" i="5"/>
  <c r="D23" i="5"/>
  <c r="F22" i="5"/>
  <c r="E22" i="5"/>
  <c r="D22" i="5"/>
  <c r="F21" i="5"/>
  <c r="E21" i="5"/>
  <c r="D21" i="5"/>
  <c r="F20" i="5"/>
  <c r="E20" i="5"/>
  <c r="D20" i="5"/>
  <c r="F17" i="5"/>
  <c r="F16" i="5"/>
  <c r="E16" i="5"/>
  <c r="D16" i="5"/>
  <c r="D17" i="5" s="1"/>
  <c r="F15" i="5"/>
  <c r="E15" i="5"/>
  <c r="D15" i="5"/>
  <c r="F14" i="5"/>
  <c r="E14" i="5"/>
  <c r="E17" i="5" s="1"/>
  <c r="D14" i="5"/>
  <c r="D11" i="5"/>
  <c r="F10" i="5"/>
  <c r="E10" i="5"/>
  <c r="D10" i="5"/>
  <c r="F9" i="5"/>
  <c r="E9" i="5"/>
  <c r="D9" i="5"/>
  <c r="F8" i="5"/>
  <c r="F11" i="5" s="1"/>
  <c r="E8" i="5"/>
  <c r="E11" i="5" s="1"/>
  <c r="D8" i="5"/>
  <c r="F6" i="5"/>
  <c r="D6" i="5"/>
  <c r="F5" i="5"/>
  <c r="E5" i="5"/>
  <c r="D5" i="5"/>
  <c r="F4" i="5"/>
  <c r="E4" i="5"/>
  <c r="D4" i="5"/>
  <c r="F3" i="5"/>
  <c r="E3" i="5"/>
  <c r="E6" i="5" s="1"/>
  <c r="D3" i="5"/>
  <c r="F25" i="4"/>
  <c r="E25" i="4"/>
  <c r="D25" i="4"/>
  <c r="F24" i="4"/>
  <c r="E24" i="4"/>
  <c r="D24" i="4"/>
  <c r="F23" i="4"/>
  <c r="E23" i="4"/>
  <c r="D23" i="4"/>
  <c r="F22" i="4"/>
  <c r="E22" i="4"/>
  <c r="D22" i="4"/>
  <c r="F21" i="4"/>
  <c r="E21" i="4"/>
  <c r="D21" i="4"/>
  <c r="F20" i="4"/>
  <c r="E20" i="4"/>
  <c r="D20" i="4"/>
  <c r="F17" i="4"/>
  <c r="F16" i="4"/>
  <c r="E16" i="4"/>
  <c r="D16" i="4"/>
  <c r="F15" i="4"/>
  <c r="E15" i="4"/>
  <c r="D15" i="4"/>
  <c r="F14" i="4"/>
  <c r="E14" i="4"/>
  <c r="E17" i="4" s="1"/>
  <c r="D14" i="4"/>
  <c r="D17" i="4" s="1"/>
  <c r="F10" i="4"/>
  <c r="E10" i="4"/>
  <c r="D10" i="4"/>
  <c r="F9" i="4"/>
  <c r="E9" i="4"/>
  <c r="D9" i="4"/>
  <c r="F8" i="4"/>
  <c r="F11" i="4" s="1"/>
  <c r="E8" i="4"/>
  <c r="E11" i="4" s="1"/>
  <c r="D8" i="4"/>
  <c r="D11" i="4" s="1"/>
  <c r="F6" i="4"/>
  <c r="F5" i="4"/>
  <c r="E5" i="4"/>
  <c r="D5" i="4"/>
  <c r="F4" i="4"/>
  <c r="E4" i="4"/>
  <c r="D4" i="4"/>
  <c r="F3" i="4"/>
  <c r="E3" i="4"/>
  <c r="E6" i="4" s="1"/>
  <c r="D3" i="4"/>
  <c r="D6" i="4" s="1"/>
  <c r="F25" i="3"/>
  <c r="E25" i="3"/>
  <c r="D25" i="3"/>
  <c r="F24" i="3"/>
  <c r="E24" i="3"/>
  <c r="D24" i="3"/>
  <c r="F23" i="3"/>
  <c r="E23" i="3"/>
  <c r="D23" i="3"/>
  <c r="F22" i="3"/>
  <c r="E22" i="3"/>
  <c r="D22" i="3"/>
  <c r="F21" i="3"/>
  <c r="E21" i="3"/>
  <c r="D21" i="3"/>
  <c r="F20" i="3"/>
  <c r="E20" i="3"/>
  <c r="D20" i="3"/>
  <c r="F16" i="3"/>
  <c r="E16" i="3"/>
  <c r="D16" i="3"/>
  <c r="D17" i="3" s="1"/>
  <c r="F15" i="3"/>
  <c r="E15" i="3"/>
  <c r="D15" i="3"/>
  <c r="F14" i="3"/>
  <c r="F17" i="3" s="1"/>
  <c r="E14" i="3"/>
  <c r="E17" i="3" s="1"/>
  <c r="D14" i="3"/>
  <c r="E11" i="3"/>
  <c r="F10" i="3"/>
  <c r="E10" i="3"/>
  <c r="D10" i="3"/>
  <c r="F9" i="3"/>
  <c r="E9" i="3"/>
  <c r="D9" i="3"/>
  <c r="F8" i="3"/>
  <c r="F11" i="3" s="1"/>
  <c r="E8" i="3"/>
  <c r="D8" i="3"/>
  <c r="D11" i="3" s="1"/>
  <c r="F5" i="3"/>
  <c r="E5" i="3"/>
  <c r="D5" i="3"/>
  <c r="D6" i="3" s="1"/>
  <c r="F4" i="3"/>
  <c r="E4" i="3"/>
  <c r="D4" i="3"/>
  <c r="F3" i="3"/>
  <c r="F6" i="3" s="1"/>
  <c r="E3" i="3"/>
  <c r="E6" i="3" s="1"/>
  <c r="D3" i="3"/>
  <c r="F25" i="2"/>
  <c r="E25" i="2"/>
  <c r="D25" i="2"/>
  <c r="F24" i="2"/>
  <c r="E24" i="2"/>
  <c r="D24" i="2"/>
  <c r="F23" i="2"/>
  <c r="E23" i="2"/>
  <c r="D23" i="2"/>
  <c r="F22" i="2"/>
  <c r="E22" i="2"/>
  <c r="D22" i="2"/>
  <c r="F21" i="2"/>
  <c r="E21" i="2"/>
  <c r="D21" i="2"/>
  <c r="F20" i="2"/>
  <c r="E20" i="2"/>
  <c r="D20" i="2"/>
  <c r="F17" i="2"/>
  <c r="F16" i="2"/>
  <c r="E16" i="2"/>
  <c r="D16" i="2"/>
  <c r="D17" i="2" s="1"/>
  <c r="F15" i="2"/>
  <c r="E15" i="2"/>
  <c r="D15" i="2"/>
  <c r="F14" i="2"/>
  <c r="E14" i="2"/>
  <c r="E17" i="2" s="1"/>
  <c r="D14" i="2"/>
  <c r="F10" i="2"/>
  <c r="E10" i="2"/>
  <c r="D10" i="2"/>
  <c r="F9" i="2"/>
  <c r="E9" i="2"/>
  <c r="D9" i="2"/>
  <c r="F8" i="2"/>
  <c r="F11" i="2" s="1"/>
  <c r="E8" i="2"/>
  <c r="E11" i="2" s="1"/>
  <c r="D8" i="2"/>
  <c r="D11" i="2" s="1"/>
  <c r="F6" i="2"/>
  <c r="F5" i="2"/>
  <c r="E5" i="2"/>
  <c r="D5" i="2"/>
  <c r="D6" i="2" s="1"/>
  <c r="F4" i="2"/>
  <c r="E4" i="2"/>
  <c r="D4" i="2"/>
  <c r="F3" i="2"/>
  <c r="E3" i="2"/>
  <c r="E6" i="2" s="1"/>
  <c r="D3" i="2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18" i="1"/>
  <c r="E18" i="1"/>
  <c r="D18" i="1"/>
  <c r="F17" i="1"/>
  <c r="E17" i="1"/>
  <c r="D17" i="1"/>
  <c r="F16" i="1"/>
  <c r="E16" i="1"/>
  <c r="E19" i="1" s="1"/>
  <c r="D16" i="1"/>
  <c r="D19" i="1" s="1"/>
  <c r="F12" i="1"/>
  <c r="E12" i="1"/>
  <c r="D12" i="1"/>
  <c r="D13" i="1" s="1"/>
  <c r="F11" i="1"/>
  <c r="E11" i="1"/>
  <c r="D11" i="1"/>
  <c r="F10" i="1"/>
  <c r="F13" i="1" s="1"/>
  <c r="E10" i="1"/>
  <c r="E13" i="1" s="1"/>
  <c r="D10" i="1"/>
  <c r="F7" i="1"/>
  <c r="E7" i="1"/>
  <c r="D7" i="1"/>
  <c r="F6" i="1"/>
  <c r="E6" i="1"/>
  <c r="D6" i="1"/>
  <c r="F5" i="1"/>
  <c r="E5" i="1"/>
  <c r="D5" i="1"/>
  <c r="I6" i="16" l="1"/>
  <c r="I5" i="16"/>
  <c r="I6" i="8"/>
  <c r="I5" i="8"/>
  <c r="E8" i="1"/>
  <c r="D8" i="1"/>
  <c r="F8" i="1"/>
  <c r="F19" i="1"/>
</calcChain>
</file>

<file path=xl/sharedStrings.xml><?xml version="1.0" encoding="utf-8"?>
<sst xmlns="http://schemas.openxmlformats.org/spreadsheetml/2006/main" count="360" uniqueCount="36">
  <si>
    <t>UFA</t>
  </si>
  <si>
    <r>
      <t>FCV</t>
    </r>
    <r>
      <rPr>
        <b/>
        <sz val="12"/>
        <rFont val="Comic Sans MS"/>
        <family val="4"/>
      </rPr>
      <t xml:space="preserve"> UFA </t>
    </r>
    <r>
      <rPr>
        <sz val="12"/>
        <rFont val="Comic Sans MS"/>
        <family val="4"/>
      </rPr>
      <t>(rétentat)</t>
    </r>
  </si>
  <si>
    <t>UFB</t>
  </si>
  <si>
    <r>
      <t xml:space="preserve">FCV UFb </t>
    </r>
    <r>
      <rPr>
        <sz val="12"/>
        <rFont val="Comic Sans MS"/>
        <family val="4"/>
      </rPr>
      <t>(rétentat)</t>
    </r>
  </si>
  <si>
    <t>UFC</t>
  </si>
  <si>
    <r>
      <t>FCV</t>
    </r>
    <r>
      <rPr>
        <b/>
        <sz val="12"/>
        <rFont val="Comic Sans MS"/>
        <family val="4"/>
      </rPr>
      <t xml:space="preserve"> UFC </t>
    </r>
    <r>
      <rPr>
        <sz val="12"/>
        <rFont val="Comic Sans MS"/>
        <family val="4"/>
      </rPr>
      <t>(rétentat)</t>
    </r>
  </si>
  <si>
    <t>Valeur A</t>
  </si>
  <si>
    <t>Valeur B</t>
  </si>
  <si>
    <t>Valeur C</t>
  </si>
  <si>
    <t>Stocks Ufs serum cas</t>
  </si>
  <si>
    <t>Stock A</t>
  </si>
  <si>
    <t>Stock B</t>
  </si>
  <si>
    <t>Stock C</t>
  </si>
  <si>
    <t>Stock D</t>
  </si>
  <si>
    <t>Stock E</t>
  </si>
  <si>
    <t>Stock F</t>
  </si>
  <si>
    <t>Production</t>
  </si>
  <si>
    <t>Date: 02/01/23</t>
  </si>
  <si>
    <t>Date: 03/01/23</t>
  </si>
  <si>
    <t>Date: 04/01/23</t>
  </si>
  <si>
    <t>Date: 05/01/23</t>
  </si>
  <si>
    <t>Date: 06/01/23</t>
  </si>
  <si>
    <t>Date: 07/01/23</t>
  </si>
  <si>
    <t>Date: 08/01/23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</si>
  <si>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</si>
  <si>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</si>
  <si>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</si>
  <si>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</si>
  <si>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</si>
  <si>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</si>
  <si>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</si>
  <si>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</si>
  <si>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UFA valeur A</t>
  </si>
  <si>
    <t>UFA valeur B</t>
  </si>
  <si>
    <t>UFA valeur C</t>
  </si>
  <si>
    <t>Moyenne sur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</si>
</sst>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\ &quot;l&quot;"/>
    <numFmt numFmtId="165" formatCode="General&quot; l&quot;"/>
  </numFmts>
  <fonts count="17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8"/>
      <name val="Comic Sans MS"/>
      <family val="4"/>
    </font>
    <font>
      <sz val="11"/>
      <name val="Arial"/>
      <family val="2"/>
    </font>
    <font>
      <sz val="11"/>
      <name val="Calibri"/>
      <family val="2"/>
      <scheme val="minor"/>
    </font>
    <font>
      <b/>
      <sz val="12"/>
      <color indexed="10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E389"/>
        <bgColor indexed="64"/>
      </patternFill>
    </fill>
    <fill>
      <patternFill patternType="solid">
        <fgColor rgb="FFB6DF89"/>
        <bgColor indexed="64"/>
      </patternFill>
    </fill>
    <fill>
      <patternFill patternType="solid">
        <fgColor rgb="FFFF7979"/>
        <bgColor indexed="26"/>
      </patternFill>
    </fill>
    <fill>
      <patternFill patternType="solid">
        <fgColor indexed="41"/>
        <bgColor indexed="27"/>
      </patternFill>
    </fill>
    <fill>
      <patternFill patternType="solid">
        <fgColor rgb="FFFF7979"/>
        <bgColor indexed="27"/>
      </patternFill>
    </fill>
    <fill>
      <patternFill patternType="solid">
        <fgColor indexed="44"/>
        <bgColor indexed="41"/>
      </patternFill>
    </fill>
    <fill>
      <patternFill patternType="solid">
        <fgColor rgb="FFFF7979"/>
        <bgColor indexed="41"/>
      </patternFill>
    </fill>
    <fill>
      <patternFill patternType="solid">
        <fgColor rgb="FFFF7979"/>
        <bgColor indexed="64"/>
      </patternFill>
    </fill>
    <fill>
      <patternFill patternType="solid">
        <fgColor indexed="40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indexed="44"/>
        <bgColor indexed="27"/>
      </patternFill>
    </fill>
    <fill>
      <patternFill patternType="solid">
        <fgColor indexed="40"/>
        <bgColor indexed="49"/>
      </patternFill>
    </fill>
    <fill>
      <patternFill patternType="solid">
        <fgColor rgb="FFFF7979"/>
        <bgColor indexed="49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2" xfId="0" applyFill="1" applyBorder="1" applyAlignment="1">
      <alignment horizontal="left" vertical="center" wrapText="1"/>
    </xf>
    <xf numFmtId="164" fontId="0" fillId="3" borderId="4" xfId="0" applyNumberForma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 vertical="center" wrapText="1"/>
    </xf>
    <xf numFmtId="164" fontId="4" fillId="5" borderId="6" xfId="0" applyNumberFormat="1" applyFont="1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 wrapText="1"/>
    </xf>
    <xf numFmtId="164" fontId="0" fillId="3" borderId="9" xfId="0" applyNumberFormat="1" applyFill="1" applyBorder="1" applyAlignment="1">
      <alignment horizontal="center"/>
    </xf>
    <xf numFmtId="164" fontId="3" fillId="4" borderId="10" xfId="0" applyNumberFormat="1" applyFont="1" applyFill="1" applyBorder="1" applyAlignment="1">
      <alignment horizontal="center" vertical="center" wrapText="1"/>
    </xf>
    <xf numFmtId="164" fontId="4" fillId="7" borderId="11" xfId="0" applyNumberFormat="1" applyFont="1" applyFill="1" applyBorder="1" applyAlignment="1">
      <alignment horizontal="center" vertical="center"/>
    </xf>
    <xf numFmtId="0" fontId="0" fillId="8" borderId="13" xfId="0" applyFill="1" applyBorder="1" applyAlignment="1">
      <alignment horizontal="left" vertical="center" wrapText="1"/>
    </xf>
    <xf numFmtId="164" fontId="0" fillId="3" borderId="15" xfId="0" applyNumberFormat="1" applyFill="1" applyBorder="1" applyAlignment="1">
      <alignment horizontal="center"/>
    </xf>
    <xf numFmtId="164" fontId="3" fillId="4" borderId="16" xfId="0" applyNumberFormat="1" applyFont="1" applyFill="1" applyBorder="1" applyAlignment="1">
      <alignment horizontal="center" vertical="center" wrapText="1"/>
    </xf>
    <xf numFmtId="164" fontId="4" fillId="9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5" fillId="0" borderId="18" xfId="0" applyFont="1" applyBorder="1" applyAlignment="1">
      <alignment horizontal="right" vertical="center"/>
    </xf>
    <xf numFmtId="0" fontId="0" fillId="3" borderId="19" xfId="0" applyFill="1" applyBorder="1" applyAlignment="1">
      <alignment horizontal="center"/>
    </xf>
    <xf numFmtId="0" fontId="3" fillId="4" borderId="20" xfId="0" applyFont="1" applyFill="1" applyBorder="1" applyAlignment="1">
      <alignment horizontal="center" vertical="center" wrapText="1"/>
    </xf>
    <xf numFmtId="0" fontId="4" fillId="10" borderId="2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165" fontId="0" fillId="7" borderId="11" xfId="0" applyNumberFormat="1" applyFill="1" applyBorder="1" applyAlignment="1">
      <alignment horizontal="center" vertical="center"/>
    </xf>
    <xf numFmtId="0" fontId="0" fillId="11" borderId="13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 wrapText="1"/>
    </xf>
    <xf numFmtId="165" fontId="0" fillId="9" borderId="17" xfId="0" applyNumberFormat="1" applyFill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4" fillId="3" borderId="19" xfId="0" applyFont="1" applyFill="1" applyBorder="1" applyAlignment="1">
      <alignment horizontal="center" vertical="center"/>
    </xf>
    <xf numFmtId="165" fontId="4" fillId="10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 textRotation="255"/>
    </xf>
    <xf numFmtId="164" fontId="0" fillId="3" borderId="4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 wrapText="1"/>
    </xf>
    <xf numFmtId="0" fontId="0" fillId="13" borderId="10" xfId="0" applyFill="1" applyBorder="1" applyAlignment="1">
      <alignment horizontal="left" vertical="center" wrapText="1"/>
    </xf>
    <xf numFmtId="0" fontId="0" fillId="8" borderId="10" xfId="0" applyFill="1" applyBorder="1" applyAlignment="1">
      <alignment horizontal="left" vertical="center" wrapText="1"/>
    </xf>
    <xf numFmtId="164" fontId="0" fillId="9" borderId="11" xfId="0" applyNumberFormat="1" applyFill="1" applyBorder="1" applyAlignment="1">
      <alignment horizontal="center" vertical="center"/>
    </xf>
    <xf numFmtId="0" fontId="0" fillId="14" borderId="10" xfId="0" applyFill="1" applyBorder="1" applyAlignment="1">
      <alignment vertical="center"/>
    </xf>
    <xf numFmtId="164" fontId="0" fillId="15" borderId="11" xfId="0" applyNumberFormat="1" applyFill="1" applyBorder="1" applyAlignment="1">
      <alignment horizontal="center" vertical="center"/>
    </xf>
    <xf numFmtId="0" fontId="0" fillId="14" borderId="16" xfId="0" applyFill="1" applyBorder="1" applyAlignment="1">
      <alignment vertical="center"/>
    </xf>
    <xf numFmtId="164" fontId="0" fillId="15" borderId="17" xfId="0" applyNumberForma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4" fillId="17" borderId="33" xfId="0" applyFont="1" applyFill="1" applyBorder="1" applyAlignment="1">
      <alignment horizontal="center" vertical="center"/>
    </xf>
    <xf numFmtId="0" fontId="13" fillId="16" borderId="34" xfId="0" applyFont="1" applyFill="1" applyBorder="1" applyAlignment="1">
      <alignment horizontal="left"/>
    </xf>
    <xf numFmtId="3" fontId="0" fillId="16" borderId="35" xfId="0" applyNumberFormat="1" applyFill="1" applyBorder="1" applyAlignment="1">
      <alignment horizontal="center" vertical="center"/>
    </xf>
    <xf numFmtId="3" fontId="14" fillId="16" borderId="36" xfId="0" applyNumberFormat="1" applyFont="1" applyFill="1" applyBorder="1" applyAlignment="1">
      <alignment horizontal="center" vertical="center"/>
    </xf>
    <xf numFmtId="0" fontId="13" fillId="17" borderId="37" xfId="0" applyFont="1" applyFill="1" applyBorder="1" applyAlignment="1">
      <alignment horizontal="left"/>
    </xf>
    <xf numFmtId="0" fontId="14" fillId="17" borderId="38" xfId="0" applyFont="1" applyFill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0" fillId="12" borderId="23" xfId="0" applyNumberFormat="1" applyFill="1" applyBorder="1" applyAlignment="1" applyProtection="1">
      <alignment horizontal="center" vertical="center"/>
      <protection locked="0"/>
    </xf>
    <xf numFmtId="165" fontId="0" fillId="12" borderId="24" xfId="0" applyNumberFormat="1" applyFill="1" applyBorder="1" applyAlignment="1" applyProtection="1">
      <alignment horizontal="center" vertical="center"/>
      <protection locked="0"/>
    </xf>
    <xf numFmtId="165" fontId="0" fillId="12" borderId="25" xfId="0" applyNumberFormat="1" applyFill="1" applyBorder="1" applyAlignment="1" applyProtection="1">
      <alignment horizontal="center" vertical="center"/>
      <protection locked="0"/>
    </xf>
    <xf numFmtId="0" fontId="9" fillId="6" borderId="18" xfId="0" applyFont="1" applyFill="1" applyBorder="1" applyAlignment="1">
      <alignment horizontal="center" vertical="center" wrapText="1"/>
    </xf>
    <xf numFmtId="0" fontId="9" fillId="6" borderId="2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textRotation="255"/>
    </xf>
    <xf numFmtId="0" fontId="15" fillId="0" borderId="18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69850</xdr:colOff>
          <xdr:row>1</xdr:row>
          <xdr:rowOff>12700</xdr:rowOff>
        </xdr:from>
        <xdr:to>
          <xdr:col>12</xdr:col>
          <xdr:colOff>425450</xdr:colOff>
          <xdr:row>3</xdr:row>
          <xdr:rowOff>120650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nouvelle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469900</xdr:colOff>
          <xdr:row>0</xdr:row>
          <xdr:rowOff>165100</xdr:rowOff>
        </xdr:from>
        <xdr:to>
          <xdr:col>15</xdr:col>
          <xdr:colOff>63500</xdr:colOff>
          <xdr:row>3</xdr:row>
          <xdr:rowOff>88900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E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nouvelle semaine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ine%20St%20Brice\Production\TRS\UF%202000\TRS%202023%20nouvea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ine%20St%20Brice\Production\TRS\UF%202000\TRS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"/>
      <sheetName val="Mardi"/>
      <sheetName val="Mercredi"/>
      <sheetName val="Jeudi"/>
      <sheetName val="Vendredi"/>
      <sheetName val="Samedi"/>
      <sheetName val="Dimanche"/>
      <sheetName val="bilan Semaine 01"/>
      <sheetName val="0201"/>
      <sheetName val="0301"/>
      <sheetName val="0401"/>
      <sheetName val="0501"/>
      <sheetName val="0601"/>
      <sheetName val="0701"/>
      <sheetName val="0801"/>
      <sheetName val="bilan Semaine 01 (2)"/>
    </sheetNames>
    <definedNames>
      <definedName name="créationnouvellesemai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01"/>
      <sheetName val="0301"/>
      <sheetName val="0401"/>
      <sheetName val="0501"/>
      <sheetName val="0601"/>
      <sheetName val="0701"/>
      <sheetName val="0801"/>
      <sheetName val="bilan Semaine 01"/>
    </sheetNames>
    <sheetDataSet>
      <sheetData sheetId="0">
        <row r="41">
          <cell r="K41"/>
        </row>
        <row r="42">
          <cell r="K42"/>
        </row>
      </sheetData>
      <sheetData sheetId="1">
        <row r="41">
          <cell r="K41"/>
        </row>
        <row r="42">
          <cell r="K42"/>
        </row>
      </sheetData>
      <sheetData sheetId="2">
        <row r="41">
          <cell r="K41"/>
        </row>
        <row r="42">
          <cell r="K42"/>
        </row>
      </sheetData>
      <sheetData sheetId="3">
        <row r="41">
          <cell r="K41"/>
        </row>
        <row r="42">
          <cell r="K42"/>
        </row>
      </sheetData>
      <sheetData sheetId="4">
        <row r="41">
          <cell r="K41"/>
        </row>
        <row r="42">
          <cell r="K42"/>
        </row>
      </sheetData>
      <sheetData sheetId="5">
        <row r="41">
          <cell r="K41"/>
        </row>
        <row r="42">
          <cell r="K42"/>
        </row>
      </sheetData>
      <sheetData sheetId="6">
        <row r="41">
          <cell r="K41"/>
        </row>
        <row r="42">
          <cell r="K42"/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96DB7-BF01-42D1-9402-525518D03E83}">
  <sheetPr codeName="Feuil9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AAC3B-85E3-46D3-832D-77B580E7BC25}">
  <sheetPr codeName="Feuil10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B66A4-C714-4CD4-9F05-4D0EC3814F57}">
  <sheetPr codeName="Feuil11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0B92-9B9E-48BF-BF51-69F3F1A8197F}">
  <sheetPr codeName="Feuil12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A563-8B62-4AF3-A2E4-977F8E5CA9C5}">
  <sheetPr codeName="Feuil13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B4129-5F61-4F3E-84F1-DF1F6B14CCD9}">
  <sheetPr codeName="Feuil14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6BC8-C13F-4FD3-9D81-7770675FEF7D}">
  <sheetPr codeName="Feuil15"/>
  <dimension ref="A2:H27"/>
  <sheetViews>
    <sheetView workbookViewId="0">
      <selection activeCell="G9" sqref="G9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F3:H3"/>
    <mergeCell ref="A5:A7"/>
    <mergeCell ref="C5:C7"/>
    <mergeCell ref="A10:A12"/>
    <mergeCell ref="C10:C12"/>
    <mergeCell ref="A16:A18"/>
    <mergeCell ref="C16:C18"/>
    <mergeCell ref="A22:A27"/>
    <mergeCell ref="C22:C27"/>
    <mergeCell ref="A3:E3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1]!créationnouvellesemaine">
                <anchor moveWithCells="1" sizeWithCells="1">
                  <from>
                    <xdr:col>9</xdr:col>
                    <xdr:colOff>69850</xdr:colOff>
                    <xdr:row>1</xdr:row>
                    <xdr:rowOff>12700</xdr:rowOff>
                  </from>
                  <to>
                    <xdr:col>12</xdr:col>
                    <xdr:colOff>425450</xdr:colOff>
                    <xdr:row>3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AA339-3471-4D39-87C7-D38AA4B4A94D}">
  <sheetPr codeName="Feuil16"/>
  <dimension ref="A1:I7"/>
  <sheetViews>
    <sheetView workbookViewId="0">
      <selection activeCell="L11" sqref="L11"/>
    </sheetView>
  </sheetViews>
  <sheetFormatPr baseColWidth="10" defaultRowHeight="14.5" x14ac:dyDescent="0.35"/>
  <sheetData>
    <row r="1" spans="1:9" ht="26.5" thickBot="1" x14ac:dyDescent="0.65">
      <c r="A1" s="86" t="s">
        <v>35</v>
      </c>
      <c r="B1" s="87"/>
      <c r="C1" s="87"/>
      <c r="D1" s="87"/>
      <c r="E1" s="87"/>
      <c r="F1" s="87"/>
      <c r="G1" s="87"/>
      <c r="H1" s="87"/>
      <c r="I1" s="88"/>
    </row>
    <row r="3" spans="1:9" ht="15" thickBot="1" x14ac:dyDescent="0.4"/>
    <row r="4" spans="1:9" ht="15" thickBot="1" x14ac:dyDescent="0.4">
      <c r="A4" s="52"/>
      <c r="B4" s="53" t="s">
        <v>24</v>
      </c>
      <c r="C4" s="54" t="s">
        <v>25</v>
      </c>
      <c r="D4" s="54" t="s">
        <v>26</v>
      </c>
      <c r="E4" s="54" t="s">
        <v>27</v>
      </c>
      <c r="F4" s="54" t="s">
        <v>28</v>
      </c>
      <c r="G4" s="55" t="s">
        <v>29</v>
      </c>
      <c r="H4" s="56" t="s">
        <v>30</v>
      </c>
      <c r="I4" s="57" t="s">
        <v>31</v>
      </c>
    </row>
    <row r="5" spans="1:9" x14ac:dyDescent="0.35">
      <c r="A5" s="59" t="s">
        <v>32</v>
      </c>
      <c r="B5" s="60">
        <f>'[2]0201'!K41</f>
        <v>0</v>
      </c>
      <c r="C5" s="60">
        <f>'[2]0301'!K41</f>
        <v>0</v>
      </c>
      <c r="D5" s="60">
        <f>'[2]0401'!K41</f>
        <v>0</v>
      </c>
      <c r="E5" s="60">
        <f>'[2]0501'!K41</f>
        <v>0</v>
      </c>
      <c r="F5" s="60">
        <f>'[2]0601'!K41</f>
        <v>0</v>
      </c>
      <c r="G5" s="60">
        <f>'[2]0701'!K41</f>
        <v>0</v>
      </c>
      <c r="H5" s="60">
        <f>'[2]0801'!K41</f>
        <v>0</v>
      </c>
      <c r="I5" s="61">
        <f>SUM(B5:H5)</f>
        <v>0</v>
      </c>
    </row>
    <row r="6" spans="1:9" x14ac:dyDescent="0.35">
      <c r="A6" s="62" t="s">
        <v>33</v>
      </c>
      <c r="B6" s="58">
        <f>'[2]0201'!K42</f>
        <v>0</v>
      </c>
      <c r="C6" s="58">
        <f>'[2]0301'!K42</f>
        <v>0</v>
      </c>
      <c r="D6" s="58">
        <f>'[2]0401'!K42</f>
        <v>0</v>
      </c>
      <c r="E6" s="58">
        <f>'[2]0501'!K42</f>
        <v>0</v>
      </c>
      <c r="F6" s="58">
        <f>'[2]0601'!K42</f>
        <v>0</v>
      </c>
      <c r="G6" s="58">
        <f>'[2]0701'!K42</f>
        <v>0</v>
      </c>
      <c r="H6" s="58">
        <f>'[2]0801'!K42</f>
        <v>0</v>
      </c>
      <c r="I6" s="63">
        <f>SUM(B6:H6)</f>
        <v>0</v>
      </c>
    </row>
    <row r="7" spans="1:9" ht="15" thickBot="1" x14ac:dyDescent="0.4">
      <c r="A7" s="64" t="s">
        <v>34</v>
      </c>
      <c r="B7" s="65"/>
      <c r="C7" s="65"/>
      <c r="D7" s="65"/>
      <c r="E7" s="65"/>
      <c r="F7" s="65"/>
      <c r="G7" s="65"/>
      <c r="H7" s="65"/>
      <c r="I7" s="66"/>
    </row>
  </sheetData>
  <mergeCells count="1">
    <mergeCell ref="A1:I1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2749-64D2-4661-AF8C-B68E67B0EB3C}">
  <sheetPr codeName="Feuil1"/>
  <dimension ref="A2:H27"/>
  <sheetViews>
    <sheetView workbookViewId="0">
      <selection activeCell="L8" sqref="L8"/>
    </sheetView>
  </sheetViews>
  <sheetFormatPr baseColWidth="10" defaultRowHeight="14.5" x14ac:dyDescent="0.35"/>
  <sheetData>
    <row r="2" spans="1:8" ht="15" thickBot="1" x14ac:dyDescent="0.4"/>
    <row r="3" spans="1:8" ht="21.5" thickBot="1" x14ac:dyDescent="0.4">
      <c r="A3" s="78" t="s">
        <v>16</v>
      </c>
      <c r="B3" s="79"/>
      <c r="C3" s="79"/>
      <c r="D3" s="79"/>
      <c r="E3" s="80"/>
      <c r="F3" s="78" t="s">
        <v>17</v>
      </c>
      <c r="G3" s="79"/>
      <c r="H3" s="80"/>
    </row>
    <row r="4" spans="1:8" ht="15" thickBot="1" x14ac:dyDescent="0.4"/>
    <row r="5" spans="1:8" x14ac:dyDescent="0.35">
      <c r="A5" s="67" t="s">
        <v>0</v>
      </c>
      <c r="B5" s="1" t="s">
        <v>6</v>
      </c>
      <c r="C5" s="83"/>
      <c r="D5" s="2">
        <f>IF(ISNUMBER(C50),$E$61+$F$61,C50)</f>
        <v>0</v>
      </c>
      <c r="E5" s="3">
        <f>IF(ISNUMBER(D91),$E$102+$F$102,D91)</f>
        <v>0</v>
      </c>
      <c r="F5" s="4">
        <f>IF(ISNUMBER(D132),$E$143+$F$143,D132)</f>
        <v>0</v>
      </c>
    </row>
    <row r="6" spans="1:8" x14ac:dyDescent="0.35">
      <c r="A6" s="81"/>
      <c r="B6" s="5" t="s">
        <v>7</v>
      </c>
      <c r="C6" s="84"/>
      <c r="D6" s="6">
        <f>IF(ISNUMBER(C53),$E$64+$F$64,C53)</f>
        <v>0</v>
      </c>
      <c r="E6" s="7">
        <f>IF(ISNUMBER(D94),$E$105+$F$105,D94)</f>
        <v>0</v>
      </c>
      <c r="F6" s="8">
        <f>IF(ISNUMBER(D135),$E$146+$F$146,D135)</f>
        <v>0</v>
      </c>
    </row>
    <row r="7" spans="1:8" ht="15" thickBot="1" x14ac:dyDescent="0.4">
      <c r="A7" s="82"/>
      <c r="B7" s="9" t="s">
        <v>8</v>
      </c>
      <c r="C7" s="85"/>
      <c r="D7" s="10">
        <f>IF(ISNUMBER(C56),$E$67+$F$67,C56)</f>
        <v>0</v>
      </c>
      <c r="E7" s="11">
        <f>IF(ISNUMBER(D97),$E$108+$F$108,D97)</f>
        <v>0</v>
      </c>
      <c r="F7" s="12">
        <f>IF(ISNUMBER(D138),$E$149+$F$149,D138)</f>
        <v>0</v>
      </c>
    </row>
    <row r="8" spans="1:8" ht="20" thickBot="1" x14ac:dyDescent="0.4">
      <c r="A8" s="13"/>
      <c r="B8" s="14"/>
      <c r="C8" s="15" t="s">
        <v>1</v>
      </c>
      <c r="D8" s="16" t="e">
        <f>D5/D7</f>
        <v>#DIV/0!</v>
      </c>
      <c r="E8" s="17" t="e">
        <f>E5/E7</f>
        <v>#DIV/0!</v>
      </c>
      <c r="F8" s="18" t="e">
        <f>F5/F7</f>
        <v>#DIV/0!</v>
      </c>
    </row>
    <row r="9" spans="1:8" ht="20" thickBot="1" x14ac:dyDescent="0.4">
      <c r="A9" s="13"/>
      <c r="B9" s="14"/>
      <c r="C9" s="19"/>
      <c r="D9" s="20"/>
      <c r="E9" s="21"/>
      <c r="F9" s="20"/>
    </row>
    <row r="10" spans="1:8" x14ac:dyDescent="0.35">
      <c r="A10" s="67" t="s">
        <v>2</v>
      </c>
      <c r="B10" s="1" t="s">
        <v>6</v>
      </c>
      <c r="C10" s="83"/>
      <c r="D10" s="22">
        <f>IF(ISNUMBER(C61),$E$72+$F$72,C61)</f>
        <v>0</v>
      </c>
      <c r="E10" s="23">
        <f>IF(ISNUMBER(C102),$E$113+$F$113,C102)</f>
        <v>0</v>
      </c>
      <c r="F10" s="24">
        <f>IF(ISNUMBER(D143),$E$154+$F$154,D143)</f>
        <v>0</v>
      </c>
    </row>
    <row r="11" spans="1:8" x14ac:dyDescent="0.35">
      <c r="A11" s="73"/>
      <c r="B11" s="5" t="s">
        <v>7</v>
      </c>
      <c r="C11" s="84"/>
      <c r="D11" s="25">
        <f>IF(ISNUMBER(C64),$E$75+$F$75,C64)</f>
        <v>0</v>
      </c>
      <c r="E11" s="26">
        <f>IF(ISNUMBER(C105),$E$116+$F$116,C105)</f>
        <v>0</v>
      </c>
      <c r="F11" s="27">
        <f>IF(ISNUMBER(D146),$E$157+$F$157,D146)</f>
        <v>0</v>
      </c>
    </row>
    <row r="12" spans="1:8" ht="15" thickBot="1" x14ac:dyDescent="0.4">
      <c r="A12" s="74"/>
      <c r="B12" s="28" t="s">
        <v>7</v>
      </c>
      <c r="C12" s="84"/>
      <c r="D12" s="29">
        <f>IF(ISNUMBER(C67),$E$78+$F$78,C67)</f>
        <v>0</v>
      </c>
      <c r="E12" s="30">
        <f>IF(ISNUMBER(C108),$E$119+$F$119,C108)</f>
        <v>0</v>
      </c>
      <c r="F12" s="31">
        <f>IF(ISNUMBER(D149),$E$160+$F$160,D149)</f>
        <v>0</v>
      </c>
    </row>
    <row r="13" spans="1:8" ht="20" thickBot="1" x14ac:dyDescent="0.4">
      <c r="A13" s="13"/>
      <c r="B13" s="14"/>
      <c r="C13" s="32" t="s">
        <v>3</v>
      </c>
      <c r="D13" s="33" t="e">
        <f>D10/D12</f>
        <v>#DIV/0!</v>
      </c>
      <c r="E13" s="17" t="e">
        <f>E10/E12</f>
        <v>#DIV/0!</v>
      </c>
      <c r="F13" s="34" t="e">
        <f>F10/F12</f>
        <v>#DIV/0!</v>
      </c>
    </row>
    <row r="14" spans="1:8" ht="19.5" x14ac:dyDescent="0.35">
      <c r="A14" s="13"/>
      <c r="B14" s="14"/>
      <c r="C14" s="19"/>
      <c r="D14" s="20"/>
      <c r="E14" s="20"/>
      <c r="F14" s="20"/>
    </row>
    <row r="15" spans="1:8" ht="15" thickBot="1" x14ac:dyDescent="0.4">
      <c r="A15" s="13"/>
      <c r="B15" s="35"/>
      <c r="C15" s="36"/>
      <c r="D15" s="20"/>
      <c r="E15" s="20"/>
      <c r="F15" s="20"/>
    </row>
    <row r="16" spans="1:8" x14ac:dyDescent="0.35">
      <c r="A16" s="67" t="s">
        <v>4</v>
      </c>
      <c r="B16" s="1" t="s">
        <v>6</v>
      </c>
      <c r="C16" s="70"/>
      <c r="D16" s="37">
        <f>IF(ISNUMBER(C73),$E$84+$F$84,C73)</f>
        <v>0</v>
      </c>
      <c r="E16" s="3">
        <f>IF(ISNUMBER(C114),$E$125+$F$125,C114)</f>
        <v>0</v>
      </c>
      <c r="F16" s="38">
        <f>IF(ISNUMBER(D143),$E$154+$F$154,E143)</f>
        <v>0</v>
      </c>
    </row>
    <row r="17" spans="1:6" x14ac:dyDescent="0.35">
      <c r="A17" s="68"/>
      <c r="B17" s="5" t="s">
        <v>7</v>
      </c>
      <c r="C17" s="71"/>
      <c r="D17" s="39">
        <f>IF(ISNUMBER(C76),$E$87+$F$87,C76)</f>
        <v>0</v>
      </c>
      <c r="E17" s="7">
        <f>IF(ISNUMBER(C117),$E$128+$F$128,C117)</f>
        <v>0</v>
      </c>
      <c r="F17" s="40">
        <f>IF(ISNUMBER(D146),$E$157+$F$157,E146)</f>
        <v>0</v>
      </c>
    </row>
    <row r="18" spans="1:6" ht="15" thickBot="1" x14ac:dyDescent="0.4">
      <c r="A18" s="69"/>
      <c r="B18" s="28" t="s">
        <v>8</v>
      </c>
      <c r="C18" s="72"/>
      <c r="D18" s="41">
        <f>IF(ISNUMBER(C79),$E$90+$F$90,C79)</f>
        <v>0</v>
      </c>
      <c r="E18" s="11">
        <f>IF(ISNUMBER(C120),$E$131+$F$131,C120)</f>
        <v>0</v>
      </c>
      <c r="F18" s="42">
        <f>IF(ISNUMBER(D149),$E$160+$F$160,D149)</f>
        <v>0</v>
      </c>
    </row>
    <row r="19" spans="1:6" ht="20" thickBot="1" x14ac:dyDescent="0.4">
      <c r="A19" s="13"/>
      <c r="B19" s="35"/>
      <c r="C19" s="15" t="s">
        <v>5</v>
      </c>
      <c r="D19" s="43" t="e">
        <f>D16/D18</f>
        <v>#DIV/0!</v>
      </c>
      <c r="E19" s="11" t="e">
        <f>E16/E18</f>
        <v>#DIV/0!</v>
      </c>
      <c r="F19" s="42" t="e">
        <f>F16/F18</f>
        <v>#DIV/0!</v>
      </c>
    </row>
    <row r="21" spans="1:6" ht="15" thickBot="1" x14ac:dyDescent="0.4"/>
    <row r="22" spans="1:6" x14ac:dyDescent="0.35">
      <c r="A22" s="67" t="s">
        <v>9</v>
      </c>
      <c r="B22" s="44" t="s">
        <v>10</v>
      </c>
      <c r="C22" s="75"/>
      <c r="D22" s="37" t="str">
        <f>IF(ISBLANK(C43),T($E$56),T(C43))</f>
        <v/>
      </c>
      <c r="E22" s="3" t="str">
        <f>IF(ISBLANK(C84),T($E$97),T(C84))</f>
        <v/>
      </c>
      <c r="F22" s="38" t="str">
        <f>IF(ISBLANK(C125),T($E$138),T(C127))</f>
        <v/>
      </c>
    </row>
    <row r="23" spans="1:6" x14ac:dyDescent="0.35">
      <c r="A23" s="73"/>
      <c r="B23" s="45" t="s">
        <v>11</v>
      </c>
      <c r="C23" s="76"/>
      <c r="D23" s="39">
        <f>$P$67</f>
        <v>0</v>
      </c>
      <c r="E23" s="7">
        <f>$P$108</f>
        <v>0</v>
      </c>
      <c r="F23" s="40">
        <f>$P$149</f>
        <v>0</v>
      </c>
    </row>
    <row r="24" spans="1:6" x14ac:dyDescent="0.35">
      <c r="A24" s="73"/>
      <c r="B24" s="45" t="s">
        <v>12</v>
      </c>
      <c r="C24" s="76"/>
      <c r="D24" s="39">
        <f>$K$63</f>
        <v>0</v>
      </c>
      <c r="E24" s="7">
        <f>$K$104</f>
        <v>0</v>
      </c>
      <c r="F24" s="40">
        <f>I155</f>
        <v>0</v>
      </c>
    </row>
    <row r="25" spans="1:6" x14ac:dyDescent="0.35">
      <c r="A25" s="73"/>
      <c r="B25" s="46" t="s">
        <v>13</v>
      </c>
      <c r="C25" s="76"/>
      <c r="D25" s="39">
        <f>$J$55</f>
        <v>0</v>
      </c>
      <c r="E25" s="7">
        <f>$J$96</f>
        <v>0</v>
      </c>
      <c r="F25" s="47">
        <f>$J$137</f>
        <v>0</v>
      </c>
    </row>
    <row r="26" spans="1:6" x14ac:dyDescent="0.35">
      <c r="A26" s="73"/>
      <c r="B26" s="48" t="s">
        <v>14</v>
      </c>
      <c r="C26" s="76"/>
      <c r="D26" s="39">
        <f>$P$90</f>
        <v>0</v>
      </c>
      <c r="E26" s="7">
        <f>$P$131</f>
        <v>0</v>
      </c>
      <c r="F26" s="49">
        <f>$P$172</f>
        <v>0</v>
      </c>
    </row>
    <row r="27" spans="1:6" ht="15" thickBot="1" x14ac:dyDescent="0.4">
      <c r="A27" s="74"/>
      <c r="B27" s="50" t="s">
        <v>15</v>
      </c>
      <c r="C27" s="77"/>
      <c r="D27" s="41">
        <f>$K$84</f>
        <v>0</v>
      </c>
      <c r="E27" s="11">
        <f>$K$125</f>
        <v>0</v>
      </c>
      <c r="F27" s="51">
        <f>$K$166</f>
        <v>0</v>
      </c>
    </row>
  </sheetData>
  <mergeCells count="10">
    <mergeCell ref="A22:A27"/>
    <mergeCell ref="C22:C27"/>
    <mergeCell ref="A3:E3"/>
    <mergeCell ref="F3:H3"/>
    <mergeCell ref="A5:A7"/>
    <mergeCell ref="C5:C7"/>
    <mergeCell ref="A10:A12"/>
    <mergeCell ref="C10:C12"/>
    <mergeCell ref="A16:A18"/>
    <mergeCell ref="C16:C18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D45D5-909B-4FEC-92BB-FE58CEA5E4EC}">
  <sheetPr codeName="Feuil2"/>
  <dimension ref="A1:H25"/>
  <sheetViews>
    <sheetView workbookViewId="0">
      <selection activeCell="J4" sqref="J4"/>
    </sheetView>
  </sheetViews>
  <sheetFormatPr baseColWidth="10" defaultRowHeight="14.5" x14ac:dyDescent="0.35"/>
  <sheetData>
    <row r="1" spans="1:8" ht="21.5" thickBot="1" x14ac:dyDescent="0.4">
      <c r="A1" s="78" t="s">
        <v>16</v>
      </c>
      <c r="B1" s="79"/>
      <c r="C1" s="79"/>
      <c r="D1" s="79"/>
      <c r="E1" s="80"/>
      <c r="F1" s="78" t="s">
        <v>18</v>
      </c>
      <c r="G1" s="79"/>
      <c r="H1" s="80"/>
    </row>
    <row r="2" spans="1:8" ht="15" thickBot="1" x14ac:dyDescent="0.4"/>
    <row r="3" spans="1:8" x14ac:dyDescent="0.35">
      <c r="A3" s="67" t="s">
        <v>0</v>
      </c>
      <c r="B3" s="1" t="s">
        <v>6</v>
      </c>
      <c r="C3" s="83"/>
      <c r="D3" s="2">
        <f>IF(ISNUMBER(C48),$E$61+$F$61,C48)</f>
        <v>0</v>
      </c>
      <c r="E3" s="3">
        <f>IF(ISNUMBER(D89),$E$102+$F$102,D89)</f>
        <v>0</v>
      </c>
      <c r="F3" s="4">
        <f>IF(ISNUMBER(D130),$E$143+$F$143,D130)</f>
        <v>0</v>
      </c>
    </row>
    <row r="4" spans="1:8" x14ac:dyDescent="0.35">
      <c r="A4" s="81"/>
      <c r="B4" s="5" t="s">
        <v>7</v>
      </c>
      <c r="C4" s="84"/>
      <c r="D4" s="6">
        <f>IF(ISNUMBER(C51),$E$64+$F$64,C51)</f>
        <v>0</v>
      </c>
      <c r="E4" s="7">
        <f>IF(ISNUMBER(D92),$E$105+$F$105,D92)</f>
        <v>0</v>
      </c>
      <c r="F4" s="8">
        <f>IF(ISNUMBER(D133),$E$146+$F$146,D133)</f>
        <v>0</v>
      </c>
    </row>
    <row r="5" spans="1:8" ht="15" thickBot="1" x14ac:dyDescent="0.4">
      <c r="A5" s="82"/>
      <c r="B5" s="9" t="s">
        <v>8</v>
      </c>
      <c r="C5" s="85"/>
      <c r="D5" s="10">
        <f>IF(ISNUMBER(C54),$E$67+$F$67,C54)</f>
        <v>0</v>
      </c>
      <c r="E5" s="11">
        <f>IF(ISNUMBER(D95),$E$108+$F$108,D95)</f>
        <v>0</v>
      </c>
      <c r="F5" s="12">
        <f>IF(ISNUMBER(D136),$E$149+$F$149,D136)</f>
        <v>0</v>
      </c>
    </row>
    <row r="6" spans="1:8" ht="20" thickBot="1" x14ac:dyDescent="0.4">
      <c r="A6" s="13"/>
      <c r="B6" s="14"/>
      <c r="C6" s="15" t="s">
        <v>1</v>
      </c>
      <c r="D6" s="16" t="e">
        <f>D3/D5</f>
        <v>#DIV/0!</v>
      </c>
      <c r="E6" s="17" t="e">
        <f>E3/E5</f>
        <v>#DIV/0!</v>
      </c>
      <c r="F6" s="18" t="e">
        <f>F3/F5</f>
        <v>#DIV/0!</v>
      </c>
    </row>
    <row r="7" spans="1:8" ht="20" thickBot="1" x14ac:dyDescent="0.4">
      <c r="A7" s="13"/>
      <c r="B7" s="14"/>
      <c r="C7" s="19"/>
      <c r="D7" s="20"/>
      <c r="E7" s="21"/>
      <c r="F7" s="20"/>
    </row>
    <row r="8" spans="1:8" x14ac:dyDescent="0.35">
      <c r="A8" s="67" t="s">
        <v>2</v>
      </c>
      <c r="B8" s="1" t="s">
        <v>6</v>
      </c>
      <c r="C8" s="83"/>
      <c r="D8" s="22">
        <f>IF(ISNUMBER(C59),$E$72+$F$72,C59)</f>
        <v>0</v>
      </c>
      <c r="E8" s="23">
        <f>IF(ISNUMBER(C100),$E$113+$F$113,C100)</f>
        <v>0</v>
      </c>
      <c r="F8" s="24">
        <f>IF(ISNUMBER(D141),$E$154+$F$154,D141)</f>
        <v>0</v>
      </c>
    </row>
    <row r="9" spans="1:8" x14ac:dyDescent="0.35">
      <c r="A9" s="73"/>
      <c r="B9" s="5" t="s">
        <v>7</v>
      </c>
      <c r="C9" s="84"/>
      <c r="D9" s="25">
        <f>IF(ISNUMBER(C62),$E$75+$F$75,C62)</f>
        <v>0</v>
      </c>
      <c r="E9" s="26">
        <f>IF(ISNUMBER(C103),$E$116+$F$116,C103)</f>
        <v>0</v>
      </c>
      <c r="F9" s="27">
        <f>IF(ISNUMBER(D144),$E$157+$F$157,D144)</f>
        <v>0</v>
      </c>
    </row>
    <row r="10" spans="1:8" ht="15" thickBot="1" x14ac:dyDescent="0.4">
      <c r="A10" s="74"/>
      <c r="B10" s="28" t="s">
        <v>7</v>
      </c>
      <c r="C10" s="84"/>
      <c r="D10" s="29">
        <f>IF(ISNUMBER(C65),$E$78+$F$78,C65)</f>
        <v>0</v>
      </c>
      <c r="E10" s="30">
        <f>IF(ISNUMBER(C106),$E$119+$F$119,C106)</f>
        <v>0</v>
      </c>
      <c r="F10" s="31">
        <f>IF(ISNUMBER(D147),$E$160+$F$160,D147)</f>
        <v>0</v>
      </c>
    </row>
    <row r="11" spans="1:8" ht="20" thickBot="1" x14ac:dyDescent="0.4">
      <c r="A11" s="13"/>
      <c r="B11" s="14"/>
      <c r="C11" s="32" t="s">
        <v>3</v>
      </c>
      <c r="D11" s="33" t="e">
        <f>D8/D10</f>
        <v>#DIV/0!</v>
      </c>
      <c r="E11" s="17" t="e">
        <f>E8/E10</f>
        <v>#DIV/0!</v>
      </c>
      <c r="F11" s="34" t="e">
        <f>F8/F10</f>
        <v>#DIV/0!</v>
      </c>
    </row>
    <row r="12" spans="1:8" ht="19.5" x14ac:dyDescent="0.35">
      <c r="A12" s="13"/>
      <c r="B12" s="14"/>
      <c r="C12" s="19"/>
      <c r="D12" s="20"/>
      <c r="E12" s="20"/>
      <c r="F12" s="20"/>
    </row>
    <row r="13" spans="1:8" ht="15" thickBot="1" x14ac:dyDescent="0.4">
      <c r="A13" s="13"/>
      <c r="B13" s="35"/>
      <c r="C13" s="36"/>
      <c r="D13" s="20"/>
      <c r="E13" s="20"/>
      <c r="F13" s="20"/>
    </row>
    <row r="14" spans="1:8" x14ac:dyDescent="0.35">
      <c r="A14" s="67" t="s">
        <v>4</v>
      </c>
      <c r="B14" s="1" t="s">
        <v>6</v>
      </c>
      <c r="C14" s="70"/>
      <c r="D14" s="37">
        <f>IF(ISNUMBER(C71),$E$84+$F$84,C71)</f>
        <v>0</v>
      </c>
      <c r="E14" s="3">
        <f>IF(ISNUMBER(C112),$E$125+$F$125,C112)</f>
        <v>0</v>
      </c>
      <c r="F14" s="38">
        <f>IF(ISNUMBER(D141),$E$154+$F$154,E141)</f>
        <v>0</v>
      </c>
    </row>
    <row r="15" spans="1:8" x14ac:dyDescent="0.35">
      <c r="A15" s="68"/>
      <c r="B15" s="5" t="s">
        <v>7</v>
      </c>
      <c r="C15" s="71"/>
      <c r="D15" s="39">
        <f>IF(ISNUMBER(C74),$E$87+$F$87,C74)</f>
        <v>0</v>
      </c>
      <c r="E15" s="7">
        <f>IF(ISNUMBER(C115),$E$128+$F$128,C115)</f>
        <v>0</v>
      </c>
      <c r="F15" s="40">
        <f>IF(ISNUMBER(D144),$E$157+$F$157,E144)</f>
        <v>0</v>
      </c>
    </row>
    <row r="16" spans="1:8" ht="15" thickBot="1" x14ac:dyDescent="0.4">
      <c r="A16" s="69"/>
      <c r="B16" s="28" t="s">
        <v>8</v>
      </c>
      <c r="C16" s="72"/>
      <c r="D16" s="41">
        <f>IF(ISNUMBER(C77),$E$90+$F$90,C77)</f>
        <v>0</v>
      </c>
      <c r="E16" s="11">
        <f>IF(ISNUMBER(C118),$E$131+$F$131,C118)</f>
        <v>0</v>
      </c>
      <c r="F16" s="42">
        <f>IF(ISNUMBER(D147),$E$160+$F$160,D147)</f>
        <v>0</v>
      </c>
    </row>
    <row r="17" spans="1:6" ht="20" thickBot="1" x14ac:dyDescent="0.4">
      <c r="A17" s="13"/>
      <c r="B17" s="35"/>
      <c r="C17" s="15" t="s">
        <v>5</v>
      </c>
      <c r="D17" s="43" t="e">
        <f>D14/D16</f>
        <v>#DIV/0!</v>
      </c>
      <c r="E17" s="11" t="e">
        <f>E14/E16</f>
        <v>#DIV/0!</v>
      </c>
      <c r="F17" s="42" t="e">
        <f>F14/F16</f>
        <v>#DIV/0!</v>
      </c>
    </row>
    <row r="19" spans="1:6" ht="15" thickBot="1" x14ac:dyDescent="0.4"/>
    <row r="20" spans="1:6" x14ac:dyDescent="0.35">
      <c r="A20" s="67" t="s">
        <v>9</v>
      </c>
      <c r="B20" s="44" t="s">
        <v>10</v>
      </c>
      <c r="C20" s="75"/>
      <c r="D20" s="37" t="str">
        <f>IF(ISBLANK(C41),T($E$56),T(C41))</f>
        <v/>
      </c>
      <c r="E20" s="3" t="str">
        <f>IF(ISBLANK(C82),T($E$97),T(C82))</f>
        <v/>
      </c>
      <c r="F20" s="38" t="str">
        <f>IF(ISBLANK(C123),T($E$138),T(C125))</f>
        <v/>
      </c>
    </row>
    <row r="21" spans="1:6" x14ac:dyDescent="0.35">
      <c r="A21" s="73"/>
      <c r="B21" s="45" t="s">
        <v>11</v>
      </c>
      <c r="C21" s="76"/>
      <c r="D21" s="39">
        <f>$P$67</f>
        <v>0</v>
      </c>
      <c r="E21" s="7">
        <f>$P$108</f>
        <v>0</v>
      </c>
      <c r="F21" s="40">
        <f>$P$149</f>
        <v>0</v>
      </c>
    </row>
    <row r="22" spans="1:6" x14ac:dyDescent="0.35">
      <c r="A22" s="73"/>
      <c r="B22" s="45" t="s">
        <v>12</v>
      </c>
      <c r="C22" s="76"/>
      <c r="D22" s="39">
        <f>$K$63</f>
        <v>0</v>
      </c>
      <c r="E22" s="7">
        <f>$K$104</f>
        <v>0</v>
      </c>
      <c r="F22" s="40">
        <f>I153</f>
        <v>0</v>
      </c>
    </row>
    <row r="23" spans="1:6" x14ac:dyDescent="0.35">
      <c r="A23" s="73"/>
      <c r="B23" s="46" t="s">
        <v>13</v>
      </c>
      <c r="C23" s="76"/>
      <c r="D23" s="39">
        <f>$J$55</f>
        <v>0</v>
      </c>
      <c r="E23" s="7">
        <f>$J$96</f>
        <v>0</v>
      </c>
      <c r="F23" s="47">
        <f>$J$137</f>
        <v>0</v>
      </c>
    </row>
    <row r="24" spans="1:6" x14ac:dyDescent="0.35">
      <c r="A24" s="73"/>
      <c r="B24" s="48" t="s">
        <v>14</v>
      </c>
      <c r="C24" s="76"/>
      <c r="D24" s="39">
        <f>$P$90</f>
        <v>0</v>
      </c>
      <c r="E24" s="7">
        <f>$P$131</f>
        <v>0</v>
      </c>
      <c r="F24" s="49">
        <f>$P$172</f>
        <v>0</v>
      </c>
    </row>
    <row r="25" spans="1:6" ht="15" thickBot="1" x14ac:dyDescent="0.4">
      <c r="A25" s="74"/>
      <c r="B25" s="50" t="s">
        <v>15</v>
      </c>
      <c r="C25" s="77"/>
      <c r="D25" s="41">
        <f>$K$84</f>
        <v>0</v>
      </c>
      <c r="E25" s="11">
        <f>$K$125</f>
        <v>0</v>
      </c>
      <c r="F25" s="51">
        <f>$K$166</f>
        <v>0</v>
      </c>
    </row>
  </sheetData>
  <mergeCells count="10">
    <mergeCell ref="A14:A16"/>
    <mergeCell ref="C14:C16"/>
    <mergeCell ref="A20:A25"/>
    <mergeCell ref="C20:C25"/>
    <mergeCell ref="A1:E1"/>
    <mergeCell ref="F1:H1"/>
    <mergeCell ref="A3:A5"/>
    <mergeCell ref="C3:C5"/>
    <mergeCell ref="A8:A10"/>
    <mergeCell ref="C8:C10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9AE9B-0EAB-4BC4-83B2-04FE08C3CC96}">
  <sheetPr codeName="Feuil3"/>
  <dimension ref="A1:H25"/>
  <sheetViews>
    <sheetView topLeftCell="A15" workbookViewId="0">
      <selection sqref="A1:H25"/>
    </sheetView>
  </sheetViews>
  <sheetFormatPr baseColWidth="10" defaultRowHeight="14.5" x14ac:dyDescent="0.35"/>
  <sheetData>
    <row r="1" spans="1:8" ht="21.5" customHeight="1" thickBot="1" x14ac:dyDescent="0.4">
      <c r="A1" s="78" t="s">
        <v>16</v>
      </c>
      <c r="B1" s="79"/>
      <c r="C1" s="79"/>
      <c r="D1" s="79"/>
      <c r="E1" s="80"/>
      <c r="F1" s="78" t="s">
        <v>19</v>
      </c>
      <c r="G1" s="79"/>
      <c r="H1" s="80"/>
    </row>
    <row r="2" spans="1:8" ht="15" thickBot="1" x14ac:dyDescent="0.4"/>
    <row r="3" spans="1:8" ht="14.5" customHeight="1" x14ac:dyDescent="0.35">
      <c r="A3" s="67" t="s">
        <v>0</v>
      </c>
      <c r="B3" s="1" t="s">
        <v>6</v>
      </c>
      <c r="C3" s="83"/>
      <c r="D3" s="2">
        <f>IF(ISNUMBER(C48),$E$61+$F$61,C48)</f>
        <v>0</v>
      </c>
      <c r="E3" s="3">
        <f>IF(ISNUMBER(D89),$E$102+$F$102,D89)</f>
        <v>0</v>
      </c>
      <c r="F3" s="4">
        <f>IF(ISNUMBER(D130),$E$143+$F$143,D130)</f>
        <v>0</v>
      </c>
    </row>
    <row r="4" spans="1:8" ht="14.5" customHeight="1" x14ac:dyDescent="0.35">
      <c r="A4" s="81"/>
      <c r="B4" s="5" t="s">
        <v>7</v>
      </c>
      <c r="C4" s="84"/>
      <c r="D4" s="6">
        <f>IF(ISNUMBER(C51),$E$64+$F$64,C51)</f>
        <v>0</v>
      </c>
      <c r="E4" s="7">
        <f>IF(ISNUMBER(D92),$E$105+$F$105,D92)</f>
        <v>0</v>
      </c>
      <c r="F4" s="8">
        <f>IF(ISNUMBER(D133),$E$146+$F$146,D133)</f>
        <v>0</v>
      </c>
    </row>
    <row r="5" spans="1:8" ht="15" customHeight="1" thickBot="1" x14ac:dyDescent="0.4">
      <c r="A5" s="82"/>
      <c r="B5" s="9" t="s">
        <v>8</v>
      </c>
      <c r="C5" s="85"/>
      <c r="D5" s="10">
        <f>IF(ISNUMBER(C54),$E$67+$F$67,C54)</f>
        <v>0</v>
      </c>
      <c r="E5" s="11">
        <f>IF(ISNUMBER(D95),$E$108+$F$108,D95)</f>
        <v>0</v>
      </c>
      <c r="F5" s="12">
        <f>IF(ISNUMBER(D136),$E$149+$F$149,D136)</f>
        <v>0</v>
      </c>
    </row>
    <row r="6" spans="1:8" ht="20" thickBot="1" x14ac:dyDescent="0.4">
      <c r="A6" s="13"/>
      <c r="B6" s="14"/>
      <c r="C6" s="15" t="s">
        <v>1</v>
      </c>
      <c r="D6" s="16" t="e">
        <f>D3/D5</f>
        <v>#DIV/0!</v>
      </c>
      <c r="E6" s="17" t="e">
        <f>E3/E5</f>
        <v>#DIV/0!</v>
      </c>
      <c r="F6" s="18" t="e">
        <f>F3/F5</f>
        <v>#DIV/0!</v>
      </c>
    </row>
    <row r="7" spans="1:8" ht="20" thickBot="1" x14ac:dyDescent="0.4">
      <c r="A7" s="13"/>
      <c r="B7" s="14"/>
      <c r="C7" s="19"/>
      <c r="D7" s="20"/>
      <c r="E7" s="21"/>
      <c r="F7" s="20"/>
    </row>
    <row r="8" spans="1:8" ht="14.5" customHeight="1" x14ac:dyDescent="0.35">
      <c r="A8" s="67" t="s">
        <v>2</v>
      </c>
      <c r="B8" s="1" t="s">
        <v>6</v>
      </c>
      <c r="C8" s="83"/>
      <c r="D8" s="22">
        <f>IF(ISNUMBER(C59),$E$72+$F$72,C59)</f>
        <v>0</v>
      </c>
      <c r="E8" s="23">
        <f>IF(ISNUMBER(C100),$E$113+$F$113,C100)</f>
        <v>0</v>
      </c>
      <c r="F8" s="24">
        <f>IF(ISNUMBER(D141),$E$154+$F$154,D141)</f>
        <v>0</v>
      </c>
    </row>
    <row r="9" spans="1:8" ht="14.5" customHeight="1" x14ac:dyDescent="0.35">
      <c r="A9" s="73"/>
      <c r="B9" s="5" t="s">
        <v>7</v>
      </c>
      <c r="C9" s="84"/>
      <c r="D9" s="25">
        <f>IF(ISNUMBER(C62),$E$75+$F$75,C62)</f>
        <v>0</v>
      </c>
      <c r="E9" s="26">
        <f>IF(ISNUMBER(C103),$E$116+$F$116,C103)</f>
        <v>0</v>
      </c>
      <c r="F9" s="27">
        <f>IF(ISNUMBER(D144),$E$157+$F$157,D144)</f>
        <v>0</v>
      </c>
    </row>
    <row r="10" spans="1:8" ht="15" customHeight="1" thickBot="1" x14ac:dyDescent="0.4">
      <c r="A10" s="74"/>
      <c r="B10" s="28" t="s">
        <v>7</v>
      </c>
      <c r="C10" s="84"/>
      <c r="D10" s="29">
        <f>IF(ISNUMBER(C65),$E$78+$F$78,C65)</f>
        <v>0</v>
      </c>
      <c r="E10" s="30">
        <f>IF(ISNUMBER(C106),$E$119+$F$119,C106)</f>
        <v>0</v>
      </c>
      <c r="F10" s="31">
        <f>IF(ISNUMBER(D147),$E$160+$F$160,D147)</f>
        <v>0</v>
      </c>
    </row>
    <row r="11" spans="1:8" ht="20" thickBot="1" x14ac:dyDescent="0.4">
      <c r="A11" s="13"/>
      <c r="B11" s="14"/>
      <c r="C11" s="32" t="s">
        <v>3</v>
      </c>
      <c r="D11" s="33" t="e">
        <f>D8/D10</f>
        <v>#DIV/0!</v>
      </c>
      <c r="E11" s="17" t="e">
        <f>E8/E10</f>
        <v>#DIV/0!</v>
      </c>
      <c r="F11" s="34" t="e">
        <f>F8/F10</f>
        <v>#DIV/0!</v>
      </c>
    </row>
    <row r="12" spans="1:8" ht="19.5" x14ac:dyDescent="0.35">
      <c r="A12" s="13"/>
      <c r="B12" s="14"/>
      <c r="C12" s="19"/>
      <c r="D12" s="20"/>
      <c r="E12" s="20"/>
      <c r="F12" s="20"/>
    </row>
    <row r="13" spans="1:8" ht="15" thickBot="1" x14ac:dyDescent="0.4">
      <c r="A13" s="13"/>
      <c r="B13" s="35"/>
      <c r="C13" s="36"/>
      <c r="D13" s="20"/>
      <c r="E13" s="20"/>
      <c r="F13" s="20"/>
    </row>
    <row r="14" spans="1:8" ht="14.5" customHeight="1" x14ac:dyDescent="0.35">
      <c r="A14" s="67" t="s">
        <v>4</v>
      </c>
      <c r="B14" s="1" t="s">
        <v>6</v>
      </c>
      <c r="C14" s="70"/>
      <c r="D14" s="37">
        <f>IF(ISNUMBER(C71),$E$84+$F$84,C71)</f>
        <v>0</v>
      </c>
      <c r="E14" s="3">
        <f>IF(ISNUMBER(C112),$E$125+$F$125,C112)</f>
        <v>0</v>
      </c>
      <c r="F14" s="38">
        <f>IF(ISNUMBER(D141),$E$154+$F$154,E141)</f>
        <v>0</v>
      </c>
    </row>
    <row r="15" spans="1:8" x14ac:dyDescent="0.35">
      <c r="A15" s="68"/>
      <c r="B15" s="5" t="s">
        <v>7</v>
      </c>
      <c r="C15" s="71"/>
      <c r="D15" s="39">
        <f>IF(ISNUMBER(C74),$E$87+$F$87,C74)</f>
        <v>0</v>
      </c>
      <c r="E15" s="7">
        <f>IF(ISNUMBER(C115),$E$128+$F$128,C115)</f>
        <v>0</v>
      </c>
      <c r="F15" s="40">
        <f>IF(ISNUMBER(D144),$E$157+$F$157,E144)</f>
        <v>0</v>
      </c>
    </row>
    <row r="16" spans="1:8" ht="15" thickBot="1" x14ac:dyDescent="0.4">
      <c r="A16" s="69"/>
      <c r="B16" s="28" t="s">
        <v>8</v>
      </c>
      <c r="C16" s="72"/>
      <c r="D16" s="41">
        <f>IF(ISNUMBER(C77),$E$90+$F$90,C77)</f>
        <v>0</v>
      </c>
      <c r="E16" s="11">
        <f>IF(ISNUMBER(C118),$E$131+$F$131,C118)</f>
        <v>0</v>
      </c>
      <c r="F16" s="42">
        <f>IF(ISNUMBER(D147),$E$160+$F$160,D147)</f>
        <v>0</v>
      </c>
    </row>
    <row r="17" spans="1:6" ht="20" thickBot="1" x14ac:dyDescent="0.4">
      <c r="A17" s="13"/>
      <c r="B17" s="35"/>
      <c r="C17" s="15" t="s">
        <v>5</v>
      </c>
      <c r="D17" s="43" t="e">
        <f>D14/D16</f>
        <v>#DIV/0!</v>
      </c>
      <c r="E17" s="11" t="e">
        <f>E14/E16</f>
        <v>#DIV/0!</v>
      </c>
      <c r="F17" s="42" t="e">
        <f>F14/F16</f>
        <v>#DIV/0!</v>
      </c>
    </row>
    <row r="19" spans="1:6" ht="15" thickBot="1" x14ac:dyDescent="0.4"/>
    <row r="20" spans="1:6" ht="14.5" customHeight="1" x14ac:dyDescent="0.35">
      <c r="A20" s="67" t="s">
        <v>9</v>
      </c>
      <c r="B20" s="44" t="s">
        <v>10</v>
      </c>
      <c r="C20" s="75"/>
      <c r="D20" s="37" t="str">
        <f>IF(ISBLANK(C41),T($E$56),T(C41))</f>
        <v/>
      </c>
      <c r="E20" s="3" t="str">
        <f>IF(ISBLANK(C82),T($E$97),T(C82))</f>
        <v/>
      </c>
      <c r="F20" s="38" t="str">
        <f>IF(ISBLANK(C123),T($E$138),T(C125))</f>
        <v/>
      </c>
    </row>
    <row r="21" spans="1:6" ht="14.5" customHeight="1" x14ac:dyDescent="0.35">
      <c r="A21" s="73"/>
      <c r="B21" s="45" t="s">
        <v>11</v>
      </c>
      <c r="C21" s="76"/>
      <c r="D21" s="39">
        <f>$P$67</f>
        <v>0</v>
      </c>
      <c r="E21" s="7">
        <f>$P$108</f>
        <v>0</v>
      </c>
      <c r="F21" s="40">
        <f>$P$149</f>
        <v>0</v>
      </c>
    </row>
    <row r="22" spans="1:6" ht="14.5" customHeight="1" x14ac:dyDescent="0.35">
      <c r="A22" s="73"/>
      <c r="B22" s="45" t="s">
        <v>12</v>
      </c>
      <c r="C22" s="76"/>
      <c r="D22" s="39">
        <f>$K$63</f>
        <v>0</v>
      </c>
      <c r="E22" s="7">
        <f>$K$104</f>
        <v>0</v>
      </c>
      <c r="F22" s="40">
        <f>I153</f>
        <v>0</v>
      </c>
    </row>
    <row r="23" spans="1:6" ht="14.5" customHeight="1" x14ac:dyDescent="0.35">
      <c r="A23" s="73"/>
      <c r="B23" s="46" t="s">
        <v>13</v>
      </c>
      <c r="C23" s="76"/>
      <c r="D23" s="39">
        <f>$J$55</f>
        <v>0</v>
      </c>
      <c r="E23" s="7">
        <f>$J$96</f>
        <v>0</v>
      </c>
      <c r="F23" s="47">
        <f>$J$137</f>
        <v>0</v>
      </c>
    </row>
    <row r="24" spans="1:6" ht="14.5" customHeight="1" x14ac:dyDescent="0.35">
      <c r="A24" s="73"/>
      <c r="B24" s="48" t="s">
        <v>14</v>
      </c>
      <c r="C24" s="76"/>
      <c r="D24" s="39">
        <f>$P$90</f>
        <v>0</v>
      </c>
      <c r="E24" s="7">
        <f>$P$131</f>
        <v>0</v>
      </c>
      <c r="F24" s="49">
        <f>$P$172</f>
        <v>0</v>
      </c>
    </row>
    <row r="25" spans="1:6" ht="15" customHeight="1" thickBot="1" x14ac:dyDescent="0.4">
      <c r="A25" s="74"/>
      <c r="B25" s="50" t="s">
        <v>15</v>
      </c>
      <c r="C25" s="77"/>
      <c r="D25" s="41">
        <f>$K$84</f>
        <v>0</v>
      </c>
      <c r="E25" s="11">
        <f>$K$125</f>
        <v>0</v>
      </c>
      <c r="F25" s="51">
        <f>$K$166</f>
        <v>0</v>
      </c>
    </row>
  </sheetData>
  <mergeCells count="10">
    <mergeCell ref="A14:A16"/>
    <mergeCell ref="C14:C16"/>
    <mergeCell ref="A20:A25"/>
    <mergeCell ref="C20:C25"/>
    <mergeCell ref="A1:E1"/>
    <mergeCell ref="F1:H1"/>
    <mergeCell ref="A3:A5"/>
    <mergeCell ref="C3:C5"/>
    <mergeCell ref="A8:A10"/>
    <mergeCell ref="C8:C10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4193D-FA4B-48D2-B35F-6744D9179AF0}">
  <sheetPr codeName="Feuil4"/>
  <dimension ref="A1:H25"/>
  <sheetViews>
    <sheetView topLeftCell="A14" workbookViewId="0">
      <selection sqref="A1:H25"/>
    </sheetView>
  </sheetViews>
  <sheetFormatPr baseColWidth="10" defaultRowHeight="14.5" x14ac:dyDescent="0.35"/>
  <sheetData>
    <row r="1" spans="1:8" ht="21.5" thickBot="1" x14ac:dyDescent="0.4">
      <c r="A1" s="78" t="s">
        <v>16</v>
      </c>
      <c r="B1" s="79"/>
      <c r="C1" s="79"/>
      <c r="D1" s="79"/>
      <c r="E1" s="80"/>
      <c r="F1" s="78" t="s">
        <v>20</v>
      </c>
      <c r="G1" s="79"/>
      <c r="H1" s="80"/>
    </row>
    <row r="2" spans="1:8" ht="15" thickBot="1" x14ac:dyDescent="0.4"/>
    <row r="3" spans="1:8" x14ac:dyDescent="0.35">
      <c r="A3" s="67" t="s">
        <v>0</v>
      </c>
      <c r="B3" s="1" t="s">
        <v>6</v>
      </c>
      <c r="C3" s="83"/>
      <c r="D3" s="2">
        <f>IF(ISNUMBER(C48),$E$61+$F$61,C48)</f>
        <v>0</v>
      </c>
      <c r="E3" s="3">
        <f>IF(ISNUMBER(D89),$E$102+$F$102,D89)</f>
        <v>0</v>
      </c>
      <c r="F3" s="4">
        <f>IF(ISNUMBER(D130),$E$143+$F$143,D130)</f>
        <v>0</v>
      </c>
    </row>
    <row r="4" spans="1:8" x14ac:dyDescent="0.35">
      <c r="A4" s="81"/>
      <c r="B4" s="5" t="s">
        <v>7</v>
      </c>
      <c r="C4" s="84"/>
      <c r="D4" s="6">
        <f>IF(ISNUMBER(C51),$E$64+$F$64,C51)</f>
        <v>0</v>
      </c>
      <c r="E4" s="7">
        <f>IF(ISNUMBER(D92),$E$105+$F$105,D92)</f>
        <v>0</v>
      </c>
      <c r="F4" s="8">
        <f>IF(ISNUMBER(D133),$E$146+$F$146,D133)</f>
        <v>0</v>
      </c>
    </row>
    <row r="5" spans="1:8" ht="15" thickBot="1" x14ac:dyDescent="0.4">
      <c r="A5" s="82"/>
      <c r="B5" s="9" t="s">
        <v>8</v>
      </c>
      <c r="C5" s="85"/>
      <c r="D5" s="10">
        <f>IF(ISNUMBER(C54),$E$67+$F$67,C54)</f>
        <v>0</v>
      </c>
      <c r="E5" s="11">
        <f>IF(ISNUMBER(D95),$E$108+$F$108,D95)</f>
        <v>0</v>
      </c>
      <c r="F5" s="12">
        <f>IF(ISNUMBER(D136),$E$149+$F$149,D136)</f>
        <v>0</v>
      </c>
    </row>
    <row r="6" spans="1:8" ht="20" thickBot="1" x14ac:dyDescent="0.4">
      <c r="A6" s="13"/>
      <c r="B6" s="14"/>
      <c r="C6" s="15" t="s">
        <v>1</v>
      </c>
      <c r="D6" s="16" t="e">
        <f>D3/D5</f>
        <v>#DIV/0!</v>
      </c>
      <c r="E6" s="17" t="e">
        <f>E3/E5</f>
        <v>#DIV/0!</v>
      </c>
      <c r="F6" s="18" t="e">
        <f>F3/F5</f>
        <v>#DIV/0!</v>
      </c>
    </row>
    <row r="7" spans="1:8" ht="20" thickBot="1" x14ac:dyDescent="0.4">
      <c r="A7" s="13"/>
      <c r="B7" s="14"/>
      <c r="C7" s="19"/>
      <c r="D7" s="20"/>
      <c r="E7" s="21"/>
      <c r="F7" s="20"/>
    </row>
    <row r="8" spans="1:8" x14ac:dyDescent="0.35">
      <c r="A8" s="67" t="s">
        <v>2</v>
      </c>
      <c r="B8" s="1" t="s">
        <v>6</v>
      </c>
      <c r="C8" s="83"/>
      <c r="D8" s="22">
        <f>IF(ISNUMBER(C59),$E$72+$F$72,C59)</f>
        <v>0</v>
      </c>
      <c r="E8" s="23">
        <f>IF(ISNUMBER(C100),$E$113+$F$113,C100)</f>
        <v>0</v>
      </c>
      <c r="F8" s="24">
        <f>IF(ISNUMBER(D141),$E$154+$F$154,D141)</f>
        <v>0</v>
      </c>
    </row>
    <row r="9" spans="1:8" x14ac:dyDescent="0.35">
      <c r="A9" s="73"/>
      <c r="B9" s="5" t="s">
        <v>7</v>
      </c>
      <c r="C9" s="84"/>
      <c r="D9" s="25">
        <f>IF(ISNUMBER(C62),$E$75+$F$75,C62)</f>
        <v>0</v>
      </c>
      <c r="E9" s="26">
        <f>IF(ISNUMBER(C103),$E$116+$F$116,C103)</f>
        <v>0</v>
      </c>
      <c r="F9" s="27">
        <f>IF(ISNUMBER(D144),$E$157+$F$157,D144)</f>
        <v>0</v>
      </c>
    </row>
    <row r="10" spans="1:8" ht="15" thickBot="1" x14ac:dyDescent="0.4">
      <c r="A10" s="74"/>
      <c r="B10" s="28" t="s">
        <v>7</v>
      </c>
      <c r="C10" s="84"/>
      <c r="D10" s="29">
        <f>IF(ISNUMBER(C65),$E$78+$F$78,C65)</f>
        <v>0</v>
      </c>
      <c r="E10" s="30">
        <f>IF(ISNUMBER(C106),$E$119+$F$119,C106)</f>
        <v>0</v>
      </c>
      <c r="F10" s="31">
        <f>IF(ISNUMBER(D147),$E$160+$F$160,D147)</f>
        <v>0</v>
      </c>
    </row>
    <row r="11" spans="1:8" ht="20" thickBot="1" x14ac:dyDescent="0.4">
      <c r="A11" s="13"/>
      <c r="B11" s="14"/>
      <c r="C11" s="32" t="s">
        <v>3</v>
      </c>
      <c r="D11" s="33" t="e">
        <f>D8/D10</f>
        <v>#DIV/0!</v>
      </c>
      <c r="E11" s="17" t="e">
        <f>E8/E10</f>
        <v>#DIV/0!</v>
      </c>
      <c r="F11" s="34" t="e">
        <f>F8/F10</f>
        <v>#DIV/0!</v>
      </c>
    </row>
    <row r="12" spans="1:8" ht="19.5" x14ac:dyDescent="0.35">
      <c r="A12" s="13"/>
      <c r="B12" s="14"/>
      <c r="C12" s="19"/>
      <c r="D12" s="20"/>
      <c r="E12" s="20"/>
      <c r="F12" s="20"/>
    </row>
    <row r="13" spans="1:8" ht="15" thickBot="1" x14ac:dyDescent="0.4">
      <c r="A13" s="13"/>
      <c r="B13" s="35"/>
      <c r="C13" s="36"/>
      <c r="D13" s="20"/>
      <c r="E13" s="20"/>
      <c r="F13" s="20"/>
    </row>
    <row r="14" spans="1:8" x14ac:dyDescent="0.35">
      <c r="A14" s="67" t="s">
        <v>4</v>
      </c>
      <c r="B14" s="1" t="s">
        <v>6</v>
      </c>
      <c r="C14" s="70"/>
      <c r="D14" s="37">
        <f>IF(ISNUMBER(C71),$E$84+$F$84,C71)</f>
        <v>0</v>
      </c>
      <c r="E14" s="3">
        <f>IF(ISNUMBER(C112),$E$125+$F$125,C112)</f>
        <v>0</v>
      </c>
      <c r="F14" s="38">
        <f>IF(ISNUMBER(D141),$E$154+$F$154,E141)</f>
        <v>0</v>
      </c>
    </row>
    <row r="15" spans="1:8" x14ac:dyDescent="0.35">
      <c r="A15" s="68"/>
      <c r="B15" s="5" t="s">
        <v>7</v>
      </c>
      <c r="C15" s="71"/>
      <c r="D15" s="39">
        <f>IF(ISNUMBER(C74),$E$87+$F$87,C74)</f>
        <v>0</v>
      </c>
      <c r="E15" s="7">
        <f>IF(ISNUMBER(C115),$E$128+$F$128,C115)</f>
        <v>0</v>
      </c>
      <c r="F15" s="40">
        <f>IF(ISNUMBER(D144),$E$157+$F$157,E144)</f>
        <v>0</v>
      </c>
    </row>
    <row r="16" spans="1:8" ht="15" thickBot="1" x14ac:dyDescent="0.4">
      <c r="A16" s="69"/>
      <c r="B16" s="28" t="s">
        <v>8</v>
      </c>
      <c r="C16" s="72"/>
      <c r="D16" s="41">
        <f>IF(ISNUMBER(C77),$E$90+$F$90,C77)</f>
        <v>0</v>
      </c>
      <c r="E16" s="11">
        <f>IF(ISNUMBER(C118),$E$131+$F$131,C118)</f>
        <v>0</v>
      </c>
      <c r="F16" s="42">
        <f>IF(ISNUMBER(D147),$E$160+$F$160,D147)</f>
        <v>0</v>
      </c>
    </row>
    <row r="17" spans="1:6" ht="20" thickBot="1" x14ac:dyDescent="0.4">
      <c r="A17" s="13"/>
      <c r="B17" s="35"/>
      <c r="C17" s="15" t="s">
        <v>5</v>
      </c>
      <c r="D17" s="43" t="e">
        <f>D14/D16</f>
        <v>#DIV/0!</v>
      </c>
      <c r="E17" s="11" t="e">
        <f>E14/E16</f>
        <v>#DIV/0!</v>
      </c>
      <c r="F17" s="42" t="e">
        <f>F14/F16</f>
        <v>#DIV/0!</v>
      </c>
    </row>
    <row r="19" spans="1:6" ht="15" thickBot="1" x14ac:dyDescent="0.4"/>
    <row r="20" spans="1:6" x14ac:dyDescent="0.35">
      <c r="A20" s="67" t="s">
        <v>9</v>
      </c>
      <c r="B20" s="44" t="s">
        <v>10</v>
      </c>
      <c r="C20" s="75"/>
      <c r="D20" s="37" t="str">
        <f>IF(ISBLANK(C41),T($E$56),T(C41))</f>
        <v/>
      </c>
      <c r="E20" s="3" t="str">
        <f>IF(ISBLANK(C82),T($E$97),T(C82))</f>
        <v/>
      </c>
      <c r="F20" s="38" t="str">
        <f>IF(ISBLANK(C123),T($E$138),T(C125))</f>
        <v/>
      </c>
    </row>
    <row r="21" spans="1:6" x14ac:dyDescent="0.35">
      <c r="A21" s="73"/>
      <c r="B21" s="45" t="s">
        <v>11</v>
      </c>
      <c r="C21" s="76"/>
      <c r="D21" s="39">
        <f>$P$67</f>
        <v>0</v>
      </c>
      <c r="E21" s="7">
        <f>$P$108</f>
        <v>0</v>
      </c>
      <c r="F21" s="40">
        <f>$P$149</f>
        <v>0</v>
      </c>
    </row>
    <row r="22" spans="1:6" x14ac:dyDescent="0.35">
      <c r="A22" s="73"/>
      <c r="B22" s="45" t="s">
        <v>12</v>
      </c>
      <c r="C22" s="76"/>
      <c r="D22" s="39">
        <f>$K$63</f>
        <v>0</v>
      </c>
      <c r="E22" s="7">
        <f>$K$104</f>
        <v>0</v>
      </c>
      <c r="F22" s="40">
        <f>I153</f>
        <v>0</v>
      </c>
    </row>
    <row r="23" spans="1:6" x14ac:dyDescent="0.35">
      <c r="A23" s="73"/>
      <c r="B23" s="46" t="s">
        <v>13</v>
      </c>
      <c r="C23" s="76"/>
      <c r="D23" s="39">
        <f>$J$55</f>
        <v>0</v>
      </c>
      <c r="E23" s="7">
        <f>$J$96</f>
        <v>0</v>
      </c>
      <c r="F23" s="47">
        <f>$J$137</f>
        <v>0</v>
      </c>
    </row>
    <row r="24" spans="1:6" x14ac:dyDescent="0.35">
      <c r="A24" s="73"/>
      <c r="B24" s="48" t="s">
        <v>14</v>
      </c>
      <c r="C24" s="76"/>
      <c r="D24" s="39">
        <f>$P$90</f>
        <v>0</v>
      </c>
      <c r="E24" s="7">
        <f>$P$131</f>
        <v>0</v>
      </c>
      <c r="F24" s="49">
        <f>$P$172</f>
        <v>0</v>
      </c>
    </row>
    <row r="25" spans="1:6" ht="15" thickBot="1" x14ac:dyDescent="0.4">
      <c r="A25" s="74"/>
      <c r="B25" s="50" t="s">
        <v>15</v>
      </c>
      <c r="C25" s="77"/>
      <c r="D25" s="41">
        <f>$K$84</f>
        <v>0</v>
      </c>
      <c r="E25" s="11">
        <f>$K$125</f>
        <v>0</v>
      </c>
      <c r="F25" s="51">
        <f>$K$166</f>
        <v>0</v>
      </c>
    </row>
  </sheetData>
  <mergeCells count="10">
    <mergeCell ref="A14:A16"/>
    <mergeCell ref="C14:C16"/>
    <mergeCell ref="A20:A25"/>
    <mergeCell ref="C20:C25"/>
    <mergeCell ref="A1:E1"/>
    <mergeCell ref="F1:H1"/>
    <mergeCell ref="A3:A5"/>
    <mergeCell ref="C3:C5"/>
    <mergeCell ref="A8:A10"/>
    <mergeCell ref="C8:C10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5E0F3-31EB-4898-800C-E53AAEAC8EF7}">
  <sheetPr codeName="Feuil5"/>
  <dimension ref="A1:H25"/>
  <sheetViews>
    <sheetView topLeftCell="A16" workbookViewId="0">
      <selection sqref="A1:H25"/>
    </sheetView>
  </sheetViews>
  <sheetFormatPr baseColWidth="10" defaultRowHeight="14.5" x14ac:dyDescent="0.35"/>
  <sheetData>
    <row r="1" spans="1:8" ht="21.5" thickBot="1" x14ac:dyDescent="0.4">
      <c r="A1" s="78" t="s">
        <v>16</v>
      </c>
      <c r="B1" s="79"/>
      <c r="C1" s="79"/>
      <c r="D1" s="79"/>
      <c r="E1" s="80"/>
      <c r="F1" s="78" t="s">
        <v>21</v>
      </c>
      <c r="G1" s="79"/>
      <c r="H1" s="80"/>
    </row>
    <row r="2" spans="1:8" ht="15" thickBot="1" x14ac:dyDescent="0.4"/>
    <row r="3" spans="1:8" x14ac:dyDescent="0.35">
      <c r="A3" s="67" t="s">
        <v>0</v>
      </c>
      <c r="B3" s="1" t="s">
        <v>6</v>
      </c>
      <c r="C3" s="83"/>
      <c r="D3" s="2">
        <f>IF(ISNUMBER(C48),$E$61+$F$61,C48)</f>
        <v>0</v>
      </c>
      <c r="E3" s="3">
        <f>IF(ISNUMBER(D89),$E$102+$F$102,D89)</f>
        <v>0</v>
      </c>
      <c r="F3" s="4">
        <f>IF(ISNUMBER(D130),$E$143+$F$143,D130)</f>
        <v>0</v>
      </c>
    </row>
    <row r="4" spans="1:8" x14ac:dyDescent="0.35">
      <c r="A4" s="81"/>
      <c r="B4" s="5" t="s">
        <v>7</v>
      </c>
      <c r="C4" s="84"/>
      <c r="D4" s="6">
        <f>IF(ISNUMBER(C51),$E$64+$F$64,C51)</f>
        <v>0</v>
      </c>
      <c r="E4" s="7">
        <f>IF(ISNUMBER(D92),$E$105+$F$105,D92)</f>
        <v>0</v>
      </c>
      <c r="F4" s="8">
        <f>IF(ISNUMBER(D133),$E$146+$F$146,D133)</f>
        <v>0</v>
      </c>
    </row>
    <row r="5" spans="1:8" ht="15" thickBot="1" x14ac:dyDescent="0.4">
      <c r="A5" s="82"/>
      <c r="B5" s="9" t="s">
        <v>8</v>
      </c>
      <c r="C5" s="85"/>
      <c r="D5" s="10">
        <f>IF(ISNUMBER(C54),$E$67+$F$67,C54)</f>
        <v>0</v>
      </c>
      <c r="E5" s="11">
        <f>IF(ISNUMBER(D95),$E$108+$F$108,D95)</f>
        <v>0</v>
      </c>
      <c r="F5" s="12">
        <f>IF(ISNUMBER(D136),$E$149+$F$149,D136)</f>
        <v>0</v>
      </c>
    </row>
    <row r="6" spans="1:8" ht="20" thickBot="1" x14ac:dyDescent="0.4">
      <c r="A6" s="13"/>
      <c r="B6" s="14"/>
      <c r="C6" s="15" t="s">
        <v>1</v>
      </c>
      <c r="D6" s="16" t="e">
        <f>D3/D5</f>
        <v>#DIV/0!</v>
      </c>
      <c r="E6" s="17" t="e">
        <f>E3/E5</f>
        <v>#DIV/0!</v>
      </c>
      <c r="F6" s="18" t="e">
        <f>F3/F5</f>
        <v>#DIV/0!</v>
      </c>
    </row>
    <row r="7" spans="1:8" ht="20" thickBot="1" x14ac:dyDescent="0.4">
      <c r="A7" s="13"/>
      <c r="B7" s="14"/>
      <c r="C7" s="19"/>
      <c r="D7" s="20"/>
      <c r="E7" s="21"/>
      <c r="F7" s="20"/>
    </row>
    <row r="8" spans="1:8" x14ac:dyDescent="0.35">
      <c r="A8" s="67" t="s">
        <v>2</v>
      </c>
      <c r="B8" s="1" t="s">
        <v>6</v>
      </c>
      <c r="C8" s="83"/>
      <c r="D8" s="22">
        <f>IF(ISNUMBER(C59),$E$72+$F$72,C59)</f>
        <v>0</v>
      </c>
      <c r="E8" s="23">
        <f>IF(ISNUMBER(C100),$E$113+$F$113,C100)</f>
        <v>0</v>
      </c>
      <c r="F8" s="24">
        <f>IF(ISNUMBER(D141),$E$154+$F$154,D141)</f>
        <v>0</v>
      </c>
    </row>
    <row r="9" spans="1:8" x14ac:dyDescent="0.35">
      <c r="A9" s="73"/>
      <c r="B9" s="5" t="s">
        <v>7</v>
      </c>
      <c r="C9" s="84"/>
      <c r="D9" s="25">
        <f>IF(ISNUMBER(C62),$E$75+$F$75,C62)</f>
        <v>0</v>
      </c>
      <c r="E9" s="26">
        <f>IF(ISNUMBER(C103),$E$116+$F$116,C103)</f>
        <v>0</v>
      </c>
      <c r="F9" s="27">
        <f>IF(ISNUMBER(D144),$E$157+$F$157,D144)</f>
        <v>0</v>
      </c>
    </row>
    <row r="10" spans="1:8" ht="15" thickBot="1" x14ac:dyDescent="0.4">
      <c r="A10" s="74"/>
      <c r="B10" s="28" t="s">
        <v>7</v>
      </c>
      <c r="C10" s="84"/>
      <c r="D10" s="29">
        <f>IF(ISNUMBER(C65),$E$78+$F$78,C65)</f>
        <v>0</v>
      </c>
      <c r="E10" s="30">
        <f>IF(ISNUMBER(C106),$E$119+$F$119,C106)</f>
        <v>0</v>
      </c>
      <c r="F10" s="31">
        <f>IF(ISNUMBER(D147),$E$160+$F$160,D147)</f>
        <v>0</v>
      </c>
    </row>
    <row r="11" spans="1:8" ht="20" thickBot="1" x14ac:dyDescent="0.4">
      <c r="A11" s="13"/>
      <c r="B11" s="14"/>
      <c r="C11" s="32" t="s">
        <v>3</v>
      </c>
      <c r="D11" s="33" t="e">
        <f>D8/D10</f>
        <v>#DIV/0!</v>
      </c>
      <c r="E11" s="17" t="e">
        <f>E8/E10</f>
        <v>#DIV/0!</v>
      </c>
      <c r="F11" s="34" t="e">
        <f>F8/F10</f>
        <v>#DIV/0!</v>
      </c>
    </row>
    <row r="12" spans="1:8" ht="19.5" x14ac:dyDescent="0.35">
      <c r="A12" s="13"/>
      <c r="B12" s="14"/>
      <c r="C12" s="19"/>
      <c r="D12" s="20"/>
      <c r="E12" s="20"/>
      <c r="F12" s="20"/>
    </row>
    <row r="13" spans="1:8" ht="15" thickBot="1" x14ac:dyDescent="0.4">
      <c r="A13" s="13"/>
      <c r="B13" s="35"/>
      <c r="C13" s="36"/>
      <c r="D13" s="20"/>
      <c r="E13" s="20"/>
      <c r="F13" s="20"/>
    </row>
    <row r="14" spans="1:8" x14ac:dyDescent="0.35">
      <c r="A14" s="67" t="s">
        <v>4</v>
      </c>
      <c r="B14" s="1" t="s">
        <v>6</v>
      </c>
      <c r="C14" s="70"/>
      <c r="D14" s="37">
        <f>IF(ISNUMBER(C71),$E$84+$F$84,C71)</f>
        <v>0</v>
      </c>
      <c r="E14" s="3">
        <f>IF(ISNUMBER(C112),$E$125+$F$125,C112)</f>
        <v>0</v>
      </c>
      <c r="F14" s="38">
        <f>IF(ISNUMBER(D141),$E$154+$F$154,E141)</f>
        <v>0</v>
      </c>
    </row>
    <row r="15" spans="1:8" x14ac:dyDescent="0.35">
      <c r="A15" s="68"/>
      <c r="B15" s="5" t="s">
        <v>7</v>
      </c>
      <c r="C15" s="71"/>
      <c r="D15" s="39">
        <f>IF(ISNUMBER(C74),$E$87+$F$87,C74)</f>
        <v>0</v>
      </c>
      <c r="E15" s="7">
        <f>IF(ISNUMBER(C115),$E$128+$F$128,C115)</f>
        <v>0</v>
      </c>
      <c r="F15" s="40">
        <f>IF(ISNUMBER(D144),$E$157+$F$157,E144)</f>
        <v>0</v>
      </c>
    </row>
    <row r="16" spans="1:8" ht="15" thickBot="1" x14ac:dyDescent="0.4">
      <c r="A16" s="69"/>
      <c r="B16" s="28" t="s">
        <v>8</v>
      </c>
      <c r="C16" s="72"/>
      <c r="D16" s="41">
        <f>IF(ISNUMBER(C77),$E$90+$F$90,C77)</f>
        <v>0</v>
      </c>
      <c r="E16" s="11">
        <f>IF(ISNUMBER(C118),$E$131+$F$131,C118)</f>
        <v>0</v>
      </c>
      <c r="F16" s="42">
        <f>IF(ISNUMBER(D147),$E$160+$F$160,D147)</f>
        <v>0</v>
      </c>
    </row>
    <row r="17" spans="1:6" ht="20" thickBot="1" x14ac:dyDescent="0.4">
      <c r="A17" s="13"/>
      <c r="B17" s="35"/>
      <c r="C17" s="15" t="s">
        <v>5</v>
      </c>
      <c r="D17" s="43" t="e">
        <f>D14/D16</f>
        <v>#DIV/0!</v>
      </c>
      <c r="E17" s="11" t="e">
        <f>E14/E16</f>
        <v>#DIV/0!</v>
      </c>
      <c r="F17" s="42" t="e">
        <f>F14/F16</f>
        <v>#DIV/0!</v>
      </c>
    </row>
    <row r="19" spans="1:6" ht="15" thickBot="1" x14ac:dyDescent="0.4"/>
    <row r="20" spans="1:6" x14ac:dyDescent="0.35">
      <c r="A20" s="67" t="s">
        <v>9</v>
      </c>
      <c r="B20" s="44" t="s">
        <v>10</v>
      </c>
      <c r="C20" s="75"/>
      <c r="D20" s="37" t="str">
        <f>IF(ISBLANK(C41),T($E$56),T(C41))</f>
        <v/>
      </c>
      <c r="E20" s="3" t="str">
        <f>IF(ISBLANK(C82),T($E$97),T(C82))</f>
        <v/>
      </c>
      <c r="F20" s="38" t="str">
        <f>IF(ISBLANK(C123),T($E$138),T(C125))</f>
        <v/>
      </c>
    </row>
    <row r="21" spans="1:6" x14ac:dyDescent="0.35">
      <c r="A21" s="73"/>
      <c r="B21" s="45" t="s">
        <v>11</v>
      </c>
      <c r="C21" s="76"/>
      <c r="D21" s="39">
        <f>$P$67</f>
        <v>0</v>
      </c>
      <c r="E21" s="7">
        <f>$P$108</f>
        <v>0</v>
      </c>
      <c r="F21" s="40">
        <f>$P$149</f>
        <v>0</v>
      </c>
    </row>
    <row r="22" spans="1:6" x14ac:dyDescent="0.35">
      <c r="A22" s="73"/>
      <c r="B22" s="45" t="s">
        <v>12</v>
      </c>
      <c r="C22" s="76"/>
      <c r="D22" s="39">
        <f>$K$63</f>
        <v>0</v>
      </c>
      <c r="E22" s="7">
        <f>$K$104</f>
        <v>0</v>
      </c>
      <c r="F22" s="40">
        <f>I153</f>
        <v>0</v>
      </c>
    </row>
    <row r="23" spans="1:6" x14ac:dyDescent="0.35">
      <c r="A23" s="73"/>
      <c r="B23" s="46" t="s">
        <v>13</v>
      </c>
      <c r="C23" s="76"/>
      <c r="D23" s="39">
        <f>$J$55</f>
        <v>0</v>
      </c>
      <c r="E23" s="7">
        <f>$J$96</f>
        <v>0</v>
      </c>
      <c r="F23" s="47">
        <f>$J$137</f>
        <v>0</v>
      </c>
    </row>
    <row r="24" spans="1:6" x14ac:dyDescent="0.35">
      <c r="A24" s="73"/>
      <c r="B24" s="48" t="s">
        <v>14</v>
      </c>
      <c r="C24" s="76"/>
      <c r="D24" s="39">
        <f>$P$90</f>
        <v>0</v>
      </c>
      <c r="E24" s="7">
        <f>$P$131</f>
        <v>0</v>
      </c>
      <c r="F24" s="49">
        <f>$P$172</f>
        <v>0</v>
      </c>
    </row>
    <row r="25" spans="1:6" ht="15" thickBot="1" x14ac:dyDescent="0.4">
      <c r="A25" s="74"/>
      <c r="B25" s="50" t="s">
        <v>15</v>
      </c>
      <c r="C25" s="77"/>
      <c r="D25" s="41">
        <f>$K$84</f>
        <v>0</v>
      </c>
      <c r="E25" s="11">
        <f>$K$125</f>
        <v>0</v>
      </c>
      <c r="F25" s="51">
        <f>$K$166</f>
        <v>0</v>
      </c>
    </row>
  </sheetData>
  <mergeCells count="10">
    <mergeCell ref="A14:A16"/>
    <mergeCell ref="C14:C16"/>
    <mergeCell ref="A20:A25"/>
    <mergeCell ref="C20:C25"/>
    <mergeCell ref="A1:E1"/>
    <mergeCell ref="F1:H1"/>
    <mergeCell ref="A3:A5"/>
    <mergeCell ref="C3:C5"/>
    <mergeCell ref="A8:A10"/>
    <mergeCell ref="C8:C10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61C3-F2A4-48A2-86C1-7B636E79829F}">
  <sheetPr codeName="Feuil6"/>
  <dimension ref="A1:H25"/>
  <sheetViews>
    <sheetView workbookViewId="0">
      <selection activeCell="D29" sqref="D28:D29"/>
    </sheetView>
  </sheetViews>
  <sheetFormatPr baseColWidth="10" defaultRowHeight="14.5" x14ac:dyDescent="0.35"/>
  <sheetData>
    <row r="1" spans="1:8" ht="21.5" thickBot="1" x14ac:dyDescent="0.4">
      <c r="A1" s="78" t="s">
        <v>16</v>
      </c>
      <c r="B1" s="79"/>
      <c r="C1" s="79"/>
      <c r="D1" s="79"/>
      <c r="E1" s="80"/>
      <c r="F1" s="78" t="s">
        <v>22</v>
      </c>
      <c r="G1" s="79"/>
      <c r="H1" s="80"/>
    </row>
    <row r="2" spans="1:8" ht="15" thickBot="1" x14ac:dyDescent="0.4"/>
    <row r="3" spans="1:8" x14ac:dyDescent="0.35">
      <c r="A3" s="67" t="s">
        <v>0</v>
      </c>
      <c r="B3" s="1" t="s">
        <v>6</v>
      </c>
      <c r="C3" s="83"/>
      <c r="D3" s="2">
        <f>IF(ISNUMBER(C48),$E$61+$F$61,C48)</f>
        <v>0</v>
      </c>
      <c r="E3" s="3">
        <f>IF(ISNUMBER(D89),$E$102+$F$102,D89)</f>
        <v>0</v>
      </c>
      <c r="F3" s="4">
        <f>IF(ISNUMBER(D130),$E$143+$F$143,D130)</f>
        <v>0</v>
      </c>
    </row>
    <row r="4" spans="1:8" x14ac:dyDescent="0.35">
      <c r="A4" s="81"/>
      <c r="B4" s="5" t="s">
        <v>7</v>
      </c>
      <c r="C4" s="84"/>
      <c r="D4" s="6">
        <f>IF(ISNUMBER(C51),$E$64+$F$64,C51)</f>
        <v>0</v>
      </c>
      <c r="E4" s="7">
        <f>IF(ISNUMBER(D92),$E$105+$F$105,D92)</f>
        <v>0</v>
      </c>
      <c r="F4" s="8">
        <f>IF(ISNUMBER(D133),$E$146+$F$146,D133)</f>
        <v>0</v>
      </c>
    </row>
    <row r="5" spans="1:8" ht="15" thickBot="1" x14ac:dyDescent="0.4">
      <c r="A5" s="82"/>
      <c r="B5" s="9" t="s">
        <v>8</v>
      </c>
      <c r="C5" s="85"/>
      <c r="D5" s="10">
        <f>IF(ISNUMBER(C54),$E$67+$F$67,C54)</f>
        <v>0</v>
      </c>
      <c r="E5" s="11">
        <f>IF(ISNUMBER(D95),$E$108+$F$108,D95)</f>
        <v>0</v>
      </c>
      <c r="F5" s="12">
        <f>IF(ISNUMBER(D136),$E$149+$F$149,D136)</f>
        <v>0</v>
      </c>
    </row>
    <row r="6" spans="1:8" ht="20" thickBot="1" x14ac:dyDescent="0.4">
      <c r="A6" s="13"/>
      <c r="B6" s="14"/>
      <c r="C6" s="15" t="s">
        <v>1</v>
      </c>
      <c r="D6" s="16" t="e">
        <f>D3/D5</f>
        <v>#DIV/0!</v>
      </c>
      <c r="E6" s="17" t="e">
        <f>E3/E5</f>
        <v>#DIV/0!</v>
      </c>
      <c r="F6" s="18" t="e">
        <f>F3/F5</f>
        <v>#DIV/0!</v>
      </c>
    </row>
    <row r="7" spans="1:8" ht="20" thickBot="1" x14ac:dyDescent="0.4">
      <c r="A7" s="13"/>
      <c r="B7" s="14"/>
      <c r="C7" s="19"/>
      <c r="D7" s="20"/>
      <c r="E7" s="21"/>
      <c r="F7" s="20"/>
    </row>
    <row r="8" spans="1:8" x14ac:dyDescent="0.35">
      <c r="A8" s="67" t="s">
        <v>2</v>
      </c>
      <c r="B8" s="1" t="s">
        <v>6</v>
      </c>
      <c r="C8" s="83"/>
      <c r="D8" s="22">
        <f>IF(ISNUMBER(C59),$E$72+$F$72,C59)</f>
        <v>0</v>
      </c>
      <c r="E8" s="23">
        <f>IF(ISNUMBER(C100),$E$113+$F$113,C100)</f>
        <v>0</v>
      </c>
      <c r="F8" s="24">
        <f>IF(ISNUMBER(D141),$E$154+$F$154,D141)</f>
        <v>0</v>
      </c>
    </row>
    <row r="9" spans="1:8" x14ac:dyDescent="0.35">
      <c r="A9" s="73"/>
      <c r="B9" s="5" t="s">
        <v>7</v>
      </c>
      <c r="C9" s="84"/>
      <c r="D9" s="25">
        <f>IF(ISNUMBER(C62),$E$75+$F$75,C62)</f>
        <v>0</v>
      </c>
      <c r="E9" s="26">
        <f>IF(ISNUMBER(C103),$E$116+$F$116,C103)</f>
        <v>0</v>
      </c>
      <c r="F9" s="27">
        <f>IF(ISNUMBER(D144),$E$157+$F$157,D144)</f>
        <v>0</v>
      </c>
    </row>
    <row r="10" spans="1:8" ht="15" thickBot="1" x14ac:dyDescent="0.4">
      <c r="A10" s="74"/>
      <c r="B10" s="28" t="s">
        <v>7</v>
      </c>
      <c r="C10" s="84"/>
      <c r="D10" s="29">
        <f>IF(ISNUMBER(C65),$E$78+$F$78,C65)</f>
        <v>0</v>
      </c>
      <c r="E10" s="30">
        <f>IF(ISNUMBER(C106),$E$119+$F$119,C106)</f>
        <v>0</v>
      </c>
      <c r="F10" s="31">
        <f>IF(ISNUMBER(D147),$E$160+$F$160,D147)</f>
        <v>0</v>
      </c>
    </row>
    <row r="11" spans="1:8" ht="20" thickBot="1" x14ac:dyDescent="0.4">
      <c r="A11" s="13"/>
      <c r="B11" s="14"/>
      <c r="C11" s="32" t="s">
        <v>3</v>
      </c>
      <c r="D11" s="33" t="e">
        <f>D8/D10</f>
        <v>#DIV/0!</v>
      </c>
      <c r="E11" s="17" t="e">
        <f>E8/E10</f>
        <v>#DIV/0!</v>
      </c>
      <c r="F11" s="34" t="e">
        <f>F8/F10</f>
        <v>#DIV/0!</v>
      </c>
    </row>
    <row r="12" spans="1:8" ht="19.5" x14ac:dyDescent="0.35">
      <c r="A12" s="13"/>
      <c r="B12" s="14"/>
      <c r="C12" s="19"/>
      <c r="D12" s="20"/>
      <c r="E12" s="20"/>
      <c r="F12" s="20"/>
    </row>
    <row r="13" spans="1:8" ht="15" thickBot="1" x14ac:dyDescent="0.4">
      <c r="A13" s="13"/>
      <c r="B13" s="35"/>
      <c r="C13" s="36"/>
      <c r="D13" s="20"/>
      <c r="E13" s="20"/>
      <c r="F13" s="20"/>
    </row>
    <row r="14" spans="1:8" x14ac:dyDescent="0.35">
      <c r="A14" s="67" t="s">
        <v>4</v>
      </c>
      <c r="B14" s="1" t="s">
        <v>6</v>
      </c>
      <c r="C14" s="70"/>
      <c r="D14" s="37">
        <f>IF(ISNUMBER(C71),$E$84+$F$84,C71)</f>
        <v>0</v>
      </c>
      <c r="E14" s="3">
        <f>IF(ISNUMBER(C112),$E$125+$F$125,C112)</f>
        <v>0</v>
      </c>
      <c r="F14" s="38">
        <f>IF(ISNUMBER(D141),$E$154+$F$154,E141)</f>
        <v>0</v>
      </c>
    </row>
    <row r="15" spans="1:8" x14ac:dyDescent="0.35">
      <c r="A15" s="68"/>
      <c r="B15" s="5" t="s">
        <v>7</v>
      </c>
      <c r="C15" s="71"/>
      <c r="D15" s="39">
        <f>IF(ISNUMBER(C74),$E$87+$F$87,C74)</f>
        <v>0</v>
      </c>
      <c r="E15" s="7">
        <f>IF(ISNUMBER(C115),$E$128+$F$128,C115)</f>
        <v>0</v>
      </c>
      <c r="F15" s="40">
        <f>IF(ISNUMBER(D144),$E$157+$F$157,E144)</f>
        <v>0</v>
      </c>
    </row>
    <row r="16" spans="1:8" ht="15" thickBot="1" x14ac:dyDescent="0.4">
      <c r="A16" s="69"/>
      <c r="B16" s="28" t="s">
        <v>8</v>
      </c>
      <c r="C16" s="72"/>
      <c r="D16" s="41">
        <f>IF(ISNUMBER(C77),$E$90+$F$90,C77)</f>
        <v>0</v>
      </c>
      <c r="E16" s="11">
        <f>IF(ISNUMBER(C118),$E$131+$F$131,C118)</f>
        <v>0</v>
      </c>
      <c r="F16" s="42">
        <f>IF(ISNUMBER(D147),$E$160+$F$160,D147)</f>
        <v>0</v>
      </c>
    </row>
    <row r="17" spans="1:6" ht="20" thickBot="1" x14ac:dyDescent="0.4">
      <c r="A17" s="13"/>
      <c r="B17" s="35"/>
      <c r="C17" s="15" t="s">
        <v>5</v>
      </c>
      <c r="D17" s="43" t="e">
        <f>D14/D16</f>
        <v>#DIV/0!</v>
      </c>
      <c r="E17" s="11" t="e">
        <f>E14/E16</f>
        <v>#DIV/0!</v>
      </c>
      <c r="F17" s="42" t="e">
        <f>F14/F16</f>
        <v>#DIV/0!</v>
      </c>
    </row>
    <row r="19" spans="1:6" ht="15" thickBot="1" x14ac:dyDescent="0.4"/>
    <row r="20" spans="1:6" x14ac:dyDescent="0.35">
      <c r="A20" s="67" t="s">
        <v>9</v>
      </c>
      <c r="B20" s="44" t="s">
        <v>10</v>
      </c>
      <c r="C20" s="75"/>
      <c r="D20" s="37" t="str">
        <f>IF(ISBLANK(C41),T($E$56),T(C41))</f>
        <v/>
      </c>
      <c r="E20" s="3" t="str">
        <f>IF(ISBLANK(C82),T($E$97),T(C82))</f>
        <v/>
      </c>
      <c r="F20" s="38" t="str">
        <f>IF(ISBLANK(C123),T($E$138),T(C125))</f>
        <v/>
      </c>
    </row>
    <row r="21" spans="1:6" x14ac:dyDescent="0.35">
      <c r="A21" s="73"/>
      <c r="B21" s="45" t="s">
        <v>11</v>
      </c>
      <c r="C21" s="76"/>
      <c r="D21" s="39">
        <f>$P$67</f>
        <v>0</v>
      </c>
      <c r="E21" s="7">
        <f>$P$108</f>
        <v>0</v>
      </c>
      <c r="F21" s="40">
        <f>$P$149</f>
        <v>0</v>
      </c>
    </row>
    <row r="22" spans="1:6" x14ac:dyDescent="0.35">
      <c r="A22" s="73"/>
      <c r="B22" s="45" t="s">
        <v>12</v>
      </c>
      <c r="C22" s="76"/>
      <c r="D22" s="39">
        <f>$K$63</f>
        <v>0</v>
      </c>
      <c r="E22" s="7">
        <f>$K$104</f>
        <v>0</v>
      </c>
      <c r="F22" s="40">
        <f>I153</f>
        <v>0</v>
      </c>
    </row>
    <row r="23" spans="1:6" x14ac:dyDescent="0.35">
      <c r="A23" s="73"/>
      <c r="B23" s="46" t="s">
        <v>13</v>
      </c>
      <c r="C23" s="76"/>
      <c r="D23" s="39">
        <f>$J$55</f>
        <v>0</v>
      </c>
      <c r="E23" s="7">
        <f>$J$96</f>
        <v>0</v>
      </c>
      <c r="F23" s="47">
        <f>$J$137</f>
        <v>0</v>
      </c>
    </row>
    <row r="24" spans="1:6" x14ac:dyDescent="0.35">
      <c r="A24" s="73"/>
      <c r="B24" s="48" t="s">
        <v>14</v>
      </c>
      <c r="C24" s="76"/>
      <c r="D24" s="39">
        <f>$P$90</f>
        <v>0</v>
      </c>
      <c r="E24" s="7">
        <f>$P$131</f>
        <v>0</v>
      </c>
      <c r="F24" s="49">
        <f>$P$172</f>
        <v>0</v>
      </c>
    </row>
    <row r="25" spans="1:6" ht="15" thickBot="1" x14ac:dyDescent="0.4">
      <c r="A25" s="74"/>
      <c r="B25" s="50" t="s">
        <v>15</v>
      </c>
      <c r="C25" s="77"/>
      <c r="D25" s="41">
        <f>$K$84</f>
        <v>0</v>
      </c>
      <c r="E25" s="11">
        <f>$K$125</f>
        <v>0</v>
      </c>
      <c r="F25" s="51">
        <f>$K$166</f>
        <v>0</v>
      </c>
    </row>
  </sheetData>
  <mergeCells count="10">
    <mergeCell ref="A14:A16"/>
    <mergeCell ref="C14:C16"/>
    <mergeCell ref="A20:A25"/>
    <mergeCell ref="C20:C25"/>
    <mergeCell ref="A1:E1"/>
    <mergeCell ref="F1:H1"/>
    <mergeCell ref="A3:A5"/>
    <mergeCell ref="C3:C5"/>
    <mergeCell ref="A8:A10"/>
    <mergeCell ref="C8:C10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77860-4C8B-4A1A-BA3F-CC53C38BA434}">
  <sheetPr codeName="Feuil7"/>
  <dimension ref="A1:K25"/>
  <sheetViews>
    <sheetView tabSelected="1" topLeftCell="D1" workbookViewId="0">
      <selection activeCell="L5" sqref="L5"/>
    </sheetView>
  </sheetViews>
  <sheetFormatPr baseColWidth="10" defaultRowHeight="14.5" x14ac:dyDescent="0.35"/>
  <sheetData>
    <row r="1" spans="1:11" ht="21.5" thickBot="1" x14ac:dyDescent="0.4">
      <c r="A1">
        <v>7</v>
      </c>
      <c r="B1">
        <v>7</v>
      </c>
      <c r="C1">
        <v>7</v>
      </c>
      <c r="D1" s="78" t="s">
        <v>16</v>
      </c>
      <c r="E1" s="79"/>
      <c r="F1" s="79"/>
      <c r="G1" s="79"/>
      <c r="H1" s="80"/>
      <c r="I1" s="78" t="s">
        <v>23</v>
      </c>
      <c r="J1" s="79"/>
      <c r="K1" s="80"/>
    </row>
    <row r="2" spans="1:11" ht="15" thickBot="1" x14ac:dyDescent="0.4"/>
    <row r="3" spans="1:11" x14ac:dyDescent="0.35">
      <c r="D3" s="67" t="s">
        <v>0</v>
      </c>
      <c r="E3" s="1" t="s">
        <v>6</v>
      </c>
      <c r="F3" s="83"/>
      <c r="G3" s="2">
        <f>IF(ISNUMBER(F48),$E$61+$F$61,F48)</f>
        <v>0</v>
      </c>
      <c r="H3" s="3">
        <f>IF(ISNUMBER(G89),$E$102+$F$102,G89)</f>
        <v>0</v>
      </c>
      <c r="I3" s="4">
        <f>IF(ISNUMBER(G130),$E$143+$F$143,G130)</f>
        <v>0</v>
      </c>
    </row>
    <row r="4" spans="1:11" x14ac:dyDescent="0.35">
      <c r="D4" s="81"/>
      <c r="E4" s="5" t="s">
        <v>7</v>
      </c>
      <c r="F4" s="84"/>
      <c r="G4" s="6">
        <f>IF(ISNUMBER(F51),$E$64+$F$64,F51)</f>
        <v>0</v>
      </c>
      <c r="H4" s="7">
        <f>IF(ISNUMBER(G92),$E$105+$F$105,G92)</f>
        <v>0</v>
      </c>
      <c r="I4" s="8">
        <f>IF(ISNUMBER(G133),$E$146+$F$146,G133)</f>
        <v>0</v>
      </c>
    </row>
    <row r="5" spans="1:11" ht="15" thickBot="1" x14ac:dyDescent="0.4">
      <c r="D5" s="82"/>
      <c r="E5" s="9" t="s">
        <v>8</v>
      </c>
      <c r="F5" s="85"/>
      <c r="G5" s="10">
        <f>IF(ISNUMBER(F54),$E$67+$F$67,F54)</f>
        <v>0</v>
      </c>
      <c r="H5" s="11">
        <f>IF(ISNUMBER(G95),$E$108+$F$108,G95)</f>
        <v>0</v>
      </c>
      <c r="I5" s="12">
        <f>IF(ISNUMBER(G136),$E$149+$F$149,G136)</f>
        <v>0</v>
      </c>
    </row>
    <row r="6" spans="1:11" ht="20" thickBot="1" x14ac:dyDescent="0.4">
      <c r="D6" s="13"/>
      <c r="E6" s="14"/>
      <c r="F6" s="15" t="s">
        <v>1</v>
      </c>
      <c r="G6" s="16" t="e">
        <f>G3/G5</f>
        <v>#DIV/0!</v>
      </c>
      <c r="H6" s="17" t="e">
        <f>H3/H5</f>
        <v>#DIV/0!</v>
      </c>
      <c r="I6" s="18" t="e">
        <f>I3/I5</f>
        <v>#DIV/0!</v>
      </c>
    </row>
    <row r="7" spans="1:11" ht="20" thickBot="1" x14ac:dyDescent="0.4">
      <c r="D7" s="13"/>
      <c r="E7" s="14"/>
      <c r="F7" s="19"/>
      <c r="G7" s="20"/>
      <c r="H7" s="21"/>
      <c r="I7" s="20"/>
    </row>
    <row r="8" spans="1:11" x14ac:dyDescent="0.35">
      <c r="D8" s="67" t="s">
        <v>2</v>
      </c>
      <c r="E8" s="1" t="s">
        <v>6</v>
      </c>
      <c r="F8" s="83"/>
      <c r="G8" s="22">
        <f>IF(ISNUMBER(F59),$E$72+$F$72,F59)</f>
        <v>0</v>
      </c>
      <c r="H8" s="23">
        <f>IF(ISNUMBER(F100),$E$113+$F$113,F100)</f>
        <v>0</v>
      </c>
      <c r="I8" s="24">
        <f>IF(ISNUMBER(G141),$E$154+$F$154,G141)</f>
        <v>0</v>
      </c>
    </row>
    <row r="9" spans="1:11" x14ac:dyDescent="0.35">
      <c r="D9" s="73"/>
      <c r="E9" s="5" t="s">
        <v>7</v>
      </c>
      <c r="F9" s="84"/>
      <c r="G9" s="25">
        <f>IF(ISNUMBER(F62),$E$75+$F$75,F62)</f>
        <v>0</v>
      </c>
      <c r="H9" s="26">
        <f>IF(ISNUMBER(F103),$E$116+$F$116,F103)</f>
        <v>0</v>
      </c>
      <c r="I9" s="27">
        <f>IF(ISNUMBER(G144),$E$157+$F$157,G144)</f>
        <v>0</v>
      </c>
    </row>
    <row r="10" spans="1:11" ht="15" thickBot="1" x14ac:dyDescent="0.4">
      <c r="D10" s="74"/>
      <c r="E10" s="28" t="s">
        <v>7</v>
      </c>
      <c r="F10" s="84"/>
      <c r="G10" s="29">
        <f>IF(ISNUMBER(F65),$E$78+$F$78,F65)</f>
        <v>0</v>
      </c>
      <c r="H10" s="30">
        <f>IF(ISNUMBER(F106),$E$119+$F$119,F106)</f>
        <v>0</v>
      </c>
      <c r="I10" s="31">
        <f>IF(ISNUMBER(G147),$E$160+$F$160,G147)</f>
        <v>0</v>
      </c>
    </row>
    <row r="11" spans="1:11" ht="20" thickBot="1" x14ac:dyDescent="0.4">
      <c r="D11" s="13"/>
      <c r="E11" s="14"/>
      <c r="F11" s="32" t="s">
        <v>3</v>
      </c>
      <c r="G11" s="33" t="e">
        <f>G8/G10</f>
        <v>#DIV/0!</v>
      </c>
      <c r="H11" s="17" t="e">
        <f>H8/H10</f>
        <v>#DIV/0!</v>
      </c>
      <c r="I11" s="34" t="e">
        <f>I8/I10</f>
        <v>#DIV/0!</v>
      </c>
    </row>
    <row r="12" spans="1:11" ht="19.5" x14ac:dyDescent="0.35">
      <c r="D12" s="13"/>
      <c r="E12" s="14"/>
      <c r="F12" s="19"/>
      <c r="G12" s="20"/>
      <c r="H12" s="20"/>
      <c r="I12" s="20"/>
    </row>
    <row r="13" spans="1:11" ht="15" thickBot="1" x14ac:dyDescent="0.4">
      <c r="D13" s="13"/>
      <c r="E13" s="35"/>
      <c r="F13" s="36"/>
      <c r="G13" s="20"/>
      <c r="H13" s="20"/>
      <c r="I13" s="20"/>
    </row>
    <row r="14" spans="1:11" x14ac:dyDescent="0.35">
      <c r="D14" s="67" t="s">
        <v>4</v>
      </c>
      <c r="E14" s="1" t="s">
        <v>6</v>
      </c>
      <c r="F14" s="70"/>
      <c r="G14" s="37">
        <f>IF(ISNUMBER(F71),$E$84+$F$84,F71)</f>
        <v>0</v>
      </c>
      <c r="H14" s="3">
        <f>IF(ISNUMBER(F112),$E$125+$F$125,F112)</f>
        <v>0</v>
      </c>
      <c r="I14" s="38">
        <f>IF(ISNUMBER(G141),$E$154+$F$154,H141)</f>
        <v>0</v>
      </c>
    </row>
    <row r="15" spans="1:11" x14ac:dyDescent="0.35">
      <c r="D15" s="68"/>
      <c r="E15" s="5" t="s">
        <v>7</v>
      </c>
      <c r="F15" s="71"/>
      <c r="G15" s="39">
        <f>IF(ISNUMBER(F74),$E$87+$F$87,F74)</f>
        <v>0</v>
      </c>
      <c r="H15" s="7">
        <f>IF(ISNUMBER(F115),$E$128+$F$128,F115)</f>
        <v>0</v>
      </c>
      <c r="I15" s="40">
        <f>IF(ISNUMBER(G144),$E$157+$F$157,H144)</f>
        <v>0</v>
      </c>
    </row>
    <row r="16" spans="1:11" ht="15" thickBot="1" x14ac:dyDescent="0.4">
      <c r="D16" s="69"/>
      <c r="E16" s="28" t="s">
        <v>8</v>
      </c>
      <c r="F16" s="72"/>
      <c r="G16" s="41">
        <f>IF(ISNUMBER(F77),$E$90+$F$90,F77)</f>
        <v>0</v>
      </c>
      <c r="H16" s="11">
        <f>IF(ISNUMBER(F118),$E$131+$F$131,F118)</f>
        <v>0</v>
      </c>
      <c r="I16" s="42">
        <f>IF(ISNUMBER(G147),$E$160+$F$160,G147)</f>
        <v>0</v>
      </c>
    </row>
    <row r="17" spans="4:9" ht="20" thickBot="1" x14ac:dyDescent="0.4">
      <c r="D17" s="13"/>
      <c r="E17" s="35"/>
      <c r="F17" s="15" t="s">
        <v>5</v>
      </c>
      <c r="G17" s="43" t="e">
        <f>G14/G16</f>
        <v>#DIV/0!</v>
      </c>
      <c r="H17" s="11" t="e">
        <f>H14/H16</f>
        <v>#DIV/0!</v>
      </c>
      <c r="I17" s="42" t="e">
        <f>I14/I16</f>
        <v>#DIV/0!</v>
      </c>
    </row>
    <row r="19" spans="4:9" ht="15" thickBot="1" x14ac:dyDescent="0.4"/>
    <row r="20" spans="4:9" x14ac:dyDescent="0.35">
      <c r="D20" s="67" t="s">
        <v>9</v>
      </c>
      <c r="E20" s="44" t="s">
        <v>10</v>
      </c>
      <c r="F20" s="75"/>
      <c r="G20" s="37" t="str">
        <f>IF(ISBLANK(F41),T($E$56),T(F41))</f>
        <v/>
      </c>
      <c r="H20" s="3" t="str">
        <f>IF(ISBLANK(F82),T($E$97),T(F82))</f>
        <v/>
      </c>
      <c r="I20" s="38" t="str">
        <f>IF(ISBLANK(F123),T($E$138),T(F125))</f>
        <v/>
      </c>
    </row>
    <row r="21" spans="4:9" x14ac:dyDescent="0.35">
      <c r="D21" s="73"/>
      <c r="E21" s="45" t="s">
        <v>11</v>
      </c>
      <c r="F21" s="76"/>
      <c r="G21" s="39">
        <f>$P$67</f>
        <v>0</v>
      </c>
      <c r="H21" s="7">
        <f>$P$108</f>
        <v>0</v>
      </c>
      <c r="I21" s="40">
        <f>$P$149</f>
        <v>0</v>
      </c>
    </row>
    <row r="22" spans="4:9" x14ac:dyDescent="0.35">
      <c r="D22" s="73"/>
      <c r="E22" s="45" t="s">
        <v>12</v>
      </c>
      <c r="F22" s="76"/>
      <c r="G22" s="39">
        <f>$K$63</f>
        <v>0</v>
      </c>
      <c r="H22" s="7">
        <f>$K$104</f>
        <v>0</v>
      </c>
      <c r="I22" s="40">
        <f>L153</f>
        <v>0</v>
      </c>
    </row>
    <row r="23" spans="4:9" x14ac:dyDescent="0.35">
      <c r="D23" s="73"/>
      <c r="E23" s="46" t="s">
        <v>13</v>
      </c>
      <c r="F23" s="76"/>
      <c r="G23" s="39">
        <f>$J$55</f>
        <v>0</v>
      </c>
      <c r="H23" s="7">
        <f>$J$96</f>
        <v>0</v>
      </c>
      <c r="I23" s="47">
        <f>$J$137</f>
        <v>0</v>
      </c>
    </row>
    <row r="24" spans="4:9" x14ac:dyDescent="0.35">
      <c r="D24" s="73"/>
      <c r="E24" s="48" t="s">
        <v>14</v>
      </c>
      <c r="F24" s="76"/>
      <c r="G24" s="39">
        <f>$P$90</f>
        <v>0</v>
      </c>
      <c r="H24" s="7">
        <f>$P$131</f>
        <v>0</v>
      </c>
      <c r="I24" s="49">
        <f>$P$172</f>
        <v>0</v>
      </c>
    </row>
    <row r="25" spans="4:9" ht="15" thickBot="1" x14ac:dyDescent="0.4">
      <c r="D25" s="74"/>
      <c r="E25" s="50" t="s">
        <v>15</v>
      </c>
      <c r="F25" s="77"/>
      <c r="G25" s="41">
        <f>$K$84</f>
        <v>0</v>
      </c>
      <c r="H25" s="11">
        <f>$K$125</f>
        <v>0</v>
      </c>
      <c r="I25" s="51">
        <f>$K$166</f>
        <v>0</v>
      </c>
    </row>
  </sheetData>
  <mergeCells count="10">
    <mergeCell ref="D14:D16"/>
    <mergeCell ref="F14:F16"/>
    <mergeCell ref="D20:D25"/>
    <mergeCell ref="F20:F25"/>
    <mergeCell ref="D1:H1"/>
    <mergeCell ref="I1:K1"/>
    <mergeCell ref="D3:D5"/>
    <mergeCell ref="F3:F5"/>
    <mergeCell ref="D8:D10"/>
    <mergeCell ref="F8:F10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1]!créationnouvellesemaine">
                <anchor moveWithCells="1" sizeWithCells="1">
                  <from>
                    <xdr:col>11</xdr:col>
                    <xdr:colOff>469900</xdr:colOff>
                    <xdr:row>0</xdr:row>
                    <xdr:rowOff>165100</xdr:rowOff>
                  </from>
                  <to>
                    <xdr:col>15</xdr:col>
                    <xdr:colOff>63500</xdr:colOff>
                    <xdr:row>3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6AFD-A36C-4300-8EA6-C870E2BFC13D}">
  <sheetPr codeName="Feuil8"/>
  <dimension ref="A1:I7"/>
  <sheetViews>
    <sheetView workbookViewId="0">
      <selection activeCell="L11" sqref="L11"/>
    </sheetView>
  </sheetViews>
  <sheetFormatPr baseColWidth="10" defaultRowHeight="14.5" x14ac:dyDescent="0.35"/>
  <sheetData>
    <row r="1" spans="1:9" ht="26.5" thickBot="1" x14ac:dyDescent="0.65">
      <c r="A1" s="86" t="s">
        <v>35</v>
      </c>
      <c r="B1" s="87"/>
      <c r="C1" s="87"/>
      <c r="D1" s="87"/>
      <c r="E1" s="87"/>
      <c r="F1" s="87"/>
      <c r="G1" s="87"/>
      <c r="H1" s="87"/>
      <c r="I1" s="88"/>
    </row>
    <row r="3" spans="1:9" ht="15" thickBot="1" x14ac:dyDescent="0.4"/>
    <row r="4" spans="1:9" ht="15" thickBot="1" x14ac:dyDescent="0.4">
      <c r="A4" s="52"/>
      <c r="B4" s="53" t="s">
        <v>24</v>
      </c>
      <c r="C4" s="54" t="s">
        <v>25</v>
      </c>
      <c r="D4" s="54" t="s">
        <v>26</v>
      </c>
      <c r="E4" s="54" t="s">
        <v>27</v>
      </c>
      <c r="F4" s="54" t="s">
        <v>28</v>
      </c>
      <c r="G4" s="55" t="s">
        <v>29</v>
      </c>
      <c r="H4" s="56" t="s">
        <v>30</v>
      </c>
      <c r="I4" s="57" t="s">
        <v>31</v>
      </c>
    </row>
    <row r="5" spans="1:9" x14ac:dyDescent="0.35">
      <c r="A5" s="59" t="s">
        <v>32</v>
      </c>
      <c r="B5" s="60">
        <f>'[2]0201'!K41</f>
        <v>0</v>
      </c>
      <c r="C5" s="60">
        <f>'[2]0301'!K41</f>
        <v>0</v>
      </c>
      <c r="D5" s="60">
        <f>'[2]0401'!K41</f>
        <v>0</v>
      </c>
      <c r="E5" s="60">
        <f>'[2]0501'!K41</f>
        <v>0</v>
      </c>
      <c r="F5" s="60">
        <f>'[2]0601'!K41</f>
        <v>0</v>
      </c>
      <c r="G5" s="60">
        <f>'[2]0701'!K41</f>
        <v>0</v>
      </c>
      <c r="H5" s="60">
        <f>'[2]0801'!K41</f>
        <v>0</v>
      </c>
      <c r="I5" s="61">
        <f>SUM(B5:H5)</f>
        <v>0</v>
      </c>
    </row>
    <row r="6" spans="1:9" x14ac:dyDescent="0.35">
      <c r="A6" s="62" t="s">
        <v>33</v>
      </c>
      <c r="B6" s="58">
        <f>'[2]0201'!K42</f>
        <v>0</v>
      </c>
      <c r="C6" s="58">
        <f>'[2]0301'!K42</f>
        <v>0</v>
      </c>
      <c r="D6" s="58">
        <f>'[2]0401'!K42</f>
        <v>0</v>
      </c>
      <c r="E6" s="58">
        <f>'[2]0501'!K42</f>
        <v>0</v>
      </c>
      <c r="F6" s="58">
        <f>'[2]0601'!K42</f>
        <v>0</v>
      </c>
      <c r="G6" s="58">
        <f>'[2]0701'!K42</f>
        <v>0</v>
      </c>
      <c r="H6" s="58">
        <f>'[2]0801'!K42</f>
        <v>0</v>
      </c>
      <c r="I6" s="63">
        <f>SUM(B6:H6)</f>
        <v>0</v>
      </c>
    </row>
    <row r="7" spans="1:9" ht="15" thickBot="1" x14ac:dyDescent="0.4">
      <c r="A7" s="64" t="s">
        <v>34</v>
      </c>
      <c r="B7" s="65"/>
      <c r="C7" s="65"/>
      <c r="D7" s="65"/>
      <c r="E7" s="65"/>
      <c r="F7" s="65"/>
      <c r="G7" s="65"/>
      <c r="H7" s="65"/>
      <c r="I7" s="66"/>
    </row>
  </sheetData>
  <mergeCells count="1">
    <mergeCell ref="A1:I1"/>
  </mergeCell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Lundi</vt:lpstr>
      <vt:lpstr>Mardi</vt:lpstr>
      <vt:lpstr>Mercredi</vt:lpstr>
      <vt:lpstr>Jeudi</vt:lpstr>
      <vt:lpstr>Vendredi</vt:lpstr>
      <vt:lpstr>Samedi</vt:lpstr>
      <vt:lpstr>Dimanche</vt:lpstr>
      <vt:lpstr>Bilan semaine</vt:lpstr>
      <vt:lpstr>0201</vt:lpstr>
      <vt:lpstr>0301</vt:lpstr>
      <vt:lpstr>0401</vt:lpstr>
      <vt:lpstr>0501</vt:lpstr>
      <vt:lpstr>0601</vt:lpstr>
      <vt:lpstr>0701</vt:lpstr>
      <vt:lpstr>0801</vt:lpstr>
      <vt:lpstr>Bilan semaine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Victor RIMBAULT</cp:lastModifiedBy>
  <dcterms:created xsi:type="dcterms:W3CDTF">2023-01-02T11:26:04Z</dcterms:created>
  <dcterms:modified xsi:type="dcterms:W3CDTF">2023-01-02T13:32:03Z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2023-01-02T11:28:25Z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bea19e39-3239-4934-915c-4ae3584669b9</vt:lpwstr>
  </property>
  <property fmtid="{D5CDD505-2E9C-101B-9397-08002B2CF9AE}" pid="8" name="MSIP_Label_a9be80aa-1d81-4f9b-a725-00b7929cdbde_ContentBits">
    <vt:lpwstr>1</vt:lpwstr>
  </property>
</Properties>
</file>