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nu\Desktop\Fichiers Excel test\"/>
    </mc:Choice>
  </mc:AlternateContent>
  <xr:revisionPtr revIDLastSave="0" documentId="13_ncr:1_{E07958F3-D96E-49FC-9A8D-942D79ED90C3}" xr6:coauthVersionLast="43" xr6:coauthVersionMax="43" xr10:uidLastSave="{00000000-0000-0000-0000-000000000000}"/>
  <bookViews>
    <workbookView xWindow="-108" yWindow="-108" windowWidth="23256" windowHeight="12576" tabRatio="460" xr2:uid="{00000000-000D-0000-FFFF-FFFF00000000}"/>
  </bookViews>
  <sheets>
    <sheet name="Planning" sheetId="11" r:id="rId1"/>
    <sheet name="Personnel" sheetId="4" r:id="rId2"/>
    <sheet name="Comptage" sheetId="13" r:id="rId3"/>
    <sheet name="Jours fériés" sheetId="12" r:id="rId4"/>
  </sheets>
  <externalReferences>
    <externalReference r:id="rId5"/>
  </externalReferences>
  <definedNames>
    <definedName name="_xlnm._FilterDatabase" localSheetId="2" hidden="1">Comptage!$A$1:$CD$32</definedName>
    <definedName name="_xlnm._FilterDatabase" localSheetId="1" hidden="1">Personnel!#REF!</definedName>
    <definedName name="_xlnm._FilterDatabase" localSheetId="0" hidden="1">Planning!$M$1:$M$29</definedName>
    <definedName name="annees">'Jours fériés'!$R$1:$R$99</definedName>
    <definedName name="brigadiers">Personnel!#REF!</definedName>
    <definedName name="chef">Personnel!#REF!</definedName>
    <definedName name="f_ouv">OFFSET(p_ouv,0,0,COUNTA(l_ouv),1)</definedName>
    <definedName name="Ferie">'[1]Tri '!$E$3:$E$16</definedName>
    <definedName name="Lan">#REF!</definedName>
    <definedName name="listebrigadiers">Personnel!#REF!</definedName>
    <definedName name="listechefs">Personnel!#REF!</definedName>
    <definedName name="m">#REF!</definedName>
    <definedName name="mensuel">#REF!</definedName>
    <definedName name="option">Planning!$N$1:$N$4</definedName>
    <definedName name="ouvriers">Personnel!#REF!</definedName>
    <definedName name="p_ouv">Personnel!#REF!</definedName>
    <definedName name="prénoms">Planning!$M:$M</definedName>
    <definedName name="T">Personnel!$A$1:$AE$3</definedName>
    <definedName name="t_ouv">Personnel!#REF!</definedName>
    <definedName name="y">#REF!</definedName>
    <definedName name="_xlnm.Print_Area" localSheetId="0">Planning!$A$1:$H$29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4" i="13" l="1"/>
  <c r="C9" i="13" l="1"/>
  <c r="B4" i="13"/>
  <c r="F3" i="13"/>
  <c r="G3" i="13"/>
  <c r="J2" i="13"/>
  <c r="J3" i="13" s="1"/>
  <c r="K2" i="13"/>
  <c r="K3" i="13" s="1"/>
  <c r="L2" i="13"/>
  <c r="L3" i="13" s="1"/>
  <c r="M2" i="13"/>
  <c r="M4" i="13" s="1"/>
  <c r="N2" i="13"/>
  <c r="N3" i="13" s="1"/>
  <c r="O2" i="13"/>
  <c r="O3" i="13" s="1"/>
  <c r="P2" i="13"/>
  <c r="P3" i="13" s="1"/>
  <c r="Q2" i="13"/>
  <c r="Q9" i="13" s="1"/>
  <c r="R2" i="13"/>
  <c r="R3" i="13" s="1"/>
  <c r="S2" i="13"/>
  <c r="S3" i="13" s="1"/>
  <c r="T2" i="13"/>
  <c r="T4" i="13" s="1"/>
  <c r="U2" i="13"/>
  <c r="U5" i="13" s="1"/>
  <c r="V2" i="13"/>
  <c r="V3" i="13" s="1"/>
  <c r="W2" i="13"/>
  <c r="W3" i="13" s="1"/>
  <c r="X2" i="13"/>
  <c r="X9" i="13" s="1"/>
  <c r="Y2" i="13"/>
  <c r="Y14" i="13" s="1"/>
  <c r="Z2" i="13"/>
  <c r="Z3" i="13" s="1"/>
  <c r="AA2" i="13"/>
  <c r="AA3" i="13" s="1"/>
  <c r="AB2" i="13"/>
  <c r="AB3" i="13" s="1"/>
  <c r="AC2" i="13"/>
  <c r="AC5" i="13" s="1"/>
  <c r="AD2" i="13"/>
  <c r="AD3" i="13" s="1"/>
  <c r="AE2" i="13"/>
  <c r="AE3" i="13" s="1"/>
  <c r="AF2" i="13"/>
  <c r="AG2" i="13"/>
  <c r="AH2" i="13"/>
  <c r="AI2" i="13"/>
  <c r="AJ2" i="13"/>
  <c r="AK2" i="13"/>
  <c r="AL2" i="13"/>
  <c r="AM2" i="13"/>
  <c r="AN2" i="13"/>
  <c r="AO2" i="13"/>
  <c r="AP2" i="13"/>
  <c r="AQ2" i="13"/>
  <c r="AR2" i="13"/>
  <c r="AS2" i="13"/>
  <c r="AT2" i="13"/>
  <c r="AU2" i="13"/>
  <c r="AV2" i="13"/>
  <c r="AW2" i="13"/>
  <c r="AX2" i="13"/>
  <c r="AY2" i="13"/>
  <c r="AZ2" i="13"/>
  <c r="BA2" i="13"/>
  <c r="BB2" i="13"/>
  <c r="BC2" i="13"/>
  <c r="BD2" i="13"/>
  <c r="BE2" i="13"/>
  <c r="BF2" i="13"/>
  <c r="BG2" i="13"/>
  <c r="BH2" i="13"/>
  <c r="BI2" i="13"/>
  <c r="BJ2" i="13"/>
  <c r="BK2" i="13"/>
  <c r="BL2" i="13"/>
  <c r="BM2" i="13"/>
  <c r="BN2" i="13"/>
  <c r="BO2" i="13"/>
  <c r="BP2" i="13"/>
  <c r="BQ2" i="13"/>
  <c r="BR2" i="13"/>
  <c r="BS2" i="13"/>
  <c r="BT2" i="13"/>
  <c r="BU2" i="13"/>
  <c r="BV2" i="13"/>
  <c r="BW2" i="13"/>
  <c r="BX2" i="13"/>
  <c r="BY2" i="13"/>
  <c r="BZ2" i="13"/>
  <c r="CA2" i="13"/>
  <c r="CB2" i="13"/>
  <c r="CC2" i="13"/>
  <c r="CD2" i="13"/>
  <c r="B3" i="13"/>
  <c r="B6" i="13"/>
  <c r="B7" i="13"/>
  <c r="B10" i="13"/>
  <c r="B11" i="13"/>
  <c r="B14" i="13"/>
  <c r="B15" i="13"/>
  <c r="B18" i="13"/>
  <c r="B19" i="13"/>
  <c r="B22" i="13"/>
  <c r="B23" i="13"/>
  <c r="B26" i="13"/>
  <c r="B27" i="13"/>
  <c r="A4" i="13"/>
  <c r="A5" i="13"/>
  <c r="A6" i="13"/>
  <c r="A7" i="13"/>
  <c r="A8" i="13"/>
  <c r="A9" i="13"/>
  <c r="A10" i="13"/>
  <c r="A11" i="13"/>
  <c r="A12" i="13"/>
  <c r="A13" i="13"/>
  <c r="A14" i="13"/>
  <c r="A15" i="13"/>
  <c r="A16" i="13"/>
  <c r="A17" i="13"/>
  <c r="A18" i="13"/>
  <c r="A19" i="13"/>
  <c r="A20" i="13"/>
  <c r="A21" i="13"/>
  <c r="A22" i="13"/>
  <c r="A23" i="13"/>
  <c r="A24" i="13"/>
  <c r="A25" i="13"/>
  <c r="A26" i="13"/>
  <c r="A27" i="13"/>
  <c r="A28" i="13"/>
  <c r="A29" i="13"/>
  <c r="A30" i="13"/>
  <c r="A31" i="13"/>
  <c r="A32" i="13"/>
  <c r="A3" i="13"/>
  <c r="E3" i="13"/>
  <c r="H3" i="13"/>
  <c r="I3" i="13"/>
  <c r="M3" i="13"/>
  <c r="X3" i="13"/>
  <c r="E4" i="13"/>
  <c r="H4" i="13"/>
  <c r="I4" i="13"/>
  <c r="P4" i="13"/>
  <c r="S4" i="13"/>
  <c r="AB4" i="13"/>
  <c r="E5" i="13"/>
  <c r="G5" i="13"/>
  <c r="H5" i="13"/>
  <c r="I5" i="13"/>
  <c r="P5" i="13"/>
  <c r="S5" i="13"/>
  <c r="AB5" i="13"/>
  <c r="C6" i="13"/>
  <c r="E6" i="13"/>
  <c r="G6" i="13"/>
  <c r="H6" i="13"/>
  <c r="I6" i="13"/>
  <c r="N6" i="13"/>
  <c r="O6" i="13"/>
  <c r="P6" i="13"/>
  <c r="R6" i="13"/>
  <c r="S6" i="13"/>
  <c r="T6" i="13"/>
  <c r="V6" i="13"/>
  <c r="W6" i="13"/>
  <c r="Z6" i="13"/>
  <c r="AA6" i="13"/>
  <c r="AE6" i="13"/>
  <c r="E7" i="13"/>
  <c r="H7" i="13"/>
  <c r="I7" i="13"/>
  <c r="L7" i="13"/>
  <c r="P7" i="13"/>
  <c r="AB7" i="13"/>
  <c r="C8" i="13"/>
  <c r="E8" i="13"/>
  <c r="G8" i="13"/>
  <c r="H8" i="13"/>
  <c r="I8" i="13"/>
  <c r="P8" i="13"/>
  <c r="T8" i="13"/>
  <c r="W8" i="13"/>
  <c r="X8" i="13"/>
  <c r="AB8" i="13"/>
  <c r="E9" i="13"/>
  <c r="G9" i="13"/>
  <c r="H9" i="13"/>
  <c r="I9" i="13"/>
  <c r="T9" i="13"/>
  <c r="W9" i="13"/>
  <c r="E10" i="13"/>
  <c r="G10" i="13"/>
  <c r="H10" i="13"/>
  <c r="I10" i="13"/>
  <c r="K10" i="13"/>
  <c r="N10" i="13"/>
  <c r="O10" i="13"/>
  <c r="R10" i="13"/>
  <c r="S10" i="13"/>
  <c r="V10" i="13"/>
  <c r="W10" i="13"/>
  <c r="Z10" i="13"/>
  <c r="AA10" i="13"/>
  <c r="AD10" i="13"/>
  <c r="AE10" i="13"/>
  <c r="C11" i="13"/>
  <c r="E11" i="13"/>
  <c r="G11" i="13"/>
  <c r="H11" i="13"/>
  <c r="I11" i="13"/>
  <c r="P11" i="13"/>
  <c r="S11" i="13"/>
  <c r="AB11" i="13"/>
  <c r="D12" i="13"/>
  <c r="E12" i="13"/>
  <c r="G12" i="13"/>
  <c r="H12" i="13"/>
  <c r="I12" i="13"/>
  <c r="P12" i="13"/>
  <c r="T12" i="13"/>
  <c r="W12" i="13"/>
  <c r="AB12" i="13"/>
  <c r="E13" i="13"/>
  <c r="G13" i="13"/>
  <c r="H13" i="13"/>
  <c r="I13" i="13"/>
  <c r="P13" i="13"/>
  <c r="T13" i="13"/>
  <c r="W13" i="13"/>
  <c r="X13" i="13"/>
  <c r="AB13" i="13"/>
  <c r="E14" i="13"/>
  <c r="G14" i="13"/>
  <c r="H14" i="13"/>
  <c r="I14" i="13"/>
  <c r="K14" i="13"/>
  <c r="N14" i="13"/>
  <c r="O14" i="13"/>
  <c r="R14" i="13"/>
  <c r="S14" i="13"/>
  <c r="T14" i="13"/>
  <c r="V14" i="13"/>
  <c r="W14" i="13"/>
  <c r="X14" i="13"/>
  <c r="Z14" i="13"/>
  <c r="AA14" i="13"/>
  <c r="AD14" i="13"/>
  <c r="AE14" i="13"/>
  <c r="E15" i="13"/>
  <c r="G15" i="13"/>
  <c r="H15" i="13"/>
  <c r="I15" i="13"/>
  <c r="O15" i="13"/>
  <c r="P15" i="13"/>
  <c r="Q15" i="13"/>
  <c r="AB15" i="13"/>
  <c r="AE15" i="13"/>
  <c r="E16" i="13"/>
  <c r="G16" i="13"/>
  <c r="H16" i="13"/>
  <c r="I16" i="13"/>
  <c r="O16" i="13"/>
  <c r="P16" i="13"/>
  <c r="X16" i="13"/>
  <c r="Y16" i="13"/>
  <c r="AE16" i="13"/>
  <c r="C17" i="13"/>
  <c r="E17" i="13"/>
  <c r="G17" i="13"/>
  <c r="H17" i="13"/>
  <c r="I17" i="13"/>
  <c r="L17" i="13"/>
  <c r="S17" i="13"/>
  <c r="T17" i="13"/>
  <c r="E18" i="13"/>
  <c r="G18" i="13"/>
  <c r="H18" i="13"/>
  <c r="I18" i="13"/>
  <c r="L18" i="13"/>
  <c r="N18" i="13"/>
  <c r="R18" i="13"/>
  <c r="T18" i="13"/>
  <c r="U18" i="13"/>
  <c r="V18" i="13"/>
  <c r="Z18" i="13"/>
  <c r="AB18" i="13"/>
  <c r="AD18" i="13"/>
  <c r="E19" i="13"/>
  <c r="G19" i="13"/>
  <c r="H19" i="13"/>
  <c r="I19" i="13"/>
  <c r="K19" i="13"/>
  <c r="L19" i="13"/>
  <c r="P19" i="13"/>
  <c r="X19" i="13"/>
  <c r="Y19" i="13"/>
  <c r="AA19" i="13"/>
  <c r="E20" i="13"/>
  <c r="G20" i="13"/>
  <c r="H20" i="13"/>
  <c r="I20" i="13"/>
  <c r="K20" i="13"/>
  <c r="L20" i="13"/>
  <c r="T20" i="13"/>
  <c r="X20" i="13"/>
  <c r="AA20" i="13"/>
  <c r="AB20" i="13"/>
  <c r="D21" i="13"/>
  <c r="E21" i="13"/>
  <c r="G21" i="13"/>
  <c r="H21" i="13"/>
  <c r="I21" i="13"/>
  <c r="O21" i="13"/>
  <c r="P21" i="13"/>
  <c r="T21" i="13"/>
  <c r="AE21" i="13"/>
  <c r="C22" i="13"/>
  <c r="E22" i="13"/>
  <c r="G22" i="13"/>
  <c r="H22" i="13"/>
  <c r="I22" i="13"/>
  <c r="N22" i="13"/>
  <c r="P22" i="13"/>
  <c r="R22" i="13"/>
  <c r="V22" i="13"/>
  <c r="X22" i="13"/>
  <c r="Z22" i="13"/>
  <c r="AD22" i="13"/>
  <c r="E23" i="13"/>
  <c r="G23" i="13"/>
  <c r="H23" i="13"/>
  <c r="I23" i="13"/>
  <c r="K23" i="13"/>
  <c r="P23" i="13"/>
  <c r="X23" i="13"/>
  <c r="AA23" i="13"/>
  <c r="C24" i="13"/>
  <c r="D24" i="13"/>
  <c r="E24" i="13"/>
  <c r="G24" i="13"/>
  <c r="H24" i="13"/>
  <c r="I24" i="13"/>
  <c r="L24" i="13"/>
  <c r="S24" i="13"/>
  <c r="T24" i="13"/>
  <c r="X24" i="13"/>
  <c r="E25" i="13"/>
  <c r="G25" i="13"/>
  <c r="H25" i="13"/>
  <c r="I25" i="13"/>
  <c r="L25" i="13"/>
  <c r="M25" i="13"/>
  <c r="S25" i="13"/>
  <c r="T25" i="13"/>
  <c r="X25" i="13"/>
  <c r="E26" i="13"/>
  <c r="G26" i="13"/>
  <c r="H26" i="13"/>
  <c r="I26" i="13"/>
  <c r="N26" i="13"/>
  <c r="R26" i="13"/>
  <c r="T26" i="13"/>
  <c r="V26" i="13"/>
  <c r="Z26" i="13"/>
  <c r="AB26" i="13"/>
  <c r="AC26" i="13"/>
  <c r="AD26" i="13"/>
  <c r="C27" i="13"/>
  <c r="E27" i="13"/>
  <c r="G27" i="13"/>
  <c r="H27" i="13"/>
  <c r="I27" i="13"/>
  <c r="L27" i="13"/>
  <c r="N27" i="13"/>
  <c r="R27" i="13"/>
  <c r="T27" i="13"/>
  <c r="V27" i="13"/>
  <c r="Z27" i="13"/>
  <c r="AB27" i="13"/>
  <c r="AD27" i="13"/>
  <c r="E28" i="13"/>
  <c r="G28" i="13"/>
  <c r="H28" i="13"/>
  <c r="I28" i="13"/>
  <c r="P28" i="13"/>
  <c r="T28" i="13"/>
  <c r="W28" i="13"/>
  <c r="X28" i="13"/>
  <c r="AB28" i="13"/>
  <c r="C29" i="13"/>
  <c r="D29" i="13"/>
  <c r="E29" i="13"/>
  <c r="G29" i="13"/>
  <c r="H29" i="13"/>
  <c r="I29" i="13"/>
  <c r="L29" i="13"/>
  <c r="O29" i="13"/>
  <c r="P29" i="13"/>
  <c r="X29" i="13"/>
  <c r="Y29" i="13"/>
  <c r="AB29" i="13"/>
  <c r="AE29" i="13"/>
  <c r="E30" i="13"/>
  <c r="G30" i="13"/>
  <c r="H30" i="13"/>
  <c r="I30" i="13"/>
  <c r="L30" i="13"/>
  <c r="N30" i="13"/>
  <c r="P30" i="13"/>
  <c r="R30" i="13"/>
  <c r="T30" i="13"/>
  <c r="V30" i="13"/>
  <c r="X30" i="13"/>
  <c r="Z30" i="13"/>
  <c r="AB30" i="13"/>
  <c r="AD30" i="13"/>
  <c r="D31" i="13"/>
  <c r="E31" i="13"/>
  <c r="G31" i="13"/>
  <c r="H31" i="13"/>
  <c r="I31" i="13"/>
  <c r="K31" i="13"/>
  <c r="L31" i="13"/>
  <c r="N31" i="13"/>
  <c r="O31" i="13"/>
  <c r="P31" i="13"/>
  <c r="R31" i="13"/>
  <c r="S31" i="13"/>
  <c r="T31" i="13"/>
  <c r="V31" i="13"/>
  <c r="W31" i="13"/>
  <c r="X31" i="13"/>
  <c r="Z31" i="13"/>
  <c r="AA31" i="13"/>
  <c r="AB31" i="13"/>
  <c r="AD31" i="13"/>
  <c r="AE31" i="13"/>
  <c r="C32" i="13"/>
  <c r="E32" i="13"/>
  <c r="G32" i="13"/>
  <c r="H32" i="13"/>
  <c r="I32" i="13"/>
  <c r="P32" i="13"/>
  <c r="S32" i="13"/>
  <c r="W32" i="13"/>
  <c r="X32" i="13"/>
  <c r="B31" i="13"/>
  <c r="B32" i="13"/>
  <c r="B1" i="11"/>
  <c r="G1" i="11" s="1"/>
  <c r="M26" i="13" l="1"/>
  <c r="M23" i="13"/>
  <c r="AC22" i="13"/>
  <c r="Y15" i="13"/>
  <c r="Y11" i="13"/>
  <c r="Y4" i="13"/>
  <c r="U3" i="13"/>
  <c r="AB32" i="13"/>
  <c r="T32" i="13"/>
  <c r="L32" i="13"/>
  <c r="AC31" i="13"/>
  <c r="Y31" i="13"/>
  <c r="U31" i="13"/>
  <c r="Q31" i="13"/>
  <c r="M31" i="13"/>
  <c r="Q30" i="13"/>
  <c r="T29" i="13"/>
  <c r="M29" i="13"/>
  <c r="AC28" i="13"/>
  <c r="U28" i="13"/>
  <c r="L28" i="13"/>
  <c r="X27" i="13"/>
  <c r="Q27" i="13"/>
  <c r="L26" i="13"/>
  <c r="AB24" i="13"/>
  <c r="U23" i="13"/>
  <c r="L23" i="13"/>
  <c r="AB22" i="13"/>
  <c r="T22" i="13"/>
  <c r="M22" i="13"/>
  <c r="AB21" i="13"/>
  <c r="Q20" i="13"/>
  <c r="AB19" i="13"/>
  <c r="T19" i="13"/>
  <c r="X18" i="13"/>
  <c r="AB17" i="13"/>
  <c r="Q17" i="13"/>
  <c r="T16" i="13"/>
  <c r="L16" i="13"/>
  <c r="X15" i="13"/>
  <c r="AB14" i="13"/>
  <c r="L14" i="13"/>
  <c r="M13" i="13"/>
  <c r="X12" i="13"/>
  <c r="L12" i="13"/>
  <c r="X11" i="13"/>
  <c r="L11" i="13"/>
  <c r="AC10" i="13"/>
  <c r="Y10" i="13"/>
  <c r="U10" i="13"/>
  <c r="Q10" i="13"/>
  <c r="M10" i="13"/>
  <c r="AB9" i="13"/>
  <c r="P9" i="13"/>
  <c r="M8" i="13"/>
  <c r="X7" i="13"/>
  <c r="AD6" i="13"/>
  <c r="X6" i="13"/>
  <c r="X5" i="13"/>
  <c r="M5" i="13"/>
  <c r="X4" i="13"/>
  <c r="L4" i="13"/>
  <c r="AC3" i="13"/>
  <c r="T3" i="13"/>
  <c r="M32" i="13"/>
  <c r="M28" i="13"/>
  <c r="Y12" i="13"/>
  <c r="AC9" i="13"/>
  <c r="Y32" i="13"/>
  <c r="U30" i="13"/>
  <c r="Q29" i="13"/>
  <c r="P27" i="13"/>
  <c r="X26" i="13"/>
  <c r="P26" i="13"/>
  <c r="AB25" i="13"/>
  <c r="P25" i="13"/>
  <c r="Y24" i="13"/>
  <c r="P24" i="13"/>
  <c r="AB23" i="13"/>
  <c r="T23" i="13"/>
  <c r="L22" i="13"/>
  <c r="X21" i="13"/>
  <c r="L21" i="13"/>
  <c r="Y20" i="13"/>
  <c r="P20" i="13"/>
  <c r="Q19" i="13"/>
  <c r="P18" i="13"/>
  <c r="X17" i="13"/>
  <c r="P17" i="13"/>
  <c r="AB16" i="13"/>
  <c r="Q16" i="13"/>
  <c r="T15" i="13"/>
  <c r="L15" i="13"/>
  <c r="P14" i="13"/>
  <c r="U13" i="13"/>
  <c r="L13" i="13"/>
  <c r="T11" i="13"/>
  <c r="AB10" i="13"/>
  <c r="X10" i="13"/>
  <c r="T10" i="13"/>
  <c r="P10" i="13"/>
  <c r="L10" i="13"/>
  <c r="L9" i="13"/>
  <c r="U8" i="13"/>
  <c r="L8" i="13"/>
  <c r="T7" i="13"/>
  <c r="AB6" i="13"/>
  <c r="L6" i="13"/>
  <c r="T5" i="13"/>
  <c r="L5" i="13"/>
  <c r="K6" i="13"/>
  <c r="J30" i="13"/>
  <c r="J18" i="13"/>
  <c r="J31" i="13"/>
  <c r="J6" i="13"/>
  <c r="J26" i="13"/>
  <c r="J14" i="13"/>
  <c r="J27" i="13"/>
  <c r="J22" i="13"/>
  <c r="J10" i="13"/>
  <c r="AC32" i="13"/>
  <c r="Q32" i="13"/>
  <c r="Y30" i="13"/>
  <c r="Y28" i="13"/>
  <c r="U27" i="13"/>
  <c r="Q26" i="13"/>
  <c r="Y25" i="13"/>
  <c r="Q24" i="13"/>
  <c r="Q22" i="13"/>
  <c r="AC21" i="13"/>
  <c r="U21" i="13"/>
  <c r="AC20" i="13"/>
  <c r="AC19" i="13"/>
  <c r="Y18" i="13"/>
  <c r="AC17" i="13"/>
  <c r="U17" i="13"/>
  <c r="Y13" i="13"/>
  <c r="Q12" i="13"/>
  <c r="Q11" i="13"/>
  <c r="U9" i="13"/>
  <c r="M9" i="13"/>
  <c r="Y8" i="13"/>
  <c r="Y7" i="13"/>
  <c r="Q7" i="13"/>
  <c r="Y5" i="13"/>
  <c r="Q4" i="13"/>
  <c r="U32" i="13"/>
  <c r="AC30" i="13"/>
  <c r="M30" i="13"/>
  <c r="AC29" i="13"/>
  <c r="U29" i="13"/>
  <c r="Q28" i="13"/>
  <c r="Y27" i="13"/>
  <c r="U26" i="13"/>
  <c r="Q25" i="13"/>
  <c r="AC24" i="13"/>
  <c r="U24" i="13"/>
  <c r="Y23" i="13"/>
  <c r="Q23" i="13"/>
  <c r="U22" i="13"/>
  <c r="M21" i="13"/>
  <c r="U20" i="13"/>
  <c r="M20" i="13"/>
  <c r="U19" i="13"/>
  <c r="M19" i="13"/>
  <c r="AC18" i="13"/>
  <c r="M18" i="13"/>
  <c r="M17" i="13"/>
  <c r="AC16" i="13"/>
  <c r="U16" i="13"/>
  <c r="AC15" i="13"/>
  <c r="U15" i="13"/>
  <c r="Q13" i="13"/>
  <c r="AC12" i="13"/>
  <c r="AC11" i="13"/>
  <c r="U11" i="13"/>
  <c r="Y9" i="13"/>
  <c r="Q8" i="13"/>
  <c r="AC6" i="13"/>
  <c r="Y6" i="13"/>
  <c r="U6" i="13"/>
  <c r="Q6" i="13"/>
  <c r="M6" i="13"/>
  <c r="Q5" i="13"/>
  <c r="AC4" i="13"/>
  <c r="U4" i="13"/>
  <c r="Y3" i="13"/>
  <c r="Q3" i="13"/>
  <c r="AC27" i="13"/>
  <c r="M27" i="13"/>
  <c r="Y26" i="13"/>
  <c r="AC25" i="13"/>
  <c r="U25" i="13"/>
  <c r="M24" i="13"/>
  <c r="AC23" i="13"/>
  <c r="Y22" i="13"/>
  <c r="Y21" i="13"/>
  <c r="Q21" i="13"/>
  <c r="Q18" i="13"/>
  <c r="Y17" i="13"/>
  <c r="M16" i="13"/>
  <c r="M15" i="13"/>
  <c r="AC14" i="13"/>
  <c r="U14" i="13"/>
  <c r="Q14" i="13"/>
  <c r="M14" i="13"/>
  <c r="AC13" i="13"/>
  <c r="U12" i="13"/>
  <c r="M12" i="13"/>
  <c r="M11" i="13"/>
  <c r="AC8" i="13"/>
  <c r="AC7" i="13"/>
  <c r="U7" i="13"/>
  <c r="M7" i="13"/>
  <c r="AA32" i="13"/>
  <c r="S29" i="13"/>
  <c r="AA28" i="13"/>
  <c r="K28" i="13"/>
  <c r="AE26" i="13"/>
  <c r="AA26" i="13"/>
  <c r="W26" i="13"/>
  <c r="S26" i="13"/>
  <c r="O26" i="13"/>
  <c r="K26" i="13"/>
  <c r="W25" i="13"/>
  <c r="W24" i="13"/>
  <c r="AE23" i="13"/>
  <c r="O23" i="13"/>
  <c r="AE22" i="13"/>
  <c r="AA22" i="13"/>
  <c r="W22" i="13"/>
  <c r="S22" i="13"/>
  <c r="O22" i="13"/>
  <c r="K22" i="13"/>
  <c r="S21" i="13"/>
  <c r="AE20" i="13"/>
  <c r="O20" i="13"/>
  <c r="AE19" i="13"/>
  <c r="O19" i="13"/>
  <c r="AE18" i="13"/>
  <c r="AA18" i="13"/>
  <c r="W18" i="13"/>
  <c r="S18" i="13"/>
  <c r="O18" i="13"/>
  <c r="K18" i="13"/>
  <c r="W17" i="13"/>
  <c r="S16" i="13"/>
  <c r="S15" i="13"/>
  <c r="AA13" i="13"/>
  <c r="K13" i="13"/>
  <c r="AA12" i="13"/>
  <c r="K12" i="13"/>
  <c r="W11" i="13"/>
  <c r="AA9" i="13"/>
  <c r="K9" i="13"/>
  <c r="AA8" i="13"/>
  <c r="K8" i="13"/>
  <c r="W5" i="13"/>
  <c r="W4" i="13"/>
  <c r="K32" i="13"/>
  <c r="AE32" i="13"/>
  <c r="O32" i="13"/>
  <c r="AE30" i="13"/>
  <c r="AA30" i="13"/>
  <c r="W30" i="13"/>
  <c r="S30" i="13"/>
  <c r="O30" i="13"/>
  <c r="K30" i="13"/>
  <c r="W29" i="13"/>
  <c r="AE28" i="13"/>
  <c r="O28" i="13"/>
  <c r="AE27" i="13"/>
  <c r="AA27" i="13"/>
  <c r="W27" i="13"/>
  <c r="S27" i="13"/>
  <c r="O27" i="13"/>
  <c r="K27" i="13"/>
  <c r="AA25" i="13"/>
  <c r="K25" i="13"/>
  <c r="AA24" i="13"/>
  <c r="K24" i="13"/>
  <c r="S23" i="13"/>
  <c r="W21" i="13"/>
  <c r="S20" i="13"/>
  <c r="S19" i="13"/>
  <c r="AA17" i="13"/>
  <c r="K17" i="13"/>
  <c r="W16" i="13"/>
  <c r="W15" i="13"/>
  <c r="AE13" i="13"/>
  <c r="O13" i="13"/>
  <c r="AE12" i="13"/>
  <c r="O12" i="13"/>
  <c r="AA11" i="13"/>
  <c r="K11" i="13"/>
  <c r="AE9" i="13"/>
  <c r="O9" i="13"/>
  <c r="AE8" i="13"/>
  <c r="O8" i="13"/>
  <c r="AA5" i="13"/>
  <c r="K5" i="13"/>
  <c r="AA4" i="13"/>
  <c r="K4" i="13"/>
  <c r="AA29" i="13"/>
  <c r="K29" i="13"/>
  <c r="S28" i="13"/>
  <c r="AE25" i="13"/>
  <c r="O25" i="13"/>
  <c r="AE24" i="13"/>
  <c r="O24" i="13"/>
  <c r="W23" i="13"/>
  <c r="AA21" i="13"/>
  <c r="K21" i="13"/>
  <c r="W20" i="13"/>
  <c r="W19" i="13"/>
  <c r="AE17" i="13"/>
  <c r="O17" i="13"/>
  <c r="AA16" i="13"/>
  <c r="K16" i="13"/>
  <c r="AA15" i="13"/>
  <c r="K15" i="13"/>
  <c r="S13" i="13"/>
  <c r="S12" i="13"/>
  <c r="AE11" i="13"/>
  <c r="O11" i="13"/>
  <c r="S9" i="13"/>
  <c r="S8" i="13"/>
  <c r="AE5" i="13"/>
  <c r="O5" i="13"/>
  <c r="AE4" i="13"/>
  <c r="O4" i="13"/>
  <c r="F18" i="13"/>
  <c r="F14" i="13"/>
  <c r="F22" i="13"/>
  <c r="F31" i="13"/>
  <c r="F10" i="13"/>
  <c r="F30" i="13"/>
  <c r="F27" i="13"/>
  <c r="F26" i="13"/>
  <c r="F6" i="13"/>
  <c r="D26" i="13"/>
  <c r="D19" i="13"/>
  <c r="D17" i="13"/>
  <c r="D10" i="13"/>
  <c r="D5" i="13"/>
  <c r="D6" i="13"/>
  <c r="D8" i="13"/>
  <c r="D3" i="13"/>
  <c r="D32" i="13"/>
  <c r="D15" i="13"/>
  <c r="C26" i="13"/>
  <c r="C20" i="13"/>
  <c r="C15" i="13"/>
  <c r="C10" i="13"/>
  <c r="C13" i="13"/>
  <c r="C31" i="13"/>
  <c r="D30" i="13"/>
  <c r="D28" i="13"/>
  <c r="D25" i="13"/>
  <c r="D23" i="13"/>
  <c r="C21" i="13"/>
  <c r="C19" i="13"/>
  <c r="D18" i="13"/>
  <c r="D16" i="13"/>
  <c r="C14" i="13"/>
  <c r="C12" i="13"/>
  <c r="D9" i="13"/>
  <c r="C5" i="13"/>
  <c r="D4" i="13"/>
  <c r="C3" i="13"/>
  <c r="C30" i="13"/>
  <c r="C28" i="13"/>
  <c r="D27" i="13"/>
  <c r="C25" i="13"/>
  <c r="C23" i="13"/>
  <c r="D22" i="13"/>
  <c r="D20" i="13"/>
  <c r="C18" i="13"/>
  <c r="C16" i="13"/>
  <c r="D13" i="13"/>
  <c r="D11" i="13"/>
  <c r="D7" i="13"/>
  <c r="B30" i="13"/>
  <c r="B25" i="13"/>
  <c r="B21" i="13"/>
  <c r="B17" i="13"/>
  <c r="B13" i="13"/>
  <c r="B9" i="13"/>
  <c r="B5" i="13"/>
  <c r="B29" i="13"/>
  <c r="B28" i="13"/>
  <c r="B24" i="13"/>
  <c r="B20" i="13"/>
  <c r="B16" i="13"/>
  <c r="B12" i="13"/>
  <c r="B8" i="13"/>
  <c r="AD29" i="13"/>
  <c r="V29" i="13"/>
  <c r="N29" i="13"/>
  <c r="F29" i="13"/>
  <c r="Z25" i="13"/>
  <c r="R25" i="13"/>
  <c r="J25" i="13"/>
  <c r="AD21" i="13"/>
  <c r="Z21" i="13"/>
  <c r="V21" i="13"/>
  <c r="R21" i="13"/>
  <c r="N21" i="13"/>
  <c r="J21" i="13"/>
  <c r="F21" i="13"/>
  <c r="AD17" i="13"/>
  <c r="Z17" i="13"/>
  <c r="V17" i="13"/>
  <c r="R17" i="13"/>
  <c r="N17" i="13"/>
  <c r="J17" i="13"/>
  <c r="F17" i="13"/>
  <c r="AD13" i="13"/>
  <c r="Z13" i="13"/>
  <c r="V13" i="13"/>
  <c r="R13" i="13"/>
  <c r="N13" i="13"/>
  <c r="J13" i="13"/>
  <c r="F13" i="13"/>
  <c r="AD9" i="13"/>
  <c r="Z9" i="13"/>
  <c r="V9" i="13"/>
  <c r="R9" i="13"/>
  <c r="N9" i="13"/>
  <c r="J9" i="13"/>
  <c r="F9" i="13"/>
  <c r="AD5" i="13"/>
  <c r="Z5" i="13"/>
  <c r="V5" i="13"/>
  <c r="R5" i="13"/>
  <c r="N5" i="13"/>
  <c r="J5" i="13"/>
  <c r="F5" i="13"/>
  <c r="G4" i="13"/>
  <c r="C4" i="13"/>
  <c r="Z29" i="13"/>
  <c r="R29" i="13"/>
  <c r="J29" i="13"/>
  <c r="AD25" i="13"/>
  <c r="V25" i="13"/>
  <c r="N25" i="13"/>
  <c r="F25" i="13"/>
  <c r="AD32" i="13"/>
  <c r="Z32" i="13"/>
  <c r="V32" i="13"/>
  <c r="R32" i="13"/>
  <c r="N32" i="13"/>
  <c r="J32" i="13"/>
  <c r="F32" i="13"/>
  <c r="AD28" i="13"/>
  <c r="Z28" i="13"/>
  <c r="V28" i="13"/>
  <c r="R28" i="13"/>
  <c r="N28" i="13"/>
  <c r="J28" i="13"/>
  <c r="F28" i="13"/>
  <c r="AD24" i="13"/>
  <c r="Z24" i="13"/>
  <c r="V24" i="13"/>
  <c r="R24" i="13"/>
  <c r="N24" i="13"/>
  <c r="J24" i="13"/>
  <c r="F24" i="13"/>
  <c r="AD20" i="13"/>
  <c r="Z20" i="13"/>
  <c r="V20" i="13"/>
  <c r="R20" i="13"/>
  <c r="N20" i="13"/>
  <c r="J20" i="13"/>
  <c r="F20" i="13"/>
  <c r="AD16" i="13"/>
  <c r="Z16" i="13"/>
  <c r="V16" i="13"/>
  <c r="R16" i="13"/>
  <c r="N16" i="13"/>
  <c r="J16" i="13"/>
  <c r="F16" i="13"/>
  <c r="AD12" i="13"/>
  <c r="Z12" i="13"/>
  <c r="V12" i="13"/>
  <c r="R12" i="13"/>
  <c r="N12" i="13"/>
  <c r="J12" i="13"/>
  <c r="F12" i="13"/>
  <c r="AD8" i="13"/>
  <c r="Z8" i="13"/>
  <c r="V8" i="13"/>
  <c r="R8" i="13"/>
  <c r="N8" i="13"/>
  <c r="J8" i="13"/>
  <c r="F8" i="13"/>
  <c r="AE7" i="13"/>
  <c r="AA7" i="13"/>
  <c r="W7" i="13"/>
  <c r="S7" i="13"/>
  <c r="O7" i="13"/>
  <c r="K7" i="13"/>
  <c r="G7" i="13"/>
  <c r="C7" i="13"/>
  <c r="AD4" i="13"/>
  <c r="Z4" i="13"/>
  <c r="V4" i="13"/>
  <c r="R4" i="13"/>
  <c r="N4" i="13"/>
  <c r="J4" i="13"/>
  <c r="F4" i="13"/>
  <c r="AD23" i="13"/>
  <c r="Z23" i="13"/>
  <c r="V23" i="13"/>
  <c r="R23" i="13"/>
  <c r="N23" i="13"/>
  <c r="J23" i="13"/>
  <c r="F23" i="13"/>
  <c r="AD19" i="13"/>
  <c r="Z19" i="13"/>
  <c r="V19" i="13"/>
  <c r="R19" i="13"/>
  <c r="N19" i="13"/>
  <c r="J19" i="13"/>
  <c r="F19" i="13"/>
  <c r="AD15" i="13"/>
  <c r="Z15" i="13"/>
  <c r="V15" i="13"/>
  <c r="R15" i="13"/>
  <c r="N15" i="13"/>
  <c r="J15" i="13"/>
  <c r="F15" i="13"/>
  <c r="AD11" i="13"/>
  <c r="Z11" i="13"/>
  <c r="V11" i="13"/>
  <c r="R11" i="13"/>
  <c r="N11" i="13"/>
  <c r="J11" i="13"/>
  <c r="F11" i="13"/>
  <c r="AD7" i="13"/>
  <c r="Z7" i="13"/>
  <c r="V7" i="13"/>
  <c r="R7" i="13"/>
  <c r="N7" i="13"/>
  <c r="J7" i="13"/>
  <c r="F7" i="13"/>
  <c r="X1" i="13"/>
  <c r="T1" i="13"/>
  <c r="L1" i="13"/>
  <c r="Y1" i="13"/>
  <c r="Q1" i="13"/>
  <c r="I1" i="13"/>
  <c r="AC1" i="13"/>
  <c r="U1" i="13"/>
  <c r="M1" i="13"/>
  <c r="E1" i="13"/>
  <c r="P1" i="13"/>
  <c r="H1" i="13"/>
  <c r="AB1" i="13"/>
  <c r="K1" i="13" l="1"/>
  <c r="AA1" i="13"/>
  <c r="W1" i="13"/>
  <c r="O1" i="13"/>
  <c r="AE1" i="13"/>
  <c r="S1" i="13"/>
  <c r="Z1" i="13"/>
  <c r="F1" i="13"/>
  <c r="V1" i="13"/>
  <c r="J1" i="13"/>
  <c r="G1" i="13"/>
  <c r="R1" i="13"/>
  <c r="N1" i="13"/>
  <c r="AD1" i="13"/>
  <c r="D1" i="13"/>
  <c r="C1" i="13"/>
</calcChain>
</file>

<file path=xl/sharedStrings.xml><?xml version="1.0" encoding="utf-8"?>
<sst xmlns="http://schemas.openxmlformats.org/spreadsheetml/2006/main" count="173" uniqueCount="92">
  <si>
    <t>T05</t>
  </si>
  <si>
    <t>T11</t>
  </si>
  <si>
    <t>T10</t>
  </si>
  <si>
    <t>T03</t>
  </si>
  <si>
    <t>P15-P17</t>
  </si>
  <si>
    <t>P32-P38</t>
  </si>
  <si>
    <t>P40-P41</t>
  </si>
  <si>
    <t>P22-P39-P33</t>
  </si>
  <si>
    <t>P42-P43-P23</t>
  </si>
  <si>
    <t>T09</t>
  </si>
  <si>
    <t>T16</t>
  </si>
  <si>
    <t>T24</t>
  </si>
  <si>
    <t>T15</t>
  </si>
  <si>
    <t>T21</t>
  </si>
  <si>
    <t>T22</t>
  </si>
  <si>
    <t>T23</t>
  </si>
  <si>
    <t>CE</t>
  </si>
  <si>
    <t>CHAMBOSS</t>
  </si>
  <si>
    <t>EXTRUSION</t>
  </si>
  <si>
    <t>PLAQUES</t>
  </si>
  <si>
    <t>RÉSERVA</t>
  </si>
  <si>
    <t>DIVERS</t>
  </si>
  <si>
    <t>Planning du</t>
  </si>
  <si>
    <t>Semaine n°</t>
  </si>
  <si>
    <t>Chef d'équipe</t>
  </si>
  <si>
    <t>Brigadier</t>
  </si>
  <si>
    <t xml:space="preserve">JOURS FÉRIÉS </t>
  </si>
  <si>
    <t>Aujourd'hui nous sommes :</t>
  </si>
  <si>
    <t>Nouvel An</t>
  </si>
  <si>
    <t>Pâques</t>
  </si>
  <si>
    <t>Lundi de Pâques</t>
  </si>
  <si>
    <t>Fête Du Travail</t>
  </si>
  <si>
    <t>Ascension</t>
  </si>
  <si>
    <t>Pentecôte</t>
  </si>
  <si>
    <t>Lundi de Pentecôte</t>
  </si>
  <si>
    <t xml:space="preserve">Fête Nationale </t>
  </si>
  <si>
    <t>Assomption</t>
  </si>
  <si>
    <t>Toussaint</t>
  </si>
  <si>
    <t xml:space="preserve">Commémoration Armistice 1918 </t>
  </si>
  <si>
    <t>Noël</t>
  </si>
  <si>
    <t>GAP 1</t>
  </si>
  <si>
    <t>GAP 2</t>
  </si>
  <si>
    <t>GAP 3</t>
  </si>
  <si>
    <t>GAP CE</t>
  </si>
  <si>
    <t>Date</t>
  </si>
  <si>
    <t>Fumoir</t>
  </si>
  <si>
    <t>Éthanol</t>
  </si>
  <si>
    <t>Formation</t>
  </si>
  <si>
    <t>GAP2</t>
  </si>
  <si>
    <t>GAP3</t>
  </si>
  <si>
    <t>Anthony C</t>
  </si>
  <si>
    <t>Joana</t>
  </si>
  <si>
    <t>Sophie</t>
  </si>
  <si>
    <t>Dolo</t>
  </si>
  <si>
    <t>Marwan</t>
  </si>
  <si>
    <t>Sabrina</t>
  </si>
  <si>
    <t>Greg S</t>
  </si>
  <si>
    <t>Cindy</t>
  </si>
  <si>
    <t>Manu</t>
  </si>
  <si>
    <t>Kristel</t>
  </si>
  <si>
    <t>Magali</t>
  </si>
  <si>
    <t>Gaëtan</t>
  </si>
  <si>
    <t>Cédric M</t>
  </si>
  <si>
    <t>Richard</t>
  </si>
  <si>
    <t>Rebecca</t>
  </si>
  <si>
    <t>Ahmet</t>
  </si>
  <si>
    <t>Pamela</t>
  </si>
  <si>
    <t>Régine</t>
  </si>
  <si>
    <t>Lila</t>
  </si>
  <si>
    <t>Françoise</t>
  </si>
  <si>
    <t>Erdo</t>
  </si>
  <si>
    <t>Mehmet</t>
  </si>
  <si>
    <t>Greg R</t>
  </si>
  <si>
    <t>Thibaud</t>
  </si>
  <si>
    <t>David</t>
  </si>
  <si>
    <t>Jonathan</t>
  </si>
  <si>
    <t>Michaele</t>
  </si>
  <si>
    <t>GAP1</t>
  </si>
  <si>
    <t>à l'arrêt</t>
  </si>
  <si>
    <t>Boris</t>
  </si>
  <si>
    <t>QUI CHERCHEZ-VOUS ?</t>
  </si>
  <si>
    <t xml:space="preserve">Boris </t>
  </si>
  <si>
    <t>Melvin</t>
  </si>
  <si>
    <t>Françis</t>
  </si>
  <si>
    <t>Nathalie</t>
  </si>
  <si>
    <t>Franços</t>
  </si>
  <si>
    <t>GAPCE</t>
  </si>
  <si>
    <t>AUTRES</t>
  </si>
  <si>
    <t>ALORS LES CELLULES A CÔTE SE VIDENT</t>
  </si>
  <si>
    <t xml:space="preserve">SI TOUTES LES CELLULES EN "JAUNE" </t>
  </si>
  <si>
    <t>PASSENT EN MODE  "A L'ARRÊT"</t>
  </si>
  <si>
    <t xml:space="preserve">MERCI DE VOTRE AIDE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</si>
</sst>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&quot;€&quot;* #,##0.00_);_(&quot;€&quot;* \(#,##0.00\);_(&quot;€&quot;* &quot;-&quot;??_);_(@_)"/>
    <numFmt numFmtId="165" formatCode="[$-F800]dddd\,\ mmmm\ dd\,\ yyyy"/>
    <numFmt numFmtId="166" formatCode="dddd\ dd\-\ mmmm\-\ yyyy"/>
    <numFmt numFmtId="167" formatCode="dddd\ dd\ mmm\ yyyy"/>
    <numFmt numFmtId="168" formatCode="0;;"/>
  </numFmts>
  <fonts count="24" x14ac:knownFonts="1">
    <font>
      <sz val="10"/>
      <name val="Arial"/>
    </font>
    <font>
      <sz val="8"/>
      <name val="Arial"/>
      <family val="2"/>
    </font>
    <font>
      <sz val="11"/>
      <name val="Arial"/>
      <family val="2"/>
    </font>
    <font>
      <sz val="14"/>
      <name val="Century Gothic"/>
      <family val="2"/>
    </font>
    <font>
      <sz val="10"/>
      <name val="Century Gothic"/>
      <family val="2"/>
    </font>
    <font>
      <sz val="14"/>
      <color theme="1"/>
      <name val="Century Gothic"/>
      <family val="2"/>
    </font>
    <font>
      <sz val="10"/>
      <name val="Arial"/>
      <family val="2"/>
    </font>
    <font>
      <sz val="18"/>
      <name val="Arial"/>
      <family val="2"/>
    </font>
    <font>
      <sz val="14"/>
      <color theme="0"/>
      <name val="Arial"/>
      <family val="2"/>
    </font>
    <font>
      <sz val="14"/>
      <name val="Arial"/>
      <family val="2"/>
    </font>
    <font>
      <sz val="14"/>
      <color rgb="FF000000"/>
      <name val="Arial"/>
      <family val="2"/>
    </font>
    <font>
      <b/>
      <sz val="14"/>
      <color theme="1"/>
      <name val="Century Gothic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4"/>
      <name val="Century Gothic"/>
      <family val="2"/>
    </font>
    <font>
      <b/>
      <sz val="16"/>
      <name val="Arial"/>
      <family val="2"/>
    </font>
    <font>
      <b/>
      <u/>
      <sz val="16"/>
      <name val="Arial"/>
      <family val="2"/>
    </font>
    <font>
      <b/>
      <sz val="16"/>
      <color theme="1"/>
      <name val="Century Gothic"/>
      <family val="2"/>
    </font>
    <font>
      <b/>
      <sz val="20"/>
      <name val="Century Gothic"/>
      <family val="2"/>
    </font>
    <font>
      <sz val="14"/>
      <color theme="0"/>
      <name val="Century Gothic"/>
      <family val="2"/>
    </font>
    <font>
      <sz val="10"/>
      <color theme="0"/>
      <name val="Century Gothic"/>
      <family val="2"/>
    </font>
    <font>
      <sz val="10"/>
      <color theme="0"/>
      <name val="Arial"/>
      <family val="2"/>
    </font>
    <font>
      <b/>
      <sz val="12"/>
      <name val="Century Gothic"/>
      <family val="2"/>
    </font>
    <font>
      <b/>
      <sz val="10"/>
      <color rgb="FFFF0000"/>
      <name val="Century Gothic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37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39"/>
      </left>
      <right style="medium">
        <color indexed="39"/>
      </right>
      <top style="medium">
        <color indexed="39"/>
      </top>
      <bottom style="medium">
        <color indexed="39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0" fontId="6" fillId="0" borderId="0"/>
    <xf numFmtId="164" fontId="2" fillId="0" borderId="0" applyFont="0" applyFill="0" applyBorder="0" applyAlignment="0" applyProtection="0"/>
  </cellStyleXfs>
  <cellXfs count="96">
    <xf numFmtId="0" fontId="0" fillId="0" borderId="0" xfId="0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2" borderId="0" xfId="0" applyFill="1"/>
    <xf numFmtId="0" fontId="0" fillId="2" borderId="0" xfId="0" applyFill="1" applyProtection="1">
      <protection hidden="1"/>
    </xf>
    <xf numFmtId="0" fontId="7" fillId="2" borderId="8" xfId="0" applyFont="1" applyFill="1" applyBorder="1" applyAlignment="1" applyProtection="1">
      <alignment horizontal="center"/>
      <protection locked="0" hidden="1"/>
    </xf>
    <xf numFmtId="0" fontId="8" fillId="7" borderId="9" xfId="0" applyFont="1" applyFill="1" applyBorder="1" applyProtection="1">
      <protection hidden="1"/>
    </xf>
    <xf numFmtId="166" fontId="8" fillId="7" borderId="10" xfId="0" applyNumberFormat="1" applyFont="1" applyFill="1" applyBorder="1" applyProtection="1">
      <protection hidden="1"/>
    </xf>
    <xf numFmtId="0" fontId="0" fillId="2" borderId="3" xfId="0" applyFill="1" applyBorder="1" applyProtection="1">
      <protection hidden="1"/>
    </xf>
    <xf numFmtId="0" fontId="0" fillId="2" borderId="1" xfId="0" applyFill="1" applyBorder="1" applyProtection="1">
      <protection hidden="1"/>
    </xf>
    <xf numFmtId="0" fontId="9" fillId="8" borderId="11" xfId="0" applyFont="1" applyFill="1" applyBorder="1" applyProtection="1">
      <protection hidden="1"/>
    </xf>
    <xf numFmtId="167" fontId="9" fillId="8" borderId="12" xfId="0" applyNumberFormat="1" applyFont="1" applyFill="1" applyBorder="1" applyProtection="1">
      <protection hidden="1"/>
    </xf>
    <xf numFmtId="0" fontId="9" fillId="8" borderId="13" xfId="0" applyFont="1" applyFill="1" applyBorder="1" applyProtection="1">
      <protection hidden="1"/>
    </xf>
    <xf numFmtId="167" fontId="9" fillId="8" borderId="14" xfId="0" applyNumberFormat="1" applyFont="1" applyFill="1" applyBorder="1" applyProtection="1">
      <protection hidden="1"/>
    </xf>
    <xf numFmtId="0" fontId="6" fillId="2" borderId="0" xfId="0" applyFont="1" applyFill="1"/>
    <xf numFmtId="0" fontId="6" fillId="2" borderId="0" xfId="0" applyFont="1" applyFill="1" applyAlignment="1">
      <alignment horizontal="right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14" fontId="5" fillId="0" borderId="2" xfId="0" applyNumberFormat="1" applyFont="1" applyBorder="1" applyAlignment="1">
      <alignment horizontal="center"/>
    </xf>
    <xf numFmtId="14" fontId="5" fillId="0" borderId="0" xfId="0" applyNumberFormat="1" applyFont="1" applyAlignment="1">
      <alignment horizontal="center"/>
    </xf>
    <xf numFmtId="168" fontId="12" fillId="0" borderId="0" xfId="0" applyNumberFormat="1" applyFont="1" applyFill="1" applyAlignment="1" applyProtection="1">
      <alignment horizontal="center" vertical="center"/>
      <protection hidden="1"/>
    </xf>
    <xf numFmtId="168" fontId="13" fillId="0" borderId="0" xfId="0" applyNumberFormat="1" applyFont="1" applyFill="1" applyAlignment="1" applyProtection="1">
      <alignment horizontal="center" vertical="center"/>
      <protection locked="0" hidden="1"/>
    </xf>
    <xf numFmtId="168" fontId="13" fillId="9" borderId="15" xfId="0" applyNumberFormat="1" applyFont="1" applyFill="1" applyBorder="1" applyAlignment="1" applyProtection="1">
      <alignment horizontal="center" vertical="center"/>
      <protection hidden="1"/>
    </xf>
    <xf numFmtId="168" fontId="13" fillId="0" borderId="0" xfId="0" applyNumberFormat="1" applyFont="1" applyAlignment="1" applyProtection="1">
      <alignment horizontal="center" vertical="center"/>
      <protection hidden="1"/>
    </xf>
    <xf numFmtId="0" fontId="14" fillId="2" borderId="0" xfId="0" applyFont="1" applyFill="1" applyAlignment="1">
      <alignment horizontal="center"/>
    </xf>
    <xf numFmtId="14" fontId="11" fillId="10" borderId="2" xfId="0" applyNumberFormat="1" applyFont="1" applyFill="1" applyBorder="1" applyAlignment="1">
      <alignment horizontal="center" vertical="center"/>
    </xf>
    <xf numFmtId="0" fontId="11" fillId="10" borderId="2" xfId="0" applyFont="1" applyFill="1" applyBorder="1" applyAlignment="1">
      <alignment horizontal="center" vertical="center"/>
    </xf>
    <xf numFmtId="0" fontId="11" fillId="10" borderId="0" xfId="0" applyFont="1" applyFill="1" applyAlignment="1">
      <alignment horizontal="center" vertical="center"/>
    </xf>
    <xf numFmtId="0" fontId="12" fillId="10" borderId="0" xfId="0" applyFont="1" applyFill="1" applyAlignment="1">
      <alignment vertical="center"/>
    </xf>
    <xf numFmtId="168" fontId="15" fillId="10" borderId="0" xfId="0" applyNumberFormat="1" applyFont="1" applyFill="1" applyAlignment="1" applyProtection="1">
      <alignment horizontal="center" vertical="center"/>
      <protection locked="0" hidden="1"/>
    </xf>
    <xf numFmtId="168" fontId="15" fillId="10" borderId="15" xfId="0" applyNumberFormat="1" applyFont="1" applyFill="1" applyBorder="1" applyAlignment="1" applyProtection="1">
      <alignment horizontal="center" vertical="center"/>
      <protection locked="0" hidden="1"/>
    </xf>
    <xf numFmtId="168" fontId="16" fillId="2" borderId="0" xfId="0" applyNumberFormat="1" applyFont="1" applyFill="1" applyAlignment="1" applyProtection="1">
      <alignment horizontal="center" vertical="center" wrapText="1" shrinkToFit="1"/>
      <protection locked="0" hidden="1"/>
    </xf>
    <xf numFmtId="168" fontId="17" fillId="0" borderId="0" xfId="0" applyNumberFormat="1" applyFont="1" applyFill="1" applyAlignment="1" applyProtection="1">
      <alignment horizontal="left" vertical="center"/>
      <protection hidden="1"/>
    </xf>
    <xf numFmtId="0" fontId="18" fillId="11" borderId="0" xfId="0" applyFont="1" applyFill="1" applyAlignment="1" applyProtection="1">
      <alignment horizontal="center" vertical="center"/>
      <protection locked="0"/>
    </xf>
    <xf numFmtId="0" fontId="7" fillId="6" borderId="6" xfId="0" applyFont="1" applyFill="1" applyBorder="1" applyAlignment="1" applyProtection="1">
      <alignment horizontal="center" vertical="center"/>
      <protection hidden="1"/>
    </xf>
    <xf numFmtId="0" fontId="7" fillId="6" borderId="7" xfId="0" applyFont="1" applyFill="1" applyBorder="1" applyAlignment="1" applyProtection="1">
      <alignment horizontal="center" vertical="center"/>
      <protection hidden="1"/>
    </xf>
    <xf numFmtId="0" fontId="7" fillId="6" borderId="4" xfId="0" applyFont="1" applyFill="1" applyBorder="1" applyAlignment="1" applyProtection="1">
      <alignment horizontal="center" vertical="center"/>
      <protection hidden="1"/>
    </xf>
    <xf numFmtId="0" fontId="7" fillId="6" borderId="5" xfId="0" applyFont="1" applyFill="1" applyBorder="1" applyAlignment="1" applyProtection="1">
      <alignment horizontal="center" vertical="center"/>
      <protection hidden="1"/>
    </xf>
    <xf numFmtId="0" fontId="14" fillId="3" borderId="17" xfId="0" applyFont="1" applyFill="1" applyBorder="1" applyAlignment="1" applyProtection="1">
      <alignment horizontal="right" vertical="center"/>
      <protection hidden="1"/>
    </xf>
    <xf numFmtId="165" fontId="14" fillId="3" borderId="18" xfId="0" applyNumberFormat="1" applyFont="1" applyFill="1" applyBorder="1" applyAlignment="1" applyProtection="1">
      <alignment horizontal="left" vertical="center"/>
      <protection hidden="1"/>
    </xf>
    <xf numFmtId="0" fontId="14" fillId="3" borderId="18" xfId="0" applyFont="1" applyFill="1" applyBorder="1" applyAlignment="1" applyProtection="1">
      <alignment horizontal="right" vertical="center"/>
      <protection hidden="1"/>
    </xf>
    <xf numFmtId="0" fontId="14" fillId="3" borderId="18" xfId="0" applyFont="1" applyFill="1" applyBorder="1" applyAlignment="1" applyProtection="1">
      <alignment horizontal="left" vertical="center"/>
      <protection hidden="1"/>
    </xf>
    <xf numFmtId="0" fontId="14" fillId="3" borderId="19" xfId="0" applyFont="1" applyFill="1" applyBorder="1" applyAlignment="1" applyProtection="1">
      <alignment horizontal="left" vertical="center"/>
      <protection hidden="1"/>
    </xf>
    <xf numFmtId="0" fontId="19" fillId="2" borderId="0" xfId="0" applyFont="1" applyFill="1" applyAlignment="1" applyProtection="1">
      <alignment horizontal="center" vertical="center"/>
      <protection hidden="1"/>
    </xf>
    <xf numFmtId="0" fontId="20" fillId="2" borderId="0" xfId="0" applyFont="1" applyFill="1" applyAlignment="1" applyProtection="1">
      <alignment horizontal="left" vertical="center" wrapText="1"/>
      <protection hidden="1"/>
    </xf>
    <xf numFmtId="0" fontId="20" fillId="2" borderId="0" xfId="0" applyFont="1" applyFill="1" applyAlignment="1" applyProtection="1">
      <alignment horizontal="center" vertical="center"/>
      <protection hidden="1"/>
    </xf>
    <xf numFmtId="0" fontId="4" fillId="2" borderId="0" xfId="0" applyFont="1" applyFill="1" applyProtection="1">
      <protection hidden="1"/>
    </xf>
    <xf numFmtId="0" fontId="20" fillId="2" borderId="0" xfId="0" applyFont="1" applyFill="1" applyProtection="1">
      <protection hidden="1"/>
    </xf>
    <xf numFmtId="0" fontId="20" fillId="2" borderId="0" xfId="0" applyFont="1" applyFill="1" applyAlignment="1" applyProtection="1">
      <alignment horizontal="left"/>
      <protection hidden="1"/>
    </xf>
    <xf numFmtId="0" fontId="3" fillId="2" borderId="28" xfId="0" applyFont="1" applyFill="1" applyBorder="1" applyAlignment="1" applyProtection="1">
      <alignment horizontal="center" vertical="center"/>
      <protection hidden="1"/>
    </xf>
    <xf numFmtId="0" fontId="3" fillId="2" borderId="0" xfId="0" applyFont="1" applyFill="1" applyAlignment="1" applyProtection="1">
      <alignment horizontal="center" vertical="center"/>
      <protection hidden="1"/>
    </xf>
    <xf numFmtId="0" fontId="3" fillId="2" borderId="0" xfId="0" applyFont="1" applyFill="1" applyAlignment="1" applyProtection="1">
      <alignment horizontal="left" vertical="center"/>
      <protection hidden="1"/>
    </xf>
    <xf numFmtId="0" fontId="21" fillId="2" borderId="0" xfId="0" applyFont="1" applyFill="1" applyProtection="1">
      <protection hidden="1"/>
    </xf>
    <xf numFmtId="0" fontId="3" fillId="2" borderId="34" xfId="0" applyFont="1" applyFill="1" applyBorder="1" applyAlignment="1" applyProtection="1">
      <alignment horizontal="center" vertical="center"/>
      <protection hidden="1"/>
    </xf>
    <xf numFmtId="0" fontId="4" fillId="2" borderId="0" xfId="0" applyFont="1" applyFill="1" applyAlignment="1" applyProtection="1">
      <alignment horizontal="center" vertical="center"/>
      <protection hidden="1"/>
    </xf>
    <xf numFmtId="0" fontId="3" fillId="2" borderId="3" xfId="0" applyFont="1" applyFill="1" applyBorder="1" applyAlignment="1" applyProtection="1">
      <alignment horizontal="center" vertical="center"/>
      <protection hidden="1"/>
    </xf>
    <xf numFmtId="0" fontId="3" fillId="2" borderId="0" xfId="0" applyFont="1" applyFill="1" applyBorder="1" applyAlignment="1" applyProtection="1">
      <alignment horizontal="center" vertical="center"/>
      <protection hidden="1"/>
    </xf>
    <xf numFmtId="0" fontId="3" fillId="2" borderId="1" xfId="0" applyFont="1" applyFill="1" applyBorder="1" applyAlignment="1" applyProtection="1">
      <alignment horizontal="center" vertical="center"/>
      <protection hidden="1"/>
    </xf>
    <xf numFmtId="0" fontId="3" fillId="2" borderId="31" xfId="0" applyFont="1" applyFill="1" applyBorder="1" applyAlignment="1" applyProtection="1">
      <alignment horizontal="center" vertical="center"/>
      <protection hidden="1"/>
    </xf>
    <xf numFmtId="0" fontId="20" fillId="2" borderId="0" xfId="0" applyFont="1" applyFill="1" applyAlignment="1" applyProtection="1">
      <alignment horizontal="left" vertical="center"/>
      <protection hidden="1"/>
    </xf>
    <xf numFmtId="0" fontId="4" fillId="2" borderId="20" xfId="0" applyFont="1" applyFill="1" applyBorder="1" applyProtection="1">
      <protection hidden="1"/>
    </xf>
    <xf numFmtId="0" fontId="4" fillId="2" borderId="24" xfId="0" applyFont="1" applyFill="1" applyBorder="1" applyProtection="1">
      <protection hidden="1"/>
    </xf>
    <xf numFmtId="0" fontId="4" fillId="2" borderId="22" xfId="0" applyFont="1" applyFill="1" applyBorder="1" applyProtection="1">
      <protection hidden="1"/>
    </xf>
    <xf numFmtId="0" fontId="4" fillId="2" borderId="25" xfId="0" applyFont="1" applyFill="1" applyBorder="1" applyProtection="1">
      <protection hidden="1"/>
    </xf>
    <xf numFmtId="0" fontId="4" fillId="2" borderId="0" xfId="0" applyFont="1" applyFill="1" applyBorder="1" applyProtection="1">
      <protection hidden="1"/>
    </xf>
    <xf numFmtId="0" fontId="4" fillId="2" borderId="26" xfId="0" applyFont="1" applyFill="1" applyBorder="1" applyProtection="1">
      <protection hidden="1"/>
    </xf>
    <xf numFmtId="0" fontId="4" fillId="2" borderId="21" xfId="0" applyFont="1" applyFill="1" applyBorder="1" applyProtection="1">
      <protection hidden="1"/>
    </xf>
    <xf numFmtId="0" fontId="4" fillId="2" borderId="27" xfId="0" applyFont="1" applyFill="1" applyBorder="1" applyProtection="1">
      <protection hidden="1"/>
    </xf>
    <xf numFmtId="0" fontId="4" fillId="2" borderId="23" xfId="0" applyFont="1" applyFill="1" applyBorder="1" applyProtection="1">
      <protection hidden="1"/>
    </xf>
    <xf numFmtId="0" fontId="3" fillId="5" borderId="30" xfId="0" applyFont="1" applyFill="1" applyBorder="1" applyAlignment="1" applyProtection="1">
      <alignment horizontal="center" vertical="center"/>
      <protection locked="0" hidden="1"/>
    </xf>
    <xf numFmtId="0" fontId="3" fillId="5" borderId="36" xfId="0" applyFont="1" applyFill="1" applyBorder="1" applyAlignment="1" applyProtection="1">
      <alignment horizontal="center" vertical="center"/>
      <protection locked="0" hidden="1"/>
    </xf>
    <xf numFmtId="0" fontId="3" fillId="4" borderId="29" xfId="0" applyFont="1" applyFill="1" applyBorder="1" applyAlignment="1" applyProtection="1">
      <alignment horizontal="center" vertical="center"/>
      <protection locked="0" hidden="1"/>
    </xf>
    <xf numFmtId="0" fontId="3" fillId="4" borderId="16" xfId="0" applyFont="1" applyFill="1" applyBorder="1" applyAlignment="1" applyProtection="1">
      <alignment horizontal="center" vertical="center"/>
      <protection locked="0" hidden="1"/>
    </xf>
    <xf numFmtId="0" fontId="3" fillId="4" borderId="35" xfId="0" applyFont="1" applyFill="1" applyBorder="1" applyAlignment="1" applyProtection="1">
      <alignment horizontal="center" vertical="center"/>
      <protection locked="0" hidden="1"/>
    </xf>
    <xf numFmtId="0" fontId="3" fillId="2" borderId="30" xfId="0" applyFont="1" applyFill="1" applyBorder="1" applyAlignment="1" applyProtection="1">
      <alignment horizontal="center" vertical="center"/>
      <protection locked="0" hidden="1"/>
    </xf>
    <xf numFmtId="0" fontId="3" fillId="2" borderId="32" xfId="0" applyFont="1" applyFill="1" applyBorder="1" applyAlignment="1" applyProtection="1">
      <alignment horizontal="center" vertical="center"/>
      <protection locked="0" hidden="1"/>
    </xf>
    <xf numFmtId="0" fontId="3" fillId="2" borderId="33" xfId="0" applyFont="1" applyFill="1" applyBorder="1" applyAlignment="1" applyProtection="1">
      <alignment horizontal="center" vertical="center"/>
      <protection locked="0" hidden="1"/>
    </xf>
    <xf numFmtId="0" fontId="3" fillId="2" borderId="36" xfId="0" applyFont="1" applyFill="1" applyBorder="1" applyAlignment="1" applyProtection="1">
      <alignment horizontal="center" vertical="center"/>
      <protection locked="0" hidden="1"/>
    </xf>
    <xf numFmtId="165" fontId="3" fillId="10" borderId="0" xfId="0" applyNumberFormat="1" applyFont="1" applyFill="1" applyBorder="1" applyAlignment="1" applyProtection="1">
      <alignment horizontal="center" vertical="center"/>
      <protection hidden="1"/>
    </xf>
    <xf numFmtId="0" fontId="3" fillId="10" borderId="0" xfId="0" applyFont="1" applyFill="1" applyAlignment="1" applyProtection="1">
      <alignment horizontal="center" vertical="center"/>
      <protection hidden="1"/>
    </xf>
    <xf numFmtId="0" fontId="4" fillId="10" borderId="0" xfId="0" applyFont="1" applyFill="1" applyBorder="1" applyProtection="1">
      <protection hidden="1"/>
    </xf>
    <xf numFmtId="0" fontId="4" fillId="10" borderId="0" xfId="0" applyFont="1" applyFill="1" applyProtection="1">
      <protection hidden="1"/>
    </xf>
    <xf numFmtId="0" fontId="4" fillId="10" borderId="0" xfId="0" applyFont="1" applyFill="1" applyBorder="1" applyAlignment="1" applyProtection="1">
      <alignment horizontal="center" vertical="center"/>
      <protection hidden="1"/>
    </xf>
    <xf numFmtId="0" fontId="3" fillId="10" borderId="0" xfId="0" applyFont="1" applyFill="1" applyAlignment="1" applyProtection="1">
      <alignment vertical="center" wrapText="1"/>
      <protection hidden="1"/>
    </xf>
    <xf numFmtId="0" fontId="22" fillId="10" borderId="0" xfId="0" applyFont="1" applyFill="1" applyAlignment="1" applyProtection="1">
      <alignment vertical="center" wrapText="1" shrinkToFit="1"/>
      <protection hidden="1"/>
    </xf>
    <xf numFmtId="0" fontId="4" fillId="10" borderId="0" xfId="0" applyFont="1" applyFill="1" applyAlignment="1" applyProtection="1">
      <alignment horizontal="left" vertical="center" wrapText="1"/>
      <protection hidden="1"/>
    </xf>
    <xf numFmtId="0" fontId="4" fillId="10" borderId="0" xfId="0" applyFont="1" applyFill="1" applyAlignment="1" applyProtection="1">
      <alignment horizontal="left"/>
      <protection hidden="1"/>
    </xf>
    <xf numFmtId="0" fontId="6" fillId="10" borderId="0" xfId="0" applyFont="1" applyFill="1" applyProtection="1">
      <protection hidden="1"/>
    </xf>
    <xf numFmtId="0" fontId="4" fillId="10" borderId="0" xfId="0" applyFont="1" applyFill="1" applyAlignment="1" applyProtection="1">
      <alignment horizontal="left" vertical="center"/>
      <protection hidden="1"/>
    </xf>
    <xf numFmtId="0" fontId="3" fillId="10" borderId="0" xfId="0" applyFont="1" applyFill="1" applyAlignment="1" applyProtection="1">
      <alignment horizontal="left" vertical="center"/>
      <protection hidden="1"/>
    </xf>
    <xf numFmtId="0" fontId="3" fillId="10" borderId="0" xfId="0" applyFont="1" applyFill="1" applyAlignment="1" applyProtection="1">
      <alignment horizontal="left" vertical="center" wrapText="1"/>
      <protection hidden="1"/>
    </xf>
    <xf numFmtId="0" fontId="3" fillId="10" borderId="28" xfId="0" applyFont="1" applyFill="1" applyBorder="1" applyAlignment="1" applyProtection="1">
      <alignment horizontal="center" vertical="center"/>
      <protection hidden="1"/>
    </xf>
    <xf numFmtId="0" fontId="3" fillId="10" borderId="31" xfId="0" applyFont="1" applyFill="1" applyBorder="1" applyAlignment="1" applyProtection="1">
      <alignment horizontal="center" vertical="center"/>
      <protection hidden="1"/>
    </xf>
    <xf numFmtId="0" fontId="3" fillId="10" borderId="4" xfId="0" applyFont="1" applyFill="1" applyBorder="1" applyAlignment="1" applyProtection="1">
      <alignment horizontal="center" vertical="center"/>
      <protection hidden="1"/>
    </xf>
    <xf numFmtId="0" fontId="3" fillId="10" borderId="34" xfId="0" applyFont="1" applyFill="1" applyBorder="1" applyAlignment="1" applyProtection="1">
      <alignment horizontal="center" vertical="center"/>
      <protection hidden="1"/>
    </xf>
    <xf numFmtId="0" fontId="23" fillId="2" borderId="0" xfId="0" applyFont="1" applyFill="1" applyProtection="1">
      <protection hidden="1"/>
    </xf>
  </cellXfs>
  <cellStyles count="4">
    <cellStyle name="Euro" xfId="1" xr:uid="{00000000-0005-0000-0000-000000000000}"/>
    <cellStyle name="Euro 2" xfId="3" xr:uid="{8A266F95-D2DB-4D8E-8A81-76CE130DC7CF}"/>
    <cellStyle name="Normal" xfId="0" builtinId="0"/>
    <cellStyle name="Normal 2" xfId="2" xr:uid="{DBF08DE0-8E2A-402E-A44E-92BA4CE1458D}"/>
  </cellStyles>
  <dxfs count="302"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colors>
    <mruColors>
      <color rgb="FFFFFFCC"/>
      <color rgb="FF70AD47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182880</xdr:colOff>
          <xdr:row>2</xdr:row>
          <xdr:rowOff>76200</xdr:rowOff>
        </xdr:from>
        <xdr:to>
          <xdr:col>7</xdr:col>
          <xdr:colOff>167640</xdr:colOff>
          <xdr:row>5</xdr:row>
          <xdr:rowOff>38100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BE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3383280</xdr:colOff>
      <xdr:row>0</xdr:row>
      <xdr:rowOff>83820</xdr:rowOff>
    </xdr:from>
    <xdr:to>
      <xdr:col>0</xdr:col>
      <xdr:colOff>3962400</xdr:colOff>
      <xdr:row>0</xdr:row>
      <xdr:rowOff>662940</xdr:rowOff>
    </xdr:to>
    <xdr:pic>
      <xdr:nvPicPr>
        <xdr:cNvPr id="3" name="Graphique 2" descr="Loupe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383280" y="83820"/>
          <a:ext cx="579120" cy="57912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anuel%20Dejong/Local%20Settings/Temp/wz541d/calendrie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Voir"/>
      <sheetName val="Calendrier Mensuel"/>
      <sheetName val="Tri "/>
      <sheetName val="calendrier"/>
    </sheetNames>
    <sheetDataSet>
      <sheetData sheetId="0" refreshError="1"/>
      <sheetData sheetId="1"/>
      <sheetData sheetId="2">
        <row r="3">
          <cell r="E3">
            <v>39317</v>
          </cell>
        </row>
        <row r="4">
          <cell r="E4">
            <v>39448</v>
          </cell>
        </row>
        <row r="5">
          <cell r="E5">
            <v>39530</v>
          </cell>
        </row>
        <row r="6">
          <cell r="E6">
            <v>39531</v>
          </cell>
        </row>
        <row r="7">
          <cell r="E7">
            <v>39569</v>
          </cell>
        </row>
        <row r="8">
          <cell r="E8">
            <v>39569</v>
          </cell>
        </row>
        <row r="9">
          <cell r="E9">
            <v>39576</v>
          </cell>
        </row>
        <row r="10">
          <cell r="E10">
            <v>39579</v>
          </cell>
        </row>
        <row r="11">
          <cell r="E11">
            <v>39580</v>
          </cell>
        </row>
        <row r="12">
          <cell r="E12">
            <v>39643</v>
          </cell>
        </row>
        <row r="13">
          <cell r="E13">
            <v>39675</v>
          </cell>
        </row>
        <row r="14">
          <cell r="E14">
            <v>39753</v>
          </cell>
        </row>
        <row r="15">
          <cell r="E15">
            <v>39763</v>
          </cell>
        </row>
        <row r="16">
          <cell r="E16">
            <v>39807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/>
  </sheetPr>
  <dimension ref="A1:W36"/>
  <sheetViews>
    <sheetView tabSelected="1" workbookViewId="0">
      <pane xSplit="8" topLeftCell="Q1" activePane="topRight" state="frozen"/>
      <selection pane="topRight" activeCell="R20" sqref="R20"/>
    </sheetView>
  </sheetViews>
  <sheetFormatPr baseColWidth="10" defaultColWidth="11.5546875" defaultRowHeight="13.2" x14ac:dyDescent="0.25"/>
  <cols>
    <col min="1" max="1" width="19.77734375" style="46" customWidth="1"/>
    <col min="2" max="2" width="22.77734375" style="46" customWidth="1"/>
    <col min="3" max="3" width="13.77734375" style="46" customWidth="1"/>
    <col min="4" max="4" width="5.44140625" style="46" customWidth="1"/>
    <col min="5" max="5" width="10.21875" style="46" customWidth="1"/>
    <col min="6" max="6" width="19.77734375" style="46" customWidth="1"/>
    <col min="7" max="7" width="22.77734375" style="46" customWidth="1"/>
    <col min="8" max="8" width="13.77734375" style="46" customWidth="1"/>
    <col min="9" max="9" width="19.44140625" style="80" customWidth="1"/>
    <col min="10" max="12" width="11.5546875" style="81" customWidth="1"/>
    <col min="13" max="13" width="11.5546875" style="86" customWidth="1"/>
    <col min="14" max="14" width="14.21875" style="86" customWidth="1"/>
    <col min="15" max="16" width="11.5546875" style="81" customWidth="1"/>
    <col min="17" max="17" width="11.5546875" style="48"/>
    <col min="18" max="23" width="11.5546875" style="46"/>
    <col min="24" max="16384" width="11.5546875" style="47"/>
  </cols>
  <sheetData>
    <row r="1" spans="1:23" s="43" customFormat="1" ht="17.399999999999999" x14ac:dyDescent="0.25">
      <c r="A1" s="38" t="s">
        <v>22</v>
      </c>
      <c r="B1" s="39">
        <f ca="1">TODAY()</f>
        <v>44925</v>
      </c>
      <c r="C1" s="39"/>
      <c r="D1" s="39"/>
      <c r="E1" s="40" t="s">
        <v>23</v>
      </c>
      <c r="F1" s="40"/>
      <c r="G1" s="41">
        <f ca="1">WEEKNUM(B1,2)</f>
        <v>53</v>
      </c>
      <c r="H1" s="42"/>
      <c r="I1" s="78"/>
      <c r="J1" s="79"/>
      <c r="K1" s="79"/>
      <c r="L1" s="79"/>
      <c r="M1" s="85" t="s">
        <v>65</v>
      </c>
      <c r="N1" s="79"/>
      <c r="O1" s="79"/>
      <c r="P1" s="79"/>
      <c r="Q1" s="45"/>
      <c r="R1" s="50" t="s">
        <v>77</v>
      </c>
      <c r="S1" s="50"/>
      <c r="T1" s="50" t="s">
        <v>48</v>
      </c>
      <c r="U1" s="50" t="s">
        <v>49</v>
      </c>
      <c r="V1" s="50" t="s">
        <v>86</v>
      </c>
      <c r="W1" s="50" t="s">
        <v>87</v>
      </c>
    </row>
    <row r="2" spans="1:23" ht="9" customHeight="1" x14ac:dyDescent="0.25">
      <c r="M2" s="86" t="s">
        <v>50</v>
      </c>
      <c r="N2" s="89" t="s">
        <v>45</v>
      </c>
      <c r="R2" s="46" t="s">
        <v>2</v>
      </c>
      <c r="S2" s="46" t="s">
        <v>78</v>
      </c>
      <c r="T2" s="46" t="s">
        <v>3</v>
      </c>
      <c r="U2" s="46" t="s">
        <v>12</v>
      </c>
      <c r="V2" s="46" t="s">
        <v>16</v>
      </c>
      <c r="W2" s="46" t="s">
        <v>18</v>
      </c>
    </row>
    <row r="3" spans="1:23" ht="13.8" thickBot="1" x14ac:dyDescent="0.3">
      <c r="M3" s="86" t="s">
        <v>81</v>
      </c>
      <c r="N3" s="86" t="s">
        <v>46</v>
      </c>
      <c r="Q3" s="44"/>
      <c r="R3" s="46" t="s">
        <v>1</v>
      </c>
      <c r="S3" s="46" t="s">
        <v>78</v>
      </c>
      <c r="T3" s="46" t="s">
        <v>7</v>
      </c>
      <c r="U3" s="46" t="s">
        <v>13</v>
      </c>
      <c r="V3" s="46" t="s">
        <v>16</v>
      </c>
      <c r="W3" s="46" t="s">
        <v>19</v>
      </c>
    </row>
    <row r="4" spans="1:23" ht="16.8" x14ac:dyDescent="0.25">
      <c r="A4" s="49" t="s">
        <v>24</v>
      </c>
      <c r="B4" s="69" t="s">
        <v>82</v>
      </c>
      <c r="C4" s="50"/>
      <c r="D4" s="51"/>
      <c r="E4" s="50"/>
      <c r="M4" s="86" t="s">
        <v>62</v>
      </c>
      <c r="N4" s="86" t="s">
        <v>47</v>
      </c>
      <c r="Q4" s="52"/>
      <c r="R4" s="46" t="s">
        <v>4</v>
      </c>
      <c r="S4" s="46" t="s">
        <v>78</v>
      </c>
      <c r="T4" s="46" t="s">
        <v>8</v>
      </c>
      <c r="U4" s="46" t="s">
        <v>14</v>
      </c>
      <c r="V4" s="46" t="s">
        <v>16</v>
      </c>
      <c r="W4" s="46" t="s">
        <v>20</v>
      </c>
    </row>
    <row r="5" spans="1:23" ht="17.399999999999999" thickBot="1" x14ac:dyDescent="0.3">
      <c r="A5" s="53" t="s">
        <v>25</v>
      </c>
      <c r="B5" s="70" t="s">
        <v>83</v>
      </c>
      <c r="D5" s="51"/>
      <c r="M5" s="86" t="s">
        <v>57</v>
      </c>
      <c r="Q5" s="52"/>
      <c r="R5" s="46" t="s">
        <v>5</v>
      </c>
      <c r="S5" s="46" t="s">
        <v>78</v>
      </c>
      <c r="T5" s="46" t="s">
        <v>9</v>
      </c>
      <c r="U5" s="46" t="s">
        <v>15</v>
      </c>
      <c r="V5" s="46" t="s">
        <v>16</v>
      </c>
      <c r="W5" s="46" t="s">
        <v>20</v>
      </c>
    </row>
    <row r="6" spans="1:23" ht="5.4" customHeight="1" x14ac:dyDescent="0.25">
      <c r="M6" s="86" t="s">
        <v>74</v>
      </c>
      <c r="Q6" s="44"/>
      <c r="R6" s="46" t="s">
        <v>6</v>
      </c>
      <c r="S6" s="46" t="s">
        <v>78</v>
      </c>
      <c r="T6" s="46" t="s">
        <v>10</v>
      </c>
      <c r="V6" s="46" t="s">
        <v>17</v>
      </c>
      <c r="W6" s="46" t="s">
        <v>21</v>
      </c>
    </row>
    <row r="7" spans="1:23" ht="13.8" thickBot="1" x14ac:dyDescent="0.3">
      <c r="M7" s="87" t="s">
        <v>53</v>
      </c>
      <c r="Q7" s="44"/>
      <c r="R7" s="46" t="s">
        <v>0</v>
      </c>
      <c r="S7" s="46" t="s">
        <v>78</v>
      </c>
      <c r="T7" s="46" t="s">
        <v>11</v>
      </c>
    </row>
    <row r="8" spans="1:23" ht="16.8" x14ac:dyDescent="0.25">
      <c r="A8" s="91" t="s">
        <v>77</v>
      </c>
      <c r="B8" s="71" t="s">
        <v>56</v>
      </c>
      <c r="C8" s="74"/>
      <c r="D8" s="54"/>
      <c r="F8" s="91" t="s">
        <v>48</v>
      </c>
      <c r="G8" s="71"/>
      <c r="H8" s="74"/>
      <c r="I8" s="82"/>
      <c r="M8" s="85" t="s">
        <v>70</v>
      </c>
      <c r="Q8" s="44"/>
    </row>
    <row r="9" spans="1:23" ht="16.8" x14ac:dyDescent="0.25">
      <c r="A9" s="55"/>
      <c r="B9" s="56"/>
      <c r="C9" s="57"/>
      <c r="D9" s="54"/>
      <c r="F9" s="55"/>
      <c r="G9" s="56"/>
      <c r="H9" s="57"/>
      <c r="I9" s="82"/>
      <c r="J9" s="84"/>
      <c r="K9" s="84"/>
      <c r="L9" s="84"/>
      <c r="M9" s="86" t="s">
        <v>69</v>
      </c>
      <c r="Q9" s="44"/>
    </row>
    <row r="10" spans="1:23" ht="16.8" x14ac:dyDescent="0.25">
      <c r="A10" s="92" t="s">
        <v>2</v>
      </c>
      <c r="B10" s="72" t="s">
        <v>52</v>
      </c>
      <c r="C10" s="75"/>
      <c r="D10" s="54"/>
      <c r="F10" s="92" t="s">
        <v>3</v>
      </c>
      <c r="G10" s="72"/>
      <c r="H10" s="75"/>
      <c r="I10" s="82"/>
      <c r="J10" s="84"/>
      <c r="K10" s="84"/>
      <c r="L10" s="84"/>
      <c r="M10" s="86" t="s">
        <v>61</v>
      </c>
      <c r="Q10" s="44"/>
    </row>
    <row r="11" spans="1:23" ht="16.8" x14ac:dyDescent="0.25">
      <c r="A11" s="92" t="s">
        <v>1</v>
      </c>
      <c r="B11" s="72" t="s">
        <v>84</v>
      </c>
      <c r="C11" s="75"/>
      <c r="D11" s="54"/>
      <c r="F11" s="92" t="s">
        <v>7</v>
      </c>
      <c r="G11" s="72"/>
      <c r="H11" s="75"/>
      <c r="I11" s="82"/>
      <c r="J11" s="84"/>
      <c r="K11" s="84"/>
      <c r="L11" s="84"/>
      <c r="M11" s="85" t="s">
        <v>72</v>
      </c>
      <c r="Q11" s="44"/>
    </row>
    <row r="12" spans="1:23" ht="16.8" x14ac:dyDescent="0.25">
      <c r="A12" s="92" t="s">
        <v>0</v>
      </c>
      <c r="B12" s="72" t="s">
        <v>53</v>
      </c>
      <c r="C12" s="75"/>
      <c r="D12" s="54"/>
      <c r="F12" s="92" t="s">
        <v>8</v>
      </c>
      <c r="G12" s="72"/>
      <c r="H12" s="75"/>
      <c r="I12" s="82"/>
      <c r="J12" s="84"/>
      <c r="K12" s="84"/>
      <c r="L12" s="84"/>
      <c r="M12" s="85" t="s">
        <v>56</v>
      </c>
      <c r="N12" s="90"/>
      <c r="O12" s="83"/>
      <c r="P12" s="83"/>
    </row>
    <row r="13" spans="1:23" ht="16.8" x14ac:dyDescent="0.25">
      <c r="A13" s="92" t="s">
        <v>4</v>
      </c>
      <c r="B13" s="72" t="s">
        <v>51</v>
      </c>
      <c r="C13" s="76"/>
      <c r="D13" s="54"/>
      <c r="F13" s="92" t="s">
        <v>9</v>
      </c>
      <c r="G13" s="72"/>
      <c r="H13" s="75"/>
      <c r="I13" s="82"/>
      <c r="J13" s="84"/>
      <c r="K13" s="84"/>
      <c r="L13" s="84"/>
      <c r="M13" s="85" t="s">
        <v>51</v>
      </c>
      <c r="N13" s="90"/>
      <c r="O13" s="83"/>
      <c r="P13" s="83"/>
    </row>
    <row r="14" spans="1:23" ht="18" customHeight="1" x14ac:dyDescent="0.25">
      <c r="A14" s="92" t="s">
        <v>5</v>
      </c>
      <c r="B14" s="72" t="s">
        <v>85</v>
      </c>
      <c r="C14" s="75"/>
      <c r="D14" s="54"/>
      <c r="F14" s="92" t="s">
        <v>10</v>
      </c>
      <c r="G14" s="72"/>
      <c r="H14" s="75"/>
      <c r="I14" s="82"/>
      <c r="J14" s="84"/>
      <c r="K14" s="84"/>
      <c r="L14" s="84"/>
      <c r="M14" s="86" t="s">
        <v>75</v>
      </c>
      <c r="N14" s="90"/>
      <c r="O14" s="83"/>
      <c r="P14" s="83"/>
      <c r="R14" s="95" t="s">
        <v>89</v>
      </c>
      <c r="S14" s="95"/>
      <c r="T14" s="95"/>
    </row>
    <row r="15" spans="1:23" ht="17.399999999999999" thickBot="1" x14ac:dyDescent="0.3">
      <c r="A15" s="92" t="s">
        <v>6</v>
      </c>
      <c r="B15" s="73"/>
      <c r="C15" s="77"/>
      <c r="D15" s="54"/>
      <c r="F15" s="94" t="s">
        <v>11</v>
      </c>
      <c r="G15" s="73"/>
      <c r="H15" s="77"/>
      <c r="I15" s="82"/>
      <c r="J15" s="84"/>
      <c r="K15" s="84"/>
      <c r="L15" s="84"/>
      <c r="M15" s="88" t="s">
        <v>59</v>
      </c>
      <c r="N15" s="90"/>
      <c r="O15" s="83"/>
      <c r="P15" s="83"/>
      <c r="R15" s="95" t="s">
        <v>90</v>
      </c>
      <c r="S15" s="95"/>
      <c r="T15" s="95"/>
    </row>
    <row r="16" spans="1:23" ht="17.399999999999999" thickBot="1" x14ac:dyDescent="0.3">
      <c r="D16" s="54"/>
      <c r="I16" s="82"/>
      <c r="J16" s="84"/>
      <c r="K16" s="84"/>
      <c r="L16" s="84"/>
      <c r="M16" s="85" t="s">
        <v>68</v>
      </c>
      <c r="N16" s="90"/>
      <c r="O16" s="83"/>
      <c r="P16" s="83"/>
      <c r="Q16" s="44"/>
      <c r="R16" s="95" t="s">
        <v>88</v>
      </c>
      <c r="S16" s="95"/>
      <c r="T16" s="95"/>
    </row>
    <row r="17" spans="1:18" ht="16.8" x14ac:dyDescent="0.25">
      <c r="A17" s="91" t="s">
        <v>49</v>
      </c>
      <c r="B17" s="71"/>
      <c r="C17" s="74"/>
      <c r="D17" s="54"/>
      <c r="F17" s="91" t="s">
        <v>43</v>
      </c>
      <c r="G17" s="71"/>
      <c r="H17" s="74"/>
      <c r="I17" s="82"/>
      <c r="J17" s="84"/>
      <c r="K17" s="84"/>
      <c r="L17" s="84"/>
      <c r="M17" s="85" t="s">
        <v>60</v>
      </c>
      <c r="N17" s="90"/>
      <c r="O17" s="83"/>
      <c r="P17" s="83"/>
      <c r="Q17" s="44"/>
      <c r="R17" s="95" t="s">
        <v>91</v>
      </c>
    </row>
    <row r="18" spans="1:18" ht="16.8" x14ac:dyDescent="0.25">
      <c r="A18" s="55"/>
      <c r="B18" s="56"/>
      <c r="C18" s="57"/>
      <c r="D18" s="54"/>
      <c r="F18" s="55"/>
      <c r="G18" s="56"/>
      <c r="H18" s="57"/>
      <c r="I18" s="82"/>
      <c r="J18" s="84"/>
      <c r="K18" s="84"/>
      <c r="L18" s="84"/>
      <c r="M18" s="85" t="s">
        <v>58</v>
      </c>
      <c r="N18" s="90"/>
      <c r="O18" s="83"/>
      <c r="P18" s="83"/>
      <c r="Q18" s="44"/>
    </row>
    <row r="19" spans="1:18" ht="16.8" x14ac:dyDescent="0.25">
      <c r="A19" s="92" t="s">
        <v>12</v>
      </c>
      <c r="B19" s="72"/>
      <c r="C19" s="75"/>
      <c r="D19" s="54"/>
      <c r="F19" s="92" t="s">
        <v>16</v>
      </c>
      <c r="G19" s="72"/>
      <c r="H19" s="75"/>
      <c r="I19" s="82"/>
      <c r="J19" s="84"/>
      <c r="K19" s="84"/>
      <c r="L19" s="84"/>
      <c r="M19" s="85" t="s">
        <v>54</v>
      </c>
      <c r="N19" s="90"/>
      <c r="O19" s="83"/>
      <c r="P19" s="83"/>
      <c r="Q19" s="59"/>
    </row>
    <row r="20" spans="1:18" ht="16.8" x14ac:dyDescent="0.25">
      <c r="A20" s="92" t="s">
        <v>13</v>
      </c>
      <c r="B20" s="72"/>
      <c r="C20" s="75"/>
      <c r="D20" s="54"/>
      <c r="F20" s="92" t="s">
        <v>16</v>
      </c>
      <c r="G20" s="72"/>
      <c r="H20" s="75"/>
      <c r="I20" s="82"/>
      <c r="J20" s="84"/>
      <c r="K20" s="84"/>
      <c r="L20" s="84"/>
      <c r="M20" s="85" t="s">
        <v>71</v>
      </c>
      <c r="N20" s="90"/>
      <c r="O20" s="83"/>
      <c r="P20" s="83"/>
      <c r="Q20" s="44"/>
    </row>
    <row r="21" spans="1:18" ht="16.8" x14ac:dyDescent="0.25">
      <c r="A21" s="92" t="s">
        <v>14</v>
      </c>
      <c r="B21" s="72"/>
      <c r="C21" s="75"/>
      <c r="D21" s="54"/>
      <c r="F21" s="92" t="s">
        <v>16</v>
      </c>
      <c r="G21" s="72"/>
      <c r="H21" s="75"/>
      <c r="I21" s="82"/>
      <c r="J21" s="84"/>
      <c r="K21" s="84"/>
      <c r="L21" s="84"/>
      <c r="M21" s="86" t="s">
        <v>76</v>
      </c>
      <c r="N21" s="90"/>
      <c r="O21" s="83"/>
      <c r="P21" s="83"/>
    </row>
    <row r="22" spans="1:18" ht="17.399999999999999" thickBot="1" x14ac:dyDescent="0.3">
      <c r="A22" s="93" t="s">
        <v>15</v>
      </c>
      <c r="B22" s="73"/>
      <c r="C22" s="77"/>
      <c r="D22" s="54"/>
      <c r="F22" s="92" t="s">
        <v>16</v>
      </c>
      <c r="G22" s="72"/>
      <c r="H22" s="75"/>
      <c r="I22" s="82"/>
      <c r="J22" s="84"/>
      <c r="K22" s="84"/>
      <c r="L22" s="84"/>
      <c r="M22" s="86" t="s">
        <v>66</v>
      </c>
      <c r="N22" s="90"/>
      <c r="O22" s="83"/>
      <c r="P22" s="83"/>
    </row>
    <row r="23" spans="1:18" ht="17.399999999999999" thickBot="1" x14ac:dyDescent="0.3">
      <c r="D23" s="54"/>
      <c r="F23" s="94" t="s">
        <v>17</v>
      </c>
      <c r="G23" s="73"/>
      <c r="H23" s="77"/>
      <c r="I23" s="82"/>
      <c r="J23" s="83"/>
      <c r="K23" s="83"/>
      <c r="L23" s="83"/>
      <c r="M23" s="86" t="s">
        <v>64</v>
      </c>
      <c r="N23" s="90"/>
      <c r="O23" s="83"/>
      <c r="P23" s="83"/>
      <c r="Q23" s="44"/>
    </row>
    <row r="24" spans="1:18" ht="17.399999999999999" thickBot="1" x14ac:dyDescent="0.3">
      <c r="D24" s="54"/>
      <c r="H24" s="56"/>
      <c r="J24" s="83"/>
      <c r="K24" s="83"/>
      <c r="L24" s="83"/>
      <c r="M24" s="85" t="s">
        <v>67</v>
      </c>
      <c r="N24" s="90"/>
      <c r="O24" s="83"/>
      <c r="P24" s="83"/>
    </row>
    <row r="25" spans="1:18" ht="16.8" x14ac:dyDescent="0.25">
      <c r="A25" s="49" t="s">
        <v>18</v>
      </c>
      <c r="B25" s="71"/>
      <c r="C25" s="74" t="s">
        <v>78</v>
      </c>
      <c r="D25" s="54"/>
      <c r="E25" s="60"/>
      <c r="F25" s="61"/>
      <c r="G25" s="61"/>
      <c r="H25" s="62"/>
      <c r="M25" s="86" t="s">
        <v>63</v>
      </c>
    </row>
    <row r="26" spans="1:18" ht="16.8" x14ac:dyDescent="0.25">
      <c r="A26" s="58" t="s">
        <v>19</v>
      </c>
      <c r="B26" s="72"/>
      <c r="C26" s="75" t="s">
        <v>78</v>
      </c>
      <c r="D26" s="54"/>
      <c r="E26" s="63"/>
      <c r="F26" s="64"/>
      <c r="G26" s="64"/>
      <c r="H26" s="65"/>
      <c r="M26" s="85" t="s">
        <v>55</v>
      </c>
    </row>
    <row r="27" spans="1:18" ht="16.8" x14ac:dyDescent="0.25">
      <c r="A27" s="58" t="s">
        <v>20</v>
      </c>
      <c r="B27" s="72"/>
      <c r="C27" s="75" t="s">
        <v>78</v>
      </c>
      <c r="D27" s="54"/>
      <c r="E27" s="63"/>
      <c r="F27" s="64"/>
      <c r="G27" s="64"/>
      <c r="H27" s="65"/>
      <c r="M27" s="87" t="s">
        <v>52</v>
      </c>
    </row>
    <row r="28" spans="1:18" ht="16.8" x14ac:dyDescent="0.25">
      <c r="A28" s="58" t="s">
        <v>20</v>
      </c>
      <c r="B28" s="72"/>
      <c r="C28" s="75" t="s">
        <v>78</v>
      </c>
      <c r="D28" s="54"/>
      <c r="E28" s="63"/>
      <c r="F28" s="64"/>
      <c r="G28" s="64"/>
      <c r="H28" s="65"/>
      <c r="M28" s="85" t="s">
        <v>73</v>
      </c>
      <c r="Q28" s="44"/>
    </row>
    <row r="29" spans="1:18" ht="17.399999999999999" thickBot="1" x14ac:dyDescent="0.3">
      <c r="A29" s="53" t="s">
        <v>21</v>
      </c>
      <c r="B29" s="73"/>
      <c r="C29" s="77" t="s">
        <v>78</v>
      </c>
      <c r="D29" s="54"/>
      <c r="E29" s="66"/>
      <c r="F29" s="67"/>
      <c r="G29" s="67"/>
      <c r="H29" s="68"/>
      <c r="M29" s="87"/>
    </row>
    <row r="31" spans="1:18" x14ac:dyDescent="0.25">
      <c r="M31" s="87"/>
    </row>
    <row r="32" spans="1:18" x14ac:dyDescent="0.25">
      <c r="M32" s="87"/>
    </row>
    <row r="33" spans="13:13" x14ac:dyDescent="0.25">
      <c r="M33" s="87"/>
    </row>
    <row r="34" spans="13:13" x14ac:dyDescent="0.25">
      <c r="M34" s="87"/>
    </row>
    <row r="35" spans="13:13" x14ac:dyDescent="0.25">
      <c r="M35" s="87"/>
    </row>
    <row r="36" spans="13:13" x14ac:dyDescent="0.25">
      <c r="M36" s="87"/>
    </row>
  </sheetData>
  <sortState ref="M2:M37">
    <sortCondition ref="M1"/>
  </sortState>
  <mergeCells count="3">
    <mergeCell ref="B1:D1"/>
    <mergeCell ref="G1:H1"/>
    <mergeCell ref="E1:F1"/>
  </mergeCells>
  <phoneticPr fontId="1" type="noConversion"/>
  <conditionalFormatting sqref="A19:A22">
    <cfRule type="expression" dxfId="90" priority="64">
      <formula>$A$18="à l'arrêt"</formula>
    </cfRule>
  </conditionalFormatting>
  <conditionalFormatting sqref="F19:F23">
    <cfRule type="expression" dxfId="89" priority="62">
      <formula>$F$18="à l'arrêt"</formula>
    </cfRule>
  </conditionalFormatting>
  <conditionalFormatting sqref="F10:F15">
    <cfRule type="expression" dxfId="88" priority="63">
      <formula>$F$9="à l'arrêt"</formula>
    </cfRule>
  </conditionalFormatting>
  <conditionalFormatting sqref="C8">
    <cfRule type="containsText" dxfId="87" priority="54" operator="containsText" text="Formation">
      <formula>NOT(ISERROR(SEARCH("Formation",C8)))</formula>
    </cfRule>
    <cfRule type="containsText" dxfId="86" priority="55" operator="containsText" text="Fumoir">
      <formula>NOT(ISERROR(SEARCH("Fumoir",C8)))</formula>
    </cfRule>
    <cfRule type="containsText" dxfId="85" priority="57" operator="containsText" text="Éthanol">
      <formula>NOT(ISERROR(SEARCH("Éthanol",C8)))</formula>
    </cfRule>
  </conditionalFormatting>
  <conditionalFormatting sqref="C10:C15">
    <cfRule type="containsText" dxfId="84" priority="51" operator="containsText" text="Formation">
      <formula>NOT(ISERROR(SEARCH("Formation",C10)))</formula>
    </cfRule>
    <cfRule type="containsText" dxfId="83" priority="52" operator="containsText" text="Fumoir">
      <formula>NOT(ISERROR(SEARCH("Fumoir",C10)))</formula>
    </cfRule>
    <cfRule type="containsText" dxfId="82" priority="53" operator="containsText" text="Éthanol">
      <formula>NOT(ISERROR(SEARCH("Éthanol",C10)))</formula>
    </cfRule>
  </conditionalFormatting>
  <conditionalFormatting sqref="C17">
    <cfRule type="containsText" dxfId="81" priority="48" operator="containsText" text="Formation">
      <formula>NOT(ISERROR(SEARCH("Formation",C17)))</formula>
    </cfRule>
    <cfRule type="containsText" dxfId="80" priority="49" operator="containsText" text="Fumoir">
      <formula>NOT(ISERROR(SEARCH("Fumoir",C17)))</formula>
    </cfRule>
    <cfRule type="containsText" dxfId="79" priority="50" operator="containsText" text="Éthanol">
      <formula>NOT(ISERROR(SEARCH("Éthanol",C17)))</formula>
    </cfRule>
  </conditionalFormatting>
  <conditionalFormatting sqref="C19:C22">
    <cfRule type="containsText" dxfId="78" priority="45" operator="containsText" text="Formation">
      <formula>NOT(ISERROR(SEARCH("Formation",C19)))</formula>
    </cfRule>
    <cfRule type="containsText" dxfId="77" priority="46" operator="containsText" text="Fumoir">
      <formula>NOT(ISERROR(SEARCH("Fumoir",C19)))</formula>
    </cfRule>
    <cfRule type="containsText" dxfId="76" priority="47" operator="containsText" text="Éthanol">
      <formula>NOT(ISERROR(SEARCH("Éthanol",C19)))</formula>
    </cfRule>
  </conditionalFormatting>
  <conditionalFormatting sqref="H8">
    <cfRule type="containsText" dxfId="75" priority="42" operator="containsText" text="Formation">
      <formula>NOT(ISERROR(SEARCH("Formation",H8)))</formula>
    </cfRule>
    <cfRule type="containsText" dxfId="74" priority="43" operator="containsText" text="Fumoir">
      <formula>NOT(ISERROR(SEARCH("Fumoir",H8)))</formula>
    </cfRule>
    <cfRule type="containsText" dxfId="73" priority="44" operator="containsText" text="Éthanol">
      <formula>NOT(ISERROR(SEARCH("Éthanol",H8)))</formula>
    </cfRule>
  </conditionalFormatting>
  <conditionalFormatting sqref="H10:H15">
    <cfRule type="containsText" dxfId="72" priority="39" operator="containsText" text="Formation">
      <formula>NOT(ISERROR(SEARCH("Formation",H10)))</formula>
    </cfRule>
    <cfRule type="containsText" dxfId="71" priority="40" operator="containsText" text="Fumoir">
      <formula>NOT(ISERROR(SEARCH("Fumoir",H10)))</formula>
    </cfRule>
    <cfRule type="containsText" dxfId="70" priority="41" operator="containsText" text="Éthanol">
      <formula>NOT(ISERROR(SEARCH("Éthanol",H10)))</formula>
    </cfRule>
  </conditionalFormatting>
  <conditionalFormatting sqref="H19:H24">
    <cfRule type="containsText" dxfId="69" priority="36" operator="containsText" text="Formation">
      <formula>NOT(ISERROR(SEARCH("Formation",H19)))</formula>
    </cfRule>
    <cfRule type="containsText" dxfId="68" priority="37" operator="containsText" text="Fumoir">
      <formula>NOT(ISERROR(SEARCH("Fumoir",H19)))</formula>
    </cfRule>
    <cfRule type="containsText" dxfId="67" priority="38" operator="containsText" text="Éthanol">
      <formula>NOT(ISERROR(SEARCH("Éthanol",H19)))</formula>
    </cfRule>
  </conditionalFormatting>
  <conditionalFormatting sqref="H17">
    <cfRule type="containsText" dxfId="66" priority="33" operator="containsText" text="Formation">
      <formula>NOT(ISERROR(SEARCH("Formation",H17)))</formula>
    </cfRule>
    <cfRule type="containsText" dxfId="65" priority="34" operator="containsText" text="Fumoir">
      <formula>NOT(ISERROR(SEARCH("Fumoir",H17)))</formula>
    </cfRule>
    <cfRule type="containsText" dxfId="64" priority="35" operator="containsText" text="Éthanol">
      <formula>NOT(ISERROR(SEARCH("Éthanol",H17)))</formula>
    </cfRule>
  </conditionalFormatting>
  <conditionalFormatting sqref="B10:B15">
    <cfRule type="expression" dxfId="63" priority="21">
      <formula>$A$8="à l'arrêt"</formula>
    </cfRule>
  </conditionalFormatting>
  <conditionalFormatting sqref="B8">
    <cfRule type="expression" dxfId="62" priority="20">
      <formula>$A$8="à l'arrêt"</formula>
    </cfRule>
  </conditionalFormatting>
  <conditionalFormatting sqref="G8">
    <cfRule type="expression" dxfId="61" priority="19">
      <formula>$F$8="à l'arrêt"</formula>
    </cfRule>
  </conditionalFormatting>
  <conditionalFormatting sqref="G10:G15">
    <cfRule type="expression" dxfId="60" priority="18">
      <formula>$F$8="à l'arrêt"</formula>
    </cfRule>
  </conditionalFormatting>
  <conditionalFormatting sqref="G17">
    <cfRule type="expression" dxfId="59" priority="17">
      <formula>$F$17="à l'arrêt"</formula>
    </cfRule>
  </conditionalFormatting>
  <conditionalFormatting sqref="G19:G23">
    <cfRule type="expression" dxfId="58" priority="16">
      <formula>$F$17="à l'arrêt"</formula>
    </cfRule>
  </conditionalFormatting>
  <conditionalFormatting sqref="B17">
    <cfRule type="expression" dxfId="57" priority="15">
      <formula>$A$17="à l'arrêt"</formula>
    </cfRule>
  </conditionalFormatting>
  <conditionalFormatting sqref="B19:B22">
    <cfRule type="expression" dxfId="56" priority="14">
      <formula>$A$17="à l'arrêt"</formula>
    </cfRule>
  </conditionalFormatting>
  <conditionalFormatting sqref="B25">
    <cfRule type="expression" dxfId="55" priority="12">
      <formula>$C$25="à l'arrêt"</formula>
    </cfRule>
  </conditionalFormatting>
  <conditionalFormatting sqref="B26">
    <cfRule type="expression" dxfId="54" priority="11">
      <formula>$C$26="à l'arrêt"</formula>
    </cfRule>
  </conditionalFormatting>
  <conditionalFormatting sqref="B27">
    <cfRule type="expression" dxfId="53" priority="10">
      <formula>$C$27="à l'arrêt"</formula>
    </cfRule>
  </conditionalFormatting>
  <conditionalFormatting sqref="B28">
    <cfRule type="expression" dxfId="52" priority="9">
      <formula>$C$28="à l'arrêt"</formula>
    </cfRule>
  </conditionalFormatting>
  <conditionalFormatting sqref="B29">
    <cfRule type="expression" dxfId="51" priority="8">
      <formula>$C$29="à l'arrêt"</formula>
    </cfRule>
  </conditionalFormatting>
  <conditionalFormatting sqref="B10">
    <cfRule type="expression" dxfId="50" priority="6">
      <formula>$A$10="à l'arrêt"</formula>
    </cfRule>
  </conditionalFormatting>
  <conditionalFormatting sqref="B11">
    <cfRule type="expression" dxfId="49" priority="5">
      <formula>$A$11="à l'arrêt"</formula>
    </cfRule>
  </conditionalFormatting>
  <conditionalFormatting sqref="B12:B15">
    <cfRule type="expression" dxfId="48" priority="4">
      <formula>$A$12="à l'arrêt"</formula>
    </cfRule>
  </conditionalFormatting>
  <conditionalFormatting sqref="B13">
    <cfRule type="expression" dxfId="47" priority="3">
      <formula>$A$13="à l'arrêt"</formula>
    </cfRule>
  </conditionalFormatting>
  <conditionalFormatting sqref="B14">
    <cfRule type="expression" dxfId="46" priority="2">
      <formula>$A$14="à l'arrêt"</formula>
    </cfRule>
  </conditionalFormatting>
  <conditionalFormatting sqref="B15">
    <cfRule type="expression" dxfId="45" priority="1">
      <formula>$A$15="à l'arrêt"</formula>
    </cfRule>
  </conditionalFormatting>
  <dataValidations count="14">
    <dataValidation type="list" allowBlank="1" showInputMessage="1" showErrorMessage="1" sqref="C8 C19:C22 H10:H15 H19:H23 H8 H17 C17 C10:C15" xr:uid="{00000000-0002-0000-0000-000000000000}">
      <formula1>option</formula1>
    </dataValidation>
    <dataValidation type="list" allowBlank="1" showInputMessage="1" showErrorMessage="1" sqref="B8" xr:uid="{BAC6F9CB-B88C-4424-8175-EBDB111DC22B}">
      <formula1>prénoms</formula1>
    </dataValidation>
    <dataValidation type="list" allowBlank="1" showInputMessage="1" sqref="B10:B15 G10:G15 G19:G23 B19:B22 B25:B29 B17 G17 G8" xr:uid="{83A35CB0-DE69-4D76-A7ED-330D585090B8}">
      <formula1>prénoms</formula1>
    </dataValidation>
    <dataValidation type="list" allowBlank="1" showInputMessage="1" showErrorMessage="1" sqref="F8" xr:uid="{A174A275-FF62-4167-BE9A-17C504D2B8C6}">
      <formula1>"GAP2,à l'arrêt"</formula1>
    </dataValidation>
    <dataValidation type="list" allowBlank="1" showInputMessage="1" showErrorMessage="1" sqref="A17" xr:uid="{B186D1D1-B864-4C4D-AF47-7A60EC78BB46}">
      <formula1>"GAP3,à l'arrêt"</formula1>
    </dataValidation>
    <dataValidation type="list" allowBlank="1" showInputMessage="1" showErrorMessage="1" sqref="F17" xr:uid="{9D1DA8C8-B28C-413E-8BFA-6A950F914A96}">
      <formula1>"GAP CE,à l'arrêt"</formula1>
    </dataValidation>
    <dataValidation type="list" allowBlank="1" showInputMessage="1" showErrorMessage="1" sqref="A8" xr:uid="{7D7BCCC9-D3AB-48B9-9E3B-046940E8CAFA}">
      <formula1>"GAP1,à l'arrêt"</formula1>
    </dataValidation>
    <dataValidation type="list" allowBlank="1" showInputMessage="1" showErrorMessage="1" sqref="C25:C29" xr:uid="{A3D21873-94B4-4966-BFF3-F2E55646CAE6}">
      <formula1>$P$7:$P$8</formula1>
    </dataValidation>
    <dataValidation type="list" allowBlank="1" showInputMessage="1" showErrorMessage="1" sqref="A10" xr:uid="{C2A668F7-4BF4-4F82-A8DB-7EDFBA5336BC}">
      <formula1>$R$2:$S$2</formula1>
    </dataValidation>
    <dataValidation type="list" allowBlank="1" showInputMessage="1" showErrorMessage="1" sqref="A11" xr:uid="{665F22DA-9098-441A-8E52-A90D503E7C9E}">
      <formula1>$R$3:$S$3</formula1>
    </dataValidation>
    <dataValidation type="list" allowBlank="1" showInputMessage="1" showErrorMessage="1" sqref="A12" xr:uid="{90C300BA-D0C2-4507-BB41-329EA7BFF540}">
      <formula1>$R$7:$S$7</formula1>
    </dataValidation>
    <dataValidation type="list" allowBlank="1" showInputMessage="1" showErrorMessage="1" sqref="A13" xr:uid="{5F205355-AB7D-4035-A5C6-155506819961}">
      <formula1>$R$4:$S$4</formula1>
    </dataValidation>
    <dataValidation type="list" allowBlank="1" showInputMessage="1" showErrorMessage="1" sqref="A14" xr:uid="{2F41BA61-1E75-449B-8AE3-6CD6D3F7F70F}">
      <formula1>$R$5:$S$5</formula1>
    </dataValidation>
    <dataValidation type="list" allowBlank="1" showInputMessage="1" showErrorMessage="1" sqref="A15" xr:uid="{E972D8D0-CCD8-441C-B00C-BBE8D0CA88DE}">
      <formula1>$R$6:$S$6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headerFooter>
    <oddFooter>&amp;LL'entraide est source de bien-être et d'efficacité &amp;Cimprimé à &amp;T&amp;R&amp;D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Archivage">
                <anchor moveWithCells="1" sizeWithCells="1">
                  <from>
                    <xdr:col>6</xdr:col>
                    <xdr:colOff>182880</xdr:colOff>
                    <xdr:row>2</xdr:row>
                    <xdr:rowOff>76200</xdr:rowOff>
                  </from>
                  <to>
                    <xdr:col>7</xdr:col>
                    <xdr:colOff>167640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0000"/>
  </sheetPr>
  <dimension ref="A1:AG16"/>
  <sheetViews>
    <sheetView showGridLines="0" zoomScaleNormal="100" workbookViewId="0">
      <selection activeCell="A3" sqref="A3"/>
    </sheetView>
  </sheetViews>
  <sheetFormatPr baseColWidth="10" defaultColWidth="18.6640625" defaultRowHeight="16.8" x14ac:dyDescent="0.25"/>
  <cols>
    <col min="1" max="1" width="11.6640625" style="19" bestFit="1" customWidth="1"/>
    <col min="2" max="2" width="8.77734375" style="1" bestFit="1" customWidth="1"/>
    <col min="3" max="3" width="8.6640625" style="1" bestFit="1" customWidth="1"/>
    <col min="4" max="4" width="13.109375" style="1" bestFit="1" customWidth="1"/>
    <col min="5" max="5" width="7.109375" style="2" bestFit="1" customWidth="1"/>
    <col min="6" max="6" width="11.109375" style="2" bestFit="1" customWidth="1"/>
    <col min="7" max="7" width="13" style="2" bestFit="1" customWidth="1"/>
    <col min="8" max="8" width="11" style="2" bestFit="1" customWidth="1"/>
    <col min="9" max="9" width="8.77734375" style="2" bestFit="1" customWidth="1"/>
    <col min="10" max="10" width="5.21875" style="2" bestFit="1" customWidth="1"/>
    <col min="11" max="12" width="16.5546875" style="2" bestFit="1" customWidth="1"/>
    <col min="13" max="15" width="5.21875" style="2" bestFit="1" customWidth="1"/>
    <col min="16" max="16" width="8.77734375" style="2" bestFit="1" customWidth="1"/>
    <col min="17" max="20" width="5.21875" style="2" bestFit="1" customWidth="1"/>
    <col min="21" max="21" width="10.6640625" style="2" bestFit="1" customWidth="1"/>
    <col min="22" max="25" width="4.5546875" style="2" bestFit="1" customWidth="1"/>
    <col min="26" max="26" width="15.44140625" style="2" bestFit="1" customWidth="1"/>
    <col min="27" max="27" width="14.5546875" style="2" bestFit="1" customWidth="1"/>
    <col min="28" max="28" width="12.109375" style="2" bestFit="1" customWidth="1"/>
    <col min="29" max="30" width="11.77734375" style="2" bestFit="1" customWidth="1"/>
    <col min="31" max="31" width="9.5546875" style="2" bestFit="1" customWidth="1"/>
    <col min="32" max="32" width="18.6640625" style="2"/>
    <col min="34" max="16384" width="18.6640625" style="2"/>
  </cols>
  <sheetData>
    <row r="1" spans="1:33" s="27" customFormat="1" ht="34.200000000000003" customHeight="1" thickBot="1" x14ac:dyDescent="0.3">
      <c r="A1" s="25" t="s">
        <v>44</v>
      </c>
      <c r="B1" s="26" t="s">
        <v>40</v>
      </c>
      <c r="C1" s="26" t="s">
        <v>2</v>
      </c>
      <c r="D1" s="26" t="s">
        <v>1</v>
      </c>
      <c r="E1" s="26" t="s">
        <v>0</v>
      </c>
      <c r="F1" s="26" t="s">
        <v>4</v>
      </c>
      <c r="G1" s="26" t="s">
        <v>5</v>
      </c>
      <c r="H1" s="26" t="s">
        <v>6</v>
      </c>
      <c r="I1" s="26" t="s">
        <v>41</v>
      </c>
      <c r="J1" s="26" t="s">
        <v>3</v>
      </c>
      <c r="K1" s="26" t="s">
        <v>7</v>
      </c>
      <c r="L1" s="26" t="s">
        <v>8</v>
      </c>
      <c r="M1" s="26" t="s">
        <v>9</v>
      </c>
      <c r="N1" s="26" t="s">
        <v>10</v>
      </c>
      <c r="O1" s="26" t="s">
        <v>11</v>
      </c>
      <c r="P1" s="26" t="s">
        <v>42</v>
      </c>
      <c r="Q1" s="26" t="s">
        <v>12</v>
      </c>
      <c r="R1" s="26" t="s">
        <v>13</v>
      </c>
      <c r="S1" s="26" t="s">
        <v>14</v>
      </c>
      <c r="T1" s="26" t="s">
        <v>15</v>
      </c>
      <c r="U1" s="26" t="s">
        <v>43</v>
      </c>
      <c r="V1" s="26" t="s">
        <v>16</v>
      </c>
      <c r="W1" s="26" t="s">
        <v>16</v>
      </c>
      <c r="X1" s="26" t="s">
        <v>16</v>
      </c>
      <c r="Y1" s="26" t="s">
        <v>16</v>
      </c>
      <c r="Z1" s="26" t="s">
        <v>17</v>
      </c>
      <c r="AA1" s="26" t="s">
        <v>18</v>
      </c>
      <c r="AB1" s="26" t="s">
        <v>19</v>
      </c>
      <c r="AC1" s="26" t="s">
        <v>20</v>
      </c>
      <c r="AD1" s="26" t="s">
        <v>20</v>
      </c>
      <c r="AE1" s="26" t="s">
        <v>21</v>
      </c>
      <c r="AG1" s="28"/>
    </row>
    <row r="2" spans="1:33" ht="17.399999999999999" thickBot="1" x14ac:dyDescent="0.3">
      <c r="A2" s="18"/>
      <c r="B2" s="16"/>
      <c r="C2" s="16"/>
      <c r="D2" s="16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</row>
    <row r="3" spans="1:33" ht="17.399999999999999" thickBot="1" x14ac:dyDescent="0.3">
      <c r="A3" s="18"/>
      <c r="B3" s="16"/>
      <c r="C3" s="16"/>
      <c r="D3" s="16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</row>
    <row r="4" spans="1:33" ht="17.399999999999999" thickBot="1" x14ac:dyDescent="0.3">
      <c r="A4" s="18"/>
      <c r="B4" s="16"/>
      <c r="C4" s="16"/>
      <c r="D4" s="16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</row>
    <row r="5" spans="1:33" ht="17.399999999999999" thickBot="1" x14ac:dyDescent="0.3">
      <c r="A5" s="18"/>
      <c r="B5" s="16"/>
      <c r="C5" s="16"/>
      <c r="D5" s="16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</row>
    <row r="6" spans="1:33" ht="17.399999999999999" thickBot="1" x14ac:dyDescent="0.3">
      <c r="A6" s="18"/>
      <c r="B6" s="16"/>
      <c r="C6" s="16"/>
      <c r="D6" s="16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</row>
    <row r="7" spans="1:33" ht="17.399999999999999" thickBot="1" x14ac:dyDescent="0.3">
      <c r="A7" s="18"/>
      <c r="B7" s="16"/>
      <c r="C7" s="16"/>
      <c r="D7" s="16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</row>
    <row r="8" spans="1:33" ht="17.399999999999999" thickBot="1" x14ac:dyDescent="0.3">
      <c r="A8" s="18"/>
      <c r="B8" s="16"/>
      <c r="C8" s="16"/>
      <c r="D8" s="16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</row>
    <row r="9" spans="1:33" ht="17.399999999999999" thickBot="1" x14ac:dyDescent="0.3">
      <c r="A9" s="18"/>
      <c r="B9" s="16"/>
      <c r="C9" s="16"/>
      <c r="D9" s="16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</row>
    <row r="10" spans="1:33" ht="17.399999999999999" thickBot="1" x14ac:dyDescent="0.3">
      <c r="A10" s="18"/>
      <c r="B10" s="16"/>
      <c r="C10" s="16"/>
      <c r="D10" s="16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</row>
    <row r="11" spans="1:33" ht="17.399999999999999" thickBot="1" x14ac:dyDescent="0.3">
      <c r="A11" s="18"/>
      <c r="B11" s="16"/>
      <c r="C11" s="16"/>
      <c r="D11" s="16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</row>
    <row r="12" spans="1:33" ht="17.399999999999999" thickBot="1" x14ac:dyDescent="0.3">
      <c r="A12" s="18"/>
      <c r="B12" s="16"/>
      <c r="C12" s="16"/>
      <c r="D12" s="16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</row>
    <row r="13" spans="1:33" ht="17.399999999999999" thickBot="1" x14ac:dyDescent="0.3">
      <c r="A13" s="18"/>
      <c r="B13" s="16"/>
      <c r="C13" s="16"/>
      <c r="D13" s="16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</row>
    <row r="14" spans="1:33" ht="17.399999999999999" thickBot="1" x14ac:dyDescent="0.3">
      <c r="B14" s="16"/>
    </row>
    <row r="15" spans="1:33" ht="17.399999999999999" thickBot="1" x14ac:dyDescent="0.3">
      <c r="A15" s="18"/>
      <c r="B15" s="16"/>
      <c r="C15" s="16"/>
      <c r="D15" s="16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</row>
    <row r="16" spans="1:33" ht="17.399999999999999" thickBot="1" x14ac:dyDescent="0.3">
      <c r="A16" s="18"/>
      <c r="B16" s="16"/>
      <c r="C16" s="16"/>
      <c r="D16" s="16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</row>
  </sheetData>
  <phoneticPr fontId="1" type="noConversion"/>
  <conditionalFormatting sqref="A2:AE1048576">
    <cfRule type="containsBlanks" dxfId="301" priority="2">
      <formula>LEN(TRIM(A2))=0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7" tint="0.59999389629810485"/>
  </sheetPr>
  <dimension ref="A1:CD32"/>
  <sheetViews>
    <sheetView workbookViewId="0">
      <selection activeCell="B1" sqref="B1"/>
    </sheetView>
  </sheetViews>
  <sheetFormatPr baseColWidth="10" defaultColWidth="0" defaultRowHeight="17.399999999999999" x14ac:dyDescent="0.25"/>
  <cols>
    <col min="1" max="1" width="59.77734375" style="20" customWidth="1"/>
    <col min="2" max="2" width="84.33203125" style="23" customWidth="1"/>
    <col min="3" max="31" width="15.77734375" style="23" hidden="1" customWidth="1"/>
    <col min="32" max="82" width="0" style="23" hidden="1" customWidth="1"/>
    <col min="83" max="16384" width="11.44140625" style="23" hidden="1"/>
  </cols>
  <sheetData>
    <row r="1" spans="1:82" s="29" customFormat="1" ht="55.2" customHeight="1" x14ac:dyDescent="0.25">
      <c r="A1" s="31" t="s">
        <v>80</v>
      </c>
      <c r="B1" s="33" t="s">
        <v>50</v>
      </c>
      <c r="C1" s="30">
        <f t="shared" ref="C1:AE1" si="0">SUM(C3:C32)</f>
        <v>0</v>
      </c>
      <c r="D1" s="30">
        <f t="shared" si="0"/>
        <v>0</v>
      </c>
      <c r="E1" s="30">
        <f t="shared" si="0"/>
        <v>0</v>
      </c>
      <c r="F1" s="30">
        <f t="shared" si="0"/>
        <v>0</v>
      </c>
      <c r="G1" s="30">
        <f t="shared" si="0"/>
        <v>0</v>
      </c>
      <c r="H1" s="30">
        <f t="shared" si="0"/>
        <v>0</v>
      </c>
      <c r="I1" s="30">
        <f t="shared" si="0"/>
        <v>0</v>
      </c>
      <c r="J1" s="30">
        <f t="shared" si="0"/>
        <v>4</v>
      </c>
      <c r="K1" s="30">
        <f t="shared" si="0"/>
        <v>1</v>
      </c>
      <c r="L1" s="30">
        <f t="shared" si="0"/>
        <v>0</v>
      </c>
      <c r="M1" s="30">
        <f t="shared" si="0"/>
        <v>0</v>
      </c>
      <c r="N1" s="30">
        <f t="shared" si="0"/>
        <v>0</v>
      </c>
      <c r="O1" s="30">
        <f t="shared" si="0"/>
        <v>0</v>
      </c>
      <c r="P1" s="30">
        <f t="shared" si="0"/>
        <v>0</v>
      </c>
      <c r="Q1" s="30">
        <f t="shared" si="0"/>
        <v>0</v>
      </c>
      <c r="R1" s="30">
        <f t="shared" si="0"/>
        <v>0</v>
      </c>
      <c r="S1" s="30">
        <f t="shared" si="0"/>
        <v>0</v>
      </c>
      <c r="T1" s="30">
        <f t="shared" si="0"/>
        <v>0</v>
      </c>
      <c r="U1" s="30">
        <f t="shared" si="0"/>
        <v>0</v>
      </c>
      <c r="V1" s="30">
        <f t="shared" si="0"/>
        <v>0</v>
      </c>
      <c r="W1" s="30">
        <f t="shared" si="0"/>
        <v>0</v>
      </c>
      <c r="X1" s="30">
        <f t="shared" si="0"/>
        <v>0</v>
      </c>
      <c r="Y1" s="30">
        <f t="shared" si="0"/>
        <v>0</v>
      </c>
      <c r="Z1" s="30">
        <f t="shared" si="0"/>
        <v>0</v>
      </c>
      <c r="AA1" s="30">
        <f t="shared" si="0"/>
        <v>0</v>
      </c>
      <c r="AB1" s="30">
        <f t="shared" si="0"/>
        <v>0</v>
      </c>
      <c r="AC1" s="30">
        <f t="shared" si="0"/>
        <v>0</v>
      </c>
      <c r="AD1" s="30">
        <f t="shared" si="0"/>
        <v>0</v>
      </c>
      <c r="AE1" s="30">
        <f t="shared" si="0"/>
        <v>0</v>
      </c>
    </row>
    <row r="2" spans="1:82" s="21" customFormat="1" x14ac:dyDescent="0.3">
      <c r="C2" s="24" t="s">
        <v>50</v>
      </c>
      <c r="D2" s="24" t="s">
        <v>62</v>
      </c>
      <c r="E2" s="24" t="s">
        <v>57</v>
      </c>
      <c r="F2" s="24" t="s">
        <v>74</v>
      </c>
      <c r="G2" s="24" t="s">
        <v>79</v>
      </c>
      <c r="H2" s="24" t="s">
        <v>58</v>
      </c>
      <c r="I2" s="24" t="s">
        <v>65</v>
      </c>
      <c r="J2" s="24" t="str">
        <f>Planning!V2</f>
        <v>CE</v>
      </c>
      <c r="K2" s="24" t="str">
        <f>Planning!W2</f>
        <v>EXTRUSION</v>
      </c>
      <c r="L2" s="24">
        <f>Planning!X2</f>
        <v>0</v>
      </c>
      <c r="M2" s="24">
        <f>Planning!Y2</f>
        <v>0</v>
      </c>
      <c r="N2" s="24">
        <f>Planning!Z2</f>
        <v>0</v>
      </c>
      <c r="O2" s="24">
        <f>Planning!AA2</f>
        <v>0</v>
      </c>
      <c r="P2" s="24">
        <f>Planning!AB2</f>
        <v>0</v>
      </c>
      <c r="Q2" s="24">
        <f>Planning!AC2</f>
        <v>0</v>
      </c>
      <c r="R2" s="24">
        <f>Planning!AD2</f>
        <v>0</v>
      </c>
      <c r="S2" s="24">
        <f>Planning!AE2</f>
        <v>0</v>
      </c>
      <c r="T2" s="24">
        <f>Planning!AF2</f>
        <v>0</v>
      </c>
      <c r="U2" s="24">
        <f>Planning!AG2</f>
        <v>0</v>
      </c>
      <c r="V2" s="24">
        <f>Planning!AH2</f>
        <v>0</v>
      </c>
      <c r="W2" s="24">
        <f>Planning!AI2</f>
        <v>0</v>
      </c>
      <c r="X2" s="24">
        <f>Planning!AJ2</f>
        <v>0</v>
      </c>
      <c r="Y2" s="24">
        <f>Planning!AK2</f>
        <v>0</v>
      </c>
      <c r="Z2" s="24">
        <f>Planning!AL2</f>
        <v>0</v>
      </c>
      <c r="AA2" s="24">
        <f>Planning!AM2</f>
        <v>0</v>
      </c>
      <c r="AB2" s="24">
        <f>Planning!AN2</f>
        <v>0</v>
      </c>
      <c r="AC2" s="24">
        <f>Planning!AO2</f>
        <v>0</v>
      </c>
      <c r="AD2" s="24">
        <f>Planning!AP2</f>
        <v>0</v>
      </c>
      <c r="AE2" s="24">
        <f>Planning!AQ2</f>
        <v>0</v>
      </c>
      <c r="AF2" s="24">
        <f>Planning!AR2</f>
        <v>0</v>
      </c>
      <c r="AG2" s="24">
        <f>Planning!AS2</f>
        <v>0</v>
      </c>
      <c r="AH2" s="24">
        <f>Planning!AT2</f>
        <v>0</v>
      </c>
      <c r="AI2" s="24">
        <f>Planning!AU2</f>
        <v>0</v>
      </c>
      <c r="AJ2" s="24">
        <f>Planning!AV2</f>
        <v>0</v>
      </c>
      <c r="AK2" s="24">
        <f>Planning!AW2</f>
        <v>0</v>
      </c>
      <c r="AL2" s="24">
        <f>Planning!AX2</f>
        <v>0</v>
      </c>
      <c r="AM2" s="24">
        <f>Planning!AY2</f>
        <v>0</v>
      </c>
      <c r="AN2" s="24">
        <f>Planning!AZ2</f>
        <v>0</v>
      </c>
      <c r="AO2" s="24">
        <f>Planning!BA2</f>
        <v>0</v>
      </c>
      <c r="AP2" s="24">
        <f>Planning!BB2</f>
        <v>0</v>
      </c>
      <c r="AQ2" s="24">
        <f>Planning!BC2</f>
        <v>0</v>
      </c>
      <c r="AR2" s="24">
        <f>Planning!BD2</f>
        <v>0</v>
      </c>
      <c r="AS2" s="24">
        <f>Planning!BE2</f>
        <v>0</v>
      </c>
      <c r="AT2" s="24">
        <f>Planning!BF2</f>
        <v>0</v>
      </c>
      <c r="AU2" s="24">
        <f>Planning!BG2</f>
        <v>0</v>
      </c>
      <c r="AV2" s="24">
        <f>Planning!BH2</f>
        <v>0</v>
      </c>
      <c r="AW2" s="24">
        <f>Planning!BI2</f>
        <v>0</v>
      </c>
      <c r="AX2" s="24">
        <f>Planning!BJ2</f>
        <v>0</v>
      </c>
      <c r="AY2" s="24">
        <f>Planning!BK2</f>
        <v>0</v>
      </c>
      <c r="AZ2" s="24">
        <f>Planning!BL2</f>
        <v>0</v>
      </c>
      <c r="BA2" s="24">
        <f>Planning!BM2</f>
        <v>0</v>
      </c>
      <c r="BB2" s="24">
        <f>Planning!BN2</f>
        <v>0</v>
      </c>
      <c r="BC2" s="24">
        <f>Planning!BO2</f>
        <v>0</v>
      </c>
      <c r="BD2" s="24">
        <f>Planning!BP2</f>
        <v>0</v>
      </c>
      <c r="BE2" s="24">
        <f>Planning!BQ2</f>
        <v>0</v>
      </c>
      <c r="BF2" s="24">
        <f>Planning!BR2</f>
        <v>0</v>
      </c>
      <c r="BG2" s="24">
        <f>Planning!BS2</f>
        <v>0</v>
      </c>
      <c r="BH2" s="24">
        <f>Planning!BT2</f>
        <v>0</v>
      </c>
      <c r="BI2" s="24">
        <f>Planning!BU2</f>
        <v>0</v>
      </c>
      <c r="BJ2" s="24">
        <f>Planning!BV2</f>
        <v>0</v>
      </c>
      <c r="BK2" s="24">
        <f>Planning!BW2</f>
        <v>0</v>
      </c>
      <c r="BL2" s="24">
        <f>Planning!BX2</f>
        <v>0</v>
      </c>
      <c r="BM2" s="24">
        <f>Planning!BY2</f>
        <v>0</v>
      </c>
      <c r="BN2" s="24">
        <f>Planning!BZ2</f>
        <v>0</v>
      </c>
      <c r="BO2" s="24">
        <f>Planning!CA2</f>
        <v>0</v>
      </c>
      <c r="BP2" s="24">
        <f>Planning!CB2</f>
        <v>0</v>
      </c>
      <c r="BQ2" s="24">
        <f>Planning!CC2</f>
        <v>0</v>
      </c>
      <c r="BR2" s="24">
        <f>Planning!CD2</f>
        <v>0</v>
      </c>
      <c r="BS2" s="24">
        <f>Planning!CE2</f>
        <v>0</v>
      </c>
      <c r="BT2" s="24">
        <f>Planning!CF2</f>
        <v>0</v>
      </c>
      <c r="BU2" s="24">
        <f>Planning!CG2</f>
        <v>0</v>
      </c>
      <c r="BV2" s="24">
        <f>Planning!CH2</f>
        <v>0</v>
      </c>
      <c r="BW2" s="24">
        <f>Planning!CI2</f>
        <v>0</v>
      </c>
      <c r="BX2" s="24">
        <f>Planning!CJ2</f>
        <v>0</v>
      </c>
      <c r="BY2" s="24">
        <f>Planning!CK2</f>
        <v>0</v>
      </c>
      <c r="BZ2" s="24">
        <f>Planning!CL2</f>
        <v>0</v>
      </c>
      <c r="CA2" s="24">
        <f>Planning!CM2</f>
        <v>0</v>
      </c>
      <c r="CB2" s="24">
        <f>Planning!CN2</f>
        <v>0</v>
      </c>
      <c r="CC2" s="24">
        <f>Planning!CO2</f>
        <v>0</v>
      </c>
      <c r="CD2" s="24">
        <f>Planning!CP2</f>
        <v>0</v>
      </c>
    </row>
    <row r="3" spans="1:82" ht="20.399999999999999" x14ac:dyDescent="0.25">
      <c r="A3" s="32" t="str">
        <f t="shared" ref="A3:A32" si="1">INDEX(T,1,ROW()-1)</f>
        <v>GAP 1</v>
      </c>
      <c r="B3" s="22">
        <f t="shared" ref="B3:B32" si="2">COUNTIF(INDEX(T,,ROW()-1),B$1)</f>
        <v>0</v>
      </c>
      <c r="C3" s="22">
        <f t="shared" ref="C3:K12" si="3">COUNTIF(INDEX(T,,ROW()-1),C$2)</f>
        <v>0</v>
      </c>
      <c r="D3" s="22">
        <f t="shared" si="3"/>
        <v>0</v>
      </c>
      <c r="E3" s="22">
        <f t="shared" si="3"/>
        <v>0</v>
      </c>
      <c r="F3" s="22">
        <f t="shared" si="3"/>
        <v>0</v>
      </c>
      <c r="G3" s="22">
        <f t="shared" si="3"/>
        <v>0</v>
      </c>
      <c r="H3" s="22">
        <f t="shared" si="3"/>
        <v>0</v>
      </c>
      <c r="I3" s="22">
        <f t="shared" si="3"/>
        <v>0</v>
      </c>
      <c r="J3" s="22">
        <f t="shared" si="3"/>
        <v>0</v>
      </c>
      <c r="K3" s="22">
        <f t="shared" si="3"/>
        <v>0</v>
      </c>
      <c r="L3" s="22">
        <f t="shared" ref="L3:U12" si="4">COUNTIF(INDEX(T,,ROW()-1),L$2)</f>
        <v>0</v>
      </c>
      <c r="M3" s="22">
        <f t="shared" si="4"/>
        <v>0</v>
      </c>
      <c r="N3" s="22">
        <f t="shared" si="4"/>
        <v>0</v>
      </c>
      <c r="O3" s="22">
        <f t="shared" si="4"/>
        <v>0</v>
      </c>
      <c r="P3" s="22">
        <f t="shared" si="4"/>
        <v>0</v>
      </c>
      <c r="Q3" s="22">
        <f t="shared" si="4"/>
        <v>0</v>
      </c>
      <c r="R3" s="22">
        <f t="shared" si="4"/>
        <v>0</v>
      </c>
      <c r="S3" s="22">
        <f t="shared" si="4"/>
        <v>0</v>
      </c>
      <c r="T3" s="22">
        <f t="shared" si="4"/>
        <v>0</v>
      </c>
      <c r="U3" s="22">
        <f t="shared" si="4"/>
        <v>0</v>
      </c>
      <c r="V3" s="22">
        <f t="shared" ref="V3:AE12" si="5">COUNTIF(INDEX(T,,ROW()-1),V$2)</f>
        <v>0</v>
      </c>
      <c r="W3" s="22">
        <f t="shared" si="5"/>
        <v>0</v>
      </c>
      <c r="X3" s="22">
        <f t="shared" si="5"/>
        <v>0</v>
      </c>
      <c r="Y3" s="22">
        <f t="shared" si="5"/>
        <v>0</v>
      </c>
      <c r="Z3" s="22">
        <f t="shared" si="5"/>
        <v>0</v>
      </c>
      <c r="AA3" s="22">
        <f t="shared" si="5"/>
        <v>0</v>
      </c>
      <c r="AB3" s="22">
        <f t="shared" si="5"/>
        <v>0</v>
      </c>
      <c r="AC3" s="22">
        <f t="shared" si="5"/>
        <v>0</v>
      </c>
      <c r="AD3" s="22">
        <f t="shared" si="5"/>
        <v>0</v>
      </c>
      <c r="AE3" s="22">
        <f t="shared" si="5"/>
        <v>0</v>
      </c>
    </row>
    <row r="4" spans="1:82" ht="20.399999999999999" x14ac:dyDescent="0.25">
      <c r="A4" s="32" t="str">
        <f t="shared" si="1"/>
        <v>T10</v>
      </c>
      <c r="B4" s="22">
        <f t="shared" si="2"/>
        <v>0</v>
      </c>
      <c r="C4" s="22">
        <f t="shared" si="3"/>
        <v>0</v>
      </c>
      <c r="D4" s="22">
        <f t="shared" si="3"/>
        <v>0</v>
      </c>
      <c r="E4" s="22">
        <f t="shared" si="3"/>
        <v>0</v>
      </c>
      <c r="F4" s="22">
        <f t="shared" si="3"/>
        <v>0</v>
      </c>
      <c r="G4" s="22">
        <f t="shared" si="3"/>
        <v>0</v>
      </c>
      <c r="H4" s="22">
        <f t="shared" si="3"/>
        <v>0</v>
      </c>
      <c r="I4" s="22">
        <f t="shared" si="3"/>
        <v>0</v>
      </c>
      <c r="J4" s="22">
        <f t="shared" si="3"/>
        <v>0</v>
      </c>
      <c r="K4" s="22">
        <f t="shared" si="3"/>
        <v>0</v>
      </c>
      <c r="L4" s="22">
        <f t="shared" si="4"/>
        <v>0</v>
      </c>
      <c r="M4" s="22">
        <f t="shared" si="4"/>
        <v>0</v>
      </c>
      <c r="N4" s="22">
        <f t="shared" si="4"/>
        <v>0</v>
      </c>
      <c r="O4" s="22">
        <f t="shared" si="4"/>
        <v>0</v>
      </c>
      <c r="P4" s="22">
        <f t="shared" si="4"/>
        <v>0</v>
      </c>
      <c r="Q4" s="22">
        <f t="shared" si="4"/>
        <v>0</v>
      </c>
      <c r="R4" s="22">
        <f t="shared" si="4"/>
        <v>0</v>
      </c>
      <c r="S4" s="22">
        <f t="shared" si="4"/>
        <v>0</v>
      </c>
      <c r="T4" s="22">
        <f t="shared" si="4"/>
        <v>0</v>
      </c>
      <c r="U4" s="22">
        <f t="shared" si="4"/>
        <v>0</v>
      </c>
      <c r="V4" s="22">
        <f t="shared" si="5"/>
        <v>0</v>
      </c>
      <c r="W4" s="22">
        <f t="shared" si="5"/>
        <v>0</v>
      </c>
      <c r="X4" s="22">
        <f t="shared" si="5"/>
        <v>0</v>
      </c>
      <c r="Y4" s="22">
        <f t="shared" si="5"/>
        <v>0</v>
      </c>
      <c r="Z4" s="22">
        <f t="shared" si="5"/>
        <v>0</v>
      </c>
      <c r="AA4" s="22">
        <f t="shared" si="5"/>
        <v>0</v>
      </c>
      <c r="AB4" s="22">
        <f t="shared" si="5"/>
        <v>0</v>
      </c>
      <c r="AC4" s="22">
        <f t="shared" si="5"/>
        <v>0</v>
      </c>
      <c r="AD4" s="22">
        <f t="shared" si="5"/>
        <v>0</v>
      </c>
      <c r="AE4" s="22">
        <f t="shared" si="5"/>
        <v>0</v>
      </c>
    </row>
    <row r="5" spans="1:82" ht="20.399999999999999" x14ac:dyDescent="0.25">
      <c r="A5" s="32" t="str">
        <f t="shared" si="1"/>
        <v>T11</v>
      </c>
      <c r="B5" s="22">
        <f t="shared" si="2"/>
        <v>0</v>
      </c>
      <c r="C5" s="22">
        <f t="shared" si="3"/>
        <v>0</v>
      </c>
      <c r="D5" s="22">
        <f t="shared" si="3"/>
        <v>0</v>
      </c>
      <c r="E5" s="22">
        <f t="shared" si="3"/>
        <v>0</v>
      </c>
      <c r="F5" s="22">
        <f t="shared" si="3"/>
        <v>0</v>
      </c>
      <c r="G5" s="22">
        <f t="shared" si="3"/>
        <v>0</v>
      </c>
      <c r="H5" s="22">
        <f t="shared" si="3"/>
        <v>0</v>
      </c>
      <c r="I5" s="22">
        <f t="shared" si="3"/>
        <v>0</v>
      </c>
      <c r="J5" s="22">
        <f t="shared" si="3"/>
        <v>0</v>
      </c>
      <c r="K5" s="22">
        <f t="shared" si="3"/>
        <v>0</v>
      </c>
      <c r="L5" s="22">
        <f t="shared" si="4"/>
        <v>0</v>
      </c>
      <c r="M5" s="22">
        <f t="shared" si="4"/>
        <v>0</v>
      </c>
      <c r="N5" s="22">
        <f t="shared" si="4"/>
        <v>0</v>
      </c>
      <c r="O5" s="22">
        <f t="shared" si="4"/>
        <v>0</v>
      </c>
      <c r="P5" s="22">
        <f t="shared" si="4"/>
        <v>0</v>
      </c>
      <c r="Q5" s="22">
        <f t="shared" si="4"/>
        <v>0</v>
      </c>
      <c r="R5" s="22">
        <f t="shared" si="4"/>
        <v>0</v>
      </c>
      <c r="S5" s="22">
        <f t="shared" si="4"/>
        <v>0</v>
      </c>
      <c r="T5" s="22">
        <f t="shared" si="4"/>
        <v>0</v>
      </c>
      <c r="U5" s="22">
        <f t="shared" si="4"/>
        <v>0</v>
      </c>
      <c r="V5" s="22">
        <f t="shared" si="5"/>
        <v>0</v>
      </c>
      <c r="W5" s="22">
        <f t="shared" si="5"/>
        <v>0</v>
      </c>
      <c r="X5" s="22">
        <f t="shared" si="5"/>
        <v>0</v>
      </c>
      <c r="Y5" s="22">
        <f t="shared" si="5"/>
        <v>0</v>
      </c>
      <c r="Z5" s="22">
        <f t="shared" si="5"/>
        <v>0</v>
      </c>
      <c r="AA5" s="22">
        <f t="shared" si="5"/>
        <v>0</v>
      </c>
      <c r="AB5" s="22">
        <f t="shared" si="5"/>
        <v>0</v>
      </c>
      <c r="AC5" s="22">
        <f t="shared" si="5"/>
        <v>0</v>
      </c>
      <c r="AD5" s="22">
        <f t="shared" si="5"/>
        <v>0</v>
      </c>
      <c r="AE5" s="22">
        <f t="shared" si="5"/>
        <v>0</v>
      </c>
    </row>
    <row r="6" spans="1:82" ht="20.399999999999999" x14ac:dyDescent="0.25">
      <c r="A6" s="32" t="str">
        <f t="shared" si="1"/>
        <v>T05</v>
      </c>
      <c r="B6" s="22">
        <f t="shared" si="2"/>
        <v>0</v>
      </c>
      <c r="C6" s="22">
        <f t="shared" si="3"/>
        <v>0</v>
      </c>
      <c r="D6" s="22">
        <f t="shared" si="3"/>
        <v>0</v>
      </c>
      <c r="E6" s="22">
        <f t="shared" si="3"/>
        <v>0</v>
      </c>
      <c r="F6" s="22">
        <f t="shared" si="3"/>
        <v>0</v>
      </c>
      <c r="G6" s="22">
        <f t="shared" si="3"/>
        <v>0</v>
      </c>
      <c r="H6" s="22">
        <f t="shared" si="3"/>
        <v>0</v>
      </c>
      <c r="I6" s="22">
        <f t="shared" si="3"/>
        <v>0</v>
      </c>
      <c r="J6" s="22">
        <f t="shared" si="3"/>
        <v>0</v>
      </c>
      <c r="K6" s="22">
        <f t="shared" si="3"/>
        <v>0</v>
      </c>
      <c r="L6" s="22">
        <f t="shared" si="4"/>
        <v>0</v>
      </c>
      <c r="M6" s="22">
        <f t="shared" si="4"/>
        <v>0</v>
      </c>
      <c r="N6" s="22">
        <f t="shared" si="4"/>
        <v>0</v>
      </c>
      <c r="O6" s="22">
        <f t="shared" si="4"/>
        <v>0</v>
      </c>
      <c r="P6" s="22">
        <f t="shared" si="4"/>
        <v>0</v>
      </c>
      <c r="Q6" s="22">
        <f t="shared" si="4"/>
        <v>0</v>
      </c>
      <c r="R6" s="22">
        <f t="shared" si="4"/>
        <v>0</v>
      </c>
      <c r="S6" s="22">
        <f t="shared" si="4"/>
        <v>0</v>
      </c>
      <c r="T6" s="22">
        <f t="shared" si="4"/>
        <v>0</v>
      </c>
      <c r="U6" s="22">
        <f t="shared" si="4"/>
        <v>0</v>
      </c>
      <c r="V6" s="22">
        <f t="shared" si="5"/>
        <v>0</v>
      </c>
      <c r="W6" s="22">
        <f t="shared" si="5"/>
        <v>0</v>
      </c>
      <c r="X6" s="22">
        <f t="shared" si="5"/>
        <v>0</v>
      </c>
      <c r="Y6" s="22">
        <f t="shared" si="5"/>
        <v>0</v>
      </c>
      <c r="Z6" s="22">
        <f t="shared" si="5"/>
        <v>0</v>
      </c>
      <c r="AA6" s="22">
        <f t="shared" si="5"/>
        <v>0</v>
      </c>
      <c r="AB6" s="22">
        <f t="shared" si="5"/>
        <v>0</v>
      </c>
      <c r="AC6" s="22">
        <f t="shared" si="5"/>
        <v>0</v>
      </c>
      <c r="AD6" s="22">
        <f t="shared" si="5"/>
        <v>0</v>
      </c>
      <c r="AE6" s="22">
        <f t="shared" si="5"/>
        <v>0</v>
      </c>
    </row>
    <row r="7" spans="1:82" ht="20.399999999999999" x14ac:dyDescent="0.25">
      <c r="A7" s="32" t="str">
        <f t="shared" si="1"/>
        <v>P15-P17</v>
      </c>
      <c r="B7" s="22">
        <f t="shared" si="2"/>
        <v>0</v>
      </c>
      <c r="C7" s="22">
        <f t="shared" si="3"/>
        <v>0</v>
      </c>
      <c r="D7" s="22">
        <f t="shared" si="3"/>
        <v>0</v>
      </c>
      <c r="E7" s="22">
        <f t="shared" si="3"/>
        <v>0</v>
      </c>
      <c r="F7" s="22">
        <f t="shared" si="3"/>
        <v>0</v>
      </c>
      <c r="G7" s="22">
        <f t="shared" si="3"/>
        <v>0</v>
      </c>
      <c r="H7" s="22">
        <f t="shared" si="3"/>
        <v>0</v>
      </c>
      <c r="I7" s="22">
        <f t="shared" si="3"/>
        <v>0</v>
      </c>
      <c r="J7" s="22">
        <f t="shared" si="3"/>
        <v>0</v>
      </c>
      <c r="K7" s="22">
        <f t="shared" si="3"/>
        <v>0</v>
      </c>
      <c r="L7" s="22">
        <f t="shared" si="4"/>
        <v>0</v>
      </c>
      <c r="M7" s="22">
        <f t="shared" si="4"/>
        <v>0</v>
      </c>
      <c r="N7" s="22">
        <f t="shared" si="4"/>
        <v>0</v>
      </c>
      <c r="O7" s="22">
        <f t="shared" si="4"/>
        <v>0</v>
      </c>
      <c r="P7" s="22">
        <f t="shared" si="4"/>
        <v>0</v>
      </c>
      <c r="Q7" s="22">
        <f t="shared" si="4"/>
        <v>0</v>
      </c>
      <c r="R7" s="22">
        <f t="shared" si="4"/>
        <v>0</v>
      </c>
      <c r="S7" s="22">
        <f t="shared" si="4"/>
        <v>0</v>
      </c>
      <c r="T7" s="22">
        <f t="shared" si="4"/>
        <v>0</v>
      </c>
      <c r="U7" s="22">
        <f t="shared" si="4"/>
        <v>0</v>
      </c>
      <c r="V7" s="22">
        <f t="shared" si="5"/>
        <v>0</v>
      </c>
      <c r="W7" s="22">
        <f t="shared" si="5"/>
        <v>0</v>
      </c>
      <c r="X7" s="22">
        <f t="shared" si="5"/>
        <v>0</v>
      </c>
      <c r="Y7" s="22">
        <f t="shared" si="5"/>
        <v>0</v>
      </c>
      <c r="Z7" s="22">
        <f t="shared" si="5"/>
        <v>0</v>
      </c>
      <c r="AA7" s="22">
        <f t="shared" si="5"/>
        <v>0</v>
      </c>
      <c r="AB7" s="22">
        <f t="shared" si="5"/>
        <v>0</v>
      </c>
      <c r="AC7" s="22">
        <f t="shared" si="5"/>
        <v>0</v>
      </c>
      <c r="AD7" s="22">
        <f t="shared" si="5"/>
        <v>0</v>
      </c>
      <c r="AE7" s="22">
        <f t="shared" si="5"/>
        <v>0</v>
      </c>
    </row>
    <row r="8" spans="1:82" ht="20.399999999999999" x14ac:dyDescent="0.25">
      <c r="A8" s="32" t="str">
        <f t="shared" si="1"/>
        <v>P32-P38</v>
      </c>
      <c r="B8" s="22">
        <f t="shared" si="2"/>
        <v>0</v>
      </c>
      <c r="C8" s="22">
        <f t="shared" si="3"/>
        <v>0</v>
      </c>
      <c r="D8" s="22">
        <f t="shared" si="3"/>
        <v>0</v>
      </c>
      <c r="E8" s="22">
        <f t="shared" si="3"/>
        <v>0</v>
      </c>
      <c r="F8" s="22">
        <f t="shared" si="3"/>
        <v>0</v>
      </c>
      <c r="G8" s="22">
        <f t="shared" si="3"/>
        <v>0</v>
      </c>
      <c r="H8" s="22">
        <f t="shared" si="3"/>
        <v>0</v>
      </c>
      <c r="I8" s="22">
        <f t="shared" si="3"/>
        <v>0</v>
      </c>
      <c r="J8" s="22">
        <f t="shared" si="3"/>
        <v>0</v>
      </c>
      <c r="K8" s="22">
        <f t="shared" si="3"/>
        <v>0</v>
      </c>
      <c r="L8" s="22">
        <f t="shared" si="4"/>
        <v>0</v>
      </c>
      <c r="M8" s="22">
        <f t="shared" si="4"/>
        <v>0</v>
      </c>
      <c r="N8" s="22">
        <f t="shared" si="4"/>
        <v>0</v>
      </c>
      <c r="O8" s="22">
        <f t="shared" si="4"/>
        <v>0</v>
      </c>
      <c r="P8" s="22">
        <f t="shared" si="4"/>
        <v>0</v>
      </c>
      <c r="Q8" s="22">
        <f t="shared" si="4"/>
        <v>0</v>
      </c>
      <c r="R8" s="22">
        <f t="shared" si="4"/>
        <v>0</v>
      </c>
      <c r="S8" s="22">
        <f t="shared" si="4"/>
        <v>0</v>
      </c>
      <c r="T8" s="22">
        <f t="shared" si="4"/>
        <v>0</v>
      </c>
      <c r="U8" s="22">
        <f t="shared" si="4"/>
        <v>0</v>
      </c>
      <c r="V8" s="22">
        <f t="shared" si="5"/>
        <v>0</v>
      </c>
      <c r="W8" s="22">
        <f t="shared" si="5"/>
        <v>0</v>
      </c>
      <c r="X8" s="22">
        <f t="shared" si="5"/>
        <v>0</v>
      </c>
      <c r="Y8" s="22">
        <f t="shared" si="5"/>
        <v>0</v>
      </c>
      <c r="Z8" s="22">
        <f t="shared" si="5"/>
        <v>0</v>
      </c>
      <c r="AA8" s="22">
        <f t="shared" si="5"/>
        <v>0</v>
      </c>
      <c r="AB8" s="22">
        <f t="shared" si="5"/>
        <v>0</v>
      </c>
      <c r="AC8" s="22">
        <f t="shared" si="5"/>
        <v>0</v>
      </c>
      <c r="AD8" s="22">
        <f t="shared" si="5"/>
        <v>0</v>
      </c>
      <c r="AE8" s="22">
        <f t="shared" si="5"/>
        <v>0</v>
      </c>
    </row>
    <row r="9" spans="1:82" ht="20.399999999999999" x14ac:dyDescent="0.25">
      <c r="A9" s="32" t="str">
        <f t="shared" si="1"/>
        <v>P40-P41</v>
      </c>
      <c r="B9" s="22">
        <f t="shared" si="2"/>
        <v>0</v>
      </c>
      <c r="C9" s="22">
        <f t="shared" si="3"/>
        <v>0</v>
      </c>
      <c r="D9" s="22">
        <f t="shared" si="3"/>
        <v>0</v>
      </c>
      <c r="E9" s="22">
        <f t="shared" si="3"/>
        <v>0</v>
      </c>
      <c r="F9" s="22">
        <f t="shared" si="3"/>
        <v>0</v>
      </c>
      <c r="G9" s="22">
        <f t="shared" si="3"/>
        <v>0</v>
      </c>
      <c r="H9" s="22">
        <f t="shared" si="3"/>
        <v>0</v>
      </c>
      <c r="I9" s="22">
        <f t="shared" si="3"/>
        <v>0</v>
      </c>
      <c r="J9" s="22">
        <f t="shared" si="3"/>
        <v>0</v>
      </c>
      <c r="K9" s="22">
        <f t="shared" si="3"/>
        <v>0</v>
      </c>
      <c r="L9" s="22">
        <f t="shared" si="4"/>
        <v>0</v>
      </c>
      <c r="M9" s="22">
        <f t="shared" si="4"/>
        <v>0</v>
      </c>
      <c r="N9" s="22">
        <f t="shared" si="4"/>
        <v>0</v>
      </c>
      <c r="O9" s="22">
        <f t="shared" si="4"/>
        <v>0</v>
      </c>
      <c r="P9" s="22">
        <f t="shared" si="4"/>
        <v>0</v>
      </c>
      <c r="Q9" s="22">
        <f t="shared" si="4"/>
        <v>0</v>
      </c>
      <c r="R9" s="22">
        <f t="shared" si="4"/>
        <v>0</v>
      </c>
      <c r="S9" s="22">
        <f t="shared" si="4"/>
        <v>0</v>
      </c>
      <c r="T9" s="22">
        <f t="shared" si="4"/>
        <v>0</v>
      </c>
      <c r="U9" s="22">
        <f t="shared" si="4"/>
        <v>0</v>
      </c>
      <c r="V9" s="22">
        <f t="shared" si="5"/>
        <v>0</v>
      </c>
      <c r="W9" s="22">
        <f t="shared" si="5"/>
        <v>0</v>
      </c>
      <c r="X9" s="22">
        <f t="shared" si="5"/>
        <v>0</v>
      </c>
      <c r="Y9" s="22">
        <f t="shared" si="5"/>
        <v>0</v>
      </c>
      <c r="Z9" s="22">
        <f t="shared" si="5"/>
        <v>0</v>
      </c>
      <c r="AA9" s="22">
        <f t="shared" si="5"/>
        <v>0</v>
      </c>
      <c r="AB9" s="22">
        <f t="shared" si="5"/>
        <v>0</v>
      </c>
      <c r="AC9" s="22">
        <f t="shared" si="5"/>
        <v>0</v>
      </c>
      <c r="AD9" s="22">
        <f t="shared" si="5"/>
        <v>0</v>
      </c>
      <c r="AE9" s="22">
        <f t="shared" si="5"/>
        <v>0</v>
      </c>
    </row>
    <row r="10" spans="1:82" ht="20.399999999999999" x14ac:dyDescent="0.25">
      <c r="A10" s="32" t="str">
        <f t="shared" si="1"/>
        <v>GAP 2</v>
      </c>
      <c r="B10" s="22">
        <f t="shared" si="2"/>
        <v>0</v>
      </c>
      <c r="C10" s="22">
        <f t="shared" si="3"/>
        <v>0</v>
      </c>
      <c r="D10" s="22">
        <f t="shared" si="3"/>
        <v>0</v>
      </c>
      <c r="E10" s="22">
        <f t="shared" si="3"/>
        <v>0</v>
      </c>
      <c r="F10" s="22">
        <f t="shared" si="3"/>
        <v>0</v>
      </c>
      <c r="G10" s="22">
        <f t="shared" si="3"/>
        <v>0</v>
      </c>
      <c r="H10" s="22">
        <f t="shared" si="3"/>
        <v>0</v>
      </c>
      <c r="I10" s="22">
        <f t="shared" si="3"/>
        <v>0</v>
      </c>
      <c r="J10" s="22">
        <f t="shared" si="3"/>
        <v>0</v>
      </c>
      <c r="K10" s="22">
        <f t="shared" si="3"/>
        <v>0</v>
      </c>
      <c r="L10" s="22">
        <f t="shared" si="4"/>
        <v>0</v>
      </c>
      <c r="M10" s="22">
        <f t="shared" si="4"/>
        <v>0</v>
      </c>
      <c r="N10" s="22">
        <f t="shared" si="4"/>
        <v>0</v>
      </c>
      <c r="O10" s="22">
        <f t="shared" si="4"/>
        <v>0</v>
      </c>
      <c r="P10" s="22">
        <f t="shared" si="4"/>
        <v>0</v>
      </c>
      <c r="Q10" s="22">
        <f t="shared" si="4"/>
        <v>0</v>
      </c>
      <c r="R10" s="22">
        <f t="shared" si="4"/>
        <v>0</v>
      </c>
      <c r="S10" s="22">
        <f t="shared" si="4"/>
        <v>0</v>
      </c>
      <c r="T10" s="22">
        <f t="shared" si="4"/>
        <v>0</v>
      </c>
      <c r="U10" s="22">
        <f t="shared" si="4"/>
        <v>0</v>
      </c>
      <c r="V10" s="22">
        <f t="shared" si="5"/>
        <v>0</v>
      </c>
      <c r="W10" s="22">
        <f t="shared" si="5"/>
        <v>0</v>
      </c>
      <c r="X10" s="22">
        <f t="shared" si="5"/>
        <v>0</v>
      </c>
      <c r="Y10" s="22">
        <f t="shared" si="5"/>
        <v>0</v>
      </c>
      <c r="Z10" s="22">
        <f t="shared" si="5"/>
        <v>0</v>
      </c>
      <c r="AA10" s="22">
        <f t="shared" si="5"/>
        <v>0</v>
      </c>
      <c r="AB10" s="22">
        <f t="shared" si="5"/>
        <v>0</v>
      </c>
      <c r="AC10" s="22">
        <f t="shared" si="5"/>
        <v>0</v>
      </c>
      <c r="AD10" s="22">
        <f t="shared" si="5"/>
        <v>0</v>
      </c>
      <c r="AE10" s="22">
        <f t="shared" si="5"/>
        <v>0</v>
      </c>
    </row>
    <row r="11" spans="1:82" ht="20.399999999999999" x14ac:dyDescent="0.25">
      <c r="A11" s="32" t="str">
        <f t="shared" si="1"/>
        <v>T03</v>
      </c>
      <c r="B11" s="22">
        <f t="shared" si="2"/>
        <v>0</v>
      </c>
      <c r="C11" s="22">
        <f t="shared" si="3"/>
        <v>0</v>
      </c>
      <c r="D11" s="22">
        <f t="shared" si="3"/>
        <v>0</v>
      </c>
      <c r="E11" s="22">
        <f t="shared" si="3"/>
        <v>0</v>
      </c>
      <c r="F11" s="22">
        <f t="shared" si="3"/>
        <v>0</v>
      </c>
      <c r="G11" s="22">
        <f t="shared" si="3"/>
        <v>0</v>
      </c>
      <c r="H11" s="22">
        <f t="shared" si="3"/>
        <v>0</v>
      </c>
      <c r="I11" s="22">
        <f t="shared" si="3"/>
        <v>0</v>
      </c>
      <c r="J11" s="22">
        <f t="shared" si="3"/>
        <v>0</v>
      </c>
      <c r="K11" s="22">
        <f t="shared" si="3"/>
        <v>0</v>
      </c>
      <c r="L11" s="22">
        <f t="shared" si="4"/>
        <v>0</v>
      </c>
      <c r="M11" s="22">
        <f t="shared" si="4"/>
        <v>0</v>
      </c>
      <c r="N11" s="22">
        <f t="shared" si="4"/>
        <v>0</v>
      </c>
      <c r="O11" s="22">
        <f t="shared" si="4"/>
        <v>0</v>
      </c>
      <c r="P11" s="22">
        <f t="shared" si="4"/>
        <v>0</v>
      </c>
      <c r="Q11" s="22">
        <f t="shared" si="4"/>
        <v>0</v>
      </c>
      <c r="R11" s="22">
        <f t="shared" si="4"/>
        <v>0</v>
      </c>
      <c r="S11" s="22">
        <f t="shared" si="4"/>
        <v>0</v>
      </c>
      <c r="T11" s="22">
        <f t="shared" si="4"/>
        <v>0</v>
      </c>
      <c r="U11" s="22">
        <f t="shared" si="4"/>
        <v>0</v>
      </c>
      <c r="V11" s="22">
        <f t="shared" si="5"/>
        <v>0</v>
      </c>
      <c r="W11" s="22">
        <f t="shared" si="5"/>
        <v>0</v>
      </c>
      <c r="X11" s="22">
        <f t="shared" si="5"/>
        <v>0</v>
      </c>
      <c r="Y11" s="22">
        <f t="shared" si="5"/>
        <v>0</v>
      </c>
      <c r="Z11" s="22">
        <f t="shared" si="5"/>
        <v>0</v>
      </c>
      <c r="AA11" s="22">
        <f t="shared" si="5"/>
        <v>0</v>
      </c>
      <c r="AB11" s="22">
        <f t="shared" si="5"/>
        <v>0</v>
      </c>
      <c r="AC11" s="22">
        <f t="shared" si="5"/>
        <v>0</v>
      </c>
      <c r="AD11" s="22">
        <f t="shared" si="5"/>
        <v>0</v>
      </c>
      <c r="AE11" s="22">
        <f t="shared" si="5"/>
        <v>0</v>
      </c>
    </row>
    <row r="12" spans="1:82" ht="20.399999999999999" x14ac:dyDescent="0.25">
      <c r="A12" s="32" t="str">
        <f t="shared" si="1"/>
        <v>P22-P39-P33</v>
      </c>
      <c r="B12" s="22">
        <f t="shared" si="2"/>
        <v>0</v>
      </c>
      <c r="C12" s="22">
        <f t="shared" si="3"/>
        <v>0</v>
      </c>
      <c r="D12" s="22">
        <f t="shared" si="3"/>
        <v>0</v>
      </c>
      <c r="E12" s="22">
        <f t="shared" si="3"/>
        <v>0</v>
      </c>
      <c r="F12" s="22">
        <f t="shared" si="3"/>
        <v>0</v>
      </c>
      <c r="G12" s="22">
        <f t="shared" si="3"/>
        <v>0</v>
      </c>
      <c r="H12" s="22">
        <f t="shared" si="3"/>
        <v>0</v>
      </c>
      <c r="I12" s="22">
        <f t="shared" si="3"/>
        <v>0</v>
      </c>
      <c r="J12" s="22">
        <f t="shared" si="3"/>
        <v>0</v>
      </c>
      <c r="K12" s="22">
        <f t="shared" si="3"/>
        <v>0</v>
      </c>
      <c r="L12" s="22">
        <f t="shared" si="4"/>
        <v>0</v>
      </c>
      <c r="M12" s="22">
        <f t="shared" si="4"/>
        <v>0</v>
      </c>
      <c r="N12" s="22">
        <f t="shared" si="4"/>
        <v>0</v>
      </c>
      <c r="O12" s="22">
        <f t="shared" si="4"/>
        <v>0</v>
      </c>
      <c r="P12" s="22">
        <f t="shared" si="4"/>
        <v>0</v>
      </c>
      <c r="Q12" s="22">
        <f t="shared" si="4"/>
        <v>0</v>
      </c>
      <c r="R12" s="22">
        <f t="shared" si="4"/>
        <v>0</v>
      </c>
      <c r="S12" s="22">
        <f t="shared" si="4"/>
        <v>0</v>
      </c>
      <c r="T12" s="22">
        <f t="shared" si="4"/>
        <v>0</v>
      </c>
      <c r="U12" s="22">
        <f t="shared" si="4"/>
        <v>0</v>
      </c>
      <c r="V12" s="22">
        <f t="shared" si="5"/>
        <v>0</v>
      </c>
      <c r="W12" s="22">
        <f t="shared" si="5"/>
        <v>0</v>
      </c>
      <c r="X12" s="22">
        <f t="shared" si="5"/>
        <v>0</v>
      </c>
      <c r="Y12" s="22">
        <f t="shared" si="5"/>
        <v>0</v>
      </c>
      <c r="Z12" s="22">
        <f t="shared" si="5"/>
        <v>0</v>
      </c>
      <c r="AA12" s="22">
        <f t="shared" si="5"/>
        <v>0</v>
      </c>
      <c r="AB12" s="22">
        <f t="shared" si="5"/>
        <v>0</v>
      </c>
      <c r="AC12" s="22">
        <f t="shared" si="5"/>
        <v>0</v>
      </c>
      <c r="AD12" s="22">
        <f t="shared" si="5"/>
        <v>0</v>
      </c>
      <c r="AE12" s="22">
        <f t="shared" si="5"/>
        <v>0</v>
      </c>
    </row>
    <row r="13" spans="1:82" ht="20.399999999999999" x14ac:dyDescent="0.25">
      <c r="A13" s="32" t="str">
        <f t="shared" si="1"/>
        <v>P42-P43-P23</v>
      </c>
      <c r="B13" s="22">
        <f t="shared" si="2"/>
        <v>0</v>
      </c>
      <c r="C13" s="22">
        <f t="shared" ref="C13:K22" si="6">COUNTIF(INDEX(T,,ROW()-1),C$2)</f>
        <v>0</v>
      </c>
      <c r="D13" s="22">
        <f t="shared" si="6"/>
        <v>0</v>
      </c>
      <c r="E13" s="22">
        <f t="shared" si="6"/>
        <v>0</v>
      </c>
      <c r="F13" s="22">
        <f t="shared" si="6"/>
        <v>0</v>
      </c>
      <c r="G13" s="22">
        <f t="shared" si="6"/>
        <v>0</v>
      </c>
      <c r="H13" s="22">
        <f t="shared" si="6"/>
        <v>0</v>
      </c>
      <c r="I13" s="22">
        <f t="shared" si="6"/>
        <v>0</v>
      </c>
      <c r="J13" s="22">
        <f t="shared" si="6"/>
        <v>0</v>
      </c>
      <c r="K13" s="22">
        <f t="shared" si="6"/>
        <v>0</v>
      </c>
      <c r="L13" s="22">
        <f t="shared" ref="L13:U22" si="7">COUNTIF(INDEX(T,,ROW()-1),L$2)</f>
        <v>0</v>
      </c>
      <c r="M13" s="22">
        <f t="shared" si="7"/>
        <v>0</v>
      </c>
      <c r="N13" s="22">
        <f t="shared" si="7"/>
        <v>0</v>
      </c>
      <c r="O13" s="22">
        <f t="shared" si="7"/>
        <v>0</v>
      </c>
      <c r="P13" s="22">
        <f t="shared" si="7"/>
        <v>0</v>
      </c>
      <c r="Q13" s="22">
        <f t="shared" si="7"/>
        <v>0</v>
      </c>
      <c r="R13" s="22">
        <f t="shared" si="7"/>
        <v>0</v>
      </c>
      <c r="S13" s="22">
        <f t="shared" si="7"/>
        <v>0</v>
      </c>
      <c r="T13" s="22">
        <f t="shared" si="7"/>
        <v>0</v>
      </c>
      <c r="U13" s="22">
        <f t="shared" si="7"/>
        <v>0</v>
      </c>
      <c r="V13" s="22">
        <f t="shared" ref="V13:AE22" si="8">COUNTIF(INDEX(T,,ROW()-1),V$2)</f>
        <v>0</v>
      </c>
      <c r="W13" s="22">
        <f t="shared" si="8"/>
        <v>0</v>
      </c>
      <c r="X13" s="22">
        <f t="shared" si="8"/>
        <v>0</v>
      </c>
      <c r="Y13" s="22">
        <f t="shared" si="8"/>
        <v>0</v>
      </c>
      <c r="Z13" s="22">
        <f t="shared" si="8"/>
        <v>0</v>
      </c>
      <c r="AA13" s="22">
        <f t="shared" si="8"/>
        <v>0</v>
      </c>
      <c r="AB13" s="22">
        <f t="shared" si="8"/>
        <v>0</v>
      </c>
      <c r="AC13" s="22">
        <f t="shared" si="8"/>
        <v>0</v>
      </c>
      <c r="AD13" s="22">
        <f t="shared" si="8"/>
        <v>0</v>
      </c>
      <c r="AE13" s="22">
        <f t="shared" si="8"/>
        <v>0</v>
      </c>
    </row>
    <row r="14" spans="1:82" ht="20.399999999999999" x14ac:dyDescent="0.25">
      <c r="A14" s="32" t="str">
        <f t="shared" si="1"/>
        <v>T09</v>
      </c>
      <c r="B14" s="22">
        <f t="shared" si="2"/>
        <v>0</v>
      </c>
      <c r="C14" s="22">
        <f t="shared" si="6"/>
        <v>0</v>
      </c>
      <c r="D14" s="22">
        <f t="shared" si="6"/>
        <v>0</v>
      </c>
      <c r="E14" s="22">
        <f t="shared" si="6"/>
        <v>0</v>
      </c>
      <c r="F14" s="22">
        <f t="shared" si="6"/>
        <v>0</v>
      </c>
      <c r="G14" s="22">
        <f t="shared" si="6"/>
        <v>0</v>
      </c>
      <c r="H14" s="22">
        <f t="shared" si="6"/>
        <v>0</v>
      </c>
      <c r="I14" s="22">
        <f t="shared" si="6"/>
        <v>0</v>
      </c>
      <c r="J14" s="22">
        <f t="shared" si="6"/>
        <v>0</v>
      </c>
      <c r="K14" s="22">
        <f t="shared" si="6"/>
        <v>0</v>
      </c>
      <c r="L14" s="22">
        <f t="shared" si="7"/>
        <v>0</v>
      </c>
      <c r="M14" s="22">
        <f t="shared" si="7"/>
        <v>0</v>
      </c>
      <c r="N14" s="22">
        <f t="shared" si="7"/>
        <v>0</v>
      </c>
      <c r="O14" s="22">
        <f t="shared" si="7"/>
        <v>0</v>
      </c>
      <c r="P14" s="22">
        <f t="shared" si="7"/>
        <v>0</v>
      </c>
      <c r="Q14" s="22">
        <f t="shared" si="7"/>
        <v>0</v>
      </c>
      <c r="R14" s="22">
        <f t="shared" si="7"/>
        <v>0</v>
      </c>
      <c r="S14" s="22">
        <f t="shared" si="7"/>
        <v>0</v>
      </c>
      <c r="T14" s="22">
        <f t="shared" si="7"/>
        <v>0</v>
      </c>
      <c r="U14" s="22">
        <f t="shared" si="7"/>
        <v>0</v>
      </c>
      <c r="V14" s="22">
        <f t="shared" si="8"/>
        <v>0</v>
      </c>
      <c r="W14" s="22">
        <f t="shared" si="8"/>
        <v>0</v>
      </c>
      <c r="X14" s="22">
        <f t="shared" si="8"/>
        <v>0</v>
      </c>
      <c r="Y14" s="22">
        <f t="shared" si="8"/>
        <v>0</v>
      </c>
      <c r="Z14" s="22">
        <f t="shared" si="8"/>
        <v>0</v>
      </c>
      <c r="AA14" s="22">
        <f t="shared" si="8"/>
        <v>0</v>
      </c>
      <c r="AB14" s="22">
        <f t="shared" si="8"/>
        <v>0</v>
      </c>
      <c r="AC14" s="22">
        <f t="shared" si="8"/>
        <v>0</v>
      </c>
      <c r="AD14" s="22">
        <f t="shared" si="8"/>
        <v>0</v>
      </c>
      <c r="AE14" s="22">
        <f t="shared" si="8"/>
        <v>0</v>
      </c>
    </row>
    <row r="15" spans="1:82" ht="20.399999999999999" x14ac:dyDescent="0.25">
      <c r="A15" s="32" t="str">
        <f t="shared" si="1"/>
        <v>T16</v>
      </c>
      <c r="B15" s="22">
        <f t="shared" si="2"/>
        <v>0</v>
      </c>
      <c r="C15" s="22">
        <f t="shared" si="6"/>
        <v>0</v>
      </c>
      <c r="D15" s="22">
        <f t="shared" si="6"/>
        <v>0</v>
      </c>
      <c r="E15" s="22">
        <f t="shared" si="6"/>
        <v>0</v>
      </c>
      <c r="F15" s="22">
        <f t="shared" si="6"/>
        <v>0</v>
      </c>
      <c r="G15" s="22">
        <f t="shared" si="6"/>
        <v>0</v>
      </c>
      <c r="H15" s="22">
        <f t="shared" si="6"/>
        <v>0</v>
      </c>
      <c r="I15" s="22">
        <f t="shared" si="6"/>
        <v>0</v>
      </c>
      <c r="J15" s="22">
        <f t="shared" si="6"/>
        <v>0</v>
      </c>
      <c r="K15" s="22">
        <f t="shared" si="6"/>
        <v>0</v>
      </c>
      <c r="L15" s="22">
        <f t="shared" si="7"/>
        <v>0</v>
      </c>
      <c r="M15" s="22">
        <f t="shared" si="7"/>
        <v>0</v>
      </c>
      <c r="N15" s="22">
        <f t="shared" si="7"/>
        <v>0</v>
      </c>
      <c r="O15" s="22">
        <f t="shared" si="7"/>
        <v>0</v>
      </c>
      <c r="P15" s="22">
        <f t="shared" si="7"/>
        <v>0</v>
      </c>
      <c r="Q15" s="22">
        <f t="shared" si="7"/>
        <v>0</v>
      </c>
      <c r="R15" s="22">
        <f t="shared" si="7"/>
        <v>0</v>
      </c>
      <c r="S15" s="22">
        <f t="shared" si="7"/>
        <v>0</v>
      </c>
      <c r="T15" s="22">
        <f t="shared" si="7"/>
        <v>0</v>
      </c>
      <c r="U15" s="22">
        <f t="shared" si="7"/>
        <v>0</v>
      </c>
      <c r="V15" s="22">
        <f t="shared" si="8"/>
        <v>0</v>
      </c>
      <c r="W15" s="22">
        <f t="shared" si="8"/>
        <v>0</v>
      </c>
      <c r="X15" s="22">
        <f t="shared" si="8"/>
        <v>0</v>
      </c>
      <c r="Y15" s="22">
        <f t="shared" si="8"/>
        <v>0</v>
      </c>
      <c r="Z15" s="22">
        <f t="shared" si="8"/>
        <v>0</v>
      </c>
      <c r="AA15" s="22">
        <f t="shared" si="8"/>
        <v>0</v>
      </c>
      <c r="AB15" s="22">
        <f t="shared" si="8"/>
        <v>0</v>
      </c>
      <c r="AC15" s="22">
        <f t="shared" si="8"/>
        <v>0</v>
      </c>
      <c r="AD15" s="22">
        <f t="shared" si="8"/>
        <v>0</v>
      </c>
      <c r="AE15" s="22">
        <f t="shared" si="8"/>
        <v>0</v>
      </c>
    </row>
    <row r="16" spans="1:82" ht="20.399999999999999" x14ac:dyDescent="0.25">
      <c r="A16" s="32" t="str">
        <f t="shared" si="1"/>
        <v>T24</v>
      </c>
      <c r="B16" s="22">
        <f t="shared" si="2"/>
        <v>0</v>
      </c>
      <c r="C16" s="22">
        <f t="shared" si="6"/>
        <v>0</v>
      </c>
      <c r="D16" s="22">
        <f t="shared" si="6"/>
        <v>0</v>
      </c>
      <c r="E16" s="22">
        <f t="shared" si="6"/>
        <v>0</v>
      </c>
      <c r="F16" s="22">
        <f t="shared" si="6"/>
        <v>0</v>
      </c>
      <c r="G16" s="22">
        <f t="shared" si="6"/>
        <v>0</v>
      </c>
      <c r="H16" s="22">
        <f t="shared" si="6"/>
        <v>0</v>
      </c>
      <c r="I16" s="22">
        <f t="shared" si="6"/>
        <v>0</v>
      </c>
      <c r="J16" s="22">
        <f t="shared" si="6"/>
        <v>0</v>
      </c>
      <c r="K16" s="22">
        <f t="shared" si="6"/>
        <v>0</v>
      </c>
      <c r="L16" s="22">
        <f t="shared" si="7"/>
        <v>0</v>
      </c>
      <c r="M16" s="22">
        <f t="shared" si="7"/>
        <v>0</v>
      </c>
      <c r="N16" s="22">
        <f t="shared" si="7"/>
        <v>0</v>
      </c>
      <c r="O16" s="22">
        <f t="shared" si="7"/>
        <v>0</v>
      </c>
      <c r="P16" s="22">
        <f t="shared" si="7"/>
        <v>0</v>
      </c>
      <c r="Q16" s="22">
        <f t="shared" si="7"/>
        <v>0</v>
      </c>
      <c r="R16" s="22">
        <f t="shared" si="7"/>
        <v>0</v>
      </c>
      <c r="S16" s="22">
        <f t="shared" si="7"/>
        <v>0</v>
      </c>
      <c r="T16" s="22">
        <f t="shared" si="7"/>
        <v>0</v>
      </c>
      <c r="U16" s="22">
        <f t="shared" si="7"/>
        <v>0</v>
      </c>
      <c r="V16" s="22">
        <f t="shared" si="8"/>
        <v>0</v>
      </c>
      <c r="W16" s="22">
        <f t="shared" si="8"/>
        <v>0</v>
      </c>
      <c r="X16" s="22">
        <f t="shared" si="8"/>
        <v>0</v>
      </c>
      <c r="Y16" s="22">
        <f t="shared" si="8"/>
        <v>0</v>
      </c>
      <c r="Z16" s="22">
        <f t="shared" si="8"/>
        <v>0</v>
      </c>
      <c r="AA16" s="22">
        <f t="shared" si="8"/>
        <v>0</v>
      </c>
      <c r="AB16" s="22">
        <f t="shared" si="8"/>
        <v>0</v>
      </c>
      <c r="AC16" s="22">
        <f t="shared" si="8"/>
        <v>0</v>
      </c>
      <c r="AD16" s="22">
        <f t="shared" si="8"/>
        <v>0</v>
      </c>
      <c r="AE16" s="22">
        <f t="shared" si="8"/>
        <v>0</v>
      </c>
    </row>
    <row r="17" spans="1:31" ht="20.399999999999999" x14ac:dyDescent="0.25">
      <c r="A17" s="32" t="str">
        <f t="shared" si="1"/>
        <v>GAP 3</v>
      </c>
      <c r="B17" s="22">
        <f t="shared" si="2"/>
        <v>0</v>
      </c>
      <c r="C17" s="22">
        <f t="shared" si="6"/>
        <v>0</v>
      </c>
      <c r="D17" s="22">
        <f t="shared" si="6"/>
        <v>0</v>
      </c>
      <c r="E17" s="22">
        <f t="shared" si="6"/>
        <v>0</v>
      </c>
      <c r="F17" s="22">
        <f t="shared" si="6"/>
        <v>0</v>
      </c>
      <c r="G17" s="22">
        <f t="shared" si="6"/>
        <v>0</v>
      </c>
      <c r="H17" s="22">
        <f t="shared" si="6"/>
        <v>0</v>
      </c>
      <c r="I17" s="22">
        <f t="shared" si="6"/>
        <v>0</v>
      </c>
      <c r="J17" s="22">
        <f t="shared" si="6"/>
        <v>0</v>
      </c>
      <c r="K17" s="22">
        <f t="shared" si="6"/>
        <v>0</v>
      </c>
      <c r="L17" s="22">
        <f t="shared" si="7"/>
        <v>0</v>
      </c>
      <c r="M17" s="22">
        <f t="shared" si="7"/>
        <v>0</v>
      </c>
      <c r="N17" s="22">
        <f t="shared" si="7"/>
        <v>0</v>
      </c>
      <c r="O17" s="22">
        <f t="shared" si="7"/>
        <v>0</v>
      </c>
      <c r="P17" s="22">
        <f t="shared" si="7"/>
        <v>0</v>
      </c>
      <c r="Q17" s="22">
        <f t="shared" si="7"/>
        <v>0</v>
      </c>
      <c r="R17" s="22">
        <f t="shared" si="7"/>
        <v>0</v>
      </c>
      <c r="S17" s="22">
        <f t="shared" si="7"/>
        <v>0</v>
      </c>
      <c r="T17" s="22">
        <f t="shared" si="7"/>
        <v>0</v>
      </c>
      <c r="U17" s="22">
        <f t="shared" si="7"/>
        <v>0</v>
      </c>
      <c r="V17" s="22">
        <f t="shared" si="8"/>
        <v>0</v>
      </c>
      <c r="W17" s="22">
        <f t="shared" si="8"/>
        <v>0</v>
      </c>
      <c r="X17" s="22">
        <f t="shared" si="8"/>
        <v>0</v>
      </c>
      <c r="Y17" s="22">
        <f t="shared" si="8"/>
        <v>0</v>
      </c>
      <c r="Z17" s="22">
        <f t="shared" si="8"/>
        <v>0</v>
      </c>
      <c r="AA17" s="22">
        <f t="shared" si="8"/>
        <v>0</v>
      </c>
      <c r="AB17" s="22">
        <f t="shared" si="8"/>
        <v>0</v>
      </c>
      <c r="AC17" s="22">
        <f t="shared" si="8"/>
        <v>0</v>
      </c>
      <c r="AD17" s="22">
        <f t="shared" si="8"/>
        <v>0</v>
      </c>
      <c r="AE17" s="22">
        <f t="shared" si="8"/>
        <v>0</v>
      </c>
    </row>
    <row r="18" spans="1:31" ht="20.399999999999999" x14ac:dyDescent="0.25">
      <c r="A18" s="32" t="str">
        <f t="shared" si="1"/>
        <v>T15</v>
      </c>
      <c r="B18" s="22">
        <f t="shared" si="2"/>
        <v>0</v>
      </c>
      <c r="C18" s="22">
        <f t="shared" si="6"/>
        <v>0</v>
      </c>
      <c r="D18" s="22">
        <f t="shared" si="6"/>
        <v>0</v>
      </c>
      <c r="E18" s="22">
        <f t="shared" si="6"/>
        <v>0</v>
      </c>
      <c r="F18" s="22">
        <f t="shared" si="6"/>
        <v>0</v>
      </c>
      <c r="G18" s="22">
        <f t="shared" si="6"/>
        <v>0</v>
      </c>
      <c r="H18" s="22">
        <f t="shared" si="6"/>
        <v>0</v>
      </c>
      <c r="I18" s="22">
        <f t="shared" si="6"/>
        <v>0</v>
      </c>
      <c r="J18" s="22">
        <f t="shared" si="6"/>
        <v>0</v>
      </c>
      <c r="K18" s="22">
        <f t="shared" si="6"/>
        <v>0</v>
      </c>
      <c r="L18" s="22">
        <f t="shared" si="7"/>
        <v>0</v>
      </c>
      <c r="M18" s="22">
        <f t="shared" si="7"/>
        <v>0</v>
      </c>
      <c r="N18" s="22">
        <f t="shared" si="7"/>
        <v>0</v>
      </c>
      <c r="O18" s="22">
        <f t="shared" si="7"/>
        <v>0</v>
      </c>
      <c r="P18" s="22">
        <f t="shared" si="7"/>
        <v>0</v>
      </c>
      <c r="Q18" s="22">
        <f t="shared" si="7"/>
        <v>0</v>
      </c>
      <c r="R18" s="22">
        <f t="shared" si="7"/>
        <v>0</v>
      </c>
      <c r="S18" s="22">
        <f t="shared" si="7"/>
        <v>0</v>
      </c>
      <c r="T18" s="22">
        <f t="shared" si="7"/>
        <v>0</v>
      </c>
      <c r="U18" s="22">
        <f t="shared" si="7"/>
        <v>0</v>
      </c>
      <c r="V18" s="22">
        <f t="shared" si="8"/>
        <v>0</v>
      </c>
      <c r="W18" s="22">
        <f t="shared" si="8"/>
        <v>0</v>
      </c>
      <c r="X18" s="22">
        <f t="shared" si="8"/>
        <v>0</v>
      </c>
      <c r="Y18" s="22">
        <f t="shared" si="8"/>
        <v>0</v>
      </c>
      <c r="Z18" s="22">
        <f t="shared" si="8"/>
        <v>0</v>
      </c>
      <c r="AA18" s="22">
        <f t="shared" si="8"/>
        <v>0</v>
      </c>
      <c r="AB18" s="22">
        <f t="shared" si="8"/>
        <v>0</v>
      </c>
      <c r="AC18" s="22">
        <f t="shared" si="8"/>
        <v>0</v>
      </c>
      <c r="AD18" s="22">
        <f t="shared" si="8"/>
        <v>0</v>
      </c>
      <c r="AE18" s="22">
        <f t="shared" si="8"/>
        <v>0</v>
      </c>
    </row>
    <row r="19" spans="1:31" ht="20.399999999999999" x14ac:dyDescent="0.25">
      <c r="A19" s="32" t="str">
        <f t="shared" si="1"/>
        <v>T21</v>
      </c>
      <c r="B19" s="22">
        <f t="shared" si="2"/>
        <v>0</v>
      </c>
      <c r="C19" s="22">
        <f t="shared" si="6"/>
        <v>0</v>
      </c>
      <c r="D19" s="22">
        <f t="shared" si="6"/>
        <v>0</v>
      </c>
      <c r="E19" s="22">
        <f t="shared" si="6"/>
        <v>0</v>
      </c>
      <c r="F19" s="22">
        <f t="shared" si="6"/>
        <v>0</v>
      </c>
      <c r="G19" s="22">
        <f t="shared" si="6"/>
        <v>0</v>
      </c>
      <c r="H19" s="22">
        <f t="shared" si="6"/>
        <v>0</v>
      </c>
      <c r="I19" s="22">
        <f t="shared" si="6"/>
        <v>0</v>
      </c>
      <c r="J19" s="22">
        <f t="shared" si="6"/>
        <v>0</v>
      </c>
      <c r="K19" s="22">
        <f t="shared" si="6"/>
        <v>0</v>
      </c>
      <c r="L19" s="22">
        <f t="shared" si="7"/>
        <v>0</v>
      </c>
      <c r="M19" s="22">
        <f t="shared" si="7"/>
        <v>0</v>
      </c>
      <c r="N19" s="22">
        <f t="shared" si="7"/>
        <v>0</v>
      </c>
      <c r="O19" s="22">
        <f t="shared" si="7"/>
        <v>0</v>
      </c>
      <c r="P19" s="22">
        <f t="shared" si="7"/>
        <v>0</v>
      </c>
      <c r="Q19" s="22">
        <f t="shared" si="7"/>
        <v>0</v>
      </c>
      <c r="R19" s="22">
        <f t="shared" si="7"/>
        <v>0</v>
      </c>
      <c r="S19" s="22">
        <f t="shared" si="7"/>
        <v>0</v>
      </c>
      <c r="T19" s="22">
        <f t="shared" si="7"/>
        <v>0</v>
      </c>
      <c r="U19" s="22">
        <f t="shared" si="7"/>
        <v>0</v>
      </c>
      <c r="V19" s="22">
        <f t="shared" si="8"/>
        <v>0</v>
      </c>
      <c r="W19" s="22">
        <f t="shared" si="8"/>
        <v>0</v>
      </c>
      <c r="X19" s="22">
        <f t="shared" si="8"/>
        <v>0</v>
      </c>
      <c r="Y19" s="22">
        <f t="shared" si="8"/>
        <v>0</v>
      </c>
      <c r="Z19" s="22">
        <f t="shared" si="8"/>
        <v>0</v>
      </c>
      <c r="AA19" s="22">
        <f t="shared" si="8"/>
        <v>0</v>
      </c>
      <c r="AB19" s="22">
        <f t="shared" si="8"/>
        <v>0</v>
      </c>
      <c r="AC19" s="22">
        <f t="shared" si="8"/>
        <v>0</v>
      </c>
      <c r="AD19" s="22">
        <f t="shared" si="8"/>
        <v>0</v>
      </c>
      <c r="AE19" s="22">
        <f t="shared" si="8"/>
        <v>0</v>
      </c>
    </row>
    <row r="20" spans="1:31" ht="20.399999999999999" x14ac:dyDescent="0.25">
      <c r="A20" s="32" t="str">
        <f t="shared" si="1"/>
        <v>T22</v>
      </c>
      <c r="B20" s="22">
        <f t="shared" si="2"/>
        <v>0</v>
      </c>
      <c r="C20" s="22">
        <f t="shared" si="6"/>
        <v>0</v>
      </c>
      <c r="D20" s="22">
        <f t="shared" si="6"/>
        <v>0</v>
      </c>
      <c r="E20" s="22">
        <f t="shared" si="6"/>
        <v>0</v>
      </c>
      <c r="F20" s="22">
        <f t="shared" si="6"/>
        <v>0</v>
      </c>
      <c r="G20" s="22">
        <f t="shared" si="6"/>
        <v>0</v>
      </c>
      <c r="H20" s="22">
        <f t="shared" si="6"/>
        <v>0</v>
      </c>
      <c r="I20" s="22">
        <f t="shared" si="6"/>
        <v>0</v>
      </c>
      <c r="J20" s="22">
        <f t="shared" si="6"/>
        <v>0</v>
      </c>
      <c r="K20" s="22">
        <f t="shared" si="6"/>
        <v>0</v>
      </c>
      <c r="L20" s="22">
        <f t="shared" si="7"/>
        <v>0</v>
      </c>
      <c r="M20" s="22">
        <f t="shared" si="7"/>
        <v>0</v>
      </c>
      <c r="N20" s="22">
        <f t="shared" si="7"/>
        <v>0</v>
      </c>
      <c r="O20" s="22">
        <f t="shared" si="7"/>
        <v>0</v>
      </c>
      <c r="P20" s="22">
        <f t="shared" si="7"/>
        <v>0</v>
      </c>
      <c r="Q20" s="22">
        <f t="shared" si="7"/>
        <v>0</v>
      </c>
      <c r="R20" s="22">
        <f t="shared" si="7"/>
        <v>0</v>
      </c>
      <c r="S20" s="22">
        <f t="shared" si="7"/>
        <v>0</v>
      </c>
      <c r="T20" s="22">
        <f t="shared" si="7"/>
        <v>0</v>
      </c>
      <c r="U20" s="22">
        <f t="shared" si="7"/>
        <v>0</v>
      </c>
      <c r="V20" s="22">
        <f t="shared" si="8"/>
        <v>0</v>
      </c>
      <c r="W20" s="22">
        <f t="shared" si="8"/>
        <v>0</v>
      </c>
      <c r="X20" s="22">
        <f t="shared" si="8"/>
        <v>0</v>
      </c>
      <c r="Y20" s="22">
        <f t="shared" si="8"/>
        <v>0</v>
      </c>
      <c r="Z20" s="22">
        <f t="shared" si="8"/>
        <v>0</v>
      </c>
      <c r="AA20" s="22">
        <f t="shared" si="8"/>
        <v>0</v>
      </c>
      <c r="AB20" s="22">
        <f t="shared" si="8"/>
        <v>0</v>
      </c>
      <c r="AC20" s="22">
        <f t="shared" si="8"/>
        <v>0</v>
      </c>
      <c r="AD20" s="22">
        <f t="shared" si="8"/>
        <v>0</v>
      </c>
      <c r="AE20" s="22">
        <f t="shared" si="8"/>
        <v>0</v>
      </c>
    </row>
    <row r="21" spans="1:31" ht="20.399999999999999" x14ac:dyDescent="0.25">
      <c r="A21" s="32" t="str">
        <f t="shared" si="1"/>
        <v>T23</v>
      </c>
      <c r="B21" s="22">
        <f t="shared" si="2"/>
        <v>0</v>
      </c>
      <c r="C21" s="22">
        <f t="shared" si="6"/>
        <v>0</v>
      </c>
      <c r="D21" s="22">
        <f t="shared" si="6"/>
        <v>0</v>
      </c>
      <c r="E21" s="22">
        <f t="shared" si="6"/>
        <v>0</v>
      </c>
      <c r="F21" s="22">
        <f t="shared" si="6"/>
        <v>0</v>
      </c>
      <c r="G21" s="22">
        <f t="shared" si="6"/>
        <v>0</v>
      </c>
      <c r="H21" s="22">
        <f t="shared" si="6"/>
        <v>0</v>
      </c>
      <c r="I21" s="22">
        <f t="shared" si="6"/>
        <v>0</v>
      </c>
      <c r="J21" s="22">
        <f t="shared" si="6"/>
        <v>0</v>
      </c>
      <c r="K21" s="22">
        <f t="shared" si="6"/>
        <v>0</v>
      </c>
      <c r="L21" s="22">
        <f t="shared" si="7"/>
        <v>0</v>
      </c>
      <c r="M21" s="22">
        <f t="shared" si="7"/>
        <v>0</v>
      </c>
      <c r="N21" s="22">
        <f t="shared" si="7"/>
        <v>0</v>
      </c>
      <c r="O21" s="22">
        <f t="shared" si="7"/>
        <v>0</v>
      </c>
      <c r="P21" s="22">
        <f t="shared" si="7"/>
        <v>0</v>
      </c>
      <c r="Q21" s="22">
        <f t="shared" si="7"/>
        <v>0</v>
      </c>
      <c r="R21" s="22">
        <f t="shared" si="7"/>
        <v>0</v>
      </c>
      <c r="S21" s="22">
        <f t="shared" si="7"/>
        <v>0</v>
      </c>
      <c r="T21" s="22">
        <f t="shared" si="7"/>
        <v>0</v>
      </c>
      <c r="U21" s="22">
        <f t="shared" si="7"/>
        <v>0</v>
      </c>
      <c r="V21" s="22">
        <f t="shared" si="8"/>
        <v>0</v>
      </c>
      <c r="W21" s="22">
        <f t="shared" si="8"/>
        <v>0</v>
      </c>
      <c r="X21" s="22">
        <f t="shared" si="8"/>
        <v>0</v>
      </c>
      <c r="Y21" s="22">
        <f t="shared" si="8"/>
        <v>0</v>
      </c>
      <c r="Z21" s="22">
        <f t="shared" si="8"/>
        <v>0</v>
      </c>
      <c r="AA21" s="22">
        <f t="shared" si="8"/>
        <v>0</v>
      </c>
      <c r="AB21" s="22">
        <f t="shared" si="8"/>
        <v>0</v>
      </c>
      <c r="AC21" s="22">
        <f t="shared" si="8"/>
        <v>0</v>
      </c>
      <c r="AD21" s="22">
        <f t="shared" si="8"/>
        <v>0</v>
      </c>
      <c r="AE21" s="22">
        <f t="shared" si="8"/>
        <v>0</v>
      </c>
    </row>
    <row r="22" spans="1:31" ht="20.399999999999999" x14ac:dyDescent="0.25">
      <c r="A22" s="32" t="str">
        <f t="shared" si="1"/>
        <v>GAP CE</v>
      </c>
      <c r="B22" s="22">
        <f t="shared" si="2"/>
        <v>0</v>
      </c>
      <c r="C22" s="22">
        <f t="shared" si="6"/>
        <v>0</v>
      </c>
      <c r="D22" s="22">
        <f t="shared" si="6"/>
        <v>0</v>
      </c>
      <c r="E22" s="22">
        <f t="shared" si="6"/>
        <v>0</v>
      </c>
      <c r="F22" s="22">
        <f t="shared" si="6"/>
        <v>0</v>
      </c>
      <c r="G22" s="22">
        <f t="shared" si="6"/>
        <v>0</v>
      </c>
      <c r="H22" s="22">
        <f t="shared" si="6"/>
        <v>0</v>
      </c>
      <c r="I22" s="22">
        <f t="shared" si="6"/>
        <v>0</v>
      </c>
      <c r="J22" s="22">
        <f t="shared" si="6"/>
        <v>0</v>
      </c>
      <c r="K22" s="22">
        <f t="shared" si="6"/>
        <v>0</v>
      </c>
      <c r="L22" s="22">
        <f t="shared" si="7"/>
        <v>0</v>
      </c>
      <c r="M22" s="22">
        <f t="shared" si="7"/>
        <v>0</v>
      </c>
      <c r="N22" s="22">
        <f t="shared" si="7"/>
        <v>0</v>
      </c>
      <c r="O22" s="22">
        <f t="shared" si="7"/>
        <v>0</v>
      </c>
      <c r="P22" s="22">
        <f t="shared" si="7"/>
        <v>0</v>
      </c>
      <c r="Q22" s="22">
        <f t="shared" si="7"/>
        <v>0</v>
      </c>
      <c r="R22" s="22">
        <f t="shared" si="7"/>
        <v>0</v>
      </c>
      <c r="S22" s="22">
        <f t="shared" si="7"/>
        <v>0</v>
      </c>
      <c r="T22" s="22">
        <f t="shared" si="7"/>
        <v>0</v>
      </c>
      <c r="U22" s="22">
        <f t="shared" si="7"/>
        <v>0</v>
      </c>
      <c r="V22" s="22">
        <f t="shared" si="8"/>
        <v>0</v>
      </c>
      <c r="W22" s="22">
        <f t="shared" si="8"/>
        <v>0</v>
      </c>
      <c r="X22" s="22">
        <f t="shared" si="8"/>
        <v>0</v>
      </c>
      <c r="Y22" s="22">
        <f t="shared" si="8"/>
        <v>0</v>
      </c>
      <c r="Z22" s="22">
        <f t="shared" si="8"/>
        <v>0</v>
      </c>
      <c r="AA22" s="22">
        <f t="shared" si="8"/>
        <v>0</v>
      </c>
      <c r="AB22" s="22">
        <f t="shared" si="8"/>
        <v>0</v>
      </c>
      <c r="AC22" s="22">
        <f t="shared" si="8"/>
        <v>0</v>
      </c>
      <c r="AD22" s="22">
        <f t="shared" si="8"/>
        <v>0</v>
      </c>
      <c r="AE22" s="22">
        <f t="shared" si="8"/>
        <v>0</v>
      </c>
    </row>
    <row r="23" spans="1:31" ht="20.399999999999999" x14ac:dyDescent="0.25">
      <c r="A23" s="32" t="str">
        <f t="shared" si="1"/>
        <v>CE</v>
      </c>
      <c r="B23" s="22">
        <f t="shared" si="2"/>
        <v>0</v>
      </c>
      <c r="C23" s="22">
        <f t="shared" ref="C23:K32" si="9">COUNTIF(INDEX(T,,ROW()-1),C$2)</f>
        <v>0</v>
      </c>
      <c r="D23" s="22">
        <f t="shared" si="9"/>
        <v>0</v>
      </c>
      <c r="E23" s="22">
        <f t="shared" si="9"/>
        <v>0</v>
      </c>
      <c r="F23" s="22">
        <f t="shared" si="9"/>
        <v>0</v>
      </c>
      <c r="G23" s="22">
        <f t="shared" si="9"/>
        <v>0</v>
      </c>
      <c r="H23" s="22">
        <f t="shared" si="9"/>
        <v>0</v>
      </c>
      <c r="I23" s="22">
        <f t="shared" si="9"/>
        <v>0</v>
      </c>
      <c r="J23" s="22">
        <f t="shared" si="9"/>
        <v>1</v>
      </c>
      <c r="K23" s="22">
        <f t="shared" si="9"/>
        <v>0</v>
      </c>
      <c r="L23" s="22">
        <f t="shared" ref="L23:U32" si="10">COUNTIF(INDEX(T,,ROW()-1),L$2)</f>
        <v>0</v>
      </c>
      <c r="M23" s="22">
        <f t="shared" si="10"/>
        <v>0</v>
      </c>
      <c r="N23" s="22">
        <f t="shared" si="10"/>
        <v>0</v>
      </c>
      <c r="O23" s="22">
        <f t="shared" si="10"/>
        <v>0</v>
      </c>
      <c r="P23" s="22">
        <f t="shared" si="10"/>
        <v>0</v>
      </c>
      <c r="Q23" s="22">
        <f t="shared" si="10"/>
        <v>0</v>
      </c>
      <c r="R23" s="22">
        <f t="shared" si="10"/>
        <v>0</v>
      </c>
      <c r="S23" s="22">
        <f t="shared" si="10"/>
        <v>0</v>
      </c>
      <c r="T23" s="22">
        <f t="shared" si="10"/>
        <v>0</v>
      </c>
      <c r="U23" s="22">
        <f t="shared" si="10"/>
        <v>0</v>
      </c>
      <c r="V23" s="22">
        <f t="shared" ref="V23:AE32" si="11">COUNTIF(INDEX(T,,ROW()-1),V$2)</f>
        <v>0</v>
      </c>
      <c r="W23" s="22">
        <f t="shared" si="11"/>
        <v>0</v>
      </c>
      <c r="X23" s="22">
        <f t="shared" si="11"/>
        <v>0</v>
      </c>
      <c r="Y23" s="22">
        <f t="shared" si="11"/>
        <v>0</v>
      </c>
      <c r="Z23" s="22">
        <f t="shared" si="11"/>
        <v>0</v>
      </c>
      <c r="AA23" s="22">
        <f t="shared" si="11"/>
        <v>0</v>
      </c>
      <c r="AB23" s="22">
        <f t="shared" si="11"/>
        <v>0</v>
      </c>
      <c r="AC23" s="22">
        <f t="shared" si="11"/>
        <v>0</v>
      </c>
      <c r="AD23" s="22">
        <f t="shared" si="11"/>
        <v>0</v>
      </c>
      <c r="AE23" s="22">
        <f t="shared" si="11"/>
        <v>0</v>
      </c>
    </row>
    <row r="24" spans="1:31" ht="20.399999999999999" x14ac:dyDescent="0.25">
      <c r="A24" s="32" t="str">
        <f t="shared" si="1"/>
        <v>CE</v>
      </c>
      <c r="B24" s="22">
        <f t="shared" si="2"/>
        <v>0</v>
      </c>
      <c r="C24" s="22">
        <f t="shared" si="9"/>
        <v>0</v>
      </c>
      <c r="D24" s="22">
        <f t="shared" si="9"/>
        <v>0</v>
      </c>
      <c r="E24" s="22">
        <f t="shared" si="9"/>
        <v>0</v>
      </c>
      <c r="F24" s="22">
        <f t="shared" si="9"/>
        <v>0</v>
      </c>
      <c r="G24" s="22">
        <f t="shared" si="9"/>
        <v>0</v>
      </c>
      <c r="H24" s="22">
        <f t="shared" si="9"/>
        <v>0</v>
      </c>
      <c r="I24" s="22">
        <f t="shared" si="9"/>
        <v>0</v>
      </c>
      <c r="J24" s="22">
        <f t="shared" si="9"/>
        <v>1</v>
      </c>
      <c r="K24" s="22">
        <f t="shared" si="9"/>
        <v>0</v>
      </c>
      <c r="L24" s="22">
        <f t="shared" si="10"/>
        <v>0</v>
      </c>
      <c r="M24" s="22">
        <f t="shared" si="10"/>
        <v>0</v>
      </c>
      <c r="N24" s="22">
        <f t="shared" si="10"/>
        <v>0</v>
      </c>
      <c r="O24" s="22">
        <f t="shared" si="10"/>
        <v>0</v>
      </c>
      <c r="P24" s="22">
        <f t="shared" si="10"/>
        <v>0</v>
      </c>
      <c r="Q24" s="22">
        <f t="shared" si="10"/>
        <v>0</v>
      </c>
      <c r="R24" s="22">
        <f t="shared" si="10"/>
        <v>0</v>
      </c>
      <c r="S24" s="22">
        <f t="shared" si="10"/>
        <v>0</v>
      </c>
      <c r="T24" s="22">
        <f t="shared" si="10"/>
        <v>0</v>
      </c>
      <c r="U24" s="22">
        <f t="shared" si="10"/>
        <v>0</v>
      </c>
      <c r="V24" s="22">
        <f t="shared" si="11"/>
        <v>0</v>
      </c>
      <c r="W24" s="22">
        <f t="shared" si="11"/>
        <v>0</v>
      </c>
      <c r="X24" s="22">
        <f t="shared" si="11"/>
        <v>0</v>
      </c>
      <c r="Y24" s="22">
        <f t="shared" si="11"/>
        <v>0</v>
      </c>
      <c r="Z24" s="22">
        <f t="shared" si="11"/>
        <v>0</v>
      </c>
      <c r="AA24" s="22">
        <f t="shared" si="11"/>
        <v>0</v>
      </c>
      <c r="AB24" s="22">
        <f t="shared" si="11"/>
        <v>0</v>
      </c>
      <c r="AC24" s="22">
        <f t="shared" si="11"/>
        <v>0</v>
      </c>
      <c r="AD24" s="22">
        <f t="shared" si="11"/>
        <v>0</v>
      </c>
      <c r="AE24" s="22">
        <f t="shared" si="11"/>
        <v>0</v>
      </c>
    </row>
    <row r="25" spans="1:31" ht="20.399999999999999" x14ac:dyDescent="0.25">
      <c r="A25" s="32" t="str">
        <f t="shared" si="1"/>
        <v>CE</v>
      </c>
      <c r="B25" s="22">
        <f t="shared" si="2"/>
        <v>0</v>
      </c>
      <c r="C25" s="22">
        <f t="shared" si="9"/>
        <v>0</v>
      </c>
      <c r="D25" s="22">
        <f t="shared" si="9"/>
        <v>0</v>
      </c>
      <c r="E25" s="22">
        <f t="shared" si="9"/>
        <v>0</v>
      </c>
      <c r="F25" s="22">
        <f t="shared" si="9"/>
        <v>0</v>
      </c>
      <c r="G25" s="22">
        <f t="shared" si="9"/>
        <v>0</v>
      </c>
      <c r="H25" s="22">
        <f t="shared" si="9"/>
        <v>0</v>
      </c>
      <c r="I25" s="22">
        <f t="shared" si="9"/>
        <v>0</v>
      </c>
      <c r="J25" s="22">
        <f t="shared" si="9"/>
        <v>1</v>
      </c>
      <c r="K25" s="22">
        <f t="shared" si="9"/>
        <v>0</v>
      </c>
      <c r="L25" s="22">
        <f t="shared" si="10"/>
        <v>0</v>
      </c>
      <c r="M25" s="22">
        <f t="shared" si="10"/>
        <v>0</v>
      </c>
      <c r="N25" s="22">
        <f t="shared" si="10"/>
        <v>0</v>
      </c>
      <c r="O25" s="22">
        <f t="shared" si="10"/>
        <v>0</v>
      </c>
      <c r="P25" s="22">
        <f t="shared" si="10"/>
        <v>0</v>
      </c>
      <c r="Q25" s="22">
        <f t="shared" si="10"/>
        <v>0</v>
      </c>
      <c r="R25" s="22">
        <f t="shared" si="10"/>
        <v>0</v>
      </c>
      <c r="S25" s="22">
        <f t="shared" si="10"/>
        <v>0</v>
      </c>
      <c r="T25" s="22">
        <f t="shared" si="10"/>
        <v>0</v>
      </c>
      <c r="U25" s="22">
        <f t="shared" si="10"/>
        <v>0</v>
      </c>
      <c r="V25" s="22">
        <f t="shared" si="11"/>
        <v>0</v>
      </c>
      <c r="W25" s="22">
        <f t="shared" si="11"/>
        <v>0</v>
      </c>
      <c r="X25" s="22">
        <f t="shared" si="11"/>
        <v>0</v>
      </c>
      <c r="Y25" s="22">
        <f t="shared" si="11"/>
        <v>0</v>
      </c>
      <c r="Z25" s="22">
        <f t="shared" si="11"/>
        <v>0</v>
      </c>
      <c r="AA25" s="22">
        <f t="shared" si="11"/>
        <v>0</v>
      </c>
      <c r="AB25" s="22">
        <f t="shared" si="11"/>
        <v>0</v>
      </c>
      <c r="AC25" s="22">
        <f t="shared" si="11"/>
        <v>0</v>
      </c>
      <c r="AD25" s="22">
        <f t="shared" si="11"/>
        <v>0</v>
      </c>
      <c r="AE25" s="22">
        <f t="shared" si="11"/>
        <v>0</v>
      </c>
    </row>
    <row r="26" spans="1:31" ht="20.399999999999999" x14ac:dyDescent="0.25">
      <c r="A26" s="32" t="str">
        <f t="shared" si="1"/>
        <v>CE</v>
      </c>
      <c r="B26" s="22">
        <f t="shared" si="2"/>
        <v>0</v>
      </c>
      <c r="C26" s="22">
        <f t="shared" si="9"/>
        <v>0</v>
      </c>
      <c r="D26" s="22">
        <f t="shared" si="9"/>
        <v>0</v>
      </c>
      <c r="E26" s="22">
        <f t="shared" si="9"/>
        <v>0</v>
      </c>
      <c r="F26" s="22">
        <f t="shared" si="9"/>
        <v>0</v>
      </c>
      <c r="G26" s="22">
        <f t="shared" si="9"/>
        <v>0</v>
      </c>
      <c r="H26" s="22">
        <f t="shared" si="9"/>
        <v>0</v>
      </c>
      <c r="I26" s="22">
        <f t="shared" si="9"/>
        <v>0</v>
      </c>
      <c r="J26" s="22">
        <f t="shared" si="9"/>
        <v>1</v>
      </c>
      <c r="K26" s="22">
        <f t="shared" si="9"/>
        <v>0</v>
      </c>
      <c r="L26" s="22">
        <f t="shared" si="10"/>
        <v>0</v>
      </c>
      <c r="M26" s="22">
        <f t="shared" si="10"/>
        <v>0</v>
      </c>
      <c r="N26" s="22">
        <f t="shared" si="10"/>
        <v>0</v>
      </c>
      <c r="O26" s="22">
        <f t="shared" si="10"/>
        <v>0</v>
      </c>
      <c r="P26" s="22">
        <f t="shared" si="10"/>
        <v>0</v>
      </c>
      <c r="Q26" s="22">
        <f t="shared" si="10"/>
        <v>0</v>
      </c>
      <c r="R26" s="22">
        <f t="shared" si="10"/>
        <v>0</v>
      </c>
      <c r="S26" s="22">
        <f t="shared" si="10"/>
        <v>0</v>
      </c>
      <c r="T26" s="22">
        <f t="shared" si="10"/>
        <v>0</v>
      </c>
      <c r="U26" s="22">
        <f t="shared" si="10"/>
        <v>0</v>
      </c>
      <c r="V26" s="22">
        <f t="shared" si="11"/>
        <v>0</v>
      </c>
      <c r="W26" s="22">
        <f t="shared" si="11"/>
        <v>0</v>
      </c>
      <c r="X26" s="22">
        <f t="shared" si="11"/>
        <v>0</v>
      </c>
      <c r="Y26" s="22">
        <f t="shared" si="11"/>
        <v>0</v>
      </c>
      <c r="Z26" s="22">
        <f t="shared" si="11"/>
        <v>0</v>
      </c>
      <c r="AA26" s="22">
        <f t="shared" si="11"/>
        <v>0</v>
      </c>
      <c r="AB26" s="22">
        <f t="shared" si="11"/>
        <v>0</v>
      </c>
      <c r="AC26" s="22">
        <f t="shared" si="11"/>
        <v>0</v>
      </c>
      <c r="AD26" s="22">
        <f t="shared" si="11"/>
        <v>0</v>
      </c>
      <c r="AE26" s="22">
        <f t="shared" si="11"/>
        <v>0</v>
      </c>
    </row>
    <row r="27" spans="1:31" ht="20.399999999999999" x14ac:dyDescent="0.25">
      <c r="A27" s="32" t="str">
        <f t="shared" si="1"/>
        <v>CHAMBOSS</v>
      </c>
      <c r="B27" s="22">
        <f t="shared" si="2"/>
        <v>0</v>
      </c>
      <c r="C27" s="22">
        <f t="shared" si="9"/>
        <v>0</v>
      </c>
      <c r="D27" s="22">
        <f t="shared" si="9"/>
        <v>0</v>
      </c>
      <c r="E27" s="22">
        <f t="shared" si="9"/>
        <v>0</v>
      </c>
      <c r="F27" s="22">
        <f t="shared" si="9"/>
        <v>0</v>
      </c>
      <c r="G27" s="22">
        <f t="shared" si="9"/>
        <v>0</v>
      </c>
      <c r="H27" s="22">
        <f t="shared" si="9"/>
        <v>0</v>
      </c>
      <c r="I27" s="22">
        <f t="shared" si="9"/>
        <v>0</v>
      </c>
      <c r="J27" s="22">
        <f t="shared" si="9"/>
        <v>0</v>
      </c>
      <c r="K27" s="22">
        <f t="shared" si="9"/>
        <v>0</v>
      </c>
      <c r="L27" s="22">
        <f t="shared" si="10"/>
        <v>0</v>
      </c>
      <c r="M27" s="22">
        <f t="shared" si="10"/>
        <v>0</v>
      </c>
      <c r="N27" s="22">
        <f t="shared" si="10"/>
        <v>0</v>
      </c>
      <c r="O27" s="22">
        <f t="shared" si="10"/>
        <v>0</v>
      </c>
      <c r="P27" s="22">
        <f t="shared" si="10"/>
        <v>0</v>
      </c>
      <c r="Q27" s="22">
        <f t="shared" si="10"/>
        <v>0</v>
      </c>
      <c r="R27" s="22">
        <f t="shared" si="10"/>
        <v>0</v>
      </c>
      <c r="S27" s="22">
        <f t="shared" si="10"/>
        <v>0</v>
      </c>
      <c r="T27" s="22">
        <f t="shared" si="10"/>
        <v>0</v>
      </c>
      <c r="U27" s="22">
        <f t="shared" si="10"/>
        <v>0</v>
      </c>
      <c r="V27" s="22">
        <f t="shared" si="11"/>
        <v>0</v>
      </c>
      <c r="W27" s="22">
        <f t="shared" si="11"/>
        <v>0</v>
      </c>
      <c r="X27" s="22">
        <f t="shared" si="11"/>
        <v>0</v>
      </c>
      <c r="Y27" s="22">
        <f t="shared" si="11"/>
        <v>0</v>
      </c>
      <c r="Z27" s="22">
        <f t="shared" si="11"/>
        <v>0</v>
      </c>
      <c r="AA27" s="22">
        <f t="shared" si="11"/>
        <v>0</v>
      </c>
      <c r="AB27" s="22">
        <f t="shared" si="11"/>
        <v>0</v>
      </c>
      <c r="AC27" s="22">
        <f t="shared" si="11"/>
        <v>0</v>
      </c>
      <c r="AD27" s="22">
        <f t="shared" si="11"/>
        <v>0</v>
      </c>
      <c r="AE27" s="22">
        <f t="shared" si="11"/>
        <v>0</v>
      </c>
    </row>
    <row r="28" spans="1:31" ht="20.399999999999999" x14ac:dyDescent="0.25">
      <c r="A28" s="32" t="str">
        <f t="shared" si="1"/>
        <v>EXTRUSION</v>
      </c>
      <c r="B28" s="22">
        <f t="shared" si="2"/>
        <v>0</v>
      </c>
      <c r="C28" s="22">
        <f t="shared" si="9"/>
        <v>0</v>
      </c>
      <c r="D28" s="22">
        <f t="shared" si="9"/>
        <v>0</v>
      </c>
      <c r="E28" s="22">
        <f t="shared" si="9"/>
        <v>0</v>
      </c>
      <c r="F28" s="22">
        <f t="shared" si="9"/>
        <v>0</v>
      </c>
      <c r="G28" s="22">
        <f t="shared" si="9"/>
        <v>0</v>
      </c>
      <c r="H28" s="22">
        <f t="shared" si="9"/>
        <v>0</v>
      </c>
      <c r="I28" s="22">
        <f t="shared" si="9"/>
        <v>0</v>
      </c>
      <c r="J28" s="22">
        <f t="shared" si="9"/>
        <v>0</v>
      </c>
      <c r="K28" s="22">
        <f t="shared" si="9"/>
        <v>1</v>
      </c>
      <c r="L28" s="22">
        <f t="shared" si="10"/>
        <v>0</v>
      </c>
      <c r="M28" s="22">
        <f t="shared" si="10"/>
        <v>0</v>
      </c>
      <c r="N28" s="22">
        <f t="shared" si="10"/>
        <v>0</v>
      </c>
      <c r="O28" s="22">
        <f t="shared" si="10"/>
        <v>0</v>
      </c>
      <c r="P28" s="22">
        <f t="shared" si="10"/>
        <v>0</v>
      </c>
      <c r="Q28" s="22">
        <f t="shared" si="10"/>
        <v>0</v>
      </c>
      <c r="R28" s="22">
        <f t="shared" si="10"/>
        <v>0</v>
      </c>
      <c r="S28" s="22">
        <f t="shared" si="10"/>
        <v>0</v>
      </c>
      <c r="T28" s="22">
        <f t="shared" si="10"/>
        <v>0</v>
      </c>
      <c r="U28" s="22">
        <f t="shared" si="10"/>
        <v>0</v>
      </c>
      <c r="V28" s="22">
        <f t="shared" si="11"/>
        <v>0</v>
      </c>
      <c r="W28" s="22">
        <f t="shared" si="11"/>
        <v>0</v>
      </c>
      <c r="X28" s="22">
        <f t="shared" si="11"/>
        <v>0</v>
      </c>
      <c r="Y28" s="22">
        <f t="shared" si="11"/>
        <v>0</v>
      </c>
      <c r="Z28" s="22">
        <f t="shared" si="11"/>
        <v>0</v>
      </c>
      <c r="AA28" s="22">
        <f t="shared" si="11"/>
        <v>0</v>
      </c>
      <c r="AB28" s="22">
        <f t="shared" si="11"/>
        <v>0</v>
      </c>
      <c r="AC28" s="22">
        <f t="shared" si="11"/>
        <v>0</v>
      </c>
      <c r="AD28" s="22">
        <f t="shared" si="11"/>
        <v>0</v>
      </c>
      <c r="AE28" s="22">
        <f t="shared" si="11"/>
        <v>0</v>
      </c>
    </row>
    <row r="29" spans="1:31" ht="20.399999999999999" x14ac:dyDescent="0.25">
      <c r="A29" s="32" t="str">
        <f t="shared" si="1"/>
        <v>PLAQUES</v>
      </c>
      <c r="B29" s="22">
        <f t="shared" si="2"/>
        <v>0</v>
      </c>
      <c r="C29" s="22">
        <f t="shared" si="9"/>
        <v>0</v>
      </c>
      <c r="D29" s="22">
        <f t="shared" si="9"/>
        <v>0</v>
      </c>
      <c r="E29" s="22">
        <f t="shared" si="9"/>
        <v>0</v>
      </c>
      <c r="F29" s="22">
        <f t="shared" si="9"/>
        <v>0</v>
      </c>
      <c r="G29" s="22">
        <f t="shared" si="9"/>
        <v>0</v>
      </c>
      <c r="H29" s="22">
        <f t="shared" si="9"/>
        <v>0</v>
      </c>
      <c r="I29" s="22">
        <f t="shared" si="9"/>
        <v>0</v>
      </c>
      <c r="J29" s="22">
        <f t="shared" si="9"/>
        <v>0</v>
      </c>
      <c r="K29" s="22">
        <f t="shared" si="9"/>
        <v>0</v>
      </c>
      <c r="L29" s="22">
        <f t="shared" si="10"/>
        <v>0</v>
      </c>
      <c r="M29" s="22">
        <f t="shared" si="10"/>
        <v>0</v>
      </c>
      <c r="N29" s="22">
        <f t="shared" si="10"/>
        <v>0</v>
      </c>
      <c r="O29" s="22">
        <f t="shared" si="10"/>
        <v>0</v>
      </c>
      <c r="P29" s="22">
        <f t="shared" si="10"/>
        <v>0</v>
      </c>
      <c r="Q29" s="22">
        <f t="shared" si="10"/>
        <v>0</v>
      </c>
      <c r="R29" s="22">
        <f t="shared" si="10"/>
        <v>0</v>
      </c>
      <c r="S29" s="22">
        <f t="shared" si="10"/>
        <v>0</v>
      </c>
      <c r="T29" s="22">
        <f t="shared" si="10"/>
        <v>0</v>
      </c>
      <c r="U29" s="22">
        <f t="shared" si="10"/>
        <v>0</v>
      </c>
      <c r="V29" s="22">
        <f t="shared" si="11"/>
        <v>0</v>
      </c>
      <c r="W29" s="22">
        <f t="shared" si="11"/>
        <v>0</v>
      </c>
      <c r="X29" s="22">
        <f t="shared" si="11"/>
        <v>0</v>
      </c>
      <c r="Y29" s="22">
        <f t="shared" si="11"/>
        <v>0</v>
      </c>
      <c r="Z29" s="22">
        <f t="shared" si="11"/>
        <v>0</v>
      </c>
      <c r="AA29" s="22">
        <f t="shared" si="11"/>
        <v>0</v>
      </c>
      <c r="AB29" s="22">
        <f t="shared" si="11"/>
        <v>0</v>
      </c>
      <c r="AC29" s="22">
        <f t="shared" si="11"/>
        <v>0</v>
      </c>
      <c r="AD29" s="22">
        <f t="shared" si="11"/>
        <v>0</v>
      </c>
      <c r="AE29" s="22">
        <f t="shared" si="11"/>
        <v>0</v>
      </c>
    </row>
    <row r="30" spans="1:31" ht="20.399999999999999" x14ac:dyDescent="0.25">
      <c r="A30" s="32" t="str">
        <f t="shared" si="1"/>
        <v>RÉSERVA</v>
      </c>
      <c r="B30" s="22">
        <f t="shared" si="2"/>
        <v>0</v>
      </c>
      <c r="C30" s="22">
        <f t="shared" si="9"/>
        <v>0</v>
      </c>
      <c r="D30" s="22">
        <f t="shared" si="9"/>
        <v>0</v>
      </c>
      <c r="E30" s="22">
        <f t="shared" si="9"/>
        <v>0</v>
      </c>
      <c r="F30" s="22">
        <f t="shared" si="9"/>
        <v>0</v>
      </c>
      <c r="G30" s="22">
        <f t="shared" si="9"/>
        <v>0</v>
      </c>
      <c r="H30" s="22">
        <f t="shared" si="9"/>
        <v>0</v>
      </c>
      <c r="I30" s="22">
        <f t="shared" si="9"/>
        <v>0</v>
      </c>
      <c r="J30" s="22">
        <f t="shared" si="9"/>
        <v>0</v>
      </c>
      <c r="K30" s="22">
        <f t="shared" si="9"/>
        <v>0</v>
      </c>
      <c r="L30" s="22">
        <f t="shared" si="10"/>
        <v>0</v>
      </c>
      <c r="M30" s="22">
        <f t="shared" si="10"/>
        <v>0</v>
      </c>
      <c r="N30" s="22">
        <f t="shared" si="10"/>
        <v>0</v>
      </c>
      <c r="O30" s="22">
        <f t="shared" si="10"/>
        <v>0</v>
      </c>
      <c r="P30" s="22">
        <f t="shared" si="10"/>
        <v>0</v>
      </c>
      <c r="Q30" s="22">
        <f t="shared" si="10"/>
        <v>0</v>
      </c>
      <c r="R30" s="22">
        <f t="shared" si="10"/>
        <v>0</v>
      </c>
      <c r="S30" s="22">
        <f t="shared" si="10"/>
        <v>0</v>
      </c>
      <c r="T30" s="22">
        <f t="shared" si="10"/>
        <v>0</v>
      </c>
      <c r="U30" s="22">
        <f t="shared" si="10"/>
        <v>0</v>
      </c>
      <c r="V30" s="22">
        <f t="shared" si="11"/>
        <v>0</v>
      </c>
      <c r="W30" s="22">
        <f t="shared" si="11"/>
        <v>0</v>
      </c>
      <c r="X30" s="22">
        <f t="shared" si="11"/>
        <v>0</v>
      </c>
      <c r="Y30" s="22">
        <f t="shared" si="11"/>
        <v>0</v>
      </c>
      <c r="Z30" s="22">
        <f t="shared" si="11"/>
        <v>0</v>
      </c>
      <c r="AA30" s="22">
        <f t="shared" si="11"/>
        <v>0</v>
      </c>
      <c r="AB30" s="22">
        <f t="shared" si="11"/>
        <v>0</v>
      </c>
      <c r="AC30" s="22">
        <f t="shared" si="11"/>
        <v>0</v>
      </c>
      <c r="AD30" s="22">
        <f t="shared" si="11"/>
        <v>0</v>
      </c>
      <c r="AE30" s="22">
        <f t="shared" si="11"/>
        <v>0</v>
      </c>
    </row>
    <row r="31" spans="1:31" ht="20.399999999999999" x14ac:dyDescent="0.25">
      <c r="A31" s="32" t="str">
        <f t="shared" si="1"/>
        <v>RÉSERVA</v>
      </c>
      <c r="B31" s="22">
        <f t="shared" si="2"/>
        <v>0</v>
      </c>
      <c r="C31" s="22">
        <f t="shared" si="9"/>
        <v>0</v>
      </c>
      <c r="D31" s="22">
        <f t="shared" si="9"/>
        <v>0</v>
      </c>
      <c r="E31" s="22">
        <f t="shared" si="9"/>
        <v>0</v>
      </c>
      <c r="F31" s="22">
        <f t="shared" si="9"/>
        <v>0</v>
      </c>
      <c r="G31" s="22">
        <f t="shared" si="9"/>
        <v>0</v>
      </c>
      <c r="H31" s="22">
        <f t="shared" si="9"/>
        <v>0</v>
      </c>
      <c r="I31" s="22">
        <f t="shared" si="9"/>
        <v>0</v>
      </c>
      <c r="J31" s="22">
        <f t="shared" si="9"/>
        <v>0</v>
      </c>
      <c r="K31" s="22">
        <f t="shared" si="9"/>
        <v>0</v>
      </c>
      <c r="L31" s="22">
        <f t="shared" si="10"/>
        <v>0</v>
      </c>
      <c r="M31" s="22">
        <f t="shared" si="10"/>
        <v>0</v>
      </c>
      <c r="N31" s="22">
        <f t="shared" si="10"/>
        <v>0</v>
      </c>
      <c r="O31" s="22">
        <f t="shared" si="10"/>
        <v>0</v>
      </c>
      <c r="P31" s="22">
        <f t="shared" si="10"/>
        <v>0</v>
      </c>
      <c r="Q31" s="22">
        <f t="shared" si="10"/>
        <v>0</v>
      </c>
      <c r="R31" s="22">
        <f t="shared" si="10"/>
        <v>0</v>
      </c>
      <c r="S31" s="22">
        <f t="shared" si="10"/>
        <v>0</v>
      </c>
      <c r="T31" s="22">
        <f t="shared" si="10"/>
        <v>0</v>
      </c>
      <c r="U31" s="22">
        <f t="shared" si="10"/>
        <v>0</v>
      </c>
      <c r="V31" s="22">
        <f t="shared" si="11"/>
        <v>0</v>
      </c>
      <c r="W31" s="22">
        <f t="shared" si="11"/>
        <v>0</v>
      </c>
      <c r="X31" s="22">
        <f t="shared" si="11"/>
        <v>0</v>
      </c>
      <c r="Y31" s="22">
        <f t="shared" si="11"/>
        <v>0</v>
      </c>
      <c r="Z31" s="22">
        <f t="shared" si="11"/>
        <v>0</v>
      </c>
      <c r="AA31" s="22">
        <f t="shared" si="11"/>
        <v>0</v>
      </c>
      <c r="AB31" s="22">
        <f t="shared" si="11"/>
        <v>0</v>
      </c>
      <c r="AC31" s="22">
        <f t="shared" si="11"/>
        <v>0</v>
      </c>
      <c r="AD31" s="22">
        <f t="shared" si="11"/>
        <v>0</v>
      </c>
      <c r="AE31" s="22">
        <f t="shared" si="11"/>
        <v>0</v>
      </c>
    </row>
    <row r="32" spans="1:31" ht="20.399999999999999" x14ac:dyDescent="0.25">
      <c r="A32" s="32" t="str">
        <f t="shared" si="1"/>
        <v>DIVERS</v>
      </c>
      <c r="B32" s="22">
        <f t="shared" si="2"/>
        <v>0</v>
      </c>
      <c r="C32" s="22">
        <f t="shared" si="9"/>
        <v>0</v>
      </c>
      <c r="D32" s="22">
        <f t="shared" si="9"/>
        <v>0</v>
      </c>
      <c r="E32" s="22">
        <f t="shared" si="9"/>
        <v>0</v>
      </c>
      <c r="F32" s="22">
        <f t="shared" si="9"/>
        <v>0</v>
      </c>
      <c r="G32" s="22">
        <f t="shared" si="9"/>
        <v>0</v>
      </c>
      <c r="H32" s="22">
        <f t="shared" si="9"/>
        <v>0</v>
      </c>
      <c r="I32" s="22">
        <f t="shared" si="9"/>
        <v>0</v>
      </c>
      <c r="J32" s="22">
        <f t="shared" si="9"/>
        <v>0</v>
      </c>
      <c r="K32" s="22">
        <f t="shared" si="9"/>
        <v>0</v>
      </c>
      <c r="L32" s="22">
        <f t="shared" si="10"/>
        <v>0</v>
      </c>
      <c r="M32" s="22">
        <f t="shared" si="10"/>
        <v>0</v>
      </c>
      <c r="N32" s="22">
        <f t="shared" si="10"/>
        <v>0</v>
      </c>
      <c r="O32" s="22">
        <f t="shared" si="10"/>
        <v>0</v>
      </c>
      <c r="P32" s="22">
        <f t="shared" si="10"/>
        <v>0</v>
      </c>
      <c r="Q32" s="22">
        <f t="shared" si="10"/>
        <v>0</v>
      </c>
      <c r="R32" s="22">
        <f t="shared" si="10"/>
        <v>0</v>
      </c>
      <c r="S32" s="22">
        <f t="shared" si="10"/>
        <v>0</v>
      </c>
      <c r="T32" s="22">
        <f t="shared" si="10"/>
        <v>0</v>
      </c>
      <c r="U32" s="22">
        <f t="shared" si="10"/>
        <v>0</v>
      </c>
      <c r="V32" s="22">
        <f t="shared" si="11"/>
        <v>0</v>
      </c>
      <c r="W32" s="22">
        <f t="shared" si="11"/>
        <v>0</v>
      </c>
      <c r="X32" s="22">
        <f t="shared" si="11"/>
        <v>0</v>
      </c>
      <c r="Y32" s="22">
        <f t="shared" si="11"/>
        <v>0</v>
      </c>
      <c r="Z32" s="22">
        <f t="shared" si="11"/>
        <v>0</v>
      </c>
      <c r="AA32" s="22">
        <f t="shared" si="11"/>
        <v>0</v>
      </c>
      <c r="AB32" s="22">
        <f t="shared" si="11"/>
        <v>0</v>
      </c>
      <c r="AC32" s="22">
        <f t="shared" si="11"/>
        <v>0</v>
      </c>
      <c r="AD32" s="22">
        <f t="shared" si="11"/>
        <v>0</v>
      </c>
      <c r="AE32" s="22">
        <f t="shared" si="11"/>
        <v>0</v>
      </c>
    </row>
  </sheetData>
  <dataValidations count="1">
    <dataValidation type="list" allowBlank="1" showInputMessage="1" showErrorMessage="1" sqref="C2:AE2 B1" xr:uid="{E343142B-ECB6-4F90-B35F-8138AA9A4DE8}">
      <formula1>prénoms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1">
    <tabColor rgb="FF70AD47"/>
  </sheetPr>
  <dimension ref="A1:R99"/>
  <sheetViews>
    <sheetView workbookViewId="0">
      <selection activeCell="F13" sqref="F13"/>
    </sheetView>
  </sheetViews>
  <sheetFormatPr baseColWidth="10" defaultColWidth="11.44140625" defaultRowHeight="13.2" x14ac:dyDescent="0.25"/>
  <cols>
    <col min="1" max="1" width="1.44140625" style="4" customWidth="1"/>
    <col min="2" max="2" width="7.109375" style="4" customWidth="1"/>
    <col min="3" max="3" width="43.5546875" style="4" customWidth="1"/>
    <col min="4" max="4" width="42.6640625" style="4" customWidth="1"/>
    <col min="5" max="16384" width="11.44140625" style="4"/>
  </cols>
  <sheetData>
    <row r="1" spans="2:18" ht="13.8" thickBot="1" x14ac:dyDescent="0.3">
      <c r="R1" s="4">
        <v>2002</v>
      </c>
    </row>
    <row r="2" spans="2:18" ht="26.4" customHeight="1" thickBot="1" x14ac:dyDescent="0.45">
      <c r="B2" s="34" t="s">
        <v>26</v>
      </c>
      <c r="C2" s="35"/>
      <c r="E2" s="5">
        <v>2023</v>
      </c>
      <c r="R2" s="4">
        <v>2003</v>
      </c>
    </row>
    <row r="3" spans="2:18" ht="13.5" customHeight="1" thickBot="1" x14ac:dyDescent="0.3">
      <c r="B3" s="36"/>
      <c r="C3" s="37"/>
      <c r="R3" s="4">
        <v>2004</v>
      </c>
    </row>
    <row r="4" spans="2:18" ht="10.199999999999999" customHeight="1" thickBot="1" x14ac:dyDescent="0.3">
      <c r="R4" s="4">
        <v>2005</v>
      </c>
    </row>
    <row r="5" spans="2:18" ht="17.399999999999999" customHeight="1" x14ac:dyDescent="0.3">
      <c r="C5" s="6" t="s">
        <v>27</v>
      </c>
      <c r="D5" s="7">
        <v>44917</v>
      </c>
      <c r="R5" s="4">
        <v>2006</v>
      </c>
    </row>
    <row r="6" spans="2:18" x14ac:dyDescent="0.25">
      <c r="C6" s="8"/>
      <c r="D6" s="9"/>
      <c r="R6" s="4">
        <v>2007</v>
      </c>
    </row>
    <row r="7" spans="2:18" ht="17.399999999999999" x14ac:dyDescent="0.3">
      <c r="C7" s="10" t="s">
        <v>28</v>
      </c>
      <c r="D7" s="11">
        <v>44927</v>
      </c>
      <c r="R7" s="4">
        <v>2008</v>
      </c>
    </row>
    <row r="8" spans="2:18" ht="17.399999999999999" x14ac:dyDescent="0.3">
      <c r="C8" s="10" t="s">
        <v>29</v>
      </c>
      <c r="D8" s="11">
        <v>45025</v>
      </c>
      <c r="R8" s="4">
        <v>2009</v>
      </c>
    </row>
    <row r="9" spans="2:18" ht="17.399999999999999" x14ac:dyDescent="0.3">
      <c r="C9" s="10" t="s">
        <v>30</v>
      </c>
      <c r="D9" s="11">
        <v>45026</v>
      </c>
      <c r="R9" s="4">
        <v>2010</v>
      </c>
    </row>
    <row r="10" spans="2:18" ht="17.399999999999999" x14ac:dyDescent="0.3">
      <c r="C10" s="10" t="s">
        <v>31</v>
      </c>
      <c r="D10" s="11">
        <v>45047</v>
      </c>
      <c r="R10" s="4">
        <v>2011</v>
      </c>
    </row>
    <row r="11" spans="2:18" ht="17.399999999999999" x14ac:dyDescent="0.3">
      <c r="C11" s="10" t="s">
        <v>32</v>
      </c>
      <c r="D11" s="11">
        <v>45064</v>
      </c>
      <c r="R11" s="4">
        <v>2012</v>
      </c>
    </row>
    <row r="12" spans="2:18" ht="17.399999999999999" x14ac:dyDescent="0.3">
      <c r="C12" s="10" t="s">
        <v>33</v>
      </c>
      <c r="D12" s="11">
        <v>45074</v>
      </c>
      <c r="R12" s="4">
        <v>2013</v>
      </c>
    </row>
    <row r="13" spans="2:18" ht="17.399999999999999" x14ac:dyDescent="0.3">
      <c r="C13" s="10" t="s">
        <v>34</v>
      </c>
      <c r="D13" s="11">
        <v>45075</v>
      </c>
      <c r="R13" s="4">
        <v>2014</v>
      </c>
    </row>
    <row r="14" spans="2:18" ht="17.399999999999999" x14ac:dyDescent="0.3">
      <c r="C14" s="10" t="s">
        <v>35</v>
      </c>
      <c r="D14" s="11">
        <v>45128</v>
      </c>
      <c r="R14" s="4">
        <v>2015</v>
      </c>
    </row>
    <row r="15" spans="2:18" ht="17.399999999999999" x14ac:dyDescent="0.3">
      <c r="C15" s="10" t="s">
        <v>36</v>
      </c>
      <c r="D15" s="11">
        <v>45153</v>
      </c>
      <c r="R15" s="4">
        <v>2016</v>
      </c>
    </row>
    <row r="16" spans="2:18" ht="17.399999999999999" x14ac:dyDescent="0.3">
      <c r="C16" s="10" t="s">
        <v>37</v>
      </c>
      <c r="D16" s="11">
        <v>45231</v>
      </c>
      <c r="R16" s="4">
        <v>2017</v>
      </c>
    </row>
    <row r="17" spans="3:18" ht="17.399999999999999" x14ac:dyDescent="0.3">
      <c r="C17" s="10" t="s">
        <v>38</v>
      </c>
      <c r="D17" s="11">
        <v>45241</v>
      </c>
      <c r="R17" s="4">
        <v>2018</v>
      </c>
    </row>
    <row r="18" spans="3:18" ht="18" thickBot="1" x14ac:dyDescent="0.35">
      <c r="C18" s="12" t="s">
        <v>39</v>
      </c>
      <c r="D18" s="13">
        <v>45285</v>
      </c>
      <c r="R18" s="4">
        <v>2019</v>
      </c>
    </row>
    <row r="19" spans="3:18" x14ac:dyDescent="0.25">
      <c r="R19" s="4">
        <v>2020</v>
      </c>
    </row>
    <row r="20" spans="3:18" x14ac:dyDescent="0.25">
      <c r="R20" s="4">
        <v>2021</v>
      </c>
    </row>
    <row r="21" spans="3:18" x14ac:dyDescent="0.25">
      <c r="R21" s="4">
        <v>2022</v>
      </c>
    </row>
    <row r="22" spans="3:18" x14ac:dyDescent="0.25">
      <c r="R22" s="4">
        <v>2023</v>
      </c>
    </row>
    <row r="23" spans="3:18" x14ac:dyDescent="0.25">
      <c r="R23" s="4">
        <v>2024</v>
      </c>
    </row>
    <row r="24" spans="3:18" x14ac:dyDescent="0.25">
      <c r="R24" s="4">
        <v>2025</v>
      </c>
    </row>
    <row r="25" spans="3:18" x14ac:dyDescent="0.25">
      <c r="R25" s="4">
        <v>2026</v>
      </c>
    </row>
    <row r="26" spans="3:18" x14ac:dyDescent="0.25">
      <c r="R26" s="4">
        <v>2027</v>
      </c>
    </row>
    <row r="27" spans="3:18" x14ac:dyDescent="0.25">
      <c r="R27" s="4">
        <v>2028</v>
      </c>
    </row>
    <row r="28" spans="3:18" x14ac:dyDescent="0.25">
      <c r="R28" s="4">
        <v>2029</v>
      </c>
    </row>
    <row r="29" spans="3:18" x14ac:dyDescent="0.25">
      <c r="R29" s="4">
        <v>2030</v>
      </c>
    </row>
    <row r="30" spans="3:18" x14ac:dyDescent="0.25">
      <c r="R30" s="4">
        <v>2031</v>
      </c>
    </row>
    <row r="31" spans="3:18" x14ac:dyDescent="0.25">
      <c r="R31" s="4">
        <v>2032</v>
      </c>
    </row>
    <row r="32" spans="3:18" x14ac:dyDescent="0.25">
      <c r="R32" s="4">
        <v>2033</v>
      </c>
    </row>
    <row r="33" spans="1:18" x14ac:dyDescent="0.25">
      <c r="R33" s="4">
        <v>2034</v>
      </c>
    </row>
    <row r="34" spans="1:18" x14ac:dyDescent="0.25">
      <c r="R34" s="4">
        <v>2035</v>
      </c>
    </row>
    <row r="35" spans="1:18" x14ac:dyDescent="0.25">
      <c r="R35" s="4">
        <v>2036</v>
      </c>
    </row>
    <row r="36" spans="1:18" x14ac:dyDescent="0.25">
      <c r="R36" s="4">
        <v>2037</v>
      </c>
    </row>
    <row r="37" spans="1:18" x14ac:dyDescent="0.25">
      <c r="A37" s="14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4">
        <v>2038</v>
      </c>
    </row>
    <row r="38" spans="1:18" x14ac:dyDescent="0.25">
      <c r="A38" s="15">
        <v>2002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4">
        <v>2039</v>
      </c>
    </row>
    <row r="39" spans="1:18" x14ac:dyDescent="0.25">
      <c r="A39" s="14">
        <v>2003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4">
        <v>2040</v>
      </c>
    </row>
    <row r="40" spans="1:18" x14ac:dyDescent="0.25">
      <c r="A40" s="14">
        <v>2004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4">
        <v>2041</v>
      </c>
    </row>
    <row r="41" spans="1:18" x14ac:dyDescent="0.25">
      <c r="A41" s="14">
        <v>2005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4">
        <v>2042</v>
      </c>
    </row>
    <row r="42" spans="1:18" x14ac:dyDescent="0.25">
      <c r="A42" s="14">
        <v>2006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4">
        <v>2043</v>
      </c>
    </row>
    <row r="43" spans="1:18" x14ac:dyDescent="0.25">
      <c r="A43" s="14">
        <v>2007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4">
        <v>2044</v>
      </c>
    </row>
    <row r="44" spans="1:18" x14ac:dyDescent="0.25">
      <c r="A44" s="14">
        <v>2008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4">
        <v>2045</v>
      </c>
    </row>
    <row r="45" spans="1:18" x14ac:dyDescent="0.25">
      <c r="A45" s="14">
        <v>2009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4">
        <v>2046</v>
      </c>
    </row>
    <row r="46" spans="1:18" x14ac:dyDescent="0.25">
      <c r="A46" s="14">
        <v>2010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4">
        <v>2047</v>
      </c>
    </row>
    <row r="47" spans="1:18" x14ac:dyDescent="0.25">
      <c r="A47" s="14">
        <v>2011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4">
        <v>2048</v>
      </c>
    </row>
    <row r="48" spans="1:18" x14ac:dyDescent="0.25">
      <c r="A48" s="14">
        <v>2012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4">
        <v>2049</v>
      </c>
    </row>
    <row r="49" spans="1:18" x14ac:dyDescent="0.25">
      <c r="A49" s="14">
        <v>2013</v>
      </c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4">
        <v>2050</v>
      </c>
    </row>
    <row r="50" spans="1:18" x14ac:dyDescent="0.25">
      <c r="A50" s="14">
        <v>2014</v>
      </c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4">
        <v>2051</v>
      </c>
    </row>
    <row r="51" spans="1:18" x14ac:dyDescent="0.25">
      <c r="A51" s="14">
        <v>2015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4">
        <v>2052</v>
      </c>
    </row>
    <row r="52" spans="1:18" x14ac:dyDescent="0.25">
      <c r="A52" s="14">
        <v>2016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4">
        <v>2053</v>
      </c>
    </row>
    <row r="53" spans="1:18" x14ac:dyDescent="0.25">
      <c r="A53" s="14">
        <v>2017</v>
      </c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4">
        <v>2054</v>
      </c>
    </row>
    <row r="54" spans="1:18" x14ac:dyDescent="0.25">
      <c r="A54" s="14">
        <v>2018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4">
        <v>2055</v>
      </c>
    </row>
    <row r="55" spans="1:18" x14ac:dyDescent="0.25">
      <c r="A55" s="14">
        <v>2019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4">
        <v>2056</v>
      </c>
    </row>
    <row r="56" spans="1:18" x14ac:dyDescent="0.25">
      <c r="A56" s="14">
        <v>2020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4">
        <v>2057</v>
      </c>
    </row>
    <row r="57" spans="1:18" x14ac:dyDescent="0.25">
      <c r="A57" s="14">
        <v>2021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4">
        <v>2058</v>
      </c>
    </row>
    <row r="58" spans="1:18" x14ac:dyDescent="0.25">
      <c r="A58" s="14">
        <v>2022</v>
      </c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4">
        <v>2059</v>
      </c>
    </row>
    <row r="59" spans="1:18" x14ac:dyDescent="0.25">
      <c r="A59" s="14">
        <v>2023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4">
        <v>2060</v>
      </c>
    </row>
    <row r="60" spans="1:18" x14ac:dyDescent="0.25">
      <c r="A60" s="14">
        <v>2024</v>
      </c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4">
        <v>2061</v>
      </c>
    </row>
    <row r="61" spans="1:18" x14ac:dyDescent="0.25">
      <c r="A61" s="14">
        <v>2025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4">
        <v>2062</v>
      </c>
    </row>
    <row r="62" spans="1:18" x14ac:dyDescent="0.25">
      <c r="A62" s="14">
        <v>2026</v>
      </c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4">
        <v>2063</v>
      </c>
    </row>
    <row r="63" spans="1:18" x14ac:dyDescent="0.25">
      <c r="A63" s="14">
        <v>2027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4">
        <v>2064</v>
      </c>
    </row>
    <row r="64" spans="1:18" x14ac:dyDescent="0.25">
      <c r="A64" s="14">
        <v>2028</v>
      </c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4">
        <v>2065</v>
      </c>
    </row>
    <row r="65" spans="1:18" x14ac:dyDescent="0.25">
      <c r="A65" s="14">
        <v>2029</v>
      </c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4">
        <v>2066</v>
      </c>
    </row>
    <row r="66" spans="1:18" x14ac:dyDescent="0.25">
      <c r="A66" s="14">
        <v>2030</v>
      </c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4">
        <v>2067</v>
      </c>
    </row>
    <row r="67" spans="1:18" x14ac:dyDescent="0.25">
      <c r="A67" s="14">
        <v>2031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4">
        <v>2068</v>
      </c>
    </row>
    <row r="68" spans="1:18" x14ac:dyDescent="0.25">
      <c r="A68" s="14">
        <v>2032</v>
      </c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4">
        <v>2069</v>
      </c>
    </row>
    <row r="69" spans="1:18" x14ac:dyDescent="0.25">
      <c r="A69" s="14">
        <v>2033</v>
      </c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4">
        <v>2070</v>
      </c>
    </row>
    <row r="70" spans="1:18" x14ac:dyDescent="0.25">
      <c r="A70" s="14">
        <v>2034</v>
      </c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4">
        <v>2071</v>
      </c>
    </row>
    <row r="71" spans="1:18" x14ac:dyDescent="0.25">
      <c r="A71" s="14">
        <v>2035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4">
        <v>2072</v>
      </c>
    </row>
    <row r="72" spans="1:18" x14ac:dyDescent="0.25">
      <c r="A72" s="14">
        <v>2036</v>
      </c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4">
        <v>2073</v>
      </c>
    </row>
    <row r="73" spans="1:18" x14ac:dyDescent="0.25">
      <c r="A73" s="14">
        <v>2037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4">
        <v>2074</v>
      </c>
    </row>
    <row r="74" spans="1:18" x14ac:dyDescent="0.25">
      <c r="A74" s="14">
        <v>2038</v>
      </c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4">
        <v>2075</v>
      </c>
    </row>
    <row r="75" spans="1:18" x14ac:dyDescent="0.25">
      <c r="A75" s="14">
        <v>2039</v>
      </c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4">
        <v>2076</v>
      </c>
    </row>
    <row r="76" spans="1:18" x14ac:dyDescent="0.25">
      <c r="A76" s="14">
        <v>2040</v>
      </c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4">
        <v>2077</v>
      </c>
    </row>
    <row r="77" spans="1:18" x14ac:dyDescent="0.25">
      <c r="A77" s="14">
        <v>2041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4">
        <v>2078</v>
      </c>
    </row>
    <row r="78" spans="1:18" x14ac:dyDescent="0.25">
      <c r="A78" s="14">
        <v>2042</v>
      </c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4">
        <v>2079</v>
      </c>
    </row>
    <row r="79" spans="1:18" x14ac:dyDescent="0.25">
      <c r="A79" s="14">
        <v>2043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4">
        <v>2080</v>
      </c>
    </row>
    <row r="80" spans="1:18" x14ac:dyDescent="0.25">
      <c r="A80" s="14">
        <v>2044</v>
      </c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4">
        <v>2081</v>
      </c>
    </row>
    <row r="81" spans="1:18" x14ac:dyDescent="0.25">
      <c r="A81" s="14">
        <v>2045</v>
      </c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4">
        <v>2082</v>
      </c>
    </row>
    <row r="82" spans="1:18" x14ac:dyDescent="0.25">
      <c r="A82" s="14">
        <v>2046</v>
      </c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4">
        <v>2083</v>
      </c>
    </row>
    <row r="83" spans="1:18" x14ac:dyDescent="0.25">
      <c r="A83" s="14">
        <v>2047</v>
      </c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4">
        <v>2084</v>
      </c>
    </row>
    <row r="84" spans="1:18" x14ac:dyDescent="0.25">
      <c r="A84" s="14">
        <v>2048</v>
      </c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4">
        <v>2085</v>
      </c>
    </row>
    <row r="85" spans="1:18" x14ac:dyDescent="0.25">
      <c r="A85" s="14">
        <v>2049</v>
      </c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4">
        <v>2086</v>
      </c>
    </row>
    <row r="86" spans="1:18" x14ac:dyDescent="0.25">
      <c r="A86" s="14">
        <v>2050</v>
      </c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4">
        <v>2087</v>
      </c>
    </row>
    <row r="87" spans="1:18" x14ac:dyDescent="0.25">
      <c r="A87" s="14">
        <v>2051</v>
      </c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4">
        <v>2088</v>
      </c>
    </row>
    <row r="88" spans="1:18" x14ac:dyDescent="0.25">
      <c r="A88" s="14">
        <v>2052</v>
      </c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4">
        <v>2089</v>
      </c>
    </row>
    <row r="89" spans="1:18" x14ac:dyDescent="0.25">
      <c r="A89" s="14">
        <v>2053</v>
      </c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4">
        <v>2090</v>
      </c>
    </row>
    <row r="90" spans="1:18" x14ac:dyDescent="0.25">
      <c r="A90" s="14">
        <v>2054</v>
      </c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4">
        <v>2091</v>
      </c>
    </row>
    <row r="91" spans="1:18" x14ac:dyDescent="0.25">
      <c r="A91" s="14">
        <v>2055</v>
      </c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4">
        <v>2092</v>
      </c>
    </row>
    <row r="92" spans="1:18" x14ac:dyDescent="0.25">
      <c r="A92" s="14">
        <v>2056</v>
      </c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4">
        <v>2093</v>
      </c>
    </row>
    <row r="93" spans="1:18" x14ac:dyDescent="0.25">
      <c r="A93" s="14">
        <v>2057</v>
      </c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4">
        <v>2094</v>
      </c>
    </row>
    <row r="94" spans="1:18" x14ac:dyDescent="0.25">
      <c r="A94" s="14">
        <v>2058</v>
      </c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4">
        <v>2095</v>
      </c>
    </row>
    <row r="95" spans="1:18" x14ac:dyDescent="0.25">
      <c r="A95" s="14">
        <v>2059</v>
      </c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4">
        <v>2096</v>
      </c>
    </row>
    <row r="96" spans="1:18" x14ac:dyDescent="0.25">
      <c r="A96" s="14">
        <v>2060</v>
      </c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4">
        <v>2097</v>
      </c>
    </row>
    <row r="97" spans="1:18" x14ac:dyDescent="0.25">
      <c r="A97" s="14">
        <v>2061</v>
      </c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4">
        <v>2098</v>
      </c>
    </row>
    <row r="98" spans="1:18" x14ac:dyDescent="0.25">
      <c r="A98" s="14">
        <v>2062</v>
      </c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4">
        <v>2099</v>
      </c>
    </row>
    <row r="99" spans="1:18" x14ac:dyDescent="0.25">
      <c r="A99" s="14">
        <v>2063</v>
      </c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4">
        <v>2100</v>
      </c>
    </row>
  </sheetData>
  <mergeCells count="1">
    <mergeCell ref="B2:C3"/>
  </mergeCells>
  <dataValidations count="1">
    <dataValidation type="list" allowBlank="1" showInputMessage="1" showErrorMessage="1" prompt=" Sélectionnez_x000a_ l'année entre_x000a_ 2002 et 2100" sqref="E2" xr:uid="{00000000-0002-0000-0300-000000000000}">
      <formula1>annees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Planning</vt:lpstr>
      <vt:lpstr>Personnel</vt:lpstr>
      <vt:lpstr>Comptage</vt:lpstr>
      <vt:lpstr>Jours fériés</vt:lpstr>
      <vt:lpstr>annees</vt:lpstr>
      <vt:lpstr>option</vt:lpstr>
      <vt:lpstr>prénoms</vt:lpstr>
      <vt:lpstr>T</vt:lpstr>
      <vt:lpstr>Planning!Zone_d_impression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Dejong</dc:creator>
  <cp:lastModifiedBy>Manu</cp:lastModifiedBy>
  <cp:lastPrinted>2022-12-29T13:40:12Z</cp:lastPrinted>
  <dcterms:created xsi:type="dcterms:W3CDTF">2007-08-23T13:17:48Z</dcterms:created>
  <dcterms:modified xsi:type="dcterms:W3CDTF">2022-12-30T08:53:18Z</dcterms:modified>
</cp:coreProperties>
</file>