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ENOIT\Desktop\"/>
    </mc:Choice>
  </mc:AlternateContent>
  <xr:revisionPtr revIDLastSave="0" documentId="13_ncr:1_{F1649266-84C6-48B9-B825-5B402CE9B05C}" xr6:coauthVersionLast="47" xr6:coauthVersionMax="47" xr10:uidLastSave="{00000000-0000-0000-0000-000000000000}"/>
  <bookViews>
    <workbookView xWindow="-120" yWindow="-120" windowWidth="20730" windowHeight="11040" xr2:uid="{596DCCA3-C022-40F2-B132-EF263A60E97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6" i="1" l="1"/>
  <c r="L6" i="1"/>
  <c r="K6" i="1"/>
  <c r="I6" i="1"/>
  <c r="H6" i="1"/>
  <c r="G6" i="1"/>
  <c r="F6" i="1"/>
  <c r="C6" i="1"/>
</calcChain>
</file>

<file path=xl/sharedStrings.xml><?xml version="1.0" encoding="utf-8"?>
<sst xmlns="http://schemas.openxmlformats.org/spreadsheetml/2006/main" count="26" uniqueCount="19">
  <si>
    <t>Date</t>
  </si>
  <si>
    <t>MATIC</t>
  </si>
  <si>
    <t>ETH</t>
  </si>
  <si>
    <t>BTC</t>
  </si>
  <si>
    <t>Portefeuille</t>
  </si>
  <si>
    <t>Crypto</t>
  </si>
  <si>
    <t>Quantité</t>
  </si>
  <si>
    <t>Valeur</t>
  </si>
  <si>
    <t>TOTAL</t>
  </si>
  <si>
    <t>Ledger BNB</t>
  </si>
  <si>
    <t>USDT</t>
  </si>
  <si>
    <t>USDC</t>
  </si>
  <si>
    <t>Ledger ETH</t>
  </si>
  <si>
    <t>LINK</t>
  </si>
  <si>
    <t>Ledger Matic</t>
  </si>
  <si>
    <t>Ledger ATOM</t>
  </si>
  <si>
    <t>MECHA</t>
  </si>
  <si>
    <t>ATOM</t>
  </si>
  <si>
    <t>OSMO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</si>
</sst>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12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16" fontId="0" fillId="0" borderId="0" xfId="0" applyNumberFormat="1"/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2" borderId="3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89A05B-69D4-4382-9E82-EF1DEFE9B12C}">
  <dimension ref="B1:M19"/>
  <sheetViews>
    <sheetView tabSelected="1" workbookViewId="0">
      <selection activeCell="M7" sqref="M7"/>
    </sheetView>
  </sheetViews>
  <sheetFormatPr baseColWidth="10" defaultRowHeight="15" x14ac:dyDescent="0.25"/>
  <cols>
    <col min="3" max="5" width="11.140625" bestFit="1" customWidth="1"/>
    <col min="6" max="8" width="10.7109375" bestFit="1" customWidth="1"/>
    <col min="9" max="10" width="12.28515625" bestFit="1" customWidth="1"/>
    <col min="11" max="12" width="12.85546875" bestFit="1" customWidth="1"/>
    <col min="13" max="13" width="11.28515625" customWidth="1"/>
  </cols>
  <sheetData>
    <row r="1" spans="2:13" ht="15.75" thickBot="1" x14ac:dyDescent="0.3"/>
    <row r="2" spans="2:13" ht="16.5" thickTop="1" thickBot="1" x14ac:dyDescent="0.3">
      <c r="B2" s="2" t="s">
        <v>0</v>
      </c>
      <c r="C2" s="3">
        <v>45292</v>
      </c>
      <c r="D2" s="3">
        <v>45292</v>
      </c>
      <c r="E2" s="3">
        <v>45292</v>
      </c>
      <c r="F2" s="3">
        <v>45292</v>
      </c>
      <c r="G2" s="3">
        <v>45292</v>
      </c>
      <c r="H2" s="3">
        <v>45292</v>
      </c>
      <c r="I2" s="3">
        <v>45292</v>
      </c>
      <c r="J2" s="3">
        <v>45292</v>
      </c>
      <c r="K2" s="3">
        <v>45292</v>
      </c>
      <c r="L2" s="3">
        <v>45292</v>
      </c>
      <c r="M2" s="2" t="s">
        <v>8</v>
      </c>
    </row>
    <row r="3" spans="2:13" ht="16.5" thickTop="1" thickBot="1" x14ac:dyDescent="0.3">
      <c r="B3" s="4" t="s">
        <v>4</v>
      </c>
      <c r="C3" s="5" t="s">
        <v>9</v>
      </c>
      <c r="D3" s="6" t="s">
        <v>9</v>
      </c>
      <c r="E3" s="6" t="s">
        <v>9</v>
      </c>
      <c r="F3" s="6" t="s">
        <v>12</v>
      </c>
      <c r="G3" s="6" t="s">
        <v>12</v>
      </c>
      <c r="H3" s="6" t="s">
        <v>12</v>
      </c>
      <c r="I3" s="6" t="s">
        <v>14</v>
      </c>
      <c r="J3" s="6" t="s">
        <v>14</v>
      </c>
      <c r="K3" s="6" t="s">
        <v>15</v>
      </c>
      <c r="L3" s="6" t="s">
        <v>15</v>
      </c>
      <c r="M3" s="12"/>
    </row>
    <row r="4" spans="2:13" ht="16.5" thickTop="1" thickBot="1" x14ac:dyDescent="0.3">
      <c r="B4" s="2" t="s">
        <v>5</v>
      </c>
      <c r="C4" s="7" t="s">
        <v>2</v>
      </c>
      <c r="D4" s="8" t="s">
        <v>10</v>
      </c>
      <c r="E4" s="8" t="s">
        <v>11</v>
      </c>
      <c r="F4" s="8" t="s">
        <v>2</v>
      </c>
      <c r="G4" s="8" t="s">
        <v>13</v>
      </c>
      <c r="H4" s="8" t="s">
        <v>3</v>
      </c>
      <c r="I4" s="8" t="s">
        <v>1</v>
      </c>
      <c r="J4" s="8" t="s">
        <v>16</v>
      </c>
      <c r="K4" s="8" t="s">
        <v>17</v>
      </c>
      <c r="L4" s="8" t="s">
        <v>18</v>
      </c>
      <c r="M4" s="13"/>
    </row>
    <row r="5" spans="2:13" ht="16.5" thickTop="1" thickBot="1" x14ac:dyDescent="0.3">
      <c r="B5" s="2" t="s">
        <v>6</v>
      </c>
      <c r="C5" s="7">
        <v>0.58926999999999996</v>
      </c>
      <c r="D5" s="8">
        <v>3303.98</v>
      </c>
      <c r="E5" s="8">
        <v>1063</v>
      </c>
      <c r="F5" s="8">
        <v>3.5306000000000002</v>
      </c>
      <c r="G5" s="8">
        <v>215.65</v>
      </c>
      <c r="H5" s="8">
        <v>9.3969999999999998E-2</v>
      </c>
      <c r="I5" s="8">
        <v>2424</v>
      </c>
      <c r="J5" s="8">
        <v>18857.310000000001</v>
      </c>
      <c r="K5" s="8">
        <v>351.3</v>
      </c>
      <c r="L5" s="8">
        <v>544.67999999999995</v>
      </c>
      <c r="M5" s="13"/>
    </row>
    <row r="6" spans="2:13" ht="16.5" thickTop="1" thickBot="1" x14ac:dyDescent="0.3">
      <c r="B6" s="2" t="s">
        <v>7</v>
      </c>
      <c r="C6" s="9">
        <f>C5*2284</f>
        <v>1345.8926799999999</v>
      </c>
      <c r="D6" s="10">
        <v>3303.98</v>
      </c>
      <c r="E6" s="10">
        <v>1063</v>
      </c>
      <c r="F6" s="10">
        <f>F5*2284</f>
        <v>8063.8904000000002</v>
      </c>
      <c r="G6" s="10">
        <f>G5*15.17</f>
        <v>3271.4105</v>
      </c>
      <c r="H6" s="10">
        <f>H5*42514</f>
        <v>3995.0405799999999</v>
      </c>
      <c r="I6" s="10">
        <f>I5*0.9697</f>
        <v>2350.5527999999999</v>
      </c>
      <c r="J6" s="10"/>
      <c r="K6" s="10">
        <f>K5*10.694</f>
        <v>3756.8022000000005</v>
      </c>
      <c r="L6" s="10">
        <f>L5*1.5083</f>
        <v>821.54084399999988</v>
      </c>
      <c r="M6" s="11">
        <f>SUM(C6:L6)</f>
        <v>27972.110004000006</v>
      </c>
    </row>
    <row r="7" spans="2:13" ht="15.75" thickTop="1" x14ac:dyDescent="0.25"/>
    <row r="15" spans="2:13" x14ac:dyDescent="0.25">
      <c r="C15" s="1"/>
    </row>
    <row r="16" spans="2:13" x14ac:dyDescent="0.25">
      <c r="C16" s="1"/>
    </row>
    <row r="17" spans="3:3" x14ac:dyDescent="0.25">
      <c r="C17" s="1"/>
    </row>
    <row r="18" spans="3:3" x14ac:dyDescent="0.25">
      <c r="C18" s="1"/>
    </row>
    <row r="19" spans="3:3" x14ac:dyDescent="0.25">
      <c r="C19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CHAVANNE Stéphane</dc:creator>
  <cp:lastModifiedBy>CHAVANNE Stéphane</cp:lastModifiedBy>
  <dcterms:created xsi:type="dcterms:W3CDTF">2023-11-10T05:09:59Z</dcterms:created>
  <dcterms:modified xsi:type="dcterms:W3CDTF">2024-01-01T08:16:29Z</dcterms:modified>
</cp:coreProperties>
</file>