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21315" windowHeight="9750"/>
  </bookViews>
  <sheets>
    <sheet name="Feuil1" sheetId="1" r:id="rId1"/>
    <sheet name="Feuil2" sheetId="2" r:id="rId2"/>
    <sheet name="Feuil3" sheetId="3" r:id="rId3"/>
  </sheets>
  <calcPr calcId="125725" calcMode="autoNoTable"/>
</workbook>
</file>

<file path=xl/calcChain.xml><?xml version="1.0" encoding="utf-8"?>
<calcChain xmlns="http://schemas.openxmlformats.org/spreadsheetml/2006/main">
  <c r="P5" i="1"/>
  <c r="P19"/>
  <c r="P18"/>
  <c r="P17"/>
  <c r="P16"/>
  <c r="P15"/>
  <c r="P14"/>
  <c r="P13"/>
  <c r="P12"/>
  <c r="P11"/>
  <c r="P10"/>
  <c r="P9"/>
  <c r="P8"/>
  <c r="P7"/>
  <c r="P6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5"/>
</calcChain>
</file>

<file path=xl/sharedStrings.xml><?xml version="1.0" encoding="utf-8"?>
<sst xmlns="http://schemas.openxmlformats.org/spreadsheetml/2006/main" count="181" uniqueCount="44">
  <si>
    <t>PLANCHERS S/PREDALLES EP 0.20</t>
  </si>
  <si>
    <t>M2</t>
  </si>
  <si>
    <t>PREDALLE EP.6</t>
  </si>
  <si>
    <t>F</t>
  </si>
  <si>
    <t>BETON LIVRE XC1 -350</t>
  </si>
  <si>
    <t>M3</t>
  </si>
  <si>
    <t>ACIER FACONNE MONTE 10 MOY</t>
  </si>
  <si>
    <t>KG</t>
  </si>
  <si>
    <t>TREILLIS SOUDE PANNEAU</t>
  </si>
  <si>
    <t>DALLE PLEINE BALCONS</t>
  </si>
  <si>
    <t>MO CHANTIER</t>
  </si>
  <si>
    <t>H</t>
  </si>
  <si>
    <t>MO</t>
  </si>
  <si>
    <t>CONSOM. COF. DP TRADI.</t>
  </si>
  <si>
    <t>ES</t>
  </si>
  <si>
    <t>RAGREAGE SOLS</t>
  </si>
  <si>
    <t>PRODUIT RAGREAGE SOL</t>
  </si>
  <si>
    <t>RAGREAGE PLAFONDS</t>
  </si>
  <si>
    <t>PRODUIT RAGREAGE PLAFOND/MURS/POUTRES</t>
  </si>
  <si>
    <t>COFFRAGE MURS PERIMETRIQUES</t>
  </si>
  <si>
    <t>FOURNITURES COFFRAGES MURS BANCHES</t>
  </si>
  <si>
    <t>ENS</t>
  </si>
  <si>
    <t>BOITES D'ATTENTES</t>
  </si>
  <si>
    <t>GARDE CORPS BALCONS HT 1.00 M</t>
  </si>
  <si>
    <t>ML</t>
  </si>
  <si>
    <t>P7201</t>
  </si>
  <si>
    <t>COFF BOIS OUVRAGE DIVERS</t>
  </si>
  <si>
    <t>APPUIS SAILLANTS</t>
  </si>
  <si>
    <t>Ref 1</t>
  </si>
  <si>
    <t>Libelle</t>
  </si>
  <si>
    <t>u</t>
  </si>
  <si>
    <t>ref2</t>
  </si>
  <si>
    <t>libelle</t>
  </si>
  <si>
    <t>Type</t>
  </si>
  <si>
    <t>Qté</t>
  </si>
  <si>
    <t>Prix unit</t>
  </si>
  <si>
    <t>total</t>
  </si>
  <si>
    <t>Stade</t>
  </si>
  <si>
    <t>Fondation</t>
  </si>
  <si>
    <t>RDC</t>
  </si>
  <si>
    <t>ETAGE</t>
  </si>
  <si>
    <t>LES DONNEES</t>
  </si>
  <si>
    <t>La SYNTHESE</t>
  </si>
  <si>
    <t>TOTAUX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</si>
</sst>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4" fontId="0" fillId="0" borderId="0" xfId="0" applyNumberFormat="1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0" fontId="0" fillId="2" borderId="2" xfId="0" applyFill="1" applyBorder="1"/>
    <xf numFmtId="4" fontId="0" fillId="2" borderId="2" xfId="0" applyNumberFormat="1" applyFill="1" applyBorder="1"/>
    <xf numFmtId="0" fontId="0" fillId="2" borderId="3" xfId="0" applyFill="1" applyBorder="1"/>
    <xf numFmtId="4" fontId="0" fillId="2" borderId="3" xfId="0" applyNumberFormat="1" applyFill="1" applyBorder="1"/>
    <xf numFmtId="0" fontId="0" fillId="2" borderId="4" xfId="0" applyFill="1" applyBorder="1"/>
    <xf numFmtId="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P26"/>
  <sheetViews>
    <sheetView tabSelected="1" topLeftCell="B1" workbookViewId="0">
      <selection activeCell="P5" sqref="P5"/>
    </sheetView>
  </sheetViews>
  <sheetFormatPr baseColWidth="10" defaultRowHeight="15"/>
  <cols>
    <col min="9" max="11" width="11.42578125" style="1"/>
    <col min="15" max="15" width="28.42578125" customWidth="1"/>
  </cols>
  <sheetData>
    <row r="3" spans="1:16">
      <c r="A3" s="17" t="s">
        <v>41</v>
      </c>
      <c r="B3" s="18"/>
      <c r="C3" s="18"/>
      <c r="D3" s="18"/>
      <c r="E3" s="18"/>
      <c r="F3" s="18"/>
      <c r="G3" s="18"/>
      <c r="H3" s="18"/>
      <c r="I3" s="18"/>
      <c r="J3" s="18"/>
      <c r="K3" s="19"/>
      <c r="M3" s="13" t="s">
        <v>42</v>
      </c>
      <c r="N3" s="14"/>
      <c r="O3" s="14"/>
      <c r="P3" s="15"/>
    </row>
    <row r="4" spans="1:16">
      <c r="A4" s="20" t="s">
        <v>37</v>
      </c>
      <c r="B4" s="5" t="s">
        <v>28</v>
      </c>
      <c r="C4" s="5" t="s">
        <v>29</v>
      </c>
      <c r="D4" s="5" t="s">
        <v>30</v>
      </c>
      <c r="E4" s="5" t="s">
        <v>31</v>
      </c>
      <c r="F4" s="5" t="s">
        <v>32</v>
      </c>
      <c r="G4" s="5" t="s">
        <v>30</v>
      </c>
      <c r="H4" s="5" t="s">
        <v>33</v>
      </c>
      <c r="I4" s="6" t="s">
        <v>34</v>
      </c>
      <c r="J4" s="6" t="s">
        <v>35</v>
      </c>
      <c r="K4" s="6" t="s">
        <v>36</v>
      </c>
      <c r="M4" s="4" t="s">
        <v>37</v>
      </c>
      <c r="N4" s="16" t="s">
        <v>31</v>
      </c>
      <c r="O4" s="16" t="s">
        <v>32</v>
      </c>
      <c r="P4" s="2" t="s">
        <v>43</v>
      </c>
    </row>
    <row r="5" spans="1:16">
      <c r="A5" s="7" t="s">
        <v>38</v>
      </c>
      <c r="B5" s="7">
        <v>2450.107</v>
      </c>
      <c r="C5" s="7" t="s">
        <v>0</v>
      </c>
      <c r="D5" s="7" t="s">
        <v>1</v>
      </c>
      <c r="E5" s="7">
        <v>3802</v>
      </c>
      <c r="F5" s="7" t="s">
        <v>2</v>
      </c>
      <c r="G5" s="7" t="s">
        <v>1</v>
      </c>
      <c r="H5" s="7" t="s">
        <v>3</v>
      </c>
      <c r="I5" s="8">
        <v>1</v>
      </c>
      <c r="J5" s="8">
        <v>23</v>
      </c>
      <c r="K5" s="8">
        <f>+J5*I5</f>
        <v>23</v>
      </c>
      <c r="M5" s="3" t="s">
        <v>38</v>
      </c>
      <c r="N5" s="3">
        <v>3802</v>
      </c>
      <c r="O5" s="3" t="s">
        <v>2</v>
      </c>
      <c r="P5" s="3">
        <f ca="1">SUMIF($A$5:$K$26,M5=A5:N5=E5,$K$5:$K$26)</f>
        <v>0</v>
      </c>
    </row>
    <row r="6" spans="1:16">
      <c r="A6" s="9" t="s">
        <v>38</v>
      </c>
      <c r="B6" s="9">
        <v>2450.107</v>
      </c>
      <c r="C6" s="9" t="s">
        <v>0</v>
      </c>
      <c r="D6" s="9" t="s">
        <v>1</v>
      </c>
      <c r="E6" s="9">
        <v>4024</v>
      </c>
      <c r="F6" s="9" t="s">
        <v>4</v>
      </c>
      <c r="G6" s="9" t="s">
        <v>5</v>
      </c>
      <c r="H6" s="9" t="s">
        <v>3</v>
      </c>
      <c r="I6" s="10">
        <v>0.14000000000000001</v>
      </c>
      <c r="J6" s="10">
        <v>77.25</v>
      </c>
      <c r="K6" s="10">
        <f t="shared" ref="K6:K26" si="0">+J6*I6</f>
        <v>10.815000000000001</v>
      </c>
      <c r="M6" s="3" t="s">
        <v>38</v>
      </c>
      <c r="N6" s="3">
        <v>4024</v>
      </c>
      <c r="O6" s="3" t="s">
        <v>4</v>
      </c>
      <c r="P6" s="3">
        <f t="shared" ref="P6:P19" ca="1" si="1">SUMIF($A$5:$K$26,M6=A6:N6=E6,$K$5:$K$26)</f>
        <v>0</v>
      </c>
    </row>
    <row r="7" spans="1:16">
      <c r="A7" s="9" t="s">
        <v>38</v>
      </c>
      <c r="B7" s="9">
        <v>2450.107</v>
      </c>
      <c r="C7" s="9" t="s">
        <v>0</v>
      </c>
      <c r="D7" s="9" t="s">
        <v>1</v>
      </c>
      <c r="E7" s="9">
        <v>1405</v>
      </c>
      <c r="F7" s="9" t="s">
        <v>6</v>
      </c>
      <c r="G7" s="9" t="s">
        <v>7</v>
      </c>
      <c r="H7" s="9" t="s">
        <v>3</v>
      </c>
      <c r="I7" s="10">
        <v>1.5</v>
      </c>
      <c r="J7" s="10">
        <v>1.212</v>
      </c>
      <c r="K7" s="10">
        <f t="shared" si="0"/>
        <v>1.8180000000000001</v>
      </c>
      <c r="M7" s="3" t="s">
        <v>38</v>
      </c>
      <c r="N7" s="3">
        <v>1405</v>
      </c>
      <c r="O7" s="3" t="s">
        <v>6</v>
      </c>
      <c r="P7" s="3">
        <f t="shared" ca="1" si="1"/>
        <v>0</v>
      </c>
    </row>
    <row r="8" spans="1:16">
      <c r="A8" s="9" t="s">
        <v>38</v>
      </c>
      <c r="B8" s="9">
        <v>2450.107</v>
      </c>
      <c r="C8" s="9" t="s">
        <v>0</v>
      </c>
      <c r="D8" s="9" t="s">
        <v>1</v>
      </c>
      <c r="E8" s="9">
        <v>1407</v>
      </c>
      <c r="F8" s="9" t="s">
        <v>8</v>
      </c>
      <c r="G8" s="9" t="s">
        <v>7</v>
      </c>
      <c r="H8" s="9" t="s">
        <v>3</v>
      </c>
      <c r="I8" s="10">
        <v>1.2</v>
      </c>
      <c r="J8" s="10">
        <v>0.80800000000000005</v>
      </c>
      <c r="K8" s="10">
        <f t="shared" si="0"/>
        <v>0.96960000000000002</v>
      </c>
      <c r="M8" s="3" t="s">
        <v>38</v>
      </c>
      <c r="N8" s="3">
        <v>1407</v>
      </c>
      <c r="O8" s="3" t="s">
        <v>8</v>
      </c>
      <c r="P8" s="3">
        <f t="shared" ca="1" si="1"/>
        <v>0</v>
      </c>
    </row>
    <row r="9" spans="1:16">
      <c r="A9" s="9" t="s">
        <v>38</v>
      </c>
      <c r="B9" s="9">
        <v>2450.1080000000002</v>
      </c>
      <c r="C9" s="9" t="s">
        <v>9</v>
      </c>
      <c r="D9" s="9" t="s">
        <v>1</v>
      </c>
      <c r="E9" s="9">
        <v>1</v>
      </c>
      <c r="F9" s="9" t="s">
        <v>10</v>
      </c>
      <c r="G9" s="9" t="s">
        <v>11</v>
      </c>
      <c r="H9" s="9" t="s">
        <v>12</v>
      </c>
      <c r="I9" s="10">
        <v>1.5</v>
      </c>
      <c r="J9" s="10">
        <v>40</v>
      </c>
      <c r="K9" s="10">
        <f t="shared" si="0"/>
        <v>60</v>
      </c>
      <c r="M9" s="3" t="s">
        <v>38</v>
      </c>
      <c r="N9" s="3">
        <v>1</v>
      </c>
      <c r="O9" s="3" t="s">
        <v>10</v>
      </c>
      <c r="P9" s="3">
        <f t="shared" ca="1" si="1"/>
        <v>0</v>
      </c>
    </row>
    <row r="10" spans="1:16">
      <c r="A10" s="9" t="s">
        <v>38</v>
      </c>
      <c r="B10" s="9">
        <v>2450.1080000000002</v>
      </c>
      <c r="C10" s="9" t="s">
        <v>9</v>
      </c>
      <c r="D10" s="9" t="s">
        <v>1</v>
      </c>
      <c r="E10" s="9">
        <v>4024</v>
      </c>
      <c r="F10" s="9" t="s">
        <v>4</v>
      </c>
      <c r="G10" s="9" t="s">
        <v>5</v>
      </c>
      <c r="H10" s="9" t="s">
        <v>3</v>
      </c>
      <c r="I10" s="10">
        <v>0.2</v>
      </c>
      <c r="J10" s="10">
        <v>77.25</v>
      </c>
      <c r="K10" s="10">
        <f t="shared" si="0"/>
        <v>15.450000000000001</v>
      </c>
      <c r="M10" s="3" t="s">
        <v>38</v>
      </c>
      <c r="N10" s="3">
        <v>5306</v>
      </c>
      <c r="O10" s="3" t="s">
        <v>13</v>
      </c>
      <c r="P10" s="3">
        <f t="shared" ca="1" si="1"/>
        <v>0</v>
      </c>
    </row>
    <row r="11" spans="1:16">
      <c r="A11" s="9" t="s">
        <v>38</v>
      </c>
      <c r="B11" s="9">
        <v>2450.1080000000002</v>
      </c>
      <c r="C11" s="9" t="s">
        <v>9</v>
      </c>
      <c r="D11" s="9" t="s">
        <v>1</v>
      </c>
      <c r="E11" s="9">
        <v>5306</v>
      </c>
      <c r="F11" s="9" t="s">
        <v>13</v>
      </c>
      <c r="G11" s="9" t="s">
        <v>14</v>
      </c>
      <c r="H11" s="9" t="s">
        <v>3</v>
      </c>
      <c r="I11" s="10">
        <v>1</v>
      </c>
      <c r="J11" s="10">
        <v>2.1</v>
      </c>
      <c r="K11" s="10">
        <f t="shared" si="0"/>
        <v>2.1</v>
      </c>
      <c r="M11" s="3" t="s">
        <v>39</v>
      </c>
      <c r="N11" s="3">
        <v>1</v>
      </c>
      <c r="O11" s="3" t="s">
        <v>10</v>
      </c>
      <c r="P11" s="3">
        <f t="shared" ca="1" si="1"/>
        <v>0</v>
      </c>
    </row>
    <row r="12" spans="1:16">
      <c r="A12" s="9" t="s">
        <v>38</v>
      </c>
      <c r="B12" s="9">
        <v>2450.1080000000002</v>
      </c>
      <c r="C12" s="9" t="s">
        <v>9</v>
      </c>
      <c r="D12" s="9" t="s">
        <v>1</v>
      </c>
      <c r="E12" s="9">
        <v>1405</v>
      </c>
      <c r="F12" s="9" t="s">
        <v>6</v>
      </c>
      <c r="G12" s="9" t="s">
        <v>7</v>
      </c>
      <c r="H12" s="9" t="s">
        <v>3</v>
      </c>
      <c r="I12" s="10">
        <v>10</v>
      </c>
      <c r="J12" s="10">
        <v>1.212</v>
      </c>
      <c r="K12" s="10">
        <f t="shared" si="0"/>
        <v>12.12</v>
      </c>
      <c r="M12" s="3" t="s">
        <v>39</v>
      </c>
      <c r="N12" s="3">
        <v>1225</v>
      </c>
      <c r="O12" s="3" t="s">
        <v>16</v>
      </c>
      <c r="P12" s="3">
        <f t="shared" ca="1" si="1"/>
        <v>0</v>
      </c>
    </row>
    <row r="13" spans="1:16">
      <c r="A13" s="9" t="s">
        <v>39</v>
      </c>
      <c r="B13" s="9">
        <v>2780.1010000000001</v>
      </c>
      <c r="C13" s="9" t="s">
        <v>15</v>
      </c>
      <c r="D13" s="9" t="s">
        <v>1</v>
      </c>
      <c r="E13" s="9">
        <v>1</v>
      </c>
      <c r="F13" s="9" t="s">
        <v>10</v>
      </c>
      <c r="G13" s="9" t="s">
        <v>11</v>
      </c>
      <c r="H13" s="9" t="s">
        <v>12</v>
      </c>
      <c r="I13" s="10">
        <v>0.05</v>
      </c>
      <c r="J13" s="10">
        <v>40</v>
      </c>
      <c r="K13" s="10">
        <f t="shared" si="0"/>
        <v>2</v>
      </c>
      <c r="M13" s="3" t="s">
        <v>39</v>
      </c>
      <c r="N13" s="3">
        <v>1224</v>
      </c>
      <c r="O13" s="3" t="s">
        <v>18</v>
      </c>
      <c r="P13" s="3">
        <f t="shared" ca="1" si="1"/>
        <v>0</v>
      </c>
    </row>
    <row r="14" spans="1:16">
      <c r="A14" s="9" t="s">
        <v>39</v>
      </c>
      <c r="B14" s="9">
        <v>2780.1010000000001</v>
      </c>
      <c r="C14" s="9" t="s">
        <v>15</v>
      </c>
      <c r="D14" s="9" t="s">
        <v>1</v>
      </c>
      <c r="E14" s="9">
        <v>1225</v>
      </c>
      <c r="F14" s="9" t="s">
        <v>16</v>
      </c>
      <c r="G14" s="9" t="s">
        <v>1</v>
      </c>
      <c r="H14" s="9" t="s">
        <v>3</v>
      </c>
      <c r="I14" s="10">
        <v>0.5</v>
      </c>
      <c r="J14" s="10">
        <v>0.84000000000000008</v>
      </c>
      <c r="K14" s="10">
        <f t="shared" si="0"/>
        <v>0.42000000000000004</v>
      </c>
      <c r="M14" s="3" t="s">
        <v>39</v>
      </c>
      <c r="N14" s="3">
        <v>5308</v>
      </c>
      <c r="O14" s="3" t="s">
        <v>20</v>
      </c>
      <c r="P14" s="3">
        <f t="shared" ca="1" si="1"/>
        <v>0</v>
      </c>
    </row>
    <row r="15" spans="1:16">
      <c r="A15" s="9" t="s">
        <v>39</v>
      </c>
      <c r="B15" s="9">
        <v>2790.1010000000001</v>
      </c>
      <c r="C15" s="9" t="s">
        <v>17</v>
      </c>
      <c r="D15" s="9" t="s">
        <v>1</v>
      </c>
      <c r="E15" s="9">
        <v>1</v>
      </c>
      <c r="F15" s="9" t="s">
        <v>10</v>
      </c>
      <c r="G15" s="9" t="s">
        <v>11</v>
      </c>
      <c r="H15" s="9" t="s">
        <v>12</v>
      </c>
      <c r="I15" s="10">
        <v>0.1</v>
      </c>
      <c r="J15" s="10">
        <v>40</v>
      </c>
      <c r="K15" s="10">
        <f t="shared" si="0"/>
        <v>4</v>
      </c>
      <c r="M15" s="3" t="s">
        <v>39</v>
      </c>
      <c r="N15" s="3">
        <v>1440</v>
      </c>
      <c r="O15" s="3" t="s">
        <v>22</v>
      </c>
      <c r="P15" s="3">
        <f t="shared" ca="1" si="1"/>
        <v>0</v>
      </c>
    </row>
    <row r="16" spans="1:16">
      <c r="A16" s="9" t="s">
        <v>39</v>
      </c>
      <c r="B16" s="9">
        <v>2790.1010000000001</v>
      </c>
      <c r="C16" s="9" t="s">
        <v>17</v>
      </c>
      <c r="D16" s="9" t="s">
        <v>1</v>
      </c>
      <c r="E16" s="9">
        <v>1224</v>
      </c>
      <c r="F16" s="9" t="s">
        <v>18</v>
      </c>
      <c r="G16" s="9" t="s">
        <v>7</v>
      </c>
      <c r="H16" s="9" t="s">
        <v>3</v>
      </c>
      <c r="I16" s="10">
        <v>0.25</v>
      </c>
      <c r="J16" s="10">
        <v>0.55650000000000011</v>
      </c>
      <c r="K16" s="10">
        <f t="shared" si="0"/>
        <v>0.13912500000000003</v>
      </c>
      <c r="M16" s="3" t="s">
        <v>40</v>
      </c>
      <c r="N16" s="3">
        <v>1</v>
      </c>
      <c r="O16" s="3" t="s">
        <v>10</v>
      </c>
      <c r="P16" s="3">
        <f t="shared" ca="1" si="1"/>
        <v>0</v>
      </c>
    </row>
    <row r="17" spans="1:16">
      <c r="A17" s="9" t="s">
        <v>39</v>
      </c>
      <c r="B17" s="9">
        <v>4020.1010000000001</v>
      </c>
      <c r="C17" s="9" t="s">
        <v>19</v>
      </c>
      <c r="D17" s="9" t="s">
        <v>1</v>
      </c>
      <c r="E17" s="9">
        <v>1</v>
      </c>
      <c r="F17" s="9" t="s">
        <v>10</v>
      </c>
      <c r="G17" s="9" t="s">
        <v>11</v>
      </c>
      <c r="H17" s="9" t="s">
        <v>12</v>
      </c>
      <c r="I17" s="10">
        <v>0.5</v>
      </c>
      <c r="J17" s="10">
        <v>40</v>
      </c>
      <c r="K17" s="10">
        <f t="shared" si="0"/>
        <v>20</v>
      </c>
      <c r="M17" s="3" t="s">
        <v>40</v>
      </c>
      <c r="N17" s="3">
        <v>4024</v>
      </c>
      <c r="O17" s="3" t="s">
        <v>4</v>
      </c>
      <c r="P17" s="3">
        <f t="shared" ca="1" si="1"/>
        <v>0</v>
      </c>
    </row>
    <row r="18" spans="1:16">
      <c r="A18" s="9" t="s">
        <v>39</v>
      </c>
      <c r="B18" s="9">
        <v>4020.1010000000001</v>
      </c>
      <c r="C18" s="9" t="s">
        <v>19</v>
      </c>
      <c r="D18" s="9" t="s">
        <v>1</v>
      </c>
      <c r="E18" s="9">
        <v>5308</v>
      </c>
      <c r="F18" s="9" t="s">
        <v>20</v>
      </c>
      <c r="G18" s="9" t="s">
        <v>21</v>
      </c>
      <c r="H18" s="9" t="s">
        <v>3</v>
      </c>
      <c r="I18" s="10">
        <v>1</v>
      </c>
      <c r="J18" s="10">
        <v>2.1</v>
      </c>
      <c r="K18" s="10">
        <f t="shared" si="0"/>
        <v>2.1</v>
      </c>
      <c r="M18" s="3" t="s">
        <v>40</v>
      </c>
      <c r="N18" s="3" t="s">
        <v>25</v>
      </c>
      <c r="O18" s="3" t="s">
        <v>26</v>
      </c>
      <c r="P18" s="3">
        <f t="shared" ca="1" si="1"/>
        <v>0</v>
      </c>
    </row>
    <row r="19" spans="1:16">
      <c r="A19" s="9" t="s">
        <v>39</v>
      </c>
      <c r="B19" s="9">
        <v>4020.1010000000001</v>
      </c>
      <c r="C19" s="9" t="s">
        <v>19</v>
      </c>
      <c r="D19" s="9" t="s">
        <v>1</v>
      </c>
      <c r="E19" s="9">
        <v>1440</v>
      </c>
      <c r="F19" s="9" t="s">
        <v>22</v>
      </c>
      <c r="G19" s="9" t="s">
        <v>1</v>
      </c>
      <c r="H19" s="9" t="s">
        <v>3</v>
      </c>
      <c r="I19" s="10">
        <v>1</v>
      </c>
      <c r="J19" s="10">
        <v>9.4</v>
      </c>
      <c r="K19" s="10">
        <f t="shared" si="0"/>
        <v>9.4</v>
      </c>
      <c r="M19" s="4" t="s">
        <v>40</v>
      </c>
      <c r="N19" s="4">
        <v>1405</v>
      </c>
      <c r="O19" s="4" t="s">
        <v>6</v>
      </c>
      <c r="P19" s="4">
        <f t="shared" ca="1" si="1"/>
        <v>0</v>
      </c>
    </row>
    <row r="20" spans="1:16">
      <c r="A20" s="9" t="s">
        <v>40</v>
      </c>
      <c r="B20" s="9">
        <v>4200.1009999999997</v>
      </c>
      <c r="C20" s="9" t="s">
        <v>23</v>
      </c>
      <c r="D20" s="9" t="s">
        <v>24</v>
      </c>
      <c r="E20" s="9">
        <v>1</v>
      </c>
      <c r="F20" s="9" t="s">
        <v>10</v>
      </c>
      <c r="G20" s="9" t="s">
        <v>11</v>
      </c>
      <c r="H20" s="9" t="s">
        <v>12</v>
      </c>
      <c r="I20" s="10">
        <v>2.8</v>
      </c>
      <c r="J20" s="10">
        <v>40</v>
      </c>
      <c r="K20" s="10">
        <f t="shared" si="0"/>
        <v>112</v>
      </c>
    </row>
    <row r="21" spans="1:16">
      <c r="A21" s="9" t="s">
        <v>40</v>
      </c>
      <c r="B21" s="9">
        <v>4200.1009999999997</v>
      </c>
      <c r="C21" s="9" t="s">
        <v>23</v>
      </c>
      <c r="D21" s="9" t="s">
        <v>24</v>
      </c>
      <c r="E21" s="9">
        <v>4024</v>
      </c>
      <c r="F21" s="9" t="s">
        <v>4</v>
      </c>
      <c r="G21" s="9" t="s">
        <v>5</v>
      </c>
      <c r="H21" s="9" t="s">
        <v>3</v>
      </c>
      <c r="I21" s="10">
        <v>0.16</v>
      </c>
      <c r="J21" s="10">
        <v>77.25</v>
      </c>
      <c r="K21" s="10">
        <f t="shared" si="0"/>
        <v>12.36</v>
      </c>
    </row>
    <row r="22" spans="1:16">
      <c r="A22" s="9" t="s">
        <v>40</v>
      </c>
      <c r="B22" s="9">
        <v>4200.1009999999997</v>
      </c>
      <c r="C22" s="9" t="s">
        <v>23</v>
      </c>
      <c r="D22" s="9" t="s">
        <v>24</v>
      </c>
      <c r="E22" s="9" t="s">
        <v>25</v>
      </c>
      <c r="F22" s="9" t="s">
        <v>26</v>
      </c>
      <c r="G22" s="9" t="s">
        <v>1</v>
      </c>
      <c r="H22" s="9" t="s">
        <v>3</v>
      </c>
      <c r="I22" s="10">
        <v>0.2</v>
      </c>
      <c r="J22" s="10">
        <v>15.3</v>
      </c>
      <c r="K22" s="10">
        <f t="shared" si="0"/>
        <v>3.0600000000000005</v>
      </c>
    </row>
    <row r="23" spans="1:16">
      <c r="A23" s="9" t="s">
        <v>40</v>
      </c>
      <c r="B23" s="9">
        <v>4200.1009999999997</v>
      </c>
      <c r="C23" s="9" t="s">
        <v>23</v>
      </c>
      <c r="D23" s="9" t="s">
        <v>24</v>
      </c>
      <c r="E23" s="9">
        <v>1405</v>
      </c>
      <c r="F23" s="9" t="s">
        <v>6</v>
      </c>
      <c r="G23" s="9" t="s">
        <v>7</v>
      </c>
      <c r="H23" s="9" t="s">
        <v>3</v>
      </c>
      <c r="I23" s="10">
        <v>8</v>
      </c>
      <c r="J23" s="10">
        <v>1.212</v>
      </c>
      <c r="K23" s="10">
        <f t="shared" si="0"/>
        <v>9.6959999999999997</v>
      </c>
    </row>
    <row r="24" spans="1:16">
      <c r="A24" s="9" t="s">
        <v>40</v>
      </c>
      <c r="B24" s="9">
        <v>2450.1080000000002</v>
      </c>
      <c r="C24" s="9" t="s">
        <v>9</v>
      </c>
      <c r="D24" s="9" t="s">
        <v>24</v>
      </c>
      <c r="E24" s="9">
        <v>1</v>
      </c>
      <c r="F24" s="9" t="s">
        <v>10</v>
      </c>
      <c r="G24" s="9" t="s">
        <v>11</v>
      </c>
      <c r="H24" s="9" t="s">
        <v>12</v>
      </c>
      <c r="I24" s="10">
        <v>1.5</v>
      </c>
      <c r="J24" s="10">
        <v>40</v>
      </c>
      <c r="K24" s="10">
        <f t="shared" si="0"/>
        <v>60</v>
      </c>
    </row>
    <row r="25" spans="1:16">
      <c r="A25" s="9" t="s">
        <v>40</v>
      </c>
      <c r="B25" s="9">
        <v>4600.1009999999997</v>
      </c>
      <c r="C25" s="9" t="s">
        <v>27</v>
      </c>
      <c r="D25" s="9" t="s">
        <v>24</v>
      </c>
      <c r="E25" s="9">
        <v>4024</v>
      </c>
      <c r="F25" s="9" t="s">
        <v>4</v>
      </c>
      <c r="G25" s="9" t="s">
        <v>5</v>
      </c>
      <c r="H25" s="9" t="s">
        <v>3</v>
      </c>
      <c r="I25" s="10">
        <v>3.5000000000000003E-2</v>
      </c>
      <c r="J25" s="10">
        <v>77.25</v>
      </c>
      <c r="K25" s="10">
        <f t="shared" si="0"/>
        <v>2.7037500000000003</v>
      </c>
    </row>
    <row r="26" spans="1:16">
      <c r="A26" s="11" t="s">
        <v>40</v>
      </c>
      <c r="B26" s="11">
        <v>4600.1009999999997</v>
      </c>
      <c r="C26" s="11" t="s">
        <v>27</v>
      </c>
      <c r="D26" s="11" t="s">
        <v>24</v>
      </c>
      <c r="E26" s="11">
        <v>1405</v>
      </c>
      <c r="F26" s="11" t="s">
        <v>6</v>
      </c>
      <c r="G26" s="11" t="s">
        <v>7</v>
      </c>
      <c r="H26" s="11" t="s">
        <v>3</v>
      </c>
      <c r="I26" s="12">
        <v>2</v>
      </c>
      <c r="J26" s="12">
        <v>1.212</v>
      </c>
      <c r="K26" s="12">
        <f t="shared" si="0"/>
        <v>2.4239999999999999</v>
      </c>
    </row>
  </sheetData>
  <mergeCells count="2">
    <mergeCell ref="M3:P3"/>
    <mergeCell ref="A3:K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9" sqref="B29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2010-07-16T14:14:42Z</dcterms:created>
  <dcterms:modified xsi:type="dcterms:W3CDTF">2010-07-16T15:11:34Z</dcterms:modified>
</cp:coreProperties>
</file>