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d3ccce15ac49a13/BLEU BONHOMME/Comptabilité/"/>
    </mc:Choice>
  </mc:AlternateContent>
  <xr:revisionPtr revIDLastSave="0" documentId="8_{63B360F3-A74D-4A26-9EC4-D3A26D6FB44D}" xr6:coauthVersionLast="47" xr6:coauthVersionMax="47" xr10:uidLastSave="{00000000-0000-0000-0000-000000000000}"/>
  <bookViews>
    <workbookView xWindow="0" yWindow="48" windowWidth="23040" windowHeight="12000" xr2:uid="{00000000-000D-0000-FFFF-FFFF00000000}"/>
  </bookViews>
  <sheets>
    <sheet name="Facture" sheetId="2" r:id="rId1"/>
  </sheets>
  <functionGroups builtInGroupCount="19"/>
  <definedNames>
    <definedName name="duree">#REF!</definedName>
    <definedName name="emetteur">#REF!</definedName>
    <definedName name="lieu">#REF!</definedName>
    <definedName name="ligne_de_texte">#REF!</definedName>
    <definedName name="ligne_du_mail">#REF!</definedName>
    <definedName name="quand">#REF!</definedName>
    <definedName name="quelleheure">#REF!</definedName>
    <definedName name="titre">#REF!</definedName>
    <definedName name="TVA">#REF!</definedName>
    <definedName name="_xlnm.Print_Area" localSheetId="0">Facture!$A$20:$J$258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2" l="1"/>
  <c r="M5" i="2"/>
  <c r="K1" i="2"/>
  <c r="K3" i="2"/>
  <c r="K4" i="2"/>
  <c r="K2" i="2"/>
  <c r="H23" i="2"/>
  <c r="S22" i="2"/>
  <c r="G42" i="2"/>
  <c r="J236" i="2" l="1"/>
  <c r="I236" i="2"/>
  <c r="H236" i="2"/>
  <c r="G236" i="2"/>
  <c r="J235" i="2"/>
  <c r="I235" i="2"/>
  <c r="H235" i="2"/>
  <c r="G235" i="2"/>
  <c r="G223" i="2"/>
  <c r="H223" i="2"/>
  <c r="I223" i="2"/>
  <c r="J223" i="2"/>
  <c r="G224" i="2"/>
  <c r="H224" i="2"/>
  <c r="I224" i="2"/>
  <c r="J224" i="2"/>
  <c r="G225" i="2"/>
  <c r="H225" i="2"/>
  <c r="I225" i="2"/>
  <c r="J225" i="2"/>
  <c r="G226" i="2"/>
  <c r="H226" i="2"/>
  <c r="I226" i="2"/>
  <c r="J226" i="2"/>
  <c r="G227" i="2"/>
  <c r="H227" i="2"/>
  <c r="I227" i="2"/>
  <c r="J227" i="2"/>
  <c r="G228" i="2"/>
  <c r="H228" i="2"/>
  <c r="I228" i="2"/>
  <c r="J228" i="2"/>
  <c r="H229" i="2"/>
  <c r="I229" i="2"/>
  <c r="J229" i="2"/>
  <c r="G230" i="2"/>
  <c r="H230" i="2"/>
  <c r="I230" i="2"/>
  <c r="J230" i="2"/>
  <c r="G231" i="2"/>
  <c r="H231" i="2"/>
  <c r="I231" i="2"/>
  <c r="J231" i="2"/>
  <c r="G232" i="2"/>
  <c r="H232" i="2"/>
  <c r="I232" i="2"/>
  <c r="J232" i="2"/>
  <c r="G233" i="2"/>
  <c r="H233" i="2"/>
  <c r="I233" i="2"/>
  <c r="J233" i="2"/>
  <c r="G234" i="2"/>
  <c r="H234" i="2"/>
  <c r="I234" i="2"/>
  <c r="J234" i="2"/>
  <c r="J222" i="2"/>
  <c r="I222" i="2"/>
  <c r="H222" i="2"/>
  <c r="G222" i="2"/>
  <c r="J221" i="2"/>
  <c r="I221" i="2"/>
  <c r="H221" i="2"/>
  <c r="G221" i="2"/>
  <c r="J220" i="2"/>
  <c r="I220" i="2"/>
  <c r="H220" i="2"/>
  <c r="G220" i="2"/>
  <c r="J219" i="2"/>
  <c r="I219" i="2"/>
  <c r="H219" i="2"/>
  <c r="G219" i="2"/>
  <c r="J218" i="2"/>
  <c r="I218" i="2"/>
  <c r="H218" i="2"/>
  <c r="G218" i="2"/>
  <c r="J217" i="2"/>
  <c r="I217" i="2"/>
  <c r="H217" i="2"/>
  <c r="J216" i="2"/>
  <c r="I216" i="2"/>
  <c r="H216" i="2"/>
  <c r="G216" i="2"/>
  <c r="J215" i="2"/>
  <c r="I215" i="2"/>
  <c r="H215" i="2"/>
  <c r="G215" i="2"/>
  <c r="J214" i="2"/>
  <c r="I214" i="2"/>
  <c r="H214" i="2"/>
  <c r="G214" i="2"/>
  <c r="J213" i="2"/>
  <c r="I213" i="2"/>
  <c r="H213" i="2"/>
  <c r="G213" i="2"/>
  <c r="J212" i="2"/>
  <c r="I212" i="2"/>
  <c r="H212" i="2"/>
  <c r="G212" i="2"/>
  <c r="J211" i="2"/>
  <c r="I211" i="2"/>
  <c r="H211" i="2"/>
  <c r="G211" i="2"/>
  <c r="J210" i="2"/>
  <c r="I210" i="2"/>
  <c r="H210" i="2"/>
  <c r="G210" i="2"/>
  <c r="J209" i="2"/>
  <c r="I209" i="2"/>
  <c r="H209" i="2"/>
  <c r="G209" i="2"/>
  <c r="J208" i="2"/>
  <c r="I208" i="2"/>
  <c r="H208" i="2"/>
  <c r="G208" i="2"/>
  <c r="J207" i="2"/>
  <c r="I207" i="2"/>
  <c r="H207" i="2"/>
  <c r="G207" i="2"/>
  <c r="J206" i="2"/>
  <c r="I206" i="2"/>
  <c r="H206" i="2"/>
  <c r="G206" i="2"/>
  <c r="J205" i="2"/>
  <c r="I205" i="2"/>
  <c r="H205" i="2"/>
  <c r="G205" i="2"/>
  <c r="J204" i="2"/>
  <c r="I204" i="2"/>
  <c r="H204" i="2"/>
  <c r="J203" i="2"/>
  <c r="I203" i="2"/>
  <c r="H203" i="2"/>
  <c r="G203" i="2"/>
  <c r="J202" i="2"/>
  <c r="I202" i="2"/>
  <c r="H202" i="2"/>
  <c r="G202" i="2"/>
  <c r="J201" i="2"/>
  <c r="I201" i="2"/>
  <c r="H201" i="2"/>
  <c r="G201" i="2"/>
  <c r="J200" i="2"/>
  <c r="I200" i="2"/>
  <c r="H200" i="2"/>
  <c r="G200" i="2"/>
  <c r="J199" i="2"/>
  <c r="I199" i="2"/>
  <c r="H199" i="2"/>
  <c r="G199" i="2"/>
  <c r="J198" i="2"/>
  <c r="I198" i="2"/>
  <c r="H198" i="2"/>
  <c r="G198" i="2"/>
  <c r="J197" i="2"/>
  <c r="I197" i="2"/>
  <c r="H197" i="2"/>
  <c r="G197" i="2"/>
  <c r="J196" i="2"/>
  <c r="I196" i="2"/>
  <c r="H196" i="2"/>
  <c r="G196" i="2"/>
  <c r="J195" i="2"/>
  <c r="I195" i="2"/>
  <c r="H195" i="2"/>
  <c r="G195" i="2"/>
  <c r="J194" i="2"/>
  <c r="I194" i="2"/>
  <c r="H194" i="2"/>
  <c r="J193" i="2"/>
  <c r="I193" i="2"/>
  <c r="H193" i="2"/>
  <c r="G193" i="2"/>
  <c r="J192" i="2"/>
  <c r="I192" i="2"/>
  <c r="H192" i="2"/>
  <c r="G192" i="2"/>
  <c r="J191" i="2"/>
  <c r="I191" i="2"/>
  <c r="H191" i="2"/>
  <c r="G191" i="2"/>
  <c r="J190" i="2"/>
  <c r="I190" i="2"/>
  <c r="H190" i="2"/>
  <c r="G190" i="2"/>
  <c r="J189" i="2"/>
  <c r="I189" i="2"/>
  <c r="H189" i="2"/>
  <c r="G189" i="2"/>
  <c r="J188" i="2"/>
  <c r="I188" i="2"/>
  <c r="H188" i="2"/>
  <c r="G188" i="2"/>
  <c r="J187" i="2"/>
  <c r="I187" i="2"/>
  <c r="H187" i="2"/>
  <c r="G187" i="2"/>
  <c r="J186" i="2"/>
  <c r="I186" i="2"/>
  <c r="H186" i="2"/>
  <c r="G186" i="2"/>
  <c r="J185" i="2"/>
  <c r="I185" i="2"/>
  <c r="H185" i="2"/>
  <c r="G185" i="2"/>
  <c r="J184" i="2"/>
  <c r="I184" i="2"/>
  <c r="H184" i="2"/>
  <c r="G184" i="2"/>
  <c r="J183" i="2"/>
  <c r="I183" i="2"/>
  <c r="H183" i="2"/>
  <c r="G183" i="2"/>
  <c r="J182" i="2"/>
  <c r="I182" i="2"/>
  <c r="H182" i="2"/>
  <c r="G182" i="2"/>
  <c r="J181" i="2"/>
  <c r="I181" i="2"/>
  <c r="H181" i="2"/>
  <c r="G181" i="2"/>
  <c r="J180" i="2"/>
  <c r="I180" i="2"/>
  <c r="H180" i="2"/>
  <c r="J179" i="2"/>
  <c r="I179" i="2"/>
  <c r="H179" i="2"/>
  <c r="G179" i="2"/>
  <c r="J178" i="2"/>
  <c r="I178" i="2"/>
  <c r="H178" i="2"/>
  <c r="G178" i="2"/>
  <c r="J177" i="2"/>
  <c r="I177" i="2"/>
  <c r="H177" i="2"/>
  <c r="G177" i="2"/>
  <c r="J176" i="2"/>
  <c r="I176" i="2"/>
  <c r="H176" i="2"/>
  <c r="G176" i="2"/>
  <c r="J175" i="2"/>
  <c r="I175" i="2"/>
  <c r="H175" i="2"/>
  <c r="G175" i="2"/>
  <c r="J174" i="2"/>
  <c r="I174" i="2"/>
  <c r="H174" i="2"/>
  <c r="G174" i="2"/>
  <c r="J173" i="2"/>
  <c r="I173" i="2"/>
  <c r="H173" i="2"/>
  <c r="G173" i="2"/>
  <c r="J172" i="2"/>
  <c r="I172" i="2"/>
  <c r="H172" i="2"/>
  <c r="G172" i="2"/>
  <c r="J171" i="2"/>
  <c r="I171" i="2"/>
  <c r="H171" i="2"/>
  <c r="G171" i="2"/>
  <c r="J170" i="2"/>
  <c r="I170" i="2"/>
  <c r="H170" i="2"/>
  <c r="J169" i="2"/>
  <c r="I169" i="2"/>
  <c r="H169" i="2"/>
  <c r="G169" i="2"/>
  <c r="J168" i="2"/>
  <c r="I168" i="2"/>
  <c r="H168" i="2"/>
  <c r="G168" i="2"/>
  <c r="J167" i="2"/>
  <c r="I167" i="2"/>
  <c r="H167" i="2"/>
  <c r="G167" i="2"/>
  <c r="J166" i="2"/>
  <c r="I166" i="2"/>
  <c r="H166" i="2"/>
  <c r="G166" i="2"/>
  <c r="J165" i="2"/>
  <c r="I165" i="2"/>
  <c r="H165" i="2"/>
  <c r="G165" i="2"/>
  <c r="J164" i="2"/>
  <c r="I164" i="2"/>
  <c r="H164" i="2"/>
  <c r="G164" i="2"/>
  <c r="J163" i="2"/>
  <c r="I163" i="2"/>
  <c r="H163" i="2"/>
  <c r="G163" i="2"/>
  <c r="J162" i="2"/>
  <c r="I162" i="2"/>
  <c r="H162" i="2"/>
  <c r="G162" i="2"/>
  <c r="J161" i="2"/>
  <c r="I161" i="2"/>
  <c r="H161" i="2"/>
  <c r="G161" i="2"/>
  <c r="J160" i="2"/>
  <c r="I160" i="2"/>
  <c r="H160" i="2"/>
  <c r="G160" i="2"/>
  <c r="J159" i="2"/>
  <c r="I159" i="2"/>
  <c r="H159" i="2"/>
  <c r="G159" i="2"/>
  <c r="J158" i="2"/>
  <c r="I158" i="2"/>
  <c r="H158" i="2"/>
  <c r="G158" i="2"/>
  <c r="J157" i="2"/>
  <c r="I157" i="2"/>
  <c r="H157" i="2"/>
  <c r="G157" i="2"/>
  <c r="J156" i="2"/>
  <c r="I156" i="2"/>
  <c r="H156" i="2"/>
  <c r="J155" i="2"/>
  <c r="I155" i="2"/>
  <c r="H155" i="2"/>
  <c r="G155" i="2"/>
  <c r="J154" i="2"/>
  <c r="I154" i="2"/>
  <c r="H154" i="2"/>
  <c r="G154" i="2"/>
  <c r="J153" i="2"/>
  <c r="I153" i="2"/>
  <c r="H153" i="2"/>
  <c r="G153" i="2"/>
  <c r="J152" i="2"/>
  <c r="I152" i="2"/>
  <c r="H152" i="2"/>
  <c r="G152" i="2"/>
  <c r="J151" i="2"/>
  <c r="I151" i="2"/>
  <c r="H151" i="2"/>
  <c r="G151" i="2"/>
  <c r="J150" i="2"/>
  <c r="I150" i="2"/>
  <c r="H150" i="2"/>
  <c r="G150" i="2"/>
  <c r="J149" i="2"/>
  <c r="I149" i="2"/>
  <c r="H149" i="2"/>
  <c r="G149" i="2"/>
  <c r="J148" i="2"/>
  <c r="I148" i="2"/>
  <c r="H148" i="2"/>
  <c r="G148" i="2"/>
  <c r="J147" i="2"/>
  <c r="I147" i="2"/>
  <c r="H147" i="2"/>
  <c r="G147" i="2"/>
  <c r="J146" i="2"/>
  <c r="I146" i="2"/>
  <c r="H146" i="2"/>
  <c r="J145" i="2"/>
  <c r="I145" i="2"/>
  <c r="H145" i="2"/>
  <c r="G145" i="2"/>
  <c r="J144" i="2"/>
  <c r="I144" i="2"/>
  <c r="H144" i="2"/>
  <c r="G144" i="2"/>
  <c r="J143" i="2"/>
  <c r="I143" i="2"/>
  <c r="H143" i="2"/>
  <c r="G143" i="2"/>
  <c r="J142" i="2"/>
  <c r="I142" i="2"/>
  <c r="H142" i="2"/>
  <c r="G142" i="2"/>
  <c r="J141" i="2"/>
  <c r="I141" i="2"/>
  <c r="H141" i="2"/>
  <c r="G141" i="2"/>
  <c r="J140" i="2"/>
  <c r="I140" i="2"/>
  <c r="H140" i="2"/>
  <c r="G140" i="2"/>
  <c r="J139" i="2"/>
  <c r="I139" i="2"/>
  <c r="H139" i="2"/>
  <c r="G139" i="2"/>
  <c r="J138" i="2"/>
  <c r="I138" i="2"/>
  <c r="H138" i="2"/>
  <c r="G138" i="2"/>
  <c r="J137" i="2"/>
  <c r="I137" i="2"/>
  <c r="H137" i="2"/>
  <c r="G137" i="2"/>
  <c r="J136" i="2"/>
  <c r="I136" i="2"/>
  <c r="H136" i="2"/>
  <c r="G136" i="2"/>
  <c r="J135" i="2"/>
  <c r="I135" i="2"/>
  <c r="H135" i="2"/>
  <c r="G135" i="2"/>
  <c r="J134" i="2"/>
  <c r="I134" i="2"/>
  <c r="H134" i="2"/>
  <c r="G134" i="2"/>
  <c r="J133" i="2"/>
  <c r="I133" i="2"/>
  <c r="H133" i="2"/>
  <c r="J132" i="2"/>
  <c r="I132" i="2"/>
  <c r="H132" i="2"/>
  <c r="G132" i="2"/>
  <c r="J131" i="2"/>
  <c r="I131" i="2"/>
  <c r="H131" i="2"/>
  <c r="G131" i="2"/>
  <c r="J130" i="2"/>
  <c r="I130" i="2"/>
  <c r="H130" i="2"/>
  <c r="G130" i="2"/>
  <c r="J129" i="2"/>
  <c r="I129" i="2"/>
  <c r="H129" i="2"/>
  <c r="G129" i="2"/>
  <c r="J128" i="2"/>
  <c r="I128" i="2"/>
  <c r="H128" i="2"/>
  <c r="G128" i="2"/>
  <c r="J127" i="2"/>
  <c r="I127" i="2"/>
  <c r="H127" i="2"/>
  <c r="J126" i="2"/>
  <c r="I126" i="2"/>
  <c r="H126" i="2"/>
  <c r="G126" i="2"/>
  <c r="J125" i="2"/>
  <c r="I125" i="2"/>
  <c r="H125" i="2"/>
  <c r="G125" i="2"/>
  <c r="J124" i="2"/>
  <c r="I124" i="2"/>
  <c r="H124" i="2"/>
  <c r="G124" i="2"/>
  <c r="J123" i="2"/>
  <c r="I123" i="2"/>
  <c r="H123" i="2"/>
  <c r="G123" i="2"/>
  <c r="J122" i="2"/>
  <c r="I122" i="2"/>
  <c r="H122" i="2"/>
  <c r="G122" i="2"/>
  <c r="J121" i="2"/>
  <c r="I121" i="2"/>
  <c r="H121" i="2"/>
  <c r="G121" i="2"/>
  <c r="J120" i="2"/>
  <c r="I120" i="2"/>
  <c r="H120" i="2"/>
  <c r="G120" i="2"/>
  <c r="J119" i="2"/>
  <c r="I119" i="2"/>
  <c r="H119" i="2"/>
  <c r="G119" i="2"/>
  <c r="J118" i="2"/>
  <c r="I118" i="2"/>
  <c r="H118" i="2"/>
  <c r="G118" i="2"/>
  <c r="J117" i="2"/>
  <c r="I117" i="2"/>
  <c r="H117" i="2"/>
  <c r="G117" i="2"/>
  <c r="J116" i="2"/>
  <c r="I116" i="2"/>
  <c r="H116" i="2"/>
  <c r="G116" i="2"/>
  <c r="J115" i="2"/>
  <c r="I115" i="2"/>
  <c r="H115" i="2"/>
  <c r="G115" i="2"/>
  <c r="J114" i="2"/>
  <c r="I114" i="2"/>
  <c r="H114" i="2"/>
  <c r="G114" i="2"/>
  <c r="J113" i="2"/>
  <c r="I113" i="2"/>
  <c r="H113" i="2"/>
  <c r="J112" i="2"/>
  <c r="I112" i="2"/>
  <c r="H112" i="2"/>
  <c r="G112" i="2"/>
  <c r="J111" i="2"/>
  <c r="I111" i="2"/>
  <c r="H111" i="2"/>
  <c r="G111" i="2"/>
  <c r="J110" i="2"/>
  <c r="I110" i="2"/>
  <c r="H110" i="2"/>
  <c r="G110" i="2"/>
  <c r="J109" i="2"/>
  <c r="I109" i="2"/>
  <c r="H109" i="2"/>
  <c r="G109" i="2"/>
  <c r="J108" i="2"/>
  <c r="I108" i="2"/>
  <c r="H108" i="2"/>
  <c r="G108" i="2"/>
  <c r="J107" i="2"/>
  <c r="I107" i="2"/>
  <c r="H107" i="2"/>
  <c r="G107" i="2"/>
  <c r="J106" i="2"/>
  <c r="I106" i="2"/>
  <c r="H106" i="2"/>
  <c r="G106" i="2"/>
  <c r="J105" i="2"/>
  <c r="I105" i="2"/>
  <c r="H105" i="2"/>
  <c r="G105" i="2"/>
  <c r="J104" i="2"/>
  <c r="I104" i="2"/>
  <c r="H104" i="2"/>
  <c r="G104" i="2"/>
  <c r="J103" i="2"/>
  <c r="I103" i="2"/>
  <c r="H103" i="2"/>
  <c r="J102" i="2"/>
  <c r="I102" i="2"/>
  <c r="H102" i="2"/>
  <c r="G102" i="2"/>
  <c r="J101" i="2"/>
  <c r="I101" i="2"/>
  <c r="H101" i="2"/>
  <c r="G101" i="2"/>
  <c r="J100" i="2"/>
  <c r="I100" i="2"/>
  <c r="H100" i="2"/>
  <c r="G100" i="2"/>
  <c r="J99" i="2"/>
  <c r="I99" i="2"/>
  <c r="H99" i="2"/>
  <c r="G99" i="2"/>
  <c r="J98" i="2"/>
  <c r="I98" i="2"/>
  <c r="H98" i="2"/>
  <c r="G98" i="2"/>
  <c r="J97" i="2"/>
  <c r="I97" i="2"/>
  <c r="H97" i="2"/>
  <c r="G97" i="2"/>
  <c r="J96" i="2"/>
  <c r="I96" i="2"/>
  <c r="H96" i="2"/>
  <c r="G96" i="2"/>
  <c r="J95" i="2"/>
  <c r="I95" i="2"/>
  <c r="H95" i="2"/>
  <c r="G95" i="2"/>
  <c r="J94" i="2"/>
  <c r="I94" i="2"/>
  <c r="H94" i="2"/>
  <c r="G94" i="2"/>
  <c r="J93" i="2"/>
  <c r="I93" i="2"/>
  <c r="H93" i="2"/>
  <c r="G93" i="2"/>
  <c r="J92" i="2"/>
  <c r="I92" i="2"/>
  <c r="H92" i="2"/>
  <c r="G92" i="2"/>
  <c r="J91" i="2"/>
  <c r="I91" i="2"/>
  <c r="H91" i="2"/>
  <c r="G91" i="2"/>
  <c r="J90" i="2"/>
  <c r="I90" i="2"/>
  <c r="H90" i="2"/>
  <c r="G90" i="2"/>
  <c r="J89" i="2"/>
  <c r="I89" i="2"/>
  <c r="H89" i="2"/>
  <c r="J88" i="2"/>
  <c r="I88" i="2"/>
  <c r="H88" i="2"/>
  <c r="G88" i="2"/>
  <c r="J87" i="2"/>
  <c r="I87" i="2"/>
  <c r="H87" i="2"/>
  <c r="G87" i="2"/>
  <c r="J86" i="2"/>
  <c r="I86" i="2"/>
  <c r="H86" i="2"/>
  <c r="G86" i="2"/>
  <c r="J85" i="2"/>
  <c r="I85" i="2"/>
  <c r="H85" i="2"/>
  <c r="G85" i="2"/>
  <c r="J84" i="2"/>
  <c r="I84" i="2"/>
  <c r="H84" i="2"/>
  <c r="G84" i="2"/>
  <c r="J83" i="2"/>
  <c r="I83" i="2"/>
  <c r="H83" i="2"/>
  <c r="G83" i="2"/>
  <c r="J82" i="2"/>
  <c r="I82" i="2"/>
  <c r="H82" i="2"/>
  <c r="G82" i="2"/>
  <c r="J81" i="2"/>
  <c r="I81" i="2"/>
  <c r="H81" i="2"/>
  <c r="G81" i="2"/>
  <c r="J80" i="2"/>
  <c r="I80" i="2"/>
  <c r="H80" i="2"/>
  <c r="G80" i="2"/>
  <c r="J79" i="2"/>
  <c r="I79" i="2"/>
  <c r="H79" i="2"/>
  <c r="J78" i="2"/>
  <c r="I78" i="2"/>
  <c r="H78" i="2"/>
  <c r="G78" i="2"/>
  <c r="J77" i="2"/>
  <c r="I77" i="2"/>
  <c r="H77" i="2"/>
  <c r="G77" i="2"/>
  <c r="J76" i="2"/>
  <c r="I76" i="2"/>
  <c r="H76" i="2"/>
  <c r="G76" i="2"/>
  <c r="J75" i="2"/>
  <c r="I75" i="2"/>
  <c r="H75" i="2"/>
  <c r="G75" i="2"/>
  <c r="J74" i="2"/>
  <c r="I74" i="2"/>
  <c r="H74" i="2"/>
  <c r="G74" i="2"/>
  <c r="J73" i="2"/>
  <c r="I73" i="2"/>
  <c r="H73" i="2"/>
  <c r="G73" i="2"/>
  <c r="J72" i="2"/>
  <c r="I72" i="2"/>
  <c r="H72" i="2"/>
  <c r="G72" i="2"/>
  <c r="J71" i="2"/>
  <c r="I71" i="2"/>
  <c r="H71" i="2"/>
  <c r="G71" i="2"/>
  <c r="J70" i="2"/>
  <c r="I70" i="2"/>
  <c r="H70" i="2"/>
  <c r="G70" i="2"/>
  <c r="J69" i="2"/>
  <c r="I69" i="2"/>
  <c r="H69" i="2"/>
  <c r="G69" i="2"/>
  <c r="J68" i="2"/>
  <c r="I68" i="2"/>
  <c r="H68" i="2"/>
  <c r="G68" i="2"/>
  <c r="J67" i="2"/>
  <c r="I67" i="2"/>
  <c r="H67" i="2"/>
  <c r="G67" i="2"/>
  <c r="J66" i="2"/>
  <c r="I66" i="2"/>
  <c r="H66" i="2"/>
  <c r="G66" i="2"/>
  <c r="J65" i="2"/>
  <c r="I65" i="2"/>
  <c r="H65" i="2"/>
  <c r="J64" i="2"/>
  <c r="I64" i="2"/>
  <c r="H64" i="2"/>
  <c r="G64" i="2"/>
  <c r="J63" i="2"/>
  <c r="I63" i="2"/>
  <c r="H63" i="2"/>
  <c r="G63" i="2"/>
  <c r="J62" i="2"/>
  <c r="I62" i="2"/>
  <c r="H62" i="2"/>
  <c r="G62" i="2"/>
  <c r="J61" i="2"/>
  <c r="I61" i="2"/>
  <c r="H61" i="2"/>
  <c r="G61" i="2"/>
  <c r="J60" i="2"/>
  <c r="I60" i="2"/>
  <c r="H60" i="2"/>
  <c r="G60" i="2"/>
  <c r="J59" i="2"/>
  <c r="I59" i="2"/>
  <c r="H59" i="2"/>
  <c r="G59" i="2"/>
  <c r="J58" i="2"/>
  <c r="I58" i="2"/>
  <c r="H58" i="2"/>
  <c r="G58" i="2"/>
  <c r="J57" i="2"/>
  <c r="I57" i="2"/>
  <c r="H57" i="2"/>
  <c r="G57" i="2"/>
  <c r="J56" i="2"/>
  <c r="I56" i="2"/>
  <c r="H56" i="2"/>
  <c r="G56" i="2"/>
  <c r="J55" i="2"/>
  <c r="I55" i="2"/>
  <c r="H55" i="2"/>
  <c r="J54" i="2"/>
  <c r="I54" i="2"/>
  <c r="H54" i="2"/>
  <c r="G54" i="2"/>
  <c r="J53" i="2"/>
  <c r="I53" i="2"/>
  <c r="H53" i="2"/>
  <c r="G53" i="2"/>
  <c r="J52" i="2"/>
  <c r="I52" i="2"/>
  <c r="H52" i="2"/>
  <c r="G52" i="2"/>
  <c r="J51" i="2"/>
  <c r="I51" i="2"/>
  <c r="H51" i="2"/>
  <c r="G51" i="2"/>
  <c r="J50" i="2"/>
  <c r="I50" i="2"/>
  <c r="H50" i="2"/>
  <c r="G50" i="2"/>
  <c r="J49" i="2"/>
  <c r="I49" i="2"/>
  <c r="H49" i="2"/>
  <c r="G49" i="2"/>
  <c r="J48" i="2"/>
  <c r="I48" i="2"/>
  <c r="H48" i="2"/>
  <c r="G48" i="2"/>
  <c r="J47" i="2"/>
  <c r="I47" i="2"/>
  <c r="H47" i="2"/>
  <c r="G47" i="2"/>
  <c r="J46" i="2"/>
  <c r="I46" i="2"/>
  <c r="H46" i="2"/>
  <c r="G46" i="2"/>
  <c r="J45" i="2"/>
  <c r="I45" i="2"/>
  <c r="H45" i="2"/>
  <c r="G45" i="2"/>
  <c r="G41" i="2"/>
  <c r="J41" i="2" s="1"/>
  <c r="H41" i="2"/>
  <c r="I41" i="2"/>
  <c r="G44" i="2"/>
  <c r="H44" i="2"/>
  <c r="I44" i="2"/>
  <c r="J44" i="2"/>
  <c r="W14" i="2"/>
  <c r="F23" i="2"/>
  <c r="U14" i="2"/>
  <c r="B3" i="2"/>
  <c r="B20" i="2" l="1"/>
  <c r="U11" i="2" s="1"/>
  <c r="U12" i="2" s="1"/>
  <c r="F27" i="2" l="1"/>
  <c r="I243" i="2"/>
  <c r="K5" i="2" s="1"/>
  <c r="I43" i="2"/>
  <c r="H43" i="2"/>
  <c r="G43" i="2"/>
  <c r="J43" i="2" s="1"/>
  <c r="J42" i="2"/>
  <c r="I42" i="2"/>
  <c r="H42" i="2"/>
  <c r="I40" i="2"/>
  <c r="H40" i="2"/>
  <c r="G40" i="2"/>
  <c r="J40" i="2" s="1"/>
  <c r="I39" i="2"/>
  <c r="H39" i="2"/>
  <c r="G39" i="2"/>
  <c r="J39" i="2" s="1"/>
  <c r="I38" i="2"/>
  <c r="H38" i="2"/>
  <c r="G38" i="2"/>
  <c r="J38" i="2" s="1"/>
  <c r="H24" i="2"/>
  <c r="J239" i="2" l="1"/>
  <c r="X14" i="2"/>
  <c r="A5" i="2" s="1"/>
  <c r="H25" i="2"/>
  <c r="J243" i="2"/>
  <c r="J241" i="2" l="1"/>
  <c r="M4" i="2" s="1"/>
  <c r="M2" i="2"/>
  <c r="J245" i="2"/>
  <c r="M1" i="2" s="1"/>
</calcChain>
</file>

<file path=xl/sharedStrings.xml><?xml version="1.0" encoding="utf-8"?>
<sst xmlns="http://schemas.openxmlformats.org/spreadsheetml/2006/main" count="90" uniqueCount="80">
  <si>
    <t>20 %</t>
  </si>
  <si>
    <t>10 %</t>
  </si>
  <si>
    <t>Nom du compte</t>
  </si>
  <si>
    <t>IBAN</t>
  </si>
  <si>
    <t>BIC</t>
  </si>
  <si>
    <t>En date du</t>
  </si>
  <si>
    <t>Nom</t>
  </si>
  <si>
    <t>Adresse 1</t>
  </si>
  <si>
    <t>Adresse 2</t>
  </si>
  <si>
    <t>Code postal - Ville</t>
  </si>
  <si>
    <t>Adresse e-mail</t>
  </si>
  <si>
    <t>Téléphone</t>
  </si>
  <si>
    <t>Description de la prestation /produit</t>
  </si>
  <si>
    <t>Réf</t>
  </si>
  <si>
    <t>Quantité</t>
  </si>
  <si>
    <t>Prix / u HT</t>
  </si>
  <si>
    <t>Prix / u TTC</t>
  </si>
  <si>
    <t>Total
HT</t>
  </si>
  <si>
    <t>Total 
TVA</t>
  </si>
  <si>
    <t>Total
TTC</t>
  </si>
  <si>
    <t>Détails de règlement :</t>
  </si>
  <si>
    <t>Total HT</t>
  </si>
  <si>
    <t xml:space="preserve">Remise </t>
  </si>
  <si>
    <t>Total HT après remise</t>
  </si>
  <si>
    <t>Total TTC</t>
  </si>
  <si>
    <t>DEVIS</t>
  </si>
  <si>
    <t xml:space="preserve">Qualité </t>
  </si>
  <si>
    <t>% TVA</t>
  </si>
  <si>
    <t xml:space="preserve">Échéance </t>
  </si>
  <si>
    <t xml:space="preserve">Nom du signataire </t>
  </si>
  <si>
    <t xml:space="preserve">Date </t>
  </si>
  <si>
    <t>Signature (précédé de "bon pour accord")</t>
  </si>
  <si>
    <t>ID</t>
  </si>
  <si>
    <t>adressé à :</t>
  </si>
  <si>
    <t xml:space="preserve"> - </t>
  </si>
  <si>
    <t>Mme.</t>
  </si>
  <si>
    <t>CHANTIER</t>
  </si>
  <si>
    <t xml:space="preserve">: </t>
  </si>
  <si>
    <t>/</t>
  </si>
  <si>
    <t xml:space="preserve"> </t>
  </si>
  <si>
    <t>.</t>
  </si>
  <si>
    <t>N°</t>
  </si>
  <si>
    <t>;</t>
  </si>
  <si>
    <t xml:space="preserve">Bonjour </t>
  </si>
  <si>
    <t>,</t>
  </si>
  <si>
    <t>WYNTEIN Eric</t>
  </si>
  <si>
    <t>Bleu Bonhomme</t>
  </si>
  <si>
    <t>Merci pour votre confiance.</t>
  </si>
  <si>
    <t>Virement</t>
  </si>
  <si>
    <t>Je me tiens à votre disposition pour tout complément d'information.</t>
  </si>
  <si>
    <t>)</t>
  </si>
  <si>
    <t xml:space="preserve">Date de l'intervention </t>
  </si>
  <si>
    <t>(</t>
  </si>
  <si>
    <t>V.</t>
  </si>
  <si>
    <t>Raccord coudé</t>
  </si>
  <si>
    <t>RAC C</t>
  </si>
  <si>
    <t>RAC D</t>
  </si>
  <si>
    <t>MO</t>
  </si>
  <si>
    <t>Merci de trouver ici votre</t>
  </si>
  <si>
    <t>accord droit</t>
  </si>
  <si>
    <t>raccord cousé</t>
  </si>
  <si>
    <t>Concat :</t>
  </si>
  <si>
    <t>D</t>
  </si>
  <si>
    <t>F</t>
  </si>
  <si>
    <t>DEPLACEMENT</t>
  </si>
  <si>
    <t>DP</t>
  </si>
  <si>
    <t>Mail</t>
  </si>
  <si>
    <t>C:\Users\PORTABLE\OneDrive\BLEU BONHOMME\Comptabilité</t>
  </si>
  <si>
    <r>
      <t xml:space="preserve">Taux des pénalités exigibles en l'absence de paiement : 3 %.
Indemnité forfaitaire pour frais de recouvrement en cas de retard de paiement : 40 €.
Nos conditions de vente ne prévoient pas d'escompte pour paiement anticipé.
</t>
    </r>
    <r>
      <rPr>
        <u/>
        <sz val="14"/>
        <rFont val="Arial"/>
        <family val="2"/>
      </rPr>
      <t>Coordonnées bancaires</t>
    </r>
  </si>
  <si>
    <t>PIDEZA</t>
  </si>
  <si>
    <t>PZ</t>
  </si>
  <si>
    <t>.pdf</t>
  </si>
  <si>
    <t>tee</t>
  </si>
  <si>
    <t>bureau</t>
  </si>
  <si>
    <t>rue des capdjez</t>
  </si>
  <si>
    <t>nzcd</t>
  </si>
  <si>
    <t>Modifié</t>
  </si>
  <si>
    <t>entrepr</t>
  </si>
  <si>
    <t>rue des cailloux</t>
  </si>
  <si>
    <t>Lalo@hotmail.com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</si>
</sst>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6" formatCode="#,##0.00\ [$€-1]"/>
    <numFmt numFmtId="167" formatCode="0.0%"/>
    <numFmt numFmtId="168" formatCode="\j\.m\.\a\a"/>
    <numFmt numFmtId="169" formatCode="0.0"/>
    <numFmt numFmtId="170" formatCode="[$€-2]\ #,##0.00"/>
    <numFmt numFmtId="171" formatCode="[$-F800]dddd\,\ mmmm\ dd\,\ yyyy"/>
    <numFmt numFmtId="175" formatCode="0#&quot; &quot;##&quot; &quot;##&quot; &quot;##&quot; &quot;##"/>
    <numFmt numFmtId="176" formatCode="#,##0.00\ &quot;€&quot;"/>
  </numFmts>
  <fonts count="33" x14ac:knownFonts="1">
    <font>
      <sz val="12"/>
      <color theme="1"/>
      <name val="Arial"/>
    </font>
    <font>
      <sz val="11"/>
      <color theme="1"/>
      <name val="Calibri"/>
      <family val="2"/>
      <scheme val="minor"/>
    </font>
    <font>
      <sz val="12"/>
      <color theme="1"/>
      <name val="Roboto"/>
    </font>
    <font>
      <sz val="12"/>
      <color theme="1"/>
      <name val="Roboto"/>
    </font>
    <font>
      <b/>
      <sz val="11"/>
      <color theme="0"/>
      <name val="Roboto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22"/>
      <color theme="1"/>
      <name val="Arial"/>
      <family val="2"/>
    </font>
    <font>
      <sz val="20"/>
      <color theme="1"/>
      <name val="Arial"/>
      <family val="2"/>
    </font>
    <font>
      <sz val="26"/>
      <color theme="1"/>
      <name val="Arial"/>
      <family val="2"/>
    </font>
    <font>
      <sz val="14"/>
      <color theme="1"/>
      <name val="Roboto"/>
    </font>
    <font>
      <b/>
      <sz val="14"/>
      <color rgb="FF000000"/>
      <name val="Roboto"/>
    </font>
    <font>
      <b/>
      <sz val="14"/>
      <color theme="0"/>
      <name val="Roboto"/>
    </font>
    <font>
      <sz val="14"/>
      <color rgb="FF808080"/>
      <name val="Roboto"/>
    </font>
    <font>
      <b/>
      <sz val="14"/>
      <color theme="1"/>
      <name val="Roboto"/>
    </font>
    <font>
      <sz val="14"/>
      <name val="Arial"/>
      <family val="2"/>
    </font>
    <font>
      <u/>
      <sz val="14"/>
      <color theme="10"/>
      <name val="Arial"/>
      <family val="2"/>
    </font>
    <font>
      <sz val="14"/>
      <color theme="1"/>
      <name val="Arial"/>
      <family val="2"/>
    </font>
    <font>
      <b/>
      <u/>
      <sz val="14"/>
      <color theme="1"/>
      <name val="Roboto"/>
    </font>
    <font>
      <b/>
      <sz val="14"/>
      <color rgb="FFFFFFFF"/>
      <name val="Roboto"/>
    </font>
    <font>
      <i/>
      <u/>
      <sz val="14"/>
      <color theme="1"/>
      <name val="Roboto"/>
    </font>
    <font>
      <i/>
      <sz val="14"/>
      <color theme="1"/>
      <name val="Roboto"/>
    </font>
    <font>
      <u/>
      <sz val="14"/>
      <name val="Arial"/>
      <family val="2"/>
    </font>
    <font>
      <b/>
      <i/>
      <sz val="14"/>
      <color theme="1"/>
      <name val="Roboto"/>
    </font>
    <font>
      <u/>
      <sz val="14"/>
      <color theme="1"/>
      <name val="Roboto"/>
    </font>
    <font>
      <sz val="12"/>
      <color theme="0"/>
      <name val="Roboto"/>
    </font>
    <font>
      <sz val="26"/>
      <color theme="1"/>
      <name val="Roboto"/>
    </font>
    <font>
      <sz val="24"/>
      <color theme="1"/>
      <name val="Roboto"/>
    </font>
    <font>
      <sz val="12"/>
      <color theme="3"/>
      <name val="Roboto"/>
    </font>
    <font>
      <sz val="10"/>
      <color theme="3"/>
      <name val="Roboto"/>
    </font>
    <font>
      <sz val="18"/>
      <color theme="3"/>
      <name val="Roboto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  <fill>
      <patternFill patternType="solid">
        <fgColor theme="4" tint="0.39997558519241921"/>
        <bgColor rgb="FF2CA01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rgb="FFE0EDDB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0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0"/>
        <bgColor rgb="FFE0EDDB"/>
      </patternFill>
    </fill>
    <fill>
      <gradientFill degree="90">
        <stop position="0">
          <color theme="0" tint="-0.1490218817712943"/>
        </stop>
        <stop position="1">
          <color theme="0" tint="-0.34900967436750391"/>
        </stop>
      </gradientFill>
    </fill>
  </fills>
  <borders count="29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FFFFFF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" fillId="0" borderId="3"/>
    <xf numFmtId="0" fontId="7" fillId="0" borderId="3" applyNumberFormat="0" applyFill="0" applyBorder="0" applyAlignment="0" applyProtection="0"/>
    <xf numFmtId="0" fontId="8" fillId="0" borderId="3"/>
  </cellStyleXfs>
  <cellXfs count="140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6" fillId="0" borderId="0" xfId="0" applyFont="1"/>
    <xf numFmtId="0" fontId="2" fillId="7" borderId="0" xfId="0" applyFont="1" applyFill="1"/>
    <xf numFmtId="0" fontId="6" fillId="7" borderId="0" xfId="0" applyFont="1" applyFill="1"/>
    <xf numFmtId="0" fontId="10" fillId="0" borderId="0" xfId="0" applyFont="1" applyAlignment="1">
      <alignment vertical="center" shrinkToFit="1"/>
    </xf>
    <xf numFmtId="0" fontId="6" fillId="10" borderId="0" xfId="0" applyFont="1" applyFill="1" applyAlignment="1">
      <alignment horizontal="left"/>
    </xf>
    <xf numFmtId="0" fontId="0" fillId="10" borderId="0" xfId="0" applyFill="1"/>
    <xf numFmtId="0" fontId="2" fillId="10" borderId="0" xfId="0" applyFont="1" applyFill="1"/>
    <xf numFmtId="0" fontId="6" fillId="10" borderId="0" xfId="0" applyFont="1" applyFill="1"/>
    <xf numFmtId="0" fontId="3" fillId="10" borderId="0" xfId="0" applyFont="1" applyFill="1" applyAlignment="1">
      <alignment vertical="center"/>
    </xf>
    <xf numFmtId="0" fontId="12" fillId="0" borderId="13" xfId="0" applyFont="1" applyBorder="1"/>
    <xf numFmtId="0" fontId="12" fillId="2" borderId="3" xfId="0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2" fillId="2" borderId="16" xfId="0" applyFont="1" applyFill="1" applyBorder="1"/>
    <xf numFmtId="0" fontId="12" fillId="2" borderId="1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9" fillId="0" borderId="3" xfId="0" applyFont="1" applyBorder="1"/>
    <xf numFmtId="0" fontId="20" fillId="2" borderId="13" xfId="0" applyFont="1" applyFill="1" applyBorder="1" applyAlignment="1">
      <alignment horizontal="right" vertical="center"/>
    </xf>
    <xf numFmtId="175" fontId="12" fillId="2" borderId="3" xfId="0" applyNumberFormat="1" applyFont="1" applyFill="1" applyBorder="1" applyAlignment="1">
      <alignment horizontal="left" vertical="center"/>
    </xf>
    <xf numFmtId="0" fontId="17" fillId="0" borderId="3" xfId="0" applyFont="1" applyBorder="1"/>
    <xf numFmtId="0" fontId="20" fillId="2" borderId="3" xfId="0" applyFont="1" applyFill="1" applyBorder="1" applyAlignment="1">
      <alignment vertical="center"/>
    </xf>
    <xf numFmtId="0" fontId="16" fillId="2" borderId="13" xfId="0" applyFont="1" applyFill="1" applyBorder="1" applyAlignment="1">
      <alignment horizontal="right" vertical="center" wrapText="1"/>
    </xf>
    <xf numFmtId="0" fontId="12" fillId="2" borderId="3" xfId="0" applyFont="1" applyFill="1" applyBorder="1" applyAlignment="1">
      <alignment vertical="center" wrapText="1"/>
    </xf>
    <xf numFmtId="0" fontId="17" fillId="7" borderId="3" xfId="0" applyFont="1" applyFill="1" applyBorder="1"/>
    <xf numFmtId="0" fontId="12" fillId="6" borderId="3" xfId="0" applyFont="1" applyFill="1" applyBorder="1" applyAlignment="1">
      <alignment vertical="center"/>
    </xf>
    <xf numFmtId="0" fontId="12" fillId="6" borderId="3" xfId="0" applyFont="1" applyFill="1" applyBorder="1" applyAlignment="1">
      <alignment vertical="center" wrapText="1"/>
    </xf>
    <xf numFmtId="0" fontId="12" fillId="2" borderId="13" xfId="0" applyFont="1" applyFill="1" applyBorder="1" applyAlignment="1">
      <alignment horizontal="right" vertical="center" wrapText="1"/>
    </xf>
    <xf numFmtId="0" fontId="12" fillId="2" borderId="3" xfId="0" applyFont="1" applyFill="1" applyBorder="1" applyAlignment="1">
      <alignment horizontal="right" vertical="center" wrapText="1"/>
    </xf>
    <xf numFmtId="0" fontId="19" fillId="10" borderId="3" xfId="0" applyFont="1" applyFill="1" applyBorder="1"/>
    <xf numFmtId="0" fontId="18" fillId="12" borderId="3" xfId="1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left" vertical="center"/>
    </xf>
    <xf numFmtId="0" fontId="14" fillId="4" borderId="9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1" fontId="12" fillId="0" borderId="4" xfId="0" applyNumberFormat="1" applyFont="1" applyBorder="1" applyAlignment="1">
      <alignment horizontal="center" vertical="top"/>
    </xf>
    <xf numFmtId="166" fontId="12" fillId="0" borderId="4" xfId="0" applyNumberFormat="1" applyFont="1" applyBorder="1" applyAlignment="1">
      <alignment horizontal="center" vertical="top"/>
    </xf>
    <xf numFmtId="167" fontId="12" fillId="0" borderId="4" xfId="0" applyNumberFormat="1" applyFont="1" applyBorder="1" applyAlignment="1">
      <alignment horizontal="center" vertical="top"/>
    </xf>
    <xf numFmtId="166" fontId="12" fillId="0" borderId="12" xfId="0" applyNumberFormat="1" applyFont="1" applyBorder="1" applyAlignment="1">
      <alignment horizontal="center" vertical="top"/>
    </xf>
    <xf numFmtId="169" fontId="12" fillId="0" borderId="4" xfId="0" applyNumberFormat="1" applyFont="1" applyBorder="1" applyAlignment="1">
      <alignment horizontal="center" vertical="top"/>
    </xf>
    <xf numFmtId="0" fontId="12" fillId="0" borderId="4" xfId="0" applyFont="1" applyBorder="1" applyAlignment="1">
      <alignment horizontal="left" vertical="center" wrapText="1"/>
    </xf>
    <xf numFmtId="168" fontId="16" fillId="3" borderId="13" xfId="0" applyNumberFormat="1" applyFont="1" applyFill="1" applyBorder="1" applyAlignment="1">
      <alignment horizontal="left" vertical="center"/>
    </xf>
    <xf numFmtId="0" fontId="16" fillId="3" borderId="3" xfId="0" applyFont="1" applyFill="1" applyBorder="1" applyAlignment="1">
      <alignment horizontal="left" vertical="center" wrapText="1"/>
    </xf>
    <xf numFmtId="1" fontId="16" fillId="3" borderId="3" xfId="0" applyNumberFormat="1" applyFont="1" applyFill="1" applyBorder="1" applyAlignment="1">
      <alignment horizontal="center" vertical="center"/>
    </xf>
    <xf numFmtId="169" fontId="16" fillId="3" borderId="3" xfId="0" applyNumberFormat="1" applyFont="1" applyFill="1" applyBorder="1" applyAlignment="1">
      <alignment horizontal="center" vertical="center"/>
    </xf>
    <xf numFmtId="170" fontId="16" fillId="3" borderId="3" xfId="0" applyNumberFormat="1" applyFont="1" applyFill="1" applyBorder="1" applyAlignment="1">
      <alignment horizontal="center" vertical="center"/>
    </xf>
    <xf numFmtId="166" fontId="16" fillId="3" borderId="3" xfId="0" applyNumberFormat="1" applyFont="1" applyFill="1" applyBorder="1" applyAlignment="1">
      <alignment horizontal="center" vertical="center"/>
    </xf>
    <xf numFmtId="166" fontId="16" fillId="3" borderId="16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right" vertical="center"/>
    </xf>
    <xf numFmtId="166" fontId="19" fillId="2" borderId="16" xfId="0" applyNumberFormat="1" applyFont="1" applyFill="1" applyBorder="1" applyAlignment="1">
      <alignment vertical="center"/>
    </xf>
    <xf numFmtId="10" fontId="12" fillId="6" borderId="16" xfId="0" applyNumberFormat="1" applyFont="1" applyFill="1" applyBorder="1" applyAlignment="1">
      <alignment vertical="center"/>
    </xf>
    <xf numFmtId="166" fontId="12" fillId="2" borderId="16" xfId="0" applyNumberFormat="1" applyFont="1" applyFill="1" applyBorder="1" applyAlignment="1">
      <alignment vertical="center"/>
    </xf>
    <xf numFmtId="166" fontId="16" fillId="2" borderId="16" xfId="0" applyNumberFormat="1" applyFont="1" applyFill="1" applyBorder="1" applyAlignment="1">
      <alignment vertical="center"/>
    </xf>
    <xf numFmtId="0" fontId="23" fillId="2" borderId="13" xfId="0" applyFont="1" applyFill="1" applyBorder="1" applyAlignment="1">
      <alignment vertical="top" wrapText="1"/>
    </xf>
    <xf numFmtId="0" fontId="23" fillId="2" borderId="3" xfId="0" applyFont="1" applyFill="1" applyBorder="1" applyAlignment="1">
      <alignment vertical="top" wrapText="1"/>
    </xf>
    <xf numFmtId="0" fontId="23" fillId="2" borderId="16" xfId="0" applyFont="1" applyFill="1" applyBorder="1" applyAlignment="1">
      <alignment vertical="top" wrapText="1"/>
    </xf>
    <xf numFmtId="166" fontId="25" fillId="2" borderId="16" xfId="0" applyNumberFormat="1" applyFont="1" applyFill="1" applyBorder="1" applyAlignment="1">
      <alignment vertical="top" wrapText="1"/>
    </xf>
    <xf numFmtId="0" fontId="12" fillId="2" borderId="13" xfId="0" applyFont="1" applyFill="1" applyBorder="1"/>
    <xf numFmtId="0" fontId="26" fillId="2" borderId="19" xfId="0" applyFont="1" applyFill="1" applyBorder="1" applyAlignment="1">
      <alignment vertical="center"/>
    </xf>
    <xf numFmtId="0" fontId="26" fillId="2" borderId="8" xfId="0" applyFont="1" applyFill="1" applyBorder="1" applyAlignment="1">
      <alignment vertical="center"/>
    </xf>
    <xf numFmtId="0" fontId="26" fillId="2" borderId="20" xfId="0" applyFont="1" applyFill="1" applyBorder="1" applyAlignment="1">
      <alignment vertical="center"/>
    </xf>
    <xf numFmtId="0" fontId="12" fillId="2" borderId="21" xfId="0" applyFont="1" applyFill="1" applyBorder="1" applyAlignment="1">
      <alignment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12" fillId="10" borderId="13" xfId="0" applyFont="1" applyFill="1" applyBorder="1"/>
    <xf numFmtId="0" fontId="25" fillId="2" borderId="3" xfId="0" applyFont="1" applyFill="1" applyBorder="1" applyAlignment="1">
      <alignment horizontal="center" vertical="center"/>
    </xf>
    <xf numFmtId="0" fontId="12" fillId="10" borderId="3" xfId="0" applyFont="1" applyFill="1" applyBorder="1"/>
    <xf numFmtId="0" fontId="12" fillId="10" borderId="16" xfId="0" applyFont="1" applyFill="1" applyBorder="1"/>
    <xf numFmtId="0" fontId="12" fillId="10" borderId="14" xfId="0" applyFont="1" applyFill="1" applyBorder="1"/>
    <xf numFmtId="0" fontId="12" fillId="10" borderId="22" xfId="0" applyFont="1" applyFill="1" applyBorder="1"/>
    <xf numFmtId="0" fontId="12" fillId="10" borderId="23" xfId="0" applyFont="1" applyFill="1" applyBorder="1"/>
    <xf numFmtId="0" fontId="4" fillId="9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vertical="top"/>
    </xf>
    <xf numFmtId="0" fontId="0" fillId="10" borderId="3" xfId="0" applyFill="1" applyBorder="1"/>
    <xf numFmtId="0" fontId="0" fillId="0" borderId="3" xfId="0" applyBorder="1"/>
    <xf numFmtId="0" fontId="2" fillId="10" borderId="3" xfId="0" applyFont="1" applyFill="1" applyBorder="1"/>
    <xf numFmtId="1" fontId="11" fillId="0" borderId="26" xfId="0" applyNumberFormat="1" applyFont="1" applyBorder="1" applyAlignment="1">
      <alignment horizontal="center" vertical="center"/>
    </xf>
    <xf numFmtId="0" fontId="29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top"/>
    </xf>
    <xf numFmtId="166" fontId="28" fillId="10" borderId="3" xfId="0" applyNumberFormat="1" applyFont="1" applyFill="1" applyBorder="1" applyAlignment="1">
      <alignment horizontal="center" vertical="center"/>
    </xf>
    <xf numFmtId="0" fontId="28" fillId="10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9" fillId="0" borderId="3" xfId="0" applyFont="1" applyBorder="1"/>
    <xf numFmtId="0" fontId="12" fillId="2" borderId="3" xfId="0" applyFont="1" applyFill="1" applyBorder="1" applyAlignment="1">
      <alignment horizontal="left" vertical="center" wrapText="1"/>
    </xf>
    <xf numFmtId="0" fontId="17" fillId="0" borderId="3" xfId="0" applyFont="1" applyBorder="1" applyAlignment="1">
      <alignment horizontal="left"/>
    </xf>
    <xf numFmtId="0" fontId="23" fillId="2" borderId="3" xfId="0" applyFont="1" applyFill="1" applyBorder="1" applyAlignment="1">
      <alignment horizontal="left" vertical="top" wrapText="1"/>
    </xf>
    <xf numFmtId="0" fontId="17" fillId="0" borderId="3" xfId="0" applyFont="1" applyBorder="1"/>
    <xf numFmtId="0" fontId="12" fillId="6" borderId="3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/>
    </xf>
    <xf numFmtId="0" fontId="19" fillId="10" borderId="3" xfId="0" applyFont="1" applyFill="1" applyBorder="1"/>
    <xf numFmtId="0" fontId="18" fillId="6" borderId="3" xfId="1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5" fillId="6" borderId="3" xfId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right" vertical="center" wrapText="1"/>
    </xf>
    <xf numFmtId="0" fontId="16" fillId="2" borderId="3" xfId="0" applyFont="1" applyFill="1" applyBorder="1" applyAlignment="1">
      <alignment horizontal="left" vertical="center"/>
    </xf>
    <xf numFmtId="0" fontId="12" fillId="6" borderId="3" xfId="0" applyFont="1" applyFill="1" applyBorder="1" applyAlignment="1">
      <alignment horizontal="left" vertical="center" wrapText="1"/>
    </xf>
    <xf numFmtId="0" fontId="17" fillId="7" borderId="3" xfId="0" applyFont="1" applyFill="1" applyBorder="1"/>
    <xf numFmtId="0" fontId="16" fillId="8" borderId="28" xfId="0" applyFont="1" applyFill="1" applyBorder="1" applyAlignment="1">
      <alignment horizontal="center" vertical="center" wrapText="1"/>
    </xf>
    <xf numFmtId="0" fontId="17" fillId="7" borderId="25" xfId="0" applyFont="1" applyFill="1" applyBorder="1" applyAlignment="1">
      <alignment horizontal="center"/>
    </xf>
    <xf numFmtId="0" fontId="16" fillId="2" borderId="21" xfId="0" applyFont="1" applyFill="1" applyBorder="1" applyAlignment="1">
      <alignment horizontal="right" vertical="center" wrapText="1"/>
    </xf>
    <xf numFmtId="0" fontId="17" fillId="0" borderId="6" xfId="0" applyFont="1" applyBorder="1"/>
    <xf numFmtId="0" fontId="16" fillId="2" borderId="19" xfId="0" applyFont="1" applyFill="1" applyBorder="1" applyAlignment="1">
      <alignment horizontal="right" vertical="center" wrapText="1"/>
    </xf>
    <xf numFmtId="0" fontId="17" fillId="0" borderId="8" xfId="0" applyFont="1" applyBorder="1"/>
    <xf numFmtId="176" fontId="32" fillId="13" borderId="3" xfId="0" applyNumberFormat="1" applyFont="1" applyFill="1" applyBorder="1" applyAlignment="1">
      <alignment horizontal="center" vertical="center"/>
    </xf>
    <xf numFmtId="0" fontId="30" fillId="13" borderId="3" xfId="0" applyFont="1" applyFill="1" applyBorder="1" applyAlignment="1">
      <alignment horizontal="center" vertical="center"/>
    </xf>
    <xf numFmtId="171" fontId="16" fillId="0" borderId="28" xfId="0" applyNumberFormat="1" applyFont="1" applyBorder="1" applyAlignment="1">
      <alignment horizontal="center" vertical="center" wrapText="1"/>
    </xf>
    <xf numFmtId="171" fontId="17" fillId="0" borderId="25" xfId="0" applyNumberFormat="1" applyFont="1" applyBorder="1" applyAlignment="1">
      <alignment horizontal="center"/>
    </xf>
    <xf numFmtId="0" fontId="16" fillId="2" borderId="13" xfId="0" applyFont="1" applyFill="1" applyBorder="1" applyAlignment="1">
      <alignment horizontal="right" vertical="center" wrapText="1"/>
    </xf>
    <xf numFmtId="171" fontId="12" fillId="2" borderId="10" xfId="0" applyNumberFormat="1" applyFont="1" applyFill="1" applyBorder="1" applyAlignment="1">
      <alignment horizontal="center" vertical="center"/>
    </xf>
    <xf numFmtId="0" fontId="9" fillId="11" borderId="15" xfId="0" applyFont="1" applyFill="1" applyBorder="1" applyAlignment="1">
      <alignment horizontal="center" vertical="center"/>
    </xf>
    <xf numFmtId="0" fontId="9" fillId="11" borderId="27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left" vertical="center"/>
    </xf>
    <xf numFmtId="0" fontId="17" fillId="0" borderId="2" xfId="0" applyFont="1" applyBorder="1"/>
    <xf numFmtId="0" fontId="12" fillId="0" borderId="1" xfId="0" applyFont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171" fontId="12" fillId="2" borderId="1" xfId="0" applyNumberFormat="1" applyFont="1" applyFill="1" applyBorder="1" applyAlignment="1">
      <alignment horizontal="center" vertical="center"/>
    </xf>
    <xf numFmtId="171" fontId="17" fillId="0" borderId="2" xfId="0" applyNumberFormat="1" applyFont="1" applyBorder="1"/>
    <xf numFmtId="0" fontId="27" fillId="10" borderId="3" xfId="0" applyFont="1" applyFill="1" applyBorder="1" applyAlignment="1">
      <alignment horizontal="center"/>
    </xf>
    <xf numFmtId="0" fontId="27" fillId="7" borderId="3" xfId="0" applyFont="1" applyFill="1" applyBorder="1" applyAlignment="1">
      <alignment horizontal="center"/>
    </xf>
    <xf numFmtId="0" fontId="32" fillId="13" borderId="3" xfId="0" applyFont="1" applyFill="1" applyBorder="1" applyAlignment="1">
      <alignment horizontal="center" vertical="center"/>
    </xf>
    <xf numFmtId="176" fontId="30" fillId="13" borderId="3" xfId="0" applyNumberFormat="1" applyFont="1" applyFill="1" applyBorder="1" applyAlignment="1">
      <alignment horizontal="center" vertical="center"/>
    </xf>
    <xf numFmtId="10" fontId="30" fillId="13" borderId="3" xfId="0" applyNumberFormat="1" applyFont="1" applyFill="1" applyBorder="1" applyAlignment="1">
      <alignment horizontal="center" vertical="center"/>
    </xf>
    <xf numFmtId="0" fontId="31" fillId="13" borderId="3" xfId="0" applyFont="1" applyFill="1" applyBorder="1" applyAlignment="1">
      <alignment horizontal="center" vertical="center"/>
    </xf>
    <xf numFmtId="0" fontId="5" fillId="2" borderId="3" xfId="1" applyFill="1" applyBorder="1" applyAlignment="1">
      <alignment horizontal="left" vertical="center"/>
    </xf>
  </cellXfs>
  <cellStyles count="5">
    <cellStyle name="Lien hypertexte" xfId="1" builtinId="8"/>
    <cellStyle name="Lien hypertexte 2" xfId="3" xr:uid="{E7603464-E9ED-40A7-B89A-0F4555626B49}"/>
    <cellStyle name="Normal" xfId="0" builtinId="0"/>
    <cellStyle name="Normal 2" xfId="4" xr:uid="{69B57953-688D-415A-9BCA-A70DEE0C886B}"/>
    <cellStyle name="Normal 8" xfId="2" xr:uid="{EF1E64A5-9E5F-4A01-83DA-04B12EC7AF27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66" formatCode="#,##0.00\ [$€-1]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66" formatCode="#,##0.00\ [$€-1]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66" formatCode="#,##0.00\ [$€-1]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66" formatCode="#,##0.00\ [$€-1]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69" formatCode="0.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66" formatCode="#,##0.00\ [$€-1]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Roboto"/>
        <scheme val="none"/>
      </font>
      <fill>
        <patternFill patternType="solid">
          <fgColor theme="0"/>
          <bgColor theme="0"/>
        </patternFill>
      </fill>
      <alignment horizontal="center" vertical="top" textRotation="0" wrapText="0" indent="0" justifyLastLine="0" shrinkToFit="0" readingOrder="0"/>
    </dxf>
    <dxf>
      <font>
        <strike val="0"/>
        <outline val="0"/>
        <shadow val="0"/>
        <vertAlign val="baseline"/>
        <sz val="14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1956826</xdr:colOff>
      <xdr:row>0</xdr:row>
      <xdr:rowOff>24063</xdr:rowOff>
    </xdr:from>
    <xdr:to>
      <xdr:col>1</xdr:col>
      <xdr:colOff>2703095</xdr:colOff>
      <xdr:row>0</xdr:row>
      <xdr:rowOff>649082</xdr:rowOff>
    </xdr:to>
    <xdr:pic macro="[0]!envoyerParMail">
      <xdr:nvPicPr>
        <xdr:cNvPr id="5" name="Image 4">
          <a:extLst>
            <a:ext uri="{FF2B5EF4-FFF2-40B4-BE49-F238E27FC236}">
              <a16:creationId xmlns:a16="http://schemas.microsoft.com/office/drawing/2014/main" id="{A0834750-5B06-F344-ACEB-312D76651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510" y="24063"/>
          <a:ext cx="746269" cy="625019"/>
        </a:xfrm>
        <a:prstGeom prst="rect">
          <a:avLst/>
        </a:prstGeom>
      </xdr:spPr>
    </xdr:pic>
    <xdr:clientData/>
  </xdr:twoCellAnchor>
  <xdr:twoCellAnchor editAs="oneCell">
    <xdr:from>
      <xdr:col>1</xdr:col>
      <xdr:colOff>3343402</xdr:colOff>
      <xdr:row>0</xdr:row>
      <xdr:rowOff>35400</xdr:rowOff>
    </xdr:from>
    <xdr:to>
      <xdr:col>2</xdr:col>
      <xdr:colOff>483818</xdr:colOff>
      <xdr:row>0</xdr:row>
      <xdr:rowOff>685105</xdr:rowOff>
    </xdr:to>
    <xdr:pic macro="[0]!SimpleImpressionEnPDF">
      <xdr:nvPicPr>
        <xdr:cNvPr id="8" name="Image 7">
          <a:extLst>
            <a:ext uri="{FF2B5EF4-FFF2-40B4-BE49-F238E27FC236}">
              <a16:creationId xmlns:a16="http://schemas.microsoft.com/office/drawing/2014/main" id="{2AFF3397-A86B-FFC3-CBED-00CBD7CE9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985086" y="35400"/>
          <a:ext cx="581448" cy="649705"/>
        </a:xfrm>
        <a:prstGeom prst="rect">
          <a:avLst/>
        </a:prstGeom>
      </xdr:spPr>
    </xdr:pic>
    <xdr:clientData/>
  </xdr:twoCellAnchor>
  <xdr:twoCellAnchor editAs="oneCell">
    <xdr:from>
      <xdr:col>0</xdr:col>
      <xdr:colOff>279413</xdr:colOff>
      <xdr:row>0</xdr:row>
      <xdr:rowOff>43381</xdr:rowOff>
    </xdr:from>
    <xdr:to>
      <xdr:col>1</xdr:col>
      <xdr:colOff>317722</xdr:colOff>
      <xdr:row>0</xdr:row>
      <xdr:rowOff>709207</xdr:rowOff>
    </xdr:to>
    <xdr:pic macro="[0]!inc">
      <xdr:nvPicPr>
        <xdr:cNvPr id="10" name="Image 9">
          <a:extLst>
            <a:ext uri="{FF2B5EF4-FFF2-40B4-BE49-F238E27FC236}">
              <a16:creationId xmlns:a16="http://schemas.microsoft.com/office/drawing/2014/main" id="{3EEA8AEB-6D1B-B6C4-CF46-BBEBDCF8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9413" y="43381"/>
          <a:ext cx="679993" cy="665826"/>
        </a:xfrm>
        <a:prstGeom prst="rect">
          <a:avLst/>
        </a:prstGeom>
      </xdr:spPr>
    </xdr:pic>
    <xdr:clientData/>
  </xdr:twoCellAnchor>
  <xdr:twoCellAnchor editAs="oneCell">
    <xdr:from>
      <xdr:col>1</xdr:col>
      <xdr:colOff>837796</xdr:colOff>
      <xdr:row>0</xdr:row>
      <xdr:rowOff>86324</xdr:rowOff>
    </xdr:from>
    <xdr:to>
      <xdr:col>1</xdr:col>
      <xdr:colOff>1436752</xdr:colOff>
      <xdr:row>0</xdr:row>
      <xdr:rowOff>666265</xdr:rowOff>
    </xdr:to>
    <xdr:pic macro="[0]!cancel">
      <xdr:nvPicPr>
        <xdr:cNvPr id="11" name="Image 10">
          <a:extLst>
            <a:ext uri="{FF2B5EF4-FFF2-40B4-BE49-F238E27FC236}">
              <a16:creationId xmlns:a16="http://schemas.microsoft.com/office/drawing/2014/main" id="{62E799D9-DAC8-1A0A-CC0D-26216B3CC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79480" y="86324"/>
          <a:ext cx="598956" cy="579941"/>
        </a:xfrm>
        <a:prstGeom prst="rect">
          <a:avLst/>
        </a:prstGeom>
      </xdr:spPr>
    </xdr:pic>
    <xdr:clientData/>
  </xdr:twoCellAnchor>
  <xdr:twoCellAnchor editAs="oneCell">
    <xdr:from>
      <xdr:col>3</xdr:col>
      <xdr:colOff>153660</xdr:colOff>
      <xdr:row>0</xdr:row>
      <xdr:rowOff>145234</xdr:rowOff>
    </xdr:from>
    <xdr:to>
      <xdr:col>4</xdr:col>
      <xdr:colOff>627634</xdr:colOff>
      <xdr:row>0</xdr:row>
      <xdr:rowOff>607355</xdr:rowOff>
    </xdr:to>
    <xdr:pic macro="[0]!MasquerLesLignesVides">
      <xdr:nvPicPr>
        <xdr:cNvPr id="3" name="Graphique 2">
          <a:extLst>
            <a:ext uri="{FF2B5EF4-FFF2-40B4-BE49-F238E27FC236}">
              <a16:creationId xmlns:a16="http://schemas.microsoft.com/office/drawing/2014/main" id="{689FCA99-4DF7-C5D0-8255-282C090B9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118692" y="145234"/>
          <a:ext cx="995342" cy="462121"/>
        </a:xfrm>
        <a:prstGeom prst="rect">
          <a:avLst/>
        </a:prstGeom>
      </xdr:spPr>
    </xdr:pic>
    <xdr:clientData/>
  </xdr:twoCellAnchor>
  <xdr:twoCellAnchor editAs="oneCell">
    <xdr:from>
      <xdr:col>5</xdr:col>
      <xdr:colOff>265394</xdr:colOff>
      <xdr:row>0</xdr:row>
      <xdr:rowOff>147375</xdr:rowOff>
    </xdr:from>
    <xdr:to>
      <xdr:col>6</xdr:col>
      <xdr:colOff>423782</xdr:colOff>
      <xdr:row>0</xdr:row>
      <xdr:rowOff>605214</xdr:rowOff>
    </xdr:to>
    <xdr:pic macro="[0]!AfficherLesLignesVides">
      <xdr:nvPicPr>
        <xdr:cNvPr id="6" name="Graphique 5">
          <a:extLst>
            <a:ext uri="{FF2B5EF4-FFF2-40B4-BE49-F238E27FC236}">
              <a16:creationId xmlns:a16="http://schemas.microsoft.com/office/drawing/2014/main" id="{C2874396-D6CE-001E-BC72-8F8C6B4B4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34110" y="147375"/>
          <a:ext cx="952472" cy="45783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EB842F-1218-4473-BFED-4DD0B89A2687}" name="Tableau2" displayName="Tableau2" ref="A37:J236" totalsRowShown="0" headerRowDxfId="12" dataDxfId="11" tableBorderDxfId="10">
  <autoFilter ref="A37:J236" xr:uid="{60EB842F-1218-4473-BFED-4DD0B89A2687}"/>
  <tableColumns count="10">
    <tableColumn id="1" xr3:uid="{07B89D88-D8AA-4233-B145-310465346081}" name="ID" dataDxfId="9"/>
    <tableColumn id="2" xr3:uid="{BFC869CD-5942-42C4-A7AD-10AE98CED72E}" name="Description de la prestation /produit" dataDxfId="8"/>
    <tableColumn id="5" xr3:uid="{056B3651-348D-406A-A75E-0DD3265FF6C2}" name="Réf" dataDxfId="7"/>
    <tableColumn id="6" xr3:uid="{68A9A88F-2F6F-40F5-8675-A5F4E18205B2}" name="Quantité" dataDxfId="6"/>
    <tableColumn id="7" xr3:uid="{10A1884B-0F46-43F3-A639-6A354447CE55}" name="Prix / u HT" dataDxfId="5"/>
    <tableColumn id="8" xr3:uid="{9A485DA9-0BDC-4309-84ED-B7B25D8903AC}" name="% TVA" dataDxfId="4"/>
    <tableColumn id="9" xr3:uid="{A9945729-0B56-4CCE-AA23-FEEBA1F4992B}" name="Prix / u TTC" dataDxfId="3">
      <calculatedColumnFormula>IF(OR(E38=0,D38=0,E38="",D38=""),"",E38*(1+F38))</calculatedColumnFormula>
    </tableColumn>
    <tableColumn id="10" xr3:uid="{9681E727-CA54-458E-BAEA-F84AD2A0AF8D}" name="Total_x000a_HT" dataDxfId="2">
      <calculatedColumnFormula>IF(OR(E38=0,D38=0,E38="",D38=""),"",E38*D38)</calculatedColumnFormula>
    </tableColumn>
    <tableColumn id="11" xr3:uid="{DB615A50-53E8-41D5-835A-A58EF7DEAF85}" name="Total _x000a_TVA" dataDxfId="1">
      <calculatedColumnFormula>IF(OR(E38=0,D38=0,E38="",D38=""),"",(E38*F38)*D38)</calculatedColumnFormula>
    </tableColumn>
    <tableColumn id="12" xr3:uid="{0EA1F8B0-8F18-4745-83D9-7B3412AAD76E}" name="Total_x000a_TTC" dataDxfId="0">
      <calculatedColumnFormula>IF(OR(E38=0,D38=0,E38="",D38=""),"",G38*D38)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@il" TargetMode="External"/><Relationship Id="rId1" Type="http://schemas.openxmlformats.org/officeDocument/2006/relationships/hyperlink" Target="mailto:Lalo@hot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X1181"/>
  <sheetViews>
    <sheetView tabSelected="1" zoomScale="95" zoomScaleNormal="115" workbookViewId="0">
      <selection activeCell="U12" sqref="U12"/>
    </sheetView>
  </sheetViews>
  <sheetFormatPr baseColWidth="10" defaultColWidth="11.26953125" defaultRowHeight="15" customHeight="1" x14ac:dyDescent="0.25"/>
  <cols>
    <col min="1" max="1" width="7.6328125" bestFit="1" customWidth="1"/>
    <col min="2" max="2" width="41.08984375" customWidth="1"/>
    <col min="3" max="3" width="10.54296875" customWidth="1"/>
    <col min="4" max="4" width="6.1796875" customWidth="1"/>
    <col min="5" max="5" width="10.54296875" customWidth="1"/>
    <col min="6" max="6" width="9.453125" bestFit="1" customWidth="1"/>
    <col min="7" max="7" width="10.81640625" customWidth="1"/>
    <col min="8" max="8" width="10.453125" customWidth="1"/>
    <col min="9" max="9" width="9.90625" customWidth="1"/>
    <col min="10" max="10" width="17.90625" customWidth="1"/>
    <col min="11" max="11" width="5.1796875" customWidth="1"/>
    <col min="12" max="24" width="10.54296875" customWidth="1"/>
  </cols>
  <sheetData>
    <row r="1" spans="1:24" ht="58.2" customHeight="1" x14ac:dyDescent="0.3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5" t="str">
        <f>+I245</f>
        <v>Total TTC</v>
      </c>
      <c r="L1" s="135"/>
      <c r="M1" s="115" t="e">
        <f>+J245</f>
        <v>#REF!</v>
      </c>
      <c r="N1" s="115"/>
      <c r="O1" s="10"/>
      <c r="P1" s="1"/>
      <c r="Q1" s="1"/>
      <c r="R1" s="1"/>
      <c r="S1" s="1"/>
      <c r="T1" s="1"/>
      <c r="U1" s="1"/>
      <c r="V1" s="1"/>
      <c r="W1" s="1"/>
      <c r="X1" s="1"/>
    </row>
    <row r="2" spans="1:24" ht="21.75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116" t="str">
        <f>I239</f>
        <v>Total HT</v>
      </c>
      <c r="L2" s="116"/>
      <c r="M2" s="136">
        <f>J239</f>
        <v>193</v>
      </c>
      <c r="N2" s="136"/>
      <c r="O2" s="10"/>
      <c r="P2" s="1"/>
      <c r="Q2" s="1"/>
      <c r="R2" s="1"/>
      <c r="S2" s="1"/>
      <c r="T2" s="1"/>
      <c r="U2" s="1"/>
      <c r="V2" s="1"/>
      <c r="W2" s="1"/>
      <c r="X2" s="1"/>
    </row>
    <row r="3" spans="1:24" ht="15.6" x14ac:dyDescent="0.3">
      <c r="A3" s="8" t="s">
        <v>43</v>
      </c>
      <c r="B3" s="9" t="str">
        <f>_xlfn.CONCAT(F28,S6,G28,S10)</f>
        <v>Mme. tee,</v>
      </c>
      <c r="C3" s="9"/>
      <c r="D3" s="9"/>
      <c r="E3" s="9"/>
      <c r="F3" s="9"/>
      <c r="G3" s="9"/>
      <c r="H3" s="9"/>
      <c r="I3" s="9"/>
      <c r="J3" s="9"/>
      <c r="K3" s="116" t="str">
        <f t="shared" ref="K3:K4" si="0">I240</f>
        <v xml:space="preserve">Remise </v>
      </c>
      <c r="L3" s="116"/>
      <c r="M3" s="137">
        <f t="shared" ref="M3:M5" si="1">J240</f>
        <v>0.1</v>
      </c>
      <c r="N3" s="137"/>
      <c r="O3" s="10"/>
      <c r="P3" s="1"/>
      <c r="Q3" s="1"/>
      <c r="R3" s="1"/>
      <c r="S3" s="5" t="s">
        <v>34</v>
      </c>
      <c r="T3" s="1"/>
      <c r="U3" s="1"/>
      <c r="V3" s="1"/>
      <c r="W3" s="1"/>
      <c r="X3" s="1"/>
    </row>
    <row r="4" spans="1:24" ht="15.6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138" t="str">
        <f t="shared" si="0"/>
        <v>Total HT après remise</v>
      </c>
      <c r="L4" s="138"/>
      <c r="M4" s="136">
        <f t="shared" si="1"/>
        <v>173.70000000000002</v>
      </c>
      <c r="N4" s="136"/>
      <c r="O4" s="10"/>
      <c r="P4" s="1"/>
      <c r="Q4" s="1"/>
      <c r="R4" s="1"/>
      <c r="S4" s="5" t="s">
        <v>37</v>
      </c>
      <c r="T4" s="1"/>
      <c r="U4" s="1"/>
      <c r="V4" s="1"/>
      <c r="W4" s="1"/>
      <c r="X4" s="1"/>
    </row>
    <row r="5" spans="1:24" ht="15.6" x14ac:dyDescent="0.3">
      <c r="A5" s="9" t="str">
        <f ca="1">_xlfn.CONCAT(S14,T14,U14,V14,W14,A20,X14,S5)</f>
        <v>Merci de trouver ici votre DEVIS N°12024-5-7-1.</v>
      </c>
      <c r="B5" s="11"/>
      <c r="C5" s="9"/>
      <c r="D5" s="9"/>
      <c r="E5" s="9"/>
      <c r="F5" s="9"/>
      <c r="G5" s="9"/>
      <c r="H5" s="9"/>
      <c r="I5" s="9"/>
      <c r="J5" s="9"/>
      <c r="K5" s="116" t="e">
        <f>I243</f>
        <v>#REF!</v>
      </c>
      <c r="L5" s="116"/>
      <c r="M5" s="136">
        <f t="shared" si="1"/>
        <v>0</v>
      </c>
      <c r="N5" s="136"/>
      <c r="O5" s="10"/>
      <c r="P5" s="1"/>
      <c r="Q5" s="1"/>
      <c r="R5" s="1"/>
      <c r="S5" s="6" t="s">
        <v>40</v>
      </c>
      <c r="T5" s="1"/>
      <c r="U5" s="1"/>
      <c r="V5" s="1"/>
      <c r="W5" s="1"/>
      <c r="X5" s="1"/>
    </row>
    <row r="6" spans="1:24" ht="15.6" x14ac:dyDescent="0.3">
      <c r="A6" s="9"/>
      <c r="B6" s="9"/>
      <c r="C6" s="9"/>
      <c r="D6" s="9"/>
      <c r="E6" s="9"/>
      <c r="F6" s="9"/>
      <c r="G6" s="9"/>
      <c r="H6" s="9"/>
      <c r="I6" s="9"/>
      <c r="J6" s="84"/>
      <c r="K6" s="133"/>
      <c r="L6" s="133"/>
      <c r="M6" s="133"/>
      <c r="N6" s="133"/>
      <c r="O6" s="10"/>
      <c r="P6" s="1"/>
      <c r="Q6" s="1"/>
      <c r="R6" s="1"/>
      <c r="S6" s="5" t="s">
        <v>39</v>
      </c>
      <c r="T6" s="1"/>
      <c r="U6" s="1"/>
      <c r="V6" s="1"/>
      <c r="W6" s="1"/>
      <c r="X6" s="1"/>
    </row>
    <row r="7" spans="1:24" ht="15.6" x14ac:dyDescent="0.3">
      <c r="A7" s="11" t="s">
        <v>49</v>
      </c>
      <c r="B7" s="9"/>
      <c r="C7" s="9"/>
      <c r="D7" s="9"/>
      <c r="E7" s="9"/>
      <c r="F7" s="9"/>
      <c r="G7" s="9"/>
      <c r="H7" s="9"/>
      <c r="I7" s="9"/>
      <c r="J7" s="84"/>
      <c r="K7" s="133"/>
      <c r="L7" s="133"/>
      <c r="M7" s="133"/>
      <c r="N7" s="133"/>
      <c r="O7" s="10"/>
      <c r="P7" s="1"/>
      <c r="Q7" s="1"/>
      <c r="R7" s="1"/>
      <c r="S7" s="5" t="s">
        <v>38</v>
      </c>
      <c r="T7" s="1"/>
      <c r="U7" s="1"/>
      <c r="V7" s="1"/>
      <c r="W7" s="1"/>
      <c r="X7" s="1"/>
    </row>
    <row r="8" spans="1:24" ht="15.75" customHeight="1" x14ac:dyDescent="0.3">
      <c r="A8" s="11" t="s">
        <v>47</v>
      </c>
      <c r="B8" s="9"/>
      <c r="C8" s="9"/>
      <c r="D8" s="9"/>
      <c r="E8" s="9"/>
      <c r="F8" s="9"/>
      <c r="G8" s="9"/>
      <c r="H8" s="9"/>
      <c r="I8" s="9"/>
      <c r="J8" s="84"/>
      <c r="K8" s="133"/>
      <c r="L8" s="133"/>
      <c r="M8" s="133"/>
      <c r="N8" s="133"/>
      <c r="O8" s="10"/>
      <c r="P8" s="1"/>
      <c r="Q8" s="1"/>
      <c r="R8" s="1"/>
      <c r="S8" s="5" t="s">
        <v>41</v>
      </c>
      <c r="T8" s="1"/>
      <c r="U8" s="1"/>
      <c r="V8" s="1"/>
      <c r="W8" s="1"/>
      <c r="X8" s="1"/>
    </row>
    <row r="9" spans="1:24" ht="15.6" x14ac:dyDescent="0.3">
      <c r="B9" s="9"/>
      <c r="C9" s="9"/>
      <c r="D9" s="9"/>
      <c r="E9" s="9"/>
      <c r="F9" s="9"/>
      <c r="G9" s="9"/>
      <c r="H9" s="9"/>
      <c r="I9" s="9"/>
      <c r="J9" s="84"/>
      <c r="K9" s="133"/>
      <c r="L9" s="133"/>
      <c r="M9" s="133"/>
      <c r="N9" s="133"/>
      <c r="O9" s="10"/>
      <c r="P9" s="1"/>
      <c r="Q9" s="1"/>
      <c r="R9" s="1"/>
      <c r="S9" s="5" t="s">
        <v>42</v>
      </c>
      <c r="T9" s="1"/>
      <c r="U9" s="1"/>
      <c r="V9" s="1"/>
      <c r="W9" s="1"/>
      <c r="X9" s="1"/>
    </row>
    <row r="10" spans="1:24" ht="15.6" x14ac:dyDescent="0.3">
      <c r="A10" s="11" t="s">
        <v>45</v>
      </c>
      <c r="B10" s="9"/>
      <c r="C10" s="9"/>
      <c r="D10" s="9"/>
      <c r="E10" s="9"/>
      <c r="F10" s="9"/>
      <c r="G10" s="9"/>
      <c r="H10" s="9"/>
      <c r="I10" s="9"/>
      <c r="J10" s="84"/>
      <c r="K10" s="133"/>
      <c r="L10" s="133"/>
      <c r="M10" s="133"/>
      <c r="N10" s="133"/>
      <c r="O10" s="10"/>
      <c r="P10" s="1"/>
      <c r="Q10" s="1"/>
      <c r="R10" s="1"/>
      <c r="S10" s="5" t="s">
        <v>44</v>
      </c>
      <c r="T10" s="5">
        <v>1</v>
      </c>
      <c r="U10" s="1" t="s">
        <v>67</v>
      </c>
      <c r="V10" s="1"/>
      <c r="W10" s="1"/>
      <c r="X10" s="1"/>
    </row>
    <row r="11" spans="1:24" ht="15.6" x14ac:dyDescent="0.3">
      <c r="A11" s="11" t="s">
        <v>46</v>
      </c>
      <c r="B11" s="84"/>
      <c r="C11" s="84"/>
      <c r="D11" s="84"/>
      <c r="E11" s="84"/>
      <c r="F11" s="84"/>
      <c r="G11" s="84"/>
      <c r="H11" s="84"/>
      <c r="I11" s="84"/>
      <c r="J11" s="84"/>
      <c r="K11" s="133"/>
      <c r="L11" s="133"/>
      <c r="M11" s="133"/>
      <c r="N11" s="133"/>
      <c r="O11" s="10"/>
      <c r="P11" s="1"/>
      <c r="Q11" s="1"/>
      <c r="R11" s="1"/>
      <c r="S11" s="1" t="s">
        <v>52</v>
      </c>
      <c r="T11" s="1"/>
      <c r="U11" s="1" t="str">
        <f ca="1" xml:space="preserve"> _xlfn.CONCAT(B20,S3,F28,S6,G28)</f>
        <v>DEVIS N°12024-5-7-1 (Modifié V.1) - Mme. tee</v>
      </c>
      <c r="V11" s="1"/>
      <c r="W11" s="1"/>
      <c r="X11" s="1" t="s">
        <v>71</v>
      </c>
    </row>
    <row r="12" spans="1:24" ht="16.8" customHeight="1" thickBot="1" x14ac:dyDescent="0.35">
      <c r="A12" s="9"/>
      <c r="B12" s="9"/>
      <c r="C12" s="9"/>
      <c r="D12" s="9"/>
      <c r="E12" s="9"/>
      <c r="F12" s="9"/>
      <c r="G12" s="9"/>
      <c r="H12" s="9"/>
      <c r="I12" s="9"/>
      <c r="J12" s="84"/>
      <c r="K12" s="86"/>
      <c r="L12" s="86"/>
      <c r="M12" s="86"/>
      <c r="N12" s="86"/>
      <c r="O12" s="1"/>
      <c r="P12" s="1"/>
      <c r="Q12" s="1"/>
      <c r="R12" s="1"/>
      <c r="S12" s="1"/>
      <c r="T12" s="1"/>
      <c r="U12" s="1" t="str">
        <f ca="1">_xlfn.CONCAT(U11,X11)</f>
        <v>DEVIS N°12024-5-7-1 (Modifié V.1) - Mme. tee.pdf</v>
      </c>
      <c r="V12" s="1"/>
      <c r="W12" s="1"/>
      <c r="X12" s="1"/>
    </row>
    <row r="13" spans="1:24" ht="16.8" hidden="1" customHeight="1" x14ac:dyDescent="0.3">
      <c r="J13" s="85"/>
      <c r="K13" s="86"/>
      <c r="L13" s="86"/>
      <c r="M13" s="86"/>
      <c r="N13" s="86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8" hidden="1" customHeight="1" x14ac:dyDescent="0.3">
      <c r="J14" s="85"/>
      <c r="K14" s="86"/>
      <c r="L14" s="86"/>
      <c r="M14" s="86"/>
      <c r="N14" s="86"/>
      <c r="O14" s="1"/>
      <c r="P14" s="1"/>
      <c r="Q14" s="1"/>
      <c r="R14" s="1"/>
      <c r="S14" s="1" t="s">
        <v>58</v>
      </c>
      <c r="T14" s="1" t="s">
        <v>39</v>
      </c>
      <c r="U14" s="1" t="str">
        <f>F22</f>
        <v>DEVIS</v>
      </c>
      <c r="V14" s="4" t="s">
        <v>39</v>
      </c>
      <c r="W14" s="1" t="str">
        <f>S8</f>
        <v>N°</v>
      </c>
      <c r="X14" s="1" t="str">
        <f ca="1">H23</f>
        <v>2024-5-7-1</v>
      </c>
    </row>
    <row r="15" spans="1:24" ht="16.8" hidden="1" customHeight="1" x14ac:dyDescent="0.3">
      <c r="J15" s="85"/>
      <c r="K15" s="86"/>
      <c r="L15" s="86"/>
      <c r="M15" s="86"/>
      <c r="N15" s="86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8" hidden="1" customHeight="1" x14ac:dyDescent="0.3">
      <c r="J16" s="85"/>
      <c r="K16" s="86"/>
      <c r="L16" s="86"/>
      <c r="M16" s="86"/>
      <c r="N16" s="86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8" hidden="1" customHeight="1" x14ac:dyDescent="0.25">
      <c r="J17" s="85"/>
      <c r="K17" s="83"/>
      <c r="L17" s="83"/>
      <c r="M17" s="83"/>
      <c r="N17" s="84"/>
      <c r="X17" s="2"/>
    </row>
    <row r="18" spans="1:24" ht="18.600000000000001" hidden="1" customHeight="1" x14ac:dyDescent="0.25">
      <c r="J18" s="85"/>
      <c r="K18" s="83"/>
      <c r="L18" s="83"/>
      <c r="M18" s="83"/>
      <c r="N18" s="84"/>
      <c r="X18" s="2"/>
    </row>
    <row r="19" spans="1:24" ht="28.2" hidden="1" customHeight="1" thickBot="1" x14ac:dyDescent="0.3">
      <c r="J19" s="85"/>
      <c r="K19" s="83"/>
      <c r="L19" s="83"/>
      <c r="M19" s="83"/>
      <c r="N19" s="84"/>
      <c r="X19" s="2"/>
    </row>
    <row r="20" spans="1:24" ht="56.4" customHeight="1" x14ac:dyDescent="0.25">
      <c r="A20" s="87">
        <v>1</v>
      </c>
      <c r="B20" s="121" t="str">
        <f ca="1">_xlfn.CONCAT(F22,S6,S8,A20,H23,S22)</f>
        <v>DEVIS N°12024-5-7-1 (Modifié V.1)</v>
      </c>
      <c r="C20" s="121"/>
      <c r="D20" s="121"/>
      <c r="E20" s="121"/>
      <c r="F20" s="121"/>
      <c r="G20" s="121"/>
      <c r="H20" s="121"/>
      <c r="I20" s="121"/>
      <c r="J20" s="122"/>
      <c r="K20" s="88"/>
      <c r="L20" s="88"/>
      <c r="M20" s="90"/>
      <c r="N20" s="91"/>
      <c r="O20" s="9"/>
      <c r="R20" s="4" t="s">
        <v>61</v>
      </c>
      <c r="S20" s="4" t="s">
        <v>50</v>
      </c>
      <c r="X20" s="2"/>
    </row>
    <row r="21" spans="1:24" ht="22.5" customHeight="1" x14ac:dyDescent="0.35">
      <c r="A21" s="13"/>
      <c r="B21" s="129" t="s">
        <v>77</v>
      </c>
      <c r="C21" s="14"/>
      <c r="D21" s="14"/>
      <c r="E21" s="14"/>
      <c r="F21" s="82" t="s">
        <v>36</v>
      </c>
      <c r="G21" s="123" t="s">
        <v>73</v>
      </c>
      <c r="H21" s="123"/>
      <c r="I21" s="123"/>
      <c r="J21" s="15"/>
      <c r="K21" s="88"/>
      <c r="L21" s="88"/>
      <c r="M21" s="89"/>
      <c r="N21" s="89"/>
      <c r="O21" s="9"/>
      <c r="R21" s="4" t="s">
        <v>62</v>
      </c>
      <c r="S21" s="4" t="s">
        <v>53</v>
      </c>
      <c r="X21" s="2"/>
    </row>
    <row r="22" spans="1:24" ht="22.5" customHeight="1" x14ac:dyDescent="0.35">
      <c r="A22" s="16"/>
      <c r="B22" s="130"/>
      <c r="C22" s="17"/>
      <c r="D22" s="17"/>
      <c r="E22" s="17"/>
      <c r="F22" s="124" t="s">
        <v>25</v>
      </c>
      <c r="G22" s="125"/>
      <c r="H22" s="125"/>
      <c r="I22" s="125"/>
      <c r="J22" s="18"/>
      <c r="K22" s="88"/>
      <c r="L22" s="88"/>
      <c r="M22" s="89"/>
      <c r="N22" s="89"/>
      <c r="O22" s="9"/>
      <c r="R22" s="4" t="s">
        <v>63</v>
      </c>
      <c r="S22" t="str">
        <f xml:space="preserve"> _xlfn.CONCAT(S6,S11,J23,S6,S21,T10,S20)</f>
        <v xml:space="preserve"> (Modifié V.1)</v>
      </c>
      <c r="X22" s="2"/>
    </row>
    <row r="23" spans="1:24" ht="22.5" customHeight="1" x14ac:dyDescent="0.35">
      <c r="A23" s="19"/>
      <c r="B23" s="20" t="s">
        <v>77</v>
      </c>
      <c r="C23" s="14"/>
      <c r="D23" s="14"/>
      <c r="E23" s="14"/>
      <c r="F23" s="126" t="str">
        <f>F22</f>
        <v>DEVIS</v>
      </c>
      <c r="G23" s="127"/>
      <c r="H23" s="128" t="str">
        <f ca="1">YEAR(TODAY())&amp;"-"&amp;MONTH(TODAY())&amp;"-"&amp;DAY(TODAY())&amp;"-"&amp; T10</f>
        <v>2024-5-7-1</v>
      </c>
      <c r="I23" s="127"/>
      <c r="J23" s="18" t="s">
        <v>76</v>
      </c>
      <c r="K23" s="89"/>
      <c r="L23" s="89"/>
      <c r="M23" s="89"/>
      <c r="N23" s="89"/>
      <c r="O23" s="9"/>
      <c r="X23" s="2"/>
    </row>
    <row r="24" spans="1:24" ht="22.5" customHeight="1" x14ac:dyDescent="0.35">
      <c r="A24" s="19"/>
      <c r="B24" s="20" t="s">
        <v>78</v>
      </c>
      <c r="C24" s="14"/>
      <c r="D24" s="14"/>
      <c r="E24" s="14"/>
      <c r="F24" s="126" t="s">
        <v>5</v>
      </c>
      <c r="G24" s="127"/>
      <c r="H24" s="131">
        <f ca="1">TODAY()</f>
        <v>45419</v>
      </c>
      <c r="I24" s="132"/>
      <c r="J24" s="18"/>
      <c r="K24" s="83"/>
      <c r="L24" s="83"/>
      <c r="M24" s="89"/>
      <c r="N24" s="89"/>
      <c r="O24" s="9"/>
      <c r="X24" s="2"/>
    </row>
    <row r="25" spans="1:24" ht="22.5" customHeight="1" x14ac:dyDescent="0.25">
      <c r="A25" s="19"/>
      <c r="B25" s="20">
        <v>12340</v>
      </c>
      <c r="C25" s="14"/>
      <c r="D25" s="14"/>
      <c r="E25" s="14"/>
      <c r="F25" s="17" t="s">
        <v>28</v>
      </c>
      <c r="G25" s="14"/>
      <c r="H25" s="120">
        <f ca="1">H24+30</f>
        <v>45449</v>
      </c>
      <c r="I25" s="120"/>
      <c r="J25" s="15"/>
      <c r="K25" s="83"/>
      <c r="L25" s="83"/>
      <c r="M25" s="83"/>
      <c r="N25" s="84"/>
      <c r="O25" s="9"/>
      <c r="X25" s="2"/>
    </row>
    <row r="26" spans="1:24" ht="18" x14ac:dyDescent="0.3">
      <c r="A26" s="19"/>
      <c r="B26" s="139" t="s">
        <v>79</v>
      </c>
      <c r="C26" s="14"/>
      <c r="D26" s="14"/>
      <c r="E26" s="14"/>
      <c r="F26" s="21"/>
      <c r="G26" s="14"/>
      <c r="H26" s="14"/>
      <c r="I26" s="14"/>
      <c r="J26" s="15"/>
      <c r="K26" s="12"/>
      <c r="L26" s="12"/>
      <c r="M26" s="12"/>
      <c r="N26" s="9"/>
      <c r="O26" s="9"/>
      <c r="X26" s="3"/>
    </row>
    <row r="27" spans="1:24" ht="15.75" customHeight="1" x14ac:dyDescent="0.3">
      <c r="A27" s="22"/>
      <c r="B27" s="23">
        <v>754944394</v>
      </c>
      <c r="C27" s="14"/>
      <c r="D27" s="21"/>
      <c r="E27" s="24"/>
      <c r="F27" s="25" t="str">
        <f>F22</f>
        <v>DEVIS</v>
      </c>
      <c r="G27" s="106" t="s">
        <v>33</v>
      </c>
      <c r="H27" s="98"/>
      <c r="I27" s="98"/>
      <c r="J27" s="15"/>
      <c r="K27" s="10"/>
      <c r="L27" s="10"/>
      <c r="M27" s="10"/>
      <c r="N27" s="9"/>
      <c r="O27" s="9"/>
      <c r="X27" s="1"/>
    </row>
    <row r="28" spans="1:24" ht="15.75" customHeight="1" x14ac:dyDescent="0.3">
      <c r="A28" s="26"/>
      <c r="B28" s="21"/>
      <c r="C28" s="14"/>
      <c r="D28" s="14"/>
      <c r="E28" s="27" t="s">
        <v>6</v>
      </c>
      <c r="F28" s="28" t="s">
        <v>35</v>
      </c>
      <c r="G28" s="107" t="s">
        <v>72</v>
      </c>
      <c r="H28" s="108"/>
      <c r="I28" s="108"/>
      <c r="J28" s="15"/>
      <c r="K28" s="10"/>
      <c r="L28" s="10"/>
      <c r="M28" s="10"/>
      <c r="N28" s="9"/>
      <c r="O28" s="9"/>
      <c r="X28" s="1"/>
    </row>
    <row r="29" spans="1:24" ht="15.75" customHeight="1" x14ac:dyDescent="0.3">
      <c r="A29" s="119"/>
      <c r="B29" s="98"/>
      <c r="C29" s="14"/>
      <c r="D29" s="14"/>
      <c r="E29" s="95" t="s">
        <v>7</v>
      </c>
      <c r="F29" s="96"/>
      <c r="G29" s="107" t="s">
        <v>74</v>
      </c>
      <c r="H29" s="108"/>
      <c r="I29" s="108"/>
      <c r="J29" s="15"/>
      <c r="K29" s="10"/>
      <c r="L29" s="10"/>
      <c r="M29" s="10"/>
      <c r="N29" s="9"/>
      <c r="O29" s="9"/>
      <c r="X29" s="1"/>
    </row>
    <row r="30" spans="1:24" ht="15.75" customHeight="1" x14ac:dyDescent="0.3">
      <c r="A30" s="113"/>
      <c r="B30" s="114"/>
      <c r="C30" s="14"/>
      <c r="D30" s="14"/>
      <c r="E30" s="95" t="s">
        <v>8</v>
      </c>
      <c r="F30" s="96"/>
      <c r="G30" s="107"/>
      <c r="H30" s="108"/>
      <c r="I30" s="108"/>
      <c r="J30" s="15"/>
      <c r="K30" s="10"/>
      <c r="L30" s="10"/>
      <c r="M30" s="10"/>
      <c r="N30" s="9"/>
      <c r="O30" s="9"/>
      <c r="X30" s="1"/>
    </row>
    <row r="31" spans="1:24" ht="15.75" customHeight="1" x14ac:dyDescent="0.3">
      <c r="A31" s="109" t="s">
        <v>51</v>
      </c>
      <c r="B31" s="110"/>
      <c r="C31" s="14"/>
      <c r="D31" s="14"/>
      <c r="E31" s="95" t="s">
        <v>9</v>
      </c>
      <c r="F31" s="96"/>
      <c r="G31" s="107" t="s">
        <v>75</v>
      </c>
      <c r="H31" s="108"/>
      <c r="I31" s="108"/>
      <c r="J31" s="15"/>
      <c r="K31" s="10"/>
      <c r="L31" s="10"/>
      <c r="M31" s="10"/>
      <c r="N31" s="9"/>
      <c r="O31" s="9"/>
      <c r="X31" s="1"/>
    </row>
    <row r="32" spans="1:24" ht="15.75" customHeight="1" x14ac:dyDescent="0.3">
      <c r="A32" s="117">
        <v>45424</v>
      </c>
      <c r="B32" s="118"/>
      <c r="C32" s="20"/>
      <c r="D32" s="14"/>
      <c r="E32" s="95" t="s">
        <v>10</v>
      </c>
      <c r="F32" s="96"/>
      <c r="G32" s="29"/>
      <c r="H32" s="30"/>
      <c r="I32" s="30"/>
      <c r="J32" s="15"/>
      <c r="K32" s="10"/>
      <c r="L32" s="10"/>
      <c r="M32" s="10"/>
      <c r="N32" s="9"/>
      <c r="O32" s="9"/>
      <c r="X32" s="1"/>
    </row>
    <row r="33" spans="1:24" ht="15" customHeight="1" x14ac:dyDescent="0.3">
      <c r="A33" s="111"/>
      <c r="B33" s="112"/>
      <c r="C33" s="14"/>
      <c r="D33" s="14"/>
      <c r="E33" s="95" t="s">
        <v>11</v>
      </c>
      <c r="F33" s="96"/>
      <c r="G33" s="107"/>
      <c r="H33" s="108"/>
      <c r="I33" s="108"/>
      <c r="J33" s="15"/>
      <c r="K33" s="10"/>
      <c r="L33" s="10"/>
      <c r="M33" s="10"/>
      <c r="N33" s="9"/>
      <c r="O33" s="9"/>
      <c r="X33" s="1"/>
    </row>
    <row r="34" spans="1:24" ht="15.75" customHeight="1" x14ac:dyDescent="0.3">
      <c r="A34" s="105"/>
      <c r="B34" s="98"/>
      <c r="C34" s="14"/>
      <c r="D34" s="14"/>
      <c r="E34" s="94" t="s">
        <v>66</v>
      </c>
      <c r="F34" s="94"/>
      <c r="G34" s="104"/>
      <c r="H34" s="103"/>
      <c r="I34" s="103"/>
      <c r="J34" s="15"/>
      <c r="K34" s="10"/>
      <c r="L34" s="10"/>
      <c r="M34" s="10"/>
      <c r="N34" s="9"/>
      <c r="O34" s="9"/>
      <c r="X34" s="1"/>
    </row>
    <row r="35" spans="1:24" ht="15.75" customHeight="1" x14ac:dyDescent="0.3">
      <c r="A35" s="31"/>
      <c r="B35" s="32"/>
      <c r="C35" s="14"/>
      <c r="D35" s="14"/>
      <c r="E35" s="101" t="s">
        <v>66</v>
      </c>
      <c r="F35" s="101"/>
      <c r="G35" s="102"/>
      <c r="H35" s="103"/>
      <c r="I35" s="103"/>
      <c r="J35" s="15"/>
      <c r="K35" s="10"/>
      <c r="L35" s="10"/>
      <c r="M35" s="10"/>
      <c r="N35" s="9"/>
      <c r="O35" s="9"/>
      <c r="X35" s="1"/>
    </row>
    <row r="36" spans="1:24" ht="15.75" customHeight="1" x14ac:dyDescent="0.3">
      <c r="A36" s="31"/>
      <c r="B36" s="32"/>
      <c r="C36" s="14"/>
      <c r="D36" s="14"/>
      <c r="E36" s="33"/>
      <c r="F36" s="33"/>
      <c r="G36" s="34"/>
      <c r="H36" s="35"/>
      <c r="I36" s="35"/>
      <c r="J36" s="15"/>
      <c r="K36" s="10"/>
      <c r="L36" s="10"/>
      <c r="M36" s="10"/>
      <c r="N36" s="9"/>
      <c r="O36" s="9"/>
      <c r="X36" s="1"/>
    </row>
    <row r="37" spans="1:24" ht="36" x14ac:dyDescent="0.3">
      <c r="A37" s="36" t="s">
        <v>32</v>
      </c>
      <c r="B37" s="37" t="s">
        <v>12</v>
      </c>
      <c r="C37" s="38" t="s">
        <v>13</v>
      </c>
      <c r="D37" s="38" t="s">
        <v>14</v>
      </c>
      <c r="E37" s="39" t="s">
        <v>15</v>
      </c>
      <c r="F37" s="38" t="s">
        <v>27</v>
      </c>
      <c r="G37" s="39" t="s">
        <v>16</v>
      </c>
      <c r="H37" s="40" t="s">
        <v>17</v>
      </c>
      <c r="I37" s="39" t="s">
        <v>18</v>
      </c>
      <c r="J37" s="41" t="s">
        <v>19</v>
      </c>
      <c r="K37" s="10"/>
      <c r="L37" s="10"/>
      <c r="M37" s="10"/>
      <c r="N37" s="9"/>
      <c r="O37" s="9"/>
      <c r="X37" s="1"/>
    </row>
    <row r="38" spans="1:24" ht="18" x14ac:dyDescent="0.3">
      <c r="A38" s="42">
        <v>1</v>
      </c>
      <c r="B38" s="43" t="s">
        <v>54</v>
      </c>
      <c r="C38" s="44" t="s">
        <v>55</v>
      </c>
      <c r="D38" s="44">
        <v>1</v>
      </c>
      <c r="E38" s="45">
        <v>3</v>
      </c>
      <c r="F38" s="46" t="s">
        <v>1</v>
      </c>
      <c r="G38" s="45">
        <f t="shared" ref="G38:G40" si="2">IF(OR(E38=0,D38=0,E38="",D38=""),"",E38*(1+F38))</f>
        <v>3.3000000000000003</v>
      </c>
      <c r="H38" s="45">
        <f t="shared" ref="H38:H43" si="3">IF(OR(E38=0,D38=0,E38="",D38=""),"",E38*D38)</f>
        <v>3</v>
      </c>
      <c r="I38" s="45">
        <f t="shared" ref="I38:I43" si="4">IF(OR(E38=0,D38=0,E38="",D38=""),"",(E38*F38)*D38)</f>
        <v>0.30000000000000004</v>
      </c>
      <c r="J38" s="47">
        <f t="shared" ref="J38:J43" si="5">IF(OR(E38=0,D38=0,E38="",D38=""),"",G38*D38)</f>
        <v>3.3000000000000003</v>
      </c>
      <c r="K38" s="10"/>
      <c r="L38" s="10"/>
      <c r="M38" s="10"/>
      <c r="N38" s="9"/>
      <c r="O38" s="9"/>
      <c r="X38" s="1"/>
    </row>
    <row r="39" spans="1:24" ht="24.6" x14ac:dyDescent="0.3">
      <c r="A39" s="42">
        <v>2</v>
      </c>
      <c r="B39" s="43" t="s">
        <v>59</v>
      </c>
      <c r="C39" s="44" t="s">
        <v>56</v>
      </c>
      <c r="D39" s="44">
        <v>2</v>
      </c>
      <c r="E39" s="45">
        <v>4</v>
      </c>
      <c r="F39" s="46" t="s">
        <v>1</v>
      </c>
      <c r="G39" s="45">
        <f t="shared" si="2"/>
        <v>4.4000000000000004</v>
      </c>
      <c r="H39" s="45">
        <f t="shared" si="3"/>
        <v>8</v>
      </c>
      <c r="I39" s="45">
        <f t="shared" si="4"/>
        <v>0.8</v>
      </c>
      <c r="J39" s="47">
        <f t="shared" si="5"/>
        <v>8.8000000000000007</v>
      </c>
      <c r="K39" s="10"/>
      <c r="L39" s="10"/>
      <c r="M39" s="10"/>
      <c r="N39" s="9"/>
      <c r="O39" s="9"/>
      <c r="S39" s="7"/>
      <c r="X39" s="1"/>
    </row>
    <row r="40" spans="1:24" ht="24.6" x14ac:dyDescent="0.3">
      <c r="A40" s="42">
        <v>3</v>
      </c>
      <c r="B40" s="43" t="s">
        <v>60</v>
      </c>
      <c r="C40" s="44" t="s">
        <v>57</v>
      </c>
      <c r="D40" s="44">
        <v>1</v>
      </c>
      <c r="E40" s="45">
        <v>60</v>
      </c>
      <c r="F40" s="48" t="s">
        <v>0</v>
      </c>
      <c r="G40" s="45">
        <f t="shared" si="2"/>
        <v>72</v>
      </c>
      <c r="H40" s="45">
        <f t="shared" si="3"/>
        <v>60</v>
      </c>
      <c r="I40" s="45">
        <f t="shared" si="4"/>
        <v>12</v>
      </c>
      <c r="J40" s="47">
        <f t="shared" si="5"/>
        <v>72</v>
      </c>
      <c r="K40" s="10"/>
      <c r="L40" s="10"/>
      <c r="M40" s="10"/>
      <c r="N40" s="9"/>
      <c r="O40" s="9"/>
      <c r="S40" s="7"/>
      <c r="X40" s="1"/>
    </row>
    <row r="41" spans="1:24" ht="24.6" x14ac:dyDescent="0.3">
      <c r="A41" s="42">
        <v>4</v>
      </c>
      <c r="B41" s="49" t="s">
        <v>64</v>
      </c>
      <c r="C41" s="44" t="s">
        <v>65</v>
      </c>
      <c r="D41" s="44">
        <v>1</v>
      </c>
      <c r="E41" s="45">
        <v>40</v>
      </c>
      <c r="F41" s="48" t="s">
        <v>0</v>
      </c>
      <c r="G41" s="45">
        <f>IF(OR(E41=0,D41=0,E41="",D41=""),"",E41*(1+F41))</f>
        <v>48</v>
      </c>
      <c r="H41" s="45">
        <f>IF(OR(E41=0,D41=0,E41="",D41=""),"",E41*D41)</f>
        <v>40</v>
      </c>
      <c r="I41" s="45">
        <f>IF(OR(E41=0,D41=0,E41="",D41=""),"",(E41*F41)*D41)</f>
        <v>8</v>
      </c>
      <c r="J41" s="47">
        <f>IF(OR(E41=0,D41=0,E41="",D41=""),"",G41*D41)</f>
        <v>48</v>
      </c>
      <c r="K41" s="10"/>
      <c r="L41" s="10"/>
      <c r="M41" s="10"/>
      <c r="N41" s="9"/>
      <c r="O41" s="9"/>
      <c r="S41" s="7"/>
      <c r="X41" s="1"/>
    </row>
    <row r="42" spans="1:24" ht="24.6" x14ac:dyDescent="0.3">
      <c r="A42" s="42">
        <v>5</v>
      </c>
      <c r="B42" s="49" t="s">
        <v>57</v>
      </c>
      <c r="C42" s="44" t="s">
        <v>57</v>
      </c>
      <c r="D42" s="44">
        <v>1</v>
      </c>
      <c r="E42" s="45">
        <v>70</v>
      </c>
      <c r="F42" s="48" t="s">
        <v>1</v>
      </c>
      <c r="G42" s="45">
        <f>IF(OR(E42=0,D42=0,E42="",D42=""),"",E42*(1+F42))</f>
        <v>77</v>
      </c>
      <c r="H42" s="45">
        <f t="shared" si="3"/>
        <v>70</v>
      </c>
      <c r="I42" s="45">
        <f t="shared" si="4"/>
        <v>7</v>
      </c>
      <c r="J42" s="47">
        <f t="shared" si="5"/>
        <v>77</v>
      </c>
      <c r="K42" s="10"/>
      <c r="L42" s="10"/>
      <c r="M42" s="10"/>
      <c r="N42" s="9"/>
      <c r="O42" s="9"/>
      <c r="S42" s="7"/>
      <c r="X42" s="1"/>
    </row>
    <row r="43" spans="1:24" ht="24.6" x14ac:dyDescent="0.3">
      <c r="A43" s="42">
        <v>6</v>
      </c>
      <c r="B43" s="43" t="s">
        <v>69</v>
      </c>
      <c r="C43" s="44" t="s">
        <v>70</v>
      </c>
      <c r="D43" s="44">
        <v>1</v>
      </c>
      <c r="E43" s="45">
        <v>12</v>
      </c>
      <c r="F43" s="48" t="s">
        <v>0</v>
      </c>
      <c r="G43" s="45">
        <f t="shared" ref="G43" si="6">IF(OR(E43=0,D43=0,E43="",D43=""),"",E43*(1+F43))</f>
        <v>14.399999999999999</v>
      </c>
      <c r="H43" s="45">
        <f t="shared" si="3"/>
        <v>12</v>
      </c>
      <c r="I43" s="45">
        <f t="shared" si="4"/>
        <v>2.4000000000000004</v>
      </c>
      <c r="J43" s="47">
        <f t="shared" si="5"/>
        <v>14.399999999999999</v>
      </c>
      <c r="K43" s="10"/>
      <c r="L43" s="10"/>
      <c r="M43" s="10"/>
      <c r="N43" s="9"/>
      <c r="O43" s="9"/>
      <c r="S43" s="7"/>
      <c r="X43" s="1"/>
    </row>
    <row r="44" spans="1:24" ht="24.6" x14ac:dyDescent="0.3">
      <c r="A44" s="42">
        <v>7</v>
      </c>
      <c r="B44" s="49"/>
      <c r="C44" s="44"/>
      <c r="D44" s="44"/>
      <c r="E44" s="45"/>
      <c r="F44" s="48"/>
      <c r="G44" s="45" t="str">
        <f>IF(OR(E44=0,D44=0,E44="",D44=""),"",E44*(1+F44))</f>
        <v/>
      </c>
      <c r="H44" s="45" t="str">
        <f>IF(OR(E44=0,D44=0,E44="",D44=""),"",E44*D44)</f>
        <v/>
      </c>
      <c r="I44" s="45" t="str">
        <f>IF(OR(E44=0,D44=0,E44="",D44=""),"",(E44*F44)*D44)</f>
        <v/>
      </c>
      <c r="J44" s="47" t="str">
        <f>IF(OR(E44=0,D44=0,E44="",D44=""),"",G44*D44)</f>
        <v/>
      </c>
      <c r="K44" s="10"/>
      <c r="L44" s="10"/>
      <c r="M44" s="10"/>
      <c r="N44" s="9"/>
      <c r="O44" s="9"/>
      <c r="S44" s="7"/>
      <c r="X44" s="1"/>
    </row>
    <row r="45" spans="1:24" ht="24.6" x14ac:dyDescent="0.3">
      <c r="A45" s="42">
        <v>8</v>
      </c>
      <c r="B45" s="43"/>
      <c r="C45" s="44"/>
      <c r="D45" s="44"/>
      <c r="E45" s="45"/>
      <c r="F45" s="48"/>
      <c r="G45" s="45" t="str">
        <f t="shared" ref="G45" si="7">IF(OR(E45=0,D45=0,E45="",D45=""),"",E45*(1+F45))</f>
        <v/>
      </c>
      <c r="H45" s="45" t="str">
        <f t="shared" ref="H45" si="8">IF(OR(E45=0,D45=0,E45="",D45=""),"",E45*D45)</f>
        <v/>
      </c>
      <c r="I45" s="45" t="str">
        <f t="shared" ref="I45" si="9">IF(OR(E45=0,D45=0,E45="",D45=""),"",(E45*F45)*D45)</f>
        <v/>
      </c>
      <c r="J45" s="47" t="str">
        <f t="shared" ref="J45" si="10">IF(OR(E45=0,D45=0,E45="",D45=""),"",G45*D45)</f>
        <v/>
      </c>
      <c r="K45" s="10"/>
      <c r="L45" s="10"/>
      <c r="M45" s="10"/>
      <c r="N45" s="9"/>
      <c r="O45" s="9"/>
      <c r="S45" s="7"/>
      <c r="X45" s="1"/>
    </row>
    <row r="46" spans="1:24" ht="24.6" x14ac:dyDescent="0.3">
      <c r="A46" s="42">
        <v>9</v>
      </c>
      <c r="B46" s="49"/>
      <c r="C46" s="44"/>
      <c r="D46" s="44"/>
      <c r="E46" s="45"/>
      <c r="F46" s="48"/>
      <c r="G46" s="45" t="str">
        <f>IF(OR(E46=0,D46=0,E46="",D46=""),"",E46*(1+F46))</f>
        <v/>
      </c>
      <c r="H46" s="45" t="str">
        <f>IF(OR(E46=0,D46=0,E46="",D46=""),"",E46*D46)</f>
        <v/>
      </c>
      <c r="I46" s="45" t="str">
        <f>IF(OR(E46=0,D46=0,E46="",D46=""),"",(E46*F46)*D46)</f>
        <v/>
      </c>
      <c r="J46" s="47" t="str">
        <f>IF(OR(E46=0,D46=0,E46="",D46=""),"",G46*D46)</f>
        <v/>
      </c>
      <c r="K46" s="10"/>
      <c r="L46" s="10"/>
      <c r="M46" s="10"/>
      <c r="N46" s="9"/>
      <c r="O46" s="9"/>
      <c r="S46" s="7"/>
      <c r="X46" s="1"/>
    </row>
    <row r="47" spans="1:24" ht="24.6" x14ac:dyDescent="0.3">
      <c r="A47" s="42">
        <v>10</v>
      </c>
      <c r="B47" s="49"/>
      <c r="C47" s="44"/>
      <c r="D47" s="44"/>
      <c r="E47" s="45"/>
      <c r="F47" s="48"/>
      <c r="G47" s="45" t="str">
        <f>IF(OR(E47=0,D47=0,E47="",D47=""),"",E47*(1+F47))</f>
        <v/>
      </c>
      <c r="H47" s="45" t="str">
        <f>IF(OR(E47=0,D47=0,E47="",D47=""),"",E47*D47)</f>
        <v/>
      </c>
      <c r="I47" s="45" t="str">
        <f>IF(OR(E47=0,D47=0,E47="",D47=""),"",(E47*F47)*D47)</f>
        <v/>
      </c>
      <c r="J47" s="47" t="str">
        <f>IF(OR(E47=0,D47=0,E47="",D47=""),"",G47*D47)</f>
        <v/>
      </c>
      <c r="K47" s="10"/>
      <c r="L47" s="10"/>
      <c r="M47" s="10"/>
      <c r="N47" s="9"/>
      <c r="O47" s="9"/>
      <c r="S47" s="7"/>
      <c r="X47" s="1"/>
    </row>
    <row r="48" spans="1:24" ht="24.6" x14ac:dyDescent="0.3">
      <c r="A48" s="42">
        <v>11</v>
      </c>
      <c r="B48" s="49"/>
      <c r="C48" s="44"/>
      <c r="D48" s="44"/>
      <c r="E48" s="45"/>
      <c r="F48" s="48"/>
      <c r="G48" s="45" t="str">
        <f>IF(OR(E48=0,D48=0,E48="",D48=""),"",E48*(1+F48))</f>
        <v/>
      </c>
      <c r="H48" s="45" t="str">
        <f>IF(OR(E48=0,D48=0,E48="",D48=""),"",E48*D48)</f>
        <v/>
      </c>
      <c r="I48" s="45" t="str">
        <f>IF(OR(E48=0,D48=0,E48="",D48=""),"",(E48*F48)*D48)</f>
        <v/>
      </c>
      <c r="J48" s="47" t="str">
        <f>IF(OR(E48=0,D48=0,E48="",D48=""),"",G48*D48)</f>
        <v/>
      </c>
      <c r="K48" s="10"/>
      <c r="L48" s="10"/>
      <c r="M48" s="10"/>
      <c r="N48" s="9"/>
      <c r="O48" s="9"/>
      <c r="S48" s="7"/>
      <c r="X48" s="1"/>
    </row>
    <row r="49" spans="1:24" ht="24.6" x14ac:dyDescent="0.3">
      <c r="A49" s="42">
        <v>12</v>
      </c>
      <c r="B49" s="49"/>
      <c r="C49" s="44"/>
      <c r="D49" s="44"/>
      <c r="E49" s="45"/>
      <c r="F49" s="48"/>
      <c r="G49" s="45" t="str">
        <f>IF(OR(E49=0,D49=0,E49="",D49=""),"",E49*(1+F49))</f>
        <v/>
      </c>
      <c r="H49" s="45" t="str">
        <f>IF(OR(E49=0,D49=0,E49="",D49=""),"",E49*D49)</f>
        <v/>
      </c>
      <c r="I49" s="45" t="str">
        <f>IF(OR(E49=0,D49=0,E49="",D49=""),"",(E49*F49)*D49)</f>
        <v/>
      </c>
      <c r="J49" s="47" t="str">
        <f>IF(OR(E49=0,D49=0,E49="",D49=""),"",G49*D49)</f>
        <v/>
      </c>
      <c r="K49" s="10"/>
      <c r="L49" s="10"/>
      <c r="M49" s="10"/>
      <c r="N49" s="9"/>
      <c r="O49" s="9"/>
      <c r="S49" s="7"/>
      <c r="X49" s="1"/>
    </row>
    <row r="50" spans="1:24" ht="24.6" x14ac:dyDescent="0.3">
      <c r="A50" s="42">
        <v>13</v>
      </c>
      <c r="B50" s="43"/>
      <c r="C50" s="44"/>
      <c r="D50" s="44"/>
      <c r="E50" s="45"/>
      <c r="F50" s="48"/>
      <c r="G50" s="45" t="str">
        <f t="shared" ref="G50:G53" si="11">IF(OR(E50=0,D50=0,E50="",D50=""),"",E50*(1+F50))</f>
        <v/>
      </c>
      <c r="H50" s="45" t="str">
        <f t="shared" ref="H50:H53" si="12">IF(OR(E50=0,D50=0,E50="",D50=""),"",E50*D50)</f>
        <v/>
      </c>
      <c r="I50" s="45" t="str">
        <f t="shared" ref="I50:I53" si="13">IF(OR(E50=0,D50=0,E50="",D50=""),"",(E50*F50)*D50)</f>
        <v/>
      </c>
      <c r="J50" s="47" t="str">
        <f t="shared" ref="J50:J53" si="14">IF(OR(E50=0,D50=0,E50="",D50=""),"",G50*D50)</f>
        <v/>
      </c>
      <c r="K50" s="10"/>
      <c r="L50" s="10"/>
      <c r="M50" s="10"/>
      <c r="N50" s="9"/>
      <c r="O50" s="9"/>
      <c r="S50" s="7"/>
      <c r="X50" s="1"/>
    </row>
    <row r="51" spans="1:24" ht="24.6" x14ac:dyDescent="0.3">
      <c r="A51" s="42">
        <v>14</v>
      </c>
      <c r="B51" s="43"/>
      <c r="C51" s="44"/>
      <c r="D51" s="44"/>
      <c r="E51" s="45"/>
      <c r="F51" s="46"/>
      <c r="G51" s="45" t="str">
        <f t="shared" si="11"/>
        <v/>
      </c>
      <c r="H51" s="45" t="str">
        <f t="shared" si="12"/>
        <v/>
      </c>
      <c r="I51" s="45" t="str">
        <f t="shared" si="13"/>
        <v/>
      </c>
      <c r="J51" s="47" t="str">
        <f t="shared" si="14"/>
        <v/>
      </c>
      <c r="K51" s="10"/>
      <c r="L51" s="10"/>
      <c r="M51" s="10"/>
      <c r="N51" s="9"/>
      <c r="O51" s="9"/>
      <c r="S51" s="7"/>
      <c r="X51" s="1"/>
    </row>
    <row r="52" spans="1:24" ht="24.6" x14ac:dyDescent="0.3">
      <c r="A52" s="42">
        <v>15</v>
      </c>
      <c r="B52" s="43"/>
      <c r="C52" s="44"/>
      <c r="D52" s="44"/>
      <c r="E52" s="45"/>
      <c r="F52" s="46"/>
      <c r="G52" s="45" t="str">
        <f t="shared" si="11"/>
        <v/>
      </c>
      <c r="H52" s="45" t="str">
        <f t="shared" si="12"/>
        <v/>
      </c>
      <c r="I52" s="45" t="str">
        <f t="shared" si="13"/>
        <v/>
      </c>
      <c r="J52" s="47" t="str">
        <f t="shared" si="14"/>
        <v/>
      </c>
      <c r="K52" s="10"/>
      <c r="L52" s="10"/>
      <c r="M52" s="10"/>
      <c r="N52" s="9"/>
      <c r="O52" s="9"/>
      <c r="S52" s="7"/>
      <c r="X52" s="1"/>
    </row>
    <row r="53" spans="1:24" ht="24.6" x14ac:dyDescent="0.3">
      <c r="A53" s="42">
        <v>16</v>
      </c>
      <c r="B53" s="43"/>
      <c r="C53" s="44"/>
      <c r="D53" s="44"/>
      <c r="E53" s="45"/>
      <c r="F53" s="48"/>
      <c r="G53" s="45" t="str">
        <f t="shared" si="11"/>
        <v/>
      </c>
      <c r="H53" s="45" t="str">
        <f t="shared" si="12"/>
        <v/>
      </c>
      <c r="I53" s="45" t="str">
        <f t="shared" si="13"/>
        <v/>
      </c>
      <c r="J53" s="47" t="str">
        <f t="shared" si="14"/>
        <v/>
      </c>
      <c r="K53" s="10"/>
      <c r="L53" s="10"/>
      <c r="M53" s="10"/>
      <c r="N53" s="9"/>
      <c r="O53" s="9"/>
      <c r="S53" s="7"/>
      <c r="X53" s="1"/>
    </row>
    <row r="54" spans="1:24" ht="24.6" x14ac:dyDescent="0.3">
      <c r="A54" s="42">
        <v>17</v>
      </c>
      <c r="B54" s="49"/>
      <c r="C54" s="44"/>
      <c r="D54" s="44"/>
      <c r="E54" s="45"/>
      <c r="F54" s="48"/>
      <c r="G54" s="45" t="str">
        <f>IF(OR(E54=0,D54=0,E54="",D54=""),"",E54*(1+F54))</f>
        <v/>
      </c>
      <c r="H54" s="45" t="str">
        <f>IF(OR(E54=0,D54=0,E54="",D54=""),"",E54*D54)</f>
        <v/>
      </c>
      <c r="I54" s="45" t="str">
        <f>IF(OR(E54=0,D54=0,E54="",D54=""),"",(E54*F54)*D54)</f>
        <v/>
      </c>
      <c r="J54" s="47" t="str">
        <f>IF(OR(E54=0,D54=0,E54="",D54=""),"",G54*D54)</f>
        <v/>
      </c>
      <c r="K54" s="10"/>
      <c r="L54" s="10"/>
      <c r="M54" s="10"/>
      <c r="N54" s="9"/>
      <c r="O54" s="9"/>
      <c r="S54" s="7"/>
      <c r="X54" s="1"/>
    </row>
    <row r="55" spans="1:24" ht="24.6" x14ac:dyDescent="0.3">
      <c r="A55" s="42">
        <v>18</v>
      </c>
      <c r="B55" s="43"/>
      <c r="C55" s="44"/>
      <c r="D55" s="44"/>
      <c r="E55" s="45"/>
      <c r="F55" s="48"/>
      <c r="G55" s="45"/>
      <c r="H55" s="45" t="str">
        <f t="shared" ref="H55:H56" si="15">IF(OR(E55=0,D55=0,E55="",D55=""),"",E55*D55)</f>
        <v/>
      </c>
      <c r="I55" s="45" t="str">
        <f t="shared" ref="I55:I56" si="16">IF(OR(E55=0,D55=0,E55="",D55=""),"",(E55*F55)*D55)</f>
        <v/>
      </c>
      <c r="J55" s="47" t="str">
        <f t="shared" ref="J55:J56" si="17">IF(OR(E55=0,D55=0,E55="",D55=""),"",G55*D55)</f>
        <v/>
      </c>
      <c r="K55" s="10"/>
      <c r="L55" s="10"/>
      <c r="M55" s="10"/>
      <c r="N55" s="9"/>
      <c r="O55" s="9"/>
      <c r="S55" s="7"/>
      <c r="X55" s="1"/>
    </row>
    <row r="56" spans="1:24" ht="24.6" x14ac:dyDescent="0.3">
      <c r="A56" s="42">
        <v>19</v>
      </c>
      <c r="B56" s="43"/>
      <c r="C56" s="44"/>
      <c r="D56" s="44"/>
      <c r="E56" s="45"/>
      <c r="F56" s="48"/>
      <c r="G56" s="45" t="str">
        <f t="shared" ref="G56" si="18">IF(OR(E56=0,D56=0,E56="",D56=""),"",E56*(1+F56))</f>
        <v/>
      </c>
      <c r="H56" s="45" t="str">
        <f t="shared" si="15"/>
        <v/>
      </c>
      <c r="I56" s="45" t="str">
        <f t="shared" si="16"/>
        <v/>
      </c>
      <c r="J56" s="47" t="str">
        <f t="shared" si="17"/>
        <v/>
      </c>
      <c r="K56" s="10"/>
      <c r="L56" s="10"/>
      <c r="M56" s="10"/>
      <c r="N56" s="9"/>
      <c r="O56" s="9"/>
      <c r="S56" s="7"/>
      <c r="X56" s="1"/>
    </row>
    <row r="57" spans="1:24" ht="24.6" x14ac:dyDescent="0.3">
      <c r="A57" s="42">
        <v>20</v>
      </c>
      <c r="B57" s="49"/>
      <c r="C57" s="44"/>
      <c r="D57" s="44"/>
      <c r="E57" s="45"/>
      <c r="F57" s="48"/>
      <c r="G57" s="45" t="str">
        <f>IF(OR(E57=0,D57=0,E57="",D57=""),"",E57*(1+F57))</f>
        <v/>
      </c>
      <c r="H57" s="45" t="str">
        <f>IF(OR(E57=0,D57=0,E57="",D57=""),"",E57*D57)</f>
        <v/>
      </c>
      <c r="I57" s="45" t="str">
        <f>IF(OR(E57=0,D57=0,E57="",D57=""),"",(E57*F57)*D57)</f>
        <v/>
      </c>
      <c r="J57" s="47" t="str">
        <f>IF(OR(E57=0,D57=0,E57="",D57=""),"",G57*D57)</f>
        <v/>
      </c>
      <c r="K57" s="10"/>
      <c r="L57" s="10"/>
      <c r="M57" s="10"/>
      <c r="N57" s="9"/>
      <c r="O57" s="9"/>
      <c r="S57" s="7"/>
      <c r="X57" s="1"/>
    </row>
    <row r="58" spans="1:24" ht="24.6" x14ac:dyDescent="0.3">
      <c r="A58" s="42">
        <v>21</v>
      </c>
      <c r="B58" s="43"/>
      <c r="C58" s="44"/>
      <c r="D58" s="44"/>
      <c r="E58" s="45"/>
      <c r="F58" s="48"/>
      <c r="G58" s="45" t="str">
        <f t="shared" ref="G58:G59" si="19">IF(OR(E58=0,D58=0,E58="",D58=""),"",E58*(1+F58))</f>
        <v/>
      </c>
      <c r="H58" s="45" t="str">
        <f t="shared" ref="H58:H59" si="20">IF(OR(E58=0,D58=0,E58="",D58=""),"",E58*D58)</f>
        <v/>
      </c>
      <c r="I58" s="45" t="str">
        <f t="shared" ref="I58:I59" si="21">IF(OR(E58=0,D58=0,E58="",D58=""),"",(E58*F58)*D58)</f>
        <v/>
      </c>
      <c r="J58" s="47" t="str">
        <f t="shared" ref="J58:J59" si="22">IF(OR(E58=0,D58=0,E58="",D58=""),"",G58*D58)</f>
        <v/>
      </c>
      <c r="K58" s="10"/>
      <c r="L58" s="10"/>
      <c r="M58" s="10"/>
      <c r="N58" s="9"/>
      <c r="O58" s="9"/>
      <c r="S58" s="7"/>
      <c r="X58" s="1"/>
    </row>
    <row r="59" spans="1:24" ht="24.6" x14ac:dyDescent="0.3">
      <c r="A59" s="42">
        <v>22</v>
      </c>
      <c r="B59" s="43"/>
      <c r="C59" s="44"/>
      <c r="D59" s="44"/>
      <c r="E59" s="45"/>
      <c r="F59" s="48"/>
      <c r="G59" s="45" t="str">
        <f t="shared" si="19"/>
        <v/>
      </c>
      <c r="H59" s="45" t="str">
        <f t="shared" si="20"/>
        <v/>
      </c>
      <c r="I59" s="45" t="str">
        <f t="shared" si="21"/>
        <v/>
      </c>
      <c r="J59" s="47" t="str">
        <f t="shared" si="22"/>
        <v/>
      </c>
      <c r="K59" s="10"/>
      <c r="L59" s="10"/>
      <c r="M59" s="10"/>
      <c r="N59" s="9"/>
      <c r="O59" s="9"/>
      <c r="S59" s="7"/>
      <c r="X59" s="1"/>
    </row>
    <row r="60" spans="1:24" ht="24.6" x14ac:dyDescent="0.3">
      <c r="A60" s="42">
        <v>23</v>
      </c>
      <c r="B60" s="49"/>
      <c r="C60" s="44"/>
      <c r="D60" s="44"/>
      <c r="E60" s="45"/>
      <c r="F60" s="48"/>
      <c r="G60" s="45" t="str">
        <f>IF(OR(E60=0,D60=0,E60="",D60=""),"",E60*(1+F60))</f>
        <v/>
      </c>
      <c r="H60" s="45" t="str">
        <f>IF(OR(E60=0,D60=0,E60="",D60=""),"",E60*D60)</f>
        <v/>
      </c>
      <c r="I60" s="45" t="str">
        <f>IF(OR(E60=0,D60=0,E60="",D60=""),"",(E60*F60)*D60)</f>
        <v/>
      </c>
      <c r="J60" s="47" t="str">
        <f>IF(OR(E60=0,D60=0,E60="",D60=""),"",G60*D60)</f>
        <v/>
      </c>
      <c r="K60" s="10"/>
      <c r="L60" s="10"/>
      <c r="M60" s="10"/>
      <c r="N60" s="9"/>
      <c r="O60" s="9"/>
      <c r="S60" s="7"/>
      <c r="X60" s="1"/>
    </row>
    <row r="61" spans="1:24" ht="24.6" x14ac:dyDescent="0.3">
      <c r="A61" s="42">
        <v>24</v>
      </c>
      <c r="B61" s="49"/>
      <c r="C61" s="44"/>
      <c r="D61" s="44"/>
      <c r="E61" s="45"/>
      <c r="F61" s="48"/>
      <c r="G61" s="45" t="str">
        <f>IF(OR(E61=0,D61=0,E61="",D61=""),"",E61*(1+F61))</f>
        <v/>
      </c>
      <c r="H61" s="45" t="str">
        <f>IF(OR(E61=0,D61=0,E61="",D61=""),"",E61*D61)</f>
        <v/>
      </c>
      <c r="I61" s="45" t="str">
        <f>IF(OR(E61=0,D61=0,E61="",D61=""),"",(E61*F61)*D61)</f>
        <v/>
      </c>
      <c r="J61" s="47" t="str">
        <f>IF(OR(E61=0,D61=0,E61="",D61=""),"",G61*D61)</f>
        <v/>
      </c>
      <c r="K61" s="10"/>
      <c r="L61" s="10"/>
      <c r="M61" s="10"/>
      <c r="N61" s="9"/>
      <c r="O61" s="9"/>
      <c r="S61" s="7"/>
      <c r="X61" s="1"/>
    </row>
    <row r="62" spans="1:24" ht="24.6" x14ac:dyDescent="0.3">
      <c r="A62" s="42">
        <v>25</v>
      </c>
      <c r="B62" s="49"/>
      <c r="C62" s="44"/>
      <c r="D62" s="44"/>
      <c r="E62" s="45"/>
      <c r="F62" s="48"/>
      <c r="G62" s="45" t="str">
        <f>IF(OR(E62=0,D62=0,E62="",D62=""),"",E62*(1+F62))</f>
        <v/>
      </c>
      <c r="H62" s="45" t="str">
        <f>IF(OR(E62=0,D62=0,E62="",D62=""),"",E62*D62)</f>
        <v/>
      </c>
      <c r="I62" s="45" t="str">
        <f>IF(OR(E62=0,D62=0,E62="",D62=""),"",(E62*F62)*D62)</f>
        <v/>
      </c>
      <c r="J62" s="47" t="str">
        <f>IF(OR(E62=0,D62=0,E62="",D62=""),"",G62*D62)</f>
        <v/>
      </c>
      <c r="K62" s="10"/>
      <c r="L62" s="10"/>
      <c r="M62" s="10"/>
      <c r="N62" s="9"/>
      <c r="O62" s="9"/>
      <c r="S62" s="7"/>
      <c r="X62" s="1"/>
    </row>
    <row r="63" spans="1:24" ht="24.6" x14ac:dyDescent="0.3">
      <c r="A63" s="42">
        <v>26</v>
      </c>
      <c r="B63" s="49"/>
      <c r="C63" s="44"/>
      <c r="D63" s="44"/>
      <c r="E63" s="45"/>
      <c r="F63" s="48"/>
      <c r="G63" s="45" t="str">
        <f>IF(OR(E63=0,D63=0,E63="",D63=""),"",E63*(1+F63))</f>
        <v/>
      </c>
      <c r="H63" s="45" t="str">
        <f>IF(OR(E63=0,D63=0,E63="",D63=""),"",E63*D63)</f>
        <v/>
      </c>
      <c r="I63" s="45" t="str">
        <f>IF(OR(E63=0,D63=0,E63="",D63=""),"",(E63*F63)*D63)</f>
        <v/>
      </c>
      <c r="J63" s="47" t="str">
        <f>IF(OR(E63=0,D63=0,E63="",D63=""),"",G63*D63)</f>
        <v/>
      </c>
      <c r="K63" s="10"/>
      <c r="L63" s="10"/>
      <c r="M63" s="10"/>
      <c r="N63" s="9"/>
      <c r="O63" s="9"/>
      <c r="S63" s="7"/>
      <c r="X63" s="1"/>
    </row>
    <row r="64" spans="1:24" ht="24.6" x14ac:dyDescent="0.3">
      <c r="A64" s="42">
        <v>27</v>
      </c>
      <c r="B64" s="43"/>
      <c r="C64" s="44"/>
      <c r="D64" s="44"/>
      <c r="E64" s="45"/>
      <c r="F64" s="48"/>
      <c r="G64" s="45" t="str">
        <f t="shared" ref="G64" si="23">IF(OR(E64=0,D64=0,E64="",D64=""),"",E64*(1+F64))</f>
        <v/>
      </c>
      <c r="H64" s="45" t="str">
        <f t="shared" ref="H64:H66" si="24">IF(OR(E64=0,D64=0,E64="",D64=""),"",E64*D64)</f>
        <v/>
      </c>
      <c r="I64" s="45" t="str">
        <f t="shared" ref="I64:I66" si="25">IF(OR(E64=0,D64=0,E64="",D64=""),"",(E64*F64)*D64)</f>
        <v/>
      </c>
      <c r="J64" s="47" t="str">
        <f t="shared" ref="J64:J66" si="26">IF(OR(E64=0,D64=0,E64="",D64=""),"",G64*D64)</f>
        <v/>
      </c>
      <c r="K64" s="10"/>
      <c r="L64" s="10"/>
      <c r="M64" s="10"/>
      <c r="N64" s="9"/>
      <c r="O64" s="9"/>
      <c r="S64" s="7"/>
      <c r="X64" s="1"/>
    </row>
    <row r="65" spans="1:24" ht="24.6" x14ac:dyDescent="0.3">
      <c r="A65" s="42">
        <v>28</v>
      </c>
      <c r="B65" s="43"/>
      <c r="C65" s="44"/>
      <c r="D65" s="44"/>
      <c r="E65" s="45"/>
      <c r="F65" s="48"/>
      <c r="G65" s="45"/>
      <c r="H65" s="45" t="str">
        <f t="shared" si="24"/>
        <v/>
      </c>
      <c r="I65" s="45" t="str">
        <f t="shared" si="25"/>
        <v/>
      </c>
      <c r="J65" s="47" t="str">
        <f t="shared" si="26"/>
        <v/>
      </c>
      <c r="K65" s="10"/>
      <c r="L65" s="10"/>
      <c r="M65" s="10"/>
      <c r="N65" s="9"/>
      <c r="O65" s="9"/>
      <c r="S65" s="7"/>
      <c r="X65" s="1"/>
    </row>
    <row r="66" spans="1:24" ht="24.6" x14ac:dyDescent="0.3">
      <c r="A66" s="42">
        <v>29</v>
      </c>
      <c r="B66" s="43"/>
      <c r="C66" s="44"/>
      <c r="D66" s="44"/>
      <c r="E66" s="45"/>
      <c r="F66" s="48"/>
      <c r="G66" s="45" t="str">
        <f t="shared" ref="G66" si="27">IF(OR(E66=0,D66=0,E66="",D66=""),"",E66*(1+F66))</f>
        <v/>
      </c>
      <c r="H66" s="45" t="str">
        <f t="shared" si="24"/>
        <v/>
      </c>
      <c r="I66" s="45" t="str">
        <f t="shared" si="25"/>
        <v/>
      </c>
      <c r="J66" s="47" t="str">
        <f t="shared" si="26"/>
        <v/>
      </c>
      <c r="K66" s="10"/>
      <c r="L66" s="10"/>
      <c r="M66" s="10"/>
      <c r="N66" s="9"/>
      <c r="O66" s="9"/>
      <c r="S66" s="7"/>
      <c r="X66" s="1"/>
    </row>
    <row r="67" spans="1:24" ht="24.6" x14ac:dyDescent="0.3">
      <c r="A67" s="42">
        <v>30</v>
      </c>
      <c r="B67" s="49"/>
      <c r="C67" s="44"/>
      <c r="D67" s="44"/>
      <c r="E67" s="45"/>
      <c r="F67" s="48"/>
      <c r="G67" s="45" t="str">
        <f>IF(OR(E67=0,D67=0,E67="",D67=""),"",E67*(1+F67))</f>
        <v/>
      </c>
      <c r="H67" s="45" t="str">
        <f>IF(OR(E67=0,D67=0,E67="",D67=""),"",E67*D67)</f>
        <v/>
      </c>
      <c r="I67" s="45" t="str">
        <f>IF(OR(E67=0,D67=0,E67="",D67=""),"",(E67*F67)*D67)</f>
        <v/>
      </c>
      <c r="J67" s="47" t="str">
        <f>IF(OR(E67=0,D67=0,E67="",D67=""),"",G67*D67)</f>
        <v/>
      </c>
      <c r="K67" s="10"/>
      <c r="L67" s="10"/>
      <c r="M67" s="10"/>
      <c r="N67" s="9"/>
      <c r="O67" s="9"/>
      <c r="S67" s="7"/>
      <c r="X67" s="1"/>
    </row>
    <row r="68" spans="1:24" ht="24.6" x14ac:dyDescent="0.3">
      <c r="A68" s="42">
        <v>31</v>
      </c>
      <c r="B68" s="43"/>
      <c r="C68" s="44"/>
      <c r="D68" s="44"/>
      <c r="E68" s="45"/>
      <c r="F68" s="48"/>
      <c r="G68" s="45" t="str">
        <f t="shared" ref="G68:G69" si="28">IF(OR(E68=0,D68=0,E68="",D68=""),"",E68*(1+F68))</f>
        <v/>
      </c>
      <c r="H68" s="45" t="str">
        <f t="shared" ref="H68:H69" si="29">IF(OR(E68=0,D68=0,E68="",D68=""),"",E68*D68)</f>
        <v/>
      </c>
      <c r="I68" s="45" t="str">
        <f t="shared" ref="I68:I69" si="30">IF(OR(E68=0,D68=0,E68="",D68=""),"",(E68*F68)*D68)</f>
        <v/>
      </c>
      <c r="J68" s="47" t="str">
        <f t="shared" ref="J68:J69" si="31">IF(OR(E68=0,D68=0,E68="",D68=""),"",G68*D68)</f>
        <v/>
      </c>
      <c r="K68" s="10"/>
      <c r="L68" s="10"/>
      <c r="M68" s="10"/>
      <c r="N68" s="9"/>
      <c r="O68" s="9"/>
      <c r="S68" s="7"/>
      <c r="X68" s="1"/>
    </row>
    <row r="69" spans="1:24" ht="24.6" x14ac:dyDescent="0.3">
      <c r="A69" s="42">
        <v>32</v>
      </c>
      <c r="B69" s="43"/>
      <c r="C69" s="44"/>
      <c r="D69" s="44"/>
      <c r="E69" s="45"/>
      <c r="F69" s="48"/>
      <c r="G69" s="45" t="str">
        <f t="shared" si="28"/>
        <v/>
      </c>
      <c r="H69" s="45" t="str">
        <f t="shared" si="29"/>
        <v/>
      </c>
      <c r="I69" s="45" t="str">
        <f t="shared" si="30"/>
        <v/>
      </c>
      <c r="J69" s="47" t="str">
        <f t="shared" si="31"/>
        <v/>
      </c>
      <c r="K69" s="10"/>
      <c r="L69" s="10"/>
      <c r="M69" s="10"/>
      <c r="N69" s="9"/>
      <c r="O69" s="9"/>
      <c r="S69" s="7"/>
      <c r="X69" s="1"/>
    </row>
    <row r="70" spans="1:24" ht="24.6" x14ac:dyDescent="0.3">
      <c r="A70" s="42">
        <v>33</v>
      </c>
      <c r="B70" s="49"/>
      <c r="C70" s="44"/>
      <c r="D70" s="44"/>
      <c r="E70" s="45"/>
      <c r="F70" s="48"/>
      <c r="G70" s="45" t="str">
        <f>IF(OR(E70=0,D70=0,E70="",D70=""),"",E70*(1+F70))</f>
        <v/>
      </c>
      <c r="H70" s="45" t="str">
        <f>IF(OR(E70=0,D70=0,E70="",D70=""),"",E70*D70)</f>
        <v/>
      </c>
      <c r="I70" s="45" t="str">
        <f>IF(OR(E70=0,D70=0,E70="",D70=""),"",(E70*F70)*D70)</f>
        <v/>
      </c>
      <c r="J70" s="47" t="str">
        <f>IF(OR(E70=0,D70=0,E70="",D70=""),"",G70*D70)</f>
        <v/>
      </c>
      <c r="K70" s="10"/>
      <c r="L70" s="10"/>
      <c r="M70" s="10"/>
      <c r="N70" s="9"/>
      <c r="O70" s="9"/>
      <c r="S70" s="7"/>
      <c r="X70" s="1"/>
    </row>
    <row r="71" spans="1:24" ht="24.6" x14ac:dyDescent="0.3">
      <c r="A71" s="42">
        <v>34</v>
      </c>
      <c r="B71" s="49"/>
      <c r="C71" s="44"/>
      <c r="D71" s="44"/>
      <c r="E71" s="45"/>
      <c r="F71" s="48"/>
      <c r="G71" s="45" t="str">
        <f>IF(OR(E71=0,D71=0,E71="",D71=""),"",E71*(1+F71))</f>
        <v/>
      </c>
      <c r="H71" s="45" t="str">
        <f>IF(OR(E71=0,D71=0,E71="",D71=""),"",E71*D71)</f>
        <v/>
      </c>
      <c r="I71" s="45" t="str">
        <f>IF(OR(E71=0,D71=0,E71="",D71=""),"",(E71*F71)*D71)</f>
        <v/>
      </c>
      <c r="J71" s="47" t="str">
        <f>IF(OR(E71=0,D71=0,E71="",D71=""),"",G71*D71)</f>
        <v/>
      </c>
      <c r="K71" s="10"/>
      <c r="L71" s="10"/>
      <c r="M71" s="10"/>
      <c r="N71" s="10"/>
      <c r="O71" s="10"/>
      <c r="P71" s="1"/>
      <c r="Q71" s="1"/>
      <c r="R71" s="1"/>
      <c r="S71" s="7"/>
      <c r="T71" s="1"/>
      <c r="U71" s="1"/>
      <c r="V71" s="1"/>
      <c r="W71" s="1"/>
      <c r="X71" s="1"/>
    </row>
    <row r="72" spans="1:24" ht="24.6" x14ac:dyDescent="0.3">
      <c r="A72" s="42">
        <v>35</v>
      </c>
      <c r="B72" s="49"/>
      <c r="C72" s="44"/>
      <c r="D72" s="44"/>
      <c r="E72" s="45"/>
      <c r="F72" s="48"/>
      <c r="G72" s="45" t="str">
        <f>IF(OR(E72=0,D72=0,E72="",D72=""),"",E72*(1+F72))</f>
        <v/>
      </c>
      <c r="H72" s="45" t="str">
        <f>IF(OR(E72=0,D72=0,E72="",D72=""),"",E72*D72)</f>
        <v/>
      </c>
      <c r="I72" s="45" t="str">
        <f>IF(OR(E72=0,D72=0,E72="",D72=""),"",(E72*F72)*D72)</f>
        <v/>
      </c>
      <c r="J72" s="47" t="str">
        <f>IF(OR(E72=0,D72=0,E72="",D72=""),"",G72*D72)</f>
        <v/>
      </c>
      <c r="K72" s="10"/>
      <c r="L72" s="10"/>
      <c r="M72" s="10"/>
      <c r="N72" s="10"/>
      <c r="O72" s="10"/>
      <c r="P72" s="1"/>
      <c r="Q72" s="1"/>
      <c r="R72" s="1"/>
      <c r="S72" s="7"/>
      <c r="T72" s="1"/>
      <c r="U72" s="1"/>
      <c r="V72" s="1"/>
      <c r="W72" s="1"/>
      <c r="X72" s="1"/>
    </row>
    <row r="73" spans="1:24" ht="24.6" x14ac:dyDescent="0.3">
      <c r="A73" s="42">
        <v>36</v>
      </c>
      <c r="B73" s="49"/>
      <c r="C73" s="44"/>
      <c r="D73" s="44"/>
      <c r="E73" s="45"/>
      <c r="F73" s="48"/>
      <c r="G73" s="45" t="str">
        <f>IF(OR(E73=0,D73=0,E73="",D73=""),"",E73*(1+F73))</f>
        <v/>
      </c>
      <c r="H73" s="45" t="str">
        <f>IF(OR(E73=0,D73=0,E73="",D73=""),"",E73*D73)</f>
        <v/>
      </c>
      <c r="I73" s="45" t="str">
        <f>IF(OR(E73=0,D73=0,E73="",D73=""),"",(E73*F73)*D73)</f>
        <v/>
      </c>
      <c r="J73" s="47" t="str">
        <f>IF(OR(E73=0,D73=0,E73="",D73=""),"",G73*D73)</f>
        <v/>
      </c>
      <c r="K73" s="10"/>
      <c r="L73" s="10"/>
      <c r="M73" s="10"/>
      <c r="N73" s="10"/>
      <c r="O73" s="10"/>
      <c r="P73" s="1"/>
      <c r="Q73" s="1"/>
      <c r="R73" s="1"/>
      <c r="S73" s="7"/>
      <c r="T73" s="1"/>
      <c r="U73" s="1"/>
      <c r="V73" s="1"/>
      <c r="W73" s="1"/>
      <c r="X73" s="1"/>
    </row>
    <row r="74" spans="1:24" ht="24.6" x14ac:dyDescent="0.3">
      <c r="A74" s="42">
        <v>37</v>
      </c>
      <c r="B74" s="43"/>
      <c r="C74" s="44"/>
      <c r="D74" s="44"/>
      <c r="E74" s="45"/>
      <c r="F74" s="48"/>
      <c r="G74" s="45" t="str">
        <f t="shared" ref="G74:G77" si="32">IF(OR(E74=0,D74=0,E74="",D74=""),"",E74*(1+F74))</f>
        <v/>
      </c>
      <c r="H74" s="45" t="str">
        <f t="shared" ref="H74:H77" si="33">IF(OR(E74=0,D74=0,E74="",D74=""),"",E74*D74)</f>
        <v/>
      </c>
      <c r="I74" s="45" t="str">
        <f t="shared" ref="I74:I77" si="34">IF(OR(E74=0,D74=0,E74="",D74=""),"",(E74*F74)*D74)</f>
        <v/>
      </c>
      <c r="J74" s="47" t="str">
        <f t="shared" ref="J74:J77" si="35">IF(OR(E74=0,D74=0,E74="",D74=""),"",G74*D74)</f>
        <v/>
      </c>
      <c r="K74" s="10"/>
      <c r="L74" s="10"/>
      <c r="M74" s="10"/>
      <c r="N74" s="10"/>
      <c r="O74" s="10"/>
      <c r="P74" s="1"/>
      <c r="Q74" s="1"/>
      <c r="R74" s="1"/>
      <c r="S74" s="7"/>
      <c r="T74" s="1"/>
      <c r="U74" s="1"/>
      <c r="V74" s="1"/>
      <c r="W74" s="1"/>
      <c r="X74" s="1"/>
    </row>
    <row r="75" spans="1:24" ht="24.6" x14ac:dyDescent="0.3">
      <c r="A75" s="42">
        <v>38</v>
      </c>
      <c r="B75" s="43"/>
      <c r="C75" s="44"/>
      <c r="D75" s="44"/>
      <c r="E75" s="45"/>
      <c r="F75" s="46"/>
      <c r="G75" s="45" t="str">
        <f t="shared" si="32"/>
        <v/>
      </c>
      <c r="H75" s="45" t="str">
        <f t="shared" si="33"/>
        <v/>
      </c>
      <c r="I75" s="45" t="str">
        <f t="shared" si="34"/>
        <v/>
      </c>
      <c r="J75" s="47" t="str">
        <f t="shared" si="35"/>
        <v/>
      </c>
      <c r="K75" s="10"/>
      <c r="L75" s="10"/>
      <c r="M75" s="10"/>
      <c r="N75" s="10"/>
      <c r="O75" s="10"/>
      <c r="P75" s="1"/>
      <c r="Q75" s="1"/>
      <c r="R75" s="1"/>
      <c r="S75" s="7"/>
      <c r="T75" s="1"/>
      <c r="U75" s="1"/>
      <c r="V75" s="1"/>
      <c r="W75" s="1"/>
      <c r="X75" s="1"/>
    </row>
    <row r="76" spans="1:24" ht="24.6" x14ac:dyDescent="0.3">
      <c r="A76" s="42">
        <v>39</v>
      </c>
      <c r="B76" s="43"/>
      <c r="C76" s="44"/>
      <c r="D76" s="44"/>
      <c r="E76" s="45"/>
      <c r="F76" s="46"/>
      <c r="G76" s="45" t="str">
        <f t="shared" si="32"/>
        <v/>
      </c>
      <c r="H76" s="45" t="str">
        <f t="shared" si="33"/>
        <v/>
      </c>
      <c r="I76" s="45" t="str">
        <f t="shared" si="34"/>
        <v/>
      </c>
      <c r="J76" s="47" t="str">
        <f t="shared" si="35"/>
        <v/>
      </c>
      <c r="K76" s="10"/>
      <c r="L76" s="10"/>
      <c r="M76" s="10"/>
      <c r="N76" s="10"/>
      <c r="O76" s="10"/>
      <c r="P76" s="1"/>
      <c r="Q76" s="1"/>
      <c r="R76" s="1"/>
      <c r="S76" s="7"/>
      <c r="T76" s="1"/>
      <c r="U76" s="1"/>
      <c r="V76" s="1"/>
      <c r="W76" s="1"/>
      <c r="X76" s="1"/>
    </row>
    <row r="77" spans="1:24" ht="24.6" x14ac:dyDescent="0.3">
      <c r="A77" s="42">
        <v>40</v>
      </c>
      <c r="B77" s="43"/>
      <c r="C77" s="44"/>
      <c r="D77" s="44"/>
      <c r="E77" s="45"/>
      <c r="F77" s="48"/>
      <c r="G77" s="45" t="str">
        <f t="shared" si="32"/>
        <v/>
      </c>
      <c r="H77" s="45" t="str">
        <f t="shared" si="33"/>
        <v/>
      </c>
      <c r="I77" s="45" t="str">
        <f t="shared" si="34"/>
        <v/>
      </c>
      <c r="J77" s="47" t="str">
        <f t="shared" si="35"/>
        <v/>
      </c>
      <c r="K77" s="10"/>
      <c r="L77" s="10"/>
      <c r="M77" s="10"/>
      <c r="N77" s="10"/>
      <c r="O77" s="10"/>
      <c r="P77" s="1"/>
      <c r="Q77" s="1"/>
      <c r="R77" s="1"/>
      <c r="S77" s="7"/>
      <c r="T77" s="1"/>
      <c r="U77" s="1"/>
      <c r="V77" s="1"/>
      <c r="W77" s="1"/>
      <c r="X77" s="1"/>
    </row>
    <row r="78" spans="1:24" ht="24.6" x14ac:dyDescent="0.3">
      <c r="A78" s="42">
        <v>41</v>
      </c>
      <c r="B78" s="49"/>
      <c r="C78" s="44"/>
      <c r="D78" s="44"/>
      <c r="E78" s="45"/>
      <c r="F78" s="48"/>
      <c r="G78" s="45" t="str">
        <f>IF(OR(E78=0,D78=0,E78="",D78=""),"",E78*(1+F78))</f>
        <v/>
      </c>
      <c r="H78" s="45" t="str">
        <f>IF(OR(E78=0,D78=0,E78="",D78=""),"",E78*D78)</f>
        <v/>
      </c>
      <c r="I78" s="45" t="str">
        <f>IF(OR(E78=0,D78=0,E78="",D78=""),"",(E78*F78)*D78)</f>
        <v/>
      </c>
      <c r="J78" s="47" t="str">
        <f>IF(OR(E78=0,D78=0,E78="",D78=""),"",G78*D78)</f>
        <v/>
      </c>
      <c r="K78" s="10"/>
      <c r="L78" s="10"/>
      <c r="M78" s="10"/>
      <c r="N78" s="10"/>
      <c r="O78" s="10"/>
      <c r="P78" s="1"/>
      <c r="Q78" s="1"/>
      <c r="R78" s="1"/>
      <c r="S78" s="7"/>
      <c r="T78" s="1"/>
      <c r="U78" s="1"/>
      <c r="V78" s="1"/>
      <c r="W78" s="1"/>
      <c r="X78" s="1"/>
    </row>
    <row r="79" spans="1:24" ht="24.6" x14ac:dyDescent="0.3">
      <c r="A79" s="42">
        <v>42</v>
      </c>
      <c r="B79" s="43"/>
      <c r="C79" s="44"/>
      <c r="D79" s="44"/>
      <c r="E79" s="45"/>
      <c r="F79" s="48"/>
      <c r="G79" s="45"/>
      <c r="H79" s="45" t="str">
        <f t="shared" ref="H79:H80" si="36">IF(OR(E79=0,D79=0,E79="",D79=""),"",E79*D79)</f>
        <v/>
      </c>
      <c r="I79" s="45" t="str">
        <f t="shared" ref="I79:I80" si="37">IF(OR(E79=0,D79=0,E79="",D79=""),"",(E79*F79)*D79)</f>
        <v/>
      </c>
      <c r="J79" s="47" t="str">
        <f t="shared" ref="J79:J80" si="38">IF(OR(E79=0,D79=0,E79="",D79=""),"",G79*D79)</f>
        <v/>
      </c>
      <c r="K79" s="10"/>
      <c r="L79" s="10"/>
      <c r="M79" s="10"/>
      <c r="N79" s="10"/>
      <c r="O79" s="10"/>
      <c r="P79" s="1"/>
      <c r="Q79" s="1"/>
      <c r="R79" s="1"/>
      <c r="S79" s="7"/>
      <c r="T79" s="1"/>
      <c r="U79" s="1"/>
      <c r="V79" s="1"/>
      <c r="W79" s="1"/>
      <c r="X79" s="1"/>
    </row>
    <row r="80" spans="1:24" ht="24.6" x14ac:dyDescent="0.3">
      <c r="A80" s="42">
        <v>43</v>
      </c>
      <c r="B80" s="43"/>
      <c r="C80" s="44"/>
      <c r="D80" s="44"/>
      <c r="E80" s="45"/>
      <c r="F80" s="48"/>
      <c r="G80" s="45" t="str">
        <f t="shared" ref="G80" si="39">IF(OR(E80=0,D80=0,E80="",D80=""),"",E80*(1+F80))</f>
        <v/>
      </c>
      <c r="H80" s="45" t="str">
        <f t="shared" si="36"/>
        <v/>
      </c>
      <c r="I80" s="45" t="str">
        <f t="shared" si="37"/>
        <v/>
      </c>
      <c r="J80" s="47" t="str">
        <f t="shared" si="38"/>
        <v/>
      </c>
      <c r="K80" s="10"/>
      <c r="L80" s="10"/>
      <c r="M80" s="10"/>
      <c r="N80" s="10"/>
      <c r="O80" s="10"/>
      <c r="P80" s="1"/>
      <c r="Q80" s="1"/>
      <c r="R80" s="1"/>
      <c r="S80" s="7"/>
      <c r="T80" s="1"/>
      <c r="U80" s="1"/>
      <c r="V80" s="1"/>
      <c r="W80" s="1"/>
      <c r="X80" s="1"/>
    </row>
    <row r="81" spans="1:24" ht="24.6" x14ac:dyDescent="0.3">
      <c r="A81" s="42">
        <v>44</v>
      </c>
      <c r="B81" s="49"/>
      <c r="C81" s="44"/>
      <c r="D81" s="44"/>
      <c r="E81" s="45"/>
      <c r="F81" s="48"/>
      <c r="G81" s="45" t="str">
        <f>IF(OR(E81=0,D81=0,E81="",D81=""),"",E81*(1+F81))</f>
        <v/>
      </c>
      <c r="H81" s="45" t="str">
        <f>IF(OR(E81=0,D81=0,E81="",D81=""),"",E81*D81)</f>
        <v/>
      </c>
      <c r="I81" s="45" t="str">
        <f>IF(OR(E81=0,D81=0,E81="",D81=""),"",(E81*F81)*D81)</f>
        <v/>
      </c>
      <c r="J81" s="47" t="str">
        <f>IF(OR(E81=0,D81=0,E81="",D81=""),"",G81*D81)</f>
        <v/>
      </c>
      <c r="K81" s="10"/>
      <c r="L81" s="10"/>
      <c r="M81" s="10"/>
      <c r="N81" s="10"/>
      <c r="O81" s="10"/>
      <c r="P81" s="1"/>
      <c r="Q81" s="1"/>
      <c r="R81" s="1"/>
      <c r="S81" s="7"/>
      <c r="T81" s="1"/>
      <c r="U81" s="1"/>
      <c r="V81" s="1"/>
      <c r="W81" s="1"/>
      <c r="X81" s="1"/>
    </row>
    <row r="82" spans="1:24" ht="24.6" x14ac:dyDescent="0.3">
      <c r="A82" s="42">
        <v>45</v>
      </c>
      <c r="B82" s="43"/>
      <c r="C82" s="44"/>
      <c r="D82" s="44"/>
      <c r="E82" s="45"/>
      <c r="F82" s="48"/>
      <c r="G82" s="45" t="str">
        <f t="shared" ref="G82:G83" si="40">IF(OR(E82=0,D82=0,E82="",D82=""),"",E82*(1+F82))</f>
        <v/>
      </c>
      <c r="H82" s="45" t="str">
        <f t="shared" ref="H82:H83" si="41">IF(OR(E82=0,D82=0,E82="",D82=""),"",E82*D82)</f>
        <v/>
      </c>
      <c r="I82" s="45" t="str">
        <f t="shared" ref="I82:I83" si="42">IF(OR(E82=0,D82=0,E82="",D82=""),"",(E82*F82)*D82)</f>
        <v/>
      </c>
      <c r="J82" s="47" t="str">
        <f t="shared" ref="J82:J83" si="43">IF(OR(E82=0,D82=0,E82="",D82=""),"",G82*D82)</f>
        <v/>
      </c>
      <c r="K82" s="10"/>
      <c r="L82" s="10"/>
      <c r="M82" s="10"/>
      <c r="N82" s="10"/>
      <c r="O82" s="10"/>
      <c r="P82" s="1"/>
      <c r="Q82" s="1"/>
      <c r="R82" s="1"/>
      <c r="S82" s="7"/>
      <c r="T82" s="1"/>
      <c r="U82" s="1"/>
      <c r="V82" s="1"/>
      <c r="W82" s="1"/>
      <c r="X82" s="1"/>
    </row>
    <row r="83" spans="1:24" ht="24.6" x14ac:dyDescent="0.3">
      <c r="A83" s="42">
        <v>46</v>
      </c>
      <c r="B83" s="43"/>
      <c r="C83" s="44"/>
      <c r="D83" s="44"/>
      <c r="E83" s="45"/>
      <c r="F83" s="48"/>
      <c r="G83" s="45" t="str">
        <f t="shared" si="40"/>
        <v/>
      </c>
      <c r="H83" s="45" t="str">
        <f t="shared" si="41"/>
        <v/>
      </c>
      <c r="I83" s="45" t="str">
        <f t="shared" si="42"/>
        <v/>
      </c>
      <c r="J83" s="47" t="str">
        <f t="shared" si="43"/>
        <v/>
      </c>
      <c r="K83" s="10"/>
      <c r="L83" s="10"/>
      <c r="M83" s="10"/>
      <c r="N83" s="10"/>
      <c r="O83" s="10"/>
      <c r="P83" s="1"/>
      <c r="Q83" s="1"/>
      <c r="R83" s="1"/>
      <c r="S83" s="7"/>
      <c r="T83" s="1"/>
      <c r="U83" s="1"/>
      <c r="V83" s="1"/>
      <c r="W83" s="1"/>
      <c r="X83" s="1"/>
    </row>
    <row r="84" spans="1:24" ht="24.6" x14ac:dyDescent="0.3">
      <c r="A84" s="42">
        <v>47</v>
      </c>
      <c r="B84" s="49"/>
      <c r="C84" s="44"/>
      <c r="D84" s="44"/>
      <c r="E84" s="45"/>
      <c r="F84" s="48"/>
      <c r="G84" s="45" t="str">
        <f>IF(OR(E84=0,D84=0,E84="",D84=""),"",E84*(1+F84))</f>
        <v/>
      </c>
      <c r="H84" s="45" t="str">
        <f>IF(OR(E84=0,D84=0,E84="",D84=""),"",E84*D84)</f>
        <v/>
      </c>
      <c r="I84" s="45" t="str">
        <f>IF(OR(E84=0,D84=0,E84="",D84=""),"",(E84*F84)*D84)</f>
        <v/>
      </c>
      <c r="J84" s="47" t="str">
        <f>IF(OR(E84=0,D84=0,E84="",D84=""),"",G84*D84)</f>
        <v/>
      </c>
      <c r="K84" s="10"/>
      <c r="L84" s="10"/>
      <c r="M84" s="10"/>
      <c r="N84" s="10"/>
      <c r="O84" s="10"/>
      <c r="P84" s="1"/>
      <c r="Q84" s="1"/>
      <c r="R84" s="1"/>
      <c r="S84" s="7"/>
      <c r="T84" s="1"/>
      <c r="U84" s="1"/>
      <c r="V84" s="1"/>
      <c r="W84" s="1"/>
      <c r="X84" s="1"/>
    </row>
    <row r="85" spans="1:24" ht="24.6" x14ac:dyDescent="0.3">
      <c r="A85" s="42">
        <v>48</v>
      </c>
      <c r="B85" s="49"/>
      <c r="C85" s="44"/>
      <c r="D85" s="44"/>
      <c r="E85" s="45"/>
      <c r="F85" s="48"/>
      <c r="G85" s="45" t="str">
        <f>IF(OR(E85=0,D85=0,E85="",D85=""),"",E85*(1+F85))</f>
        <v/>
      </c>
      <c r="H85" s="45" t="str">
        <f>IF(OR(E85=0,D85=0,E85="",D85=""),"",E85*D85)</f>
        <v/>
      </c>
      <c r="I85" s="45" t="str">
        <f>IF(OR(E85=0,D85=0,E85="",D85=""),"",(E85*F85)*D85)</f>
        <v/>
      </c>
      <c r="J85" s="47" t="str">
        <f>IF(OR(E85=0,D85=0,E85="",D85=""),"",G85*D85)</f>
        <v/>
      </c>
      <c r="K85" s="10"/>
      <c r="L85" s="10"/>
      <c r="M85" s="10"/>
      <c r="N85" s="10"/>
      <c r="O85" s="10"/>
      <c r="P85" s="1"/>
      <c r="Q85" s="1"/>
      <c r="R85" s="1"/>
      <c r="S85" s="7"/>
      <c r="T85" s="1"/>
      <c r="U85" s="1"/>
      <c r="V85" s="1"/>
      <c r="W85" s="1"/>
      <c r="X85" s="1"/>
    </row>
    <row r="86" spans="1:24" ht="24.6" x14ac:dyDescent="0.3">
      <c r="A86" s="42">
        <v>49</v>
      </c>
      <c r="B86" s="49"/>
      <c r="C86" s="44"/>
      <c r="D86" s="44"/>
      <c r="E86" s="45"/>
      <c r="F86" s="48"/>
      <c r="G86" s="45" t="str">
        <f>IF(OR(E86=0,D86=0,E86="",D86=""),"",E86*(1+F86))</f>
        <v/>
      </c>
      <c r="H86" s="45" t="str">
        <f>IF(OR(E86=0,D86=0,E86="",D86=""),"",E86*D86)</f>
        <v/>
      </c>
      <c r="I86" s="45" t="str">
        <f>IF(OR(E86=0,D86=0,E86="",D86=""),"",(E86*F86)*D86)</f>
        <v/>
      </c>
      <c r="J86" s="47" t="str">
        <f>IF(OR(E86=0,D86=0,E86="",D86=""),"",G86*D86)</f>
        <v/>
      </c>
      <c r="K86" s="10"/>
      <c r="L86" s="10"/>
      <c r="M86" s="10"/>
      <c r="N86" s="10"/>
      <c r="O86" s="10"/>
      <c r="P86" s="1"/>
      <c r="Q86" s="1"/>
      <c r="R86" s="1"/>
      <c r="S86" s="7"/>
      <c r="T86" s="1"/>
      <c r="U86" s="1"/>
      <c r="V86" s="1"/>
      <c r="W86" s="1"/>
      <c r="X86" s="1"/>
    </row>
    <row r="87" spans="1:24" ht="24.6" x14ac:dyDescent="0.3">
      <c r="A87" s="42">
        <v>50</v>
      </c>
      <c r="B87" s="49"/>
      <c r="C87" s="44"/>
      <c r="D87" s="44"/>
      <c r="E87" s="45"/>
      <c r="F87" s="48"/>
      <c r="G87" s="45" t="str">
        <f>IF(OR(E87=0,D87=0,E87="",D87=""),"",E87*(1+F87))</f>
        <v/>
      </c>
      <c r="H87" s="45" t="str">
        <f>IF(OR(E87=0,D87=0,E87="",D87=""),"",E87*D87)</f>
        <v/>
      </c>
      <c r="I87" s="45" t="str">
        <f>IF(OR(E87=0,D87=0,E87="",D87=""),"",(E87*F87)*D87)</f>
        <v/>
      </c>
      <c r="J87" s="47" t="str">
        <f>IF(OR(E87=0,D87=0,E87="",D87=""),"",G87*D87)</f>
        <v/>
      </c>
      <c r="K87" s="10"/>
      <c r="L87" s="10"/>
      <c r="M87" s="10"/>
      <c r="N87" s="10"/>
      <c r="O87" s="10"/>
      <c r="P87" s="1"/>
      <c r="Q87" s="1"/>
      <c r="R87" s="1"/>
      <c r="S87" s="7"/>
      <c r="T87" s="1"/>
      <c r="U87" s="1"/>
      <c r="V87" s="1"/>
      <c r="W87" s="1"/>
      <c r="X87" s="1"/>
    </row>
    <row r="88" spans="1:24" ht="24.6" x14ac:dyDescent="0.3">
      <c r="A88" s="42">
        <v>51</v>
      </c>
      <c r="B88" s="43"/>
      <c r="C88" s="44"/>
      <c r="D88" s="44"/>
      <c r="E88" s="45"/>
      <c r="F88" s="48"/>
      <c r="G88" s="45" t="str">
        <f t="shared" ref="G88" si="44">IF(OR(E88=0,D88=0,E88="",D88=""),"",E88*(1+F88))</f>
        <v/>
      </c>
      <c r="H88" s="45" t="str">
        <f t="shared" ref="H88:H90" si="45">IF(OR(E88=0,D88=0,E88="",D88=""),"",E88*D88)</f>
        <v/>
      </c>
      <c r="I88" s="45" t="str">
        <f t="shared" ref="I88:I90" si="46">IF(OR(E88=0,D88=0,E88="",D88=""),"",(E88*F88)*D88)</f>
        <v/>
      </c>
      <c r="J88" s="47" t="str">
        <f t="shared" ref="J88:J90" si="47">IF(OR(E88=0,D88=0,E88="",D88=""),"",G88*D88)</f>
        <v/>
      </c>
      <c r="K88" s="10"/>
      <c r="L88" s="10"/>
      <c r="M88" s="10"/>
      <c r="N88" s="10"/>
      <c r="O88" s="10"/>
      <c r="P88" s="1"/>
      <c r="Q88" s="1"/>
      <c r="R88" s="1"/>
      <c r="S88" s="7"/>
      <c r="T88" s="1"/>
      <c r="U88" s="1"/>
      <c r="V88" s="1"/>
      <c r="W88" s="1"/>
      <c r="X88" s="1"/>
    </row>
    <row r="89" spans="1:24" ht="24.6" x14ac:dyDescent="0.3">
      <c r="A89" s="42">
        <v>52</v>
      </c>
      <c r="B89" s="43"/>
      <c r="C89" s="44"/>
      <c r="D89" s="44"/>
      <c r="E89" s="45"/>
      <c r="F89" s="48"/>
      <c r="G89" s="45"/>
      <c r="H89" s="45" t="str">
        <f t="shared" si="45"/>
        <v/>
      </c>
      <c r="I89" s="45" t="str">
        <f t="shared" si="46"/>
        <v/>
      </c>
      <c r="J89" s="47" t="str">
        <f t="shared" si="47"/>
        <v/>
      </c>
      <c r="K89" s="10"/>
      <c r="L89" s="10"/>
      <c r="M89" s="10"/>
      <c r="N89" s="10"/>
      <c r="O89" s="10"/>
      <c r="P89" s="1"/>
      <c r="Q89" s="1"/>
      <c r="R89" s="1"/>
      <c r="S89" s="7"/>
      <c r="T89" s="1"/>
      <c r="U89" s="1"/>
      <c r="V89" s="1"/>
      <c r="W89" s="1"/>
      <c r="X89" s="1"/>
    </row>
    <row r="90" spans="1:24" ht="24.6" x14ac:dyDescent="0.3">
      <c r="A90" s="42">
        <v>53</v>
      </c>
      <c r="B90" s="43"/>
      <c r="C90" s="44"/>
      <c r="D90" s="44"/>
      <c r="E90" s="45"/>
      <c r="F90" s="48"/>
      <c r="G90" s="45" t="str">
        <f t="shared" ref="G90" si="48">IF(OR(E90=0,D90=0,E90="",D90=""),"",E90*(1+F90))</f>
        <v/>
      </c>
      <c r="H90" s="45" t="str">
        <f t="shared" si="45"/>
        <v/>
      </c>
      <c r="I90" s="45" t="str">
        <f t="shared" si="46"/>
        <v/>
      </c>
      <c r="J90" s="47" t="str">
        <f t="shared" si="47"/>
        <v/>
      </c>
      <c r="K90" s="10"/>
      <c r="L90" s="10"/>
      <c r="M90" s="10"/>
      <c r="N90" s="10"/>
      <c r="O90" s="10"/>
      <c r="P90" s="1"/>
      <c r="Q90" s="1"/>
      <c r="R90" s="1"/>
      <c r="S90" s="7"/>
      <c r="T90" s="1"/>
      <c r="U90" s="1"/>
      <c r="V90" s="1"/>
      <c r="W90" s="1"/>
      <c r="X90" s="1"/>
    </row>
    <row r="91" spans="1:24" ht="24.6" x14ac:dyDescent="0.3">
      <c r="A91" s="42">
        <v>54</v>
      </c>
      <c r="B91" s="49"/>
      <c r="C91" s="44"/>
      <c r="D91" s="44"/>
      <c r="E91" s="45"/>
      <c r="F91" s="48"/>
      <c r="G91" s="45" t="str">
        <f>IF(OR(E91=0,D91=0,E91="",D91=""),"",E91*(1+F91))</f>
        <v/>
      </c>
      <c r="H91" s="45" t="str">
        <f>IF(OR(E91=0,D91=0,E91="",D91=""),"",E91*D91)</f>
        <v/>
      </c>
      <c r="I91" s="45" t="str">
        <f>IF(OR(E91=0,D91=0,E91="",D91=""),"",(E91*F91)*D91)</f>
        <v/>
      </c>
      <c r="J91" s="47" t="str">
        <f>IF(OR(E91=0,D91=0,E91="",D91=""),"",G91*D91)</f>
        <v/>
      </c>
      <c r="K91" s="10"/>
      <c r="L91" s="10"/>
      <c r="M91" s="10"/>
      <c r="N91" s="10"/>
      <c r="O91" s="10"/>
      <c r="P91" s="1"/>
      <c r="Q91" s="1"/>
      <c r="R91" s="1"/>
      <c r="S91" s="7"/>
      <c r="T91" s="1"/>
      <c r="U91" s="1"/>
      <c r="V91" s="1"/>
      <c r="W91" s="1"/>
      <c r="X91" s="1"/>
    </row>
    <row r="92" spans="1:24" ht="24.6" x14ac:dyDescent="0.3">
      <c r="A92" s="42">
        <v>55</v>
      </c>
      <c r="B92" s="43"/>
      <c r="C92" s="44"/>
      <c r="D92" s="44"/>
      <c r="E92" s="45"/>
      <c r="F92" s="48"/>
      <c r="G92" s="45" t="str">
        <f t="shared" ref="G92:G93" si="49">IF(OR(E92=0,D92=0,E92="",D92=""),"",E92*(1+F92))</f>
        <v/>
      </c>
      <c r="H92" s="45" t="str">
        <f t="shared" ref="H92:H93" si="50">IF(OR(E92=0,D92=0,E92="",D92=""),"",E92*D92)</f>
        <v/>
      </c>
      <c r="I92" s="45" t="str">
        <f t="shared" ref="I92:I93" si="51">IF(OR(E92=0,D92=0,E92="",D92=""),"",(E92*F92)*D92)</f>
        <v/>
      </c>
      <c r="J92" s="47" t="str">
        <f t="shared" ref="J92:J93" si="52">IF(OR(E92=0,D92=0,E92="",D92=""),"",G92*D92)</f>
        <v/>
      </c>
      <c r="K92" s="10"/>
      <c r="L92" s="10"/>
      <c r="M92" s="10"/>
      <c r="N92" s="10"/>
      <c r="O92" s="10"/>
      <c r="P92" s="1"/>
      <c r="Q92" s="1"/>
      <c r="R92" s="1"/>
      <c r="S92" s="7"/>
      <c r="T92" s="1"/>
      <c r="U92" s="1"/>
      <c r="V92" s="1"/>
      <c r="W92" s="1"/>
      <c r="X92" s="1"/>
    </row>
    <row r="93" spans="1:24" ht="24.6" x14ac:dyDescent="0.3">
      <c r="A93" s="42">
        <v>56</v>
      </c>
      <c r="B93" s="43"/>
      <c r="C93" s="44"/>
      <c r="D93" s="44"/>
      <c r="E93" s="45"/>
      <c r="F93" s="48"/>
      <c r="G93" s="45" t="str">
        <f t="shared" si="49"/>
        <v/>
      </c>
      <c r="H93" s="45" t="str">
        <f t="shared" si="50"/>
        <v/>
      </c>
      <c r="I93" s="45" t="str">
        <f t="shared" si="51"/>
        <v/>
      </c>
      <c r="J93" s="47" t="str">
        <f t="shared" si="52"/>
        <v/>
      </c>
      <c r="K93" s="10"/>
      <c r="L93" s="10"/>
      <c r="M93" s="10"/>
      <c r="N93" s="10"/>
      <c r="O93" s="10"/>
      <c r="P93" s="1"/>
      <c r="Q93" s="1"/>
      <c r="R93" s="1"/>
      <c r="S93" s="7"/>
      <c r="T93" s="1"/>
      <c r="U93" s="1"/>
      <c r="V93" s="1"/>
      <c r="W93" s="1"/>
      <c r="X93" s="1"/>
    </row>
    <row r="94" spans="1:24" ht="24.6" x14ac:dyDescent="0.3">
      <c r="A94" s="42">
        <v>57</v>
      </c>
      <c r="B94" s="49"/>
      <c r="C94" s="44"/>
      <c r="D94" s="44"/>
      <c r="E94" s="45"/>
      <c r="F94" s="48"/>
      <c r="G94" s="45" t="str">
        <f>IF(OR(E94=0,D94=0,E94="",D94=""),"",E94*(1+F94))</f>
        <v/>
      </c>
      <c r="H94" s="45" t="str">
        <f>IF(OR(E94=0,D94=0,E94="",D94=""),"",E94*D94)</f>
        <v/>
      </c>
      <c r="I94" s="45" t="str">
        <f>IF(OR(E94=0,D94=0,E94="",D94=""),"",(E94*F94)*D94)</f>
        <v/>
      </c>
      <c r="J94" s="47" t="str">
        <f>IF(OR(E94=0,D94=0,E94="",D94=""),"",G94*D94)</f>
        <v/>
      </c>
      <c r="K94" s="10"/>
      <c r="L94" s="10"/>
      <c r="M94" s="10"/>
      <c r="N94" s="10"/>
      <c r="O94" s="10"/>
      <c r="P94" s="1"/>
      <c r="Q94" s="1"/>
      <c r="R94" s="1"/>
      <c r="S94" s="7"/>
      <c r="T94" s="1"/>
      <c r="U94" s="1"/>
      <c r="V94" s="1"/>
      <c r="W94" s="1"/>
      <c r="X94" s="1"/>
    </row>
    <row r="95" spans="1:24" ht="24.6" x14ac:dyDescent="0.3">
      <c r="A95" s="42">
        <v>58</v>
      </c>
      <c r="B95" s="49"/>
      <c r="C95" s="44"/>
      <c r="D95" s="44"/>
      <c r="E95" s="45"/>
      <c r="F95" s="48"/>
      <c r="G95" s="45" t="str">
        <f>IF(OR(E95=0,D95=0,E95="",D95=""),"",E95*(1+F95))</f>
        <v/>
      </c>
      <c r="H95" s="45" t="str">
        <f>IF(OR(E95=0,D95=0,E95="",D95=""),"",E95*D95)</f>
        <v/>
      </c>
      <c r="I95" s="45" t="str">
        <f>IF(OR(E95=0,D95=0,E95="",D95=""),"",(E95*F95)*D95)</f>
        <v/>
      </c>
      <c r="J95" s="47" t="str">
        <f>IF(OR(E95=0,D95=0,E95="",D95=""),"",G95*D95)</f>
        <v/>
      </c>
      <c r="K95" s="10"/>
      <c r="L95" s="10"/>
      <c r="M95" s="10"/>
      <c r="N95" s="10"/>
      <c r="O95" s="10"/>
      <c r="P95" s="1"/>
      <c r="Q95" s="1"/>
      <c r="R95" s="1"/>
      <c r="S95" s="7"/>
      <c r="T95" s="1"/>
      <c r="U95" s="1"/>
      <c r="V95" s="1"/>
      <c r="W95" s="1"/>
      <c r="X95" s="1"/>
    </row>
    <row r="96" spans="1:24" ht="24.6" x14ac:dyDescent="0.3">
      <c r="A96" s="42">
        <v>59</v>
      </c>
      <c r="B96" s="49"/>
      <c r="C96" s="44"/>
      <c r="D96" s="44"/>
      <c r="E96" s="45"/>
      <c r="F96" s="48"/>
      <c r="G96" s="45" t="str">
        <f>IF(OR(E96=0,D96=0,E96="",D96=""),"",E96*(1+F96))</f>
        <v/>
      </c>
      <c r="H96" s="45" t="str">
        <f>IF(OR(E96=0,D96=0,E96="",D96=""),"",E96*D96)</f>
        <v/>
      </c>
      <c r="I96" s="45" t="str">
        <f>IF(OR(E96=0,D96=0,E96="",D96=""),"",(E96*F96)*D96)</f>
        <v/>
      </c>
      <c r="J96" s="47" t="str">
        <f>IF(OR(E96=0,D96=0,E96="",D96=""),"",G96*D96)</f>
        <v/>
      </c>
      <c r="K96" s="10"/>
      <c r="L96" s="10"/>
      <c r="M96" s="10"/>
      <c r="N96" s="10"/>
      <c r="O96" s="10"/>
      <c r="P96" s="1"/>
      <c r="Q96" s="1"/>
      <c r="R96" s="1"/>
      <c r="S96" s="7"/>
      <c r="T96" s="1"/>
      <c r="U96" s="1"/>
      <c r="V96" s="1"/>
      <c r="W96" s="1"/>
      <c r="X96" s="1"/>
    </row>
    <row r="97" spans="1:24" ht="24.6" x14ac:dyDescent="0.3">
      <c r="A97" s="42">
        <v>60</v>
      </c>
      <c r="B97" s="49"/>
      <c r="C97" s="44"/>
      <c r="D97" s="44"/>
      <c r="E97" s="45"/>
      <c r="F97" s="48"/>
      <c r="G97" s="45" t="str">
        <f>IF(OR(E97=0,D97=0,E97="",D97=""),"",E97*(1+F97))</f>
        <v/>
      </c>
      <c r="H97" s="45" t="str">
        <f>IF(OR(E97=0,D97=0,E97="",D97=""),"",E97*D97)</f>
        <v/>
      </c>
      <c r="I97" s="45" t="str">
        <f>IF(OR(E97=0,D97=0,E97="",D97=""),"",(E97*F97)*D97)</f>
        <v/>
      </c>
      <c r="J97" s="47" t="str">
        <f>IF(OR(E97=0,D97=0,E97="",D97=""),"",G97*D97)</f>
        <v/>
      </c>
      <c r="K97" s="10"/>
      <c r="L97" s="10"/>
      <c r="M97" s="10"/>
      <c r="N97" s="10"/>
      <c r="O97" s="10"/>
      <c r="P97" s="1"/>
      <c r="Q97" s="1"/>
      <c r="R97" s="1"/>
      <c r="S97" s="7"/>
      <c r="T97" s="1"/>
      <c r="U97" s="1"/>
      <c r="V97" s="1"/>
      <c r="W97" s="1"/>
      <c r="X97" s="1"/>
    </row>
    <row r="98" spans="1:24" ht="24.6" x14ac:dyDescent="0.3">
      <c r="A98" s="42">
        <v>61</v>
      </c>
      <c r="B98" s="43"/>
      <c r="C98" s="44"/>
      <c r="D98" s="44"/>
      <c r="E98" s="45"/>
      <c r="F98" s="48"/>
      <c r="G98" s="45" t="str">
        <f t="shared" ref="G98:G101" si="53">IF(OR(E98=0,D98=0,E98="",D98=""),"",E98*(1+F98))</f>
        <v/>
      </c>
      <c r="H98" s="45" t="str">
        <f t="shared" ref="H98:H101" si="54">IF(OR(E98=0,D98=0,E98="",D98=""),"",E98*D98)</f>
        <v/>
      </c>
      <c r="I98" s="45" t="str">
        <f t="shared" ref="I98:I101" si="55">IF(OR(E98=0,D98=0,E98="",D98=""),"",(E98*F98)*D98)</f>
        <v/>
      </c>
      <c r="J98" s="47" t="str">
        <f t="shared" ref="J98:J101" si="56">IF(OR(E98=0,D98=0,E98="",D98=""),"",G98*D98)</f>
        <v/>
      </c>
      <c r="K98" s="10"/>
      <c r="L98" s="10"/>
      <c r="M98" s="10"/>
      <c r="N98" s="10"/>
      <c r="O98" s="10"/>
      <c r="P98" s="1"/>
      <c r="Q98" s="1"/>
      <c r="R98" s="1"/>
      <c r="S98" s="7"/>
      <c r="T98" s="1"/>
      <c r="U98" s="1"/>
      <c r="V98" s="1"/>
      <c r="W98" s="1"/>
      <c r="X98" s="1"/>
    </row>
    <row r="99" spans="1:24" ht="24.6" x14ac:dyDescent="0.3">
      <c r="A99" s="42">
        <v>62</v>
      </c>
      <c r="B99" s="43"/>
      <c r="C99" s="44"/>
      <c r="D99" s="44"/>
      <c r="E99" s="45"/>
      <c r="F99" s="46"/>
      <c r="G99" s="45" t="str">
        <f t="shared" si="53"/>
        <v/>
      </c>
      <c r="H99" s="45" t="str">
        <f t="shared" si="54"/>
        <v/>
      </c>
      <c r="I99" s="45" t="str">
        <f t="shared" si="55"/>
        <v/>
      </c>
      <c r="J99" s="47" t="str">
        <f t="shared" si="56"/>
        <v/>
      </c>
      <c r="K99" s="10"/>
      <c r="L99" s="10"/>
      <c r="M99" s="10"/>
      <c r="N99" s="10"/>
      <c r="O99" s="10"/>
      <c r="P99" s="1"/>
      <c r="Q99" s="1"/>
      <c r="R99" s="1"/>
      <c r="S99" s="7"/>
      <c r="T99" s="1"/>
      <c r="U99" s="1"/>
      <c r="V99" s="1"/>
      <c r="W99" s="1"/>
      <c r="X99" s="1"/>
    </row>
    <row r="100" spans="1:24" ht="24.6" x14ac:dyDescent="0.3">
      <c r="A100" s="42">
        <v>63</v>
      </c>
      <c r="B100" s="43"/>
      <c r="C100" s="44"/>
      <c r="D100" s="44"/>
      <c r="E100" s="45"/>
      <c r="F100" s="46"/>
      <c r="G100" s="45" t="str">
        <f t="shared" si="53"/>
        <v/>
      </c>
      <c r="H100" s="45" t="str">
        <f t="shared" si="54"/>
        <v/>
      </c>
      <c r="I100" s="45" t="str">
        <f t="shared" si="55"/>
        <v/>
      </c>
      <c r="J100" s="47" t="str">
        <f t="shared" si="56"/>
        <v/>
      </c>
      <c r="K100" s="10"/>
      <c r="L100" s="10"/>
      <c r="M100" s="10"/>
      <c r="N100" s="10"/>
      <c r="O100" s="10"/>
      <c r="P100" s="1"/>
      <c r="Q100" s="1"/>
      <c r="R100" s="1"/>
      <c r="S100" s="7"/>
      <c r="T100" s="1"/>
      <c r="U100" s="1"/>
      <c r="V100" s="1"/>
      <c r="W100" s="1"/>
      <c r="X100" s="1"/>
    </row>
    <row r="101" spans="1:24" ht="24.6" x14ac:dyDescent="0.3">
      <c r="A101" s="42">
        <v>64</v>
      </c>
      <c r="B101" s="43"/>
      <c r="C101" s="44"/>
      <c r="D101" s="44"/>
      <c r="E101" s="45"/>
      <c r="F101" s="48"/>
      <c r="G101" s="45" t="str">
        <f t="shared" si="53"/>
        <v/>
      </c>
      <c r="H101" s="45" t="str">
        <f t="shared" si="54"/>
        <v/>
      </c>
      <c r="I101" s="45" t="str">
        <f t="shared" si="55"/>
        <v/>
      </c>
      <c r="J101" s="47" t="str">
        <f t="shared" si="56"/>
        <v/>
      </c>
      <c r="K101" s="10"/>
      <c r="L101" s="10"/>
      <c r="M101" s="10"/>
      <c r="N101" s="10"/>
      <c r="O101" s="10"/>
      <c r="P101" s="1"/>
      <c r="Q101" s="1"/>
      <c r="R101" s="1"/>
      <c r="S101" s="7"/>
      <c r="T101" s="1"/>
      <c r="U101" s="1"/>
      <c r="V101" s="1"/>
      <c r="W101" s="1"/>
      <c r="X101" s="1"/>
    </row>
    <row r="102" spans="1:24" ht="24.6" x14ac:dyDescent="0.3">
      <c r="A102" s="42">
        <v>65</v>
      </c>
      <c r="B102" s="49"/>
      <c r="C102" s="44"/>
      <c r="D102" s="44"/>
      <c r="E102" s="45"/>
      <c r="F102" s="48"/>
      <c r="G102" s="45" t="str">
        <f>IF(OR(E102=0,D102=0,E102="",D102=""),"",E102*(1+F102))</f>
        <v/>
      </c>
      <c r="H102" s="45" t="str">
        <f>IF(OR(E102=0,D102=0,E102="",D102=""),"",E102*D102)</f>
        <v/>
      </c>
      <c r="I102" s="45" t="str">
        <f>IF(OR(E102=0,D102=0,E102="",D102=""),"",(E102*F102)*D102)</f>
        <v/>
      </c>
      <c r="J102" s="47" t="str">
        <f>IF(OR(E102=0,D102=0,E102="",D102=""),"",G102*D102)</f>
        <v/>
      </c>
      <c r="K102" s="10"/>
      <c r="L102" s="10"/>
      <c r="M102" s="10"/>
      <c r="N102" s="10"/>
      <c r="O102" s="10"/>
      <c r="P102" s="1"/>
      <c r="Q102" s="1"/>
      <c r="R102" s="1"/>
      <c r="S102" s="7"/>
      <c r="T102" s="1"/>
      <c r="U102" s="1"/>
      <c r="V102" s="1"/>
      <c r="W102" s="1"/>
      <c r="X102" s="1"/>
    </row>
    <row r="103" spans="1:24" ht="24.6" x14ac:dyDescent="0.3">
      <c r="A103" s="42">
        <v>66</v>
      </c>
      <c r="B103" s="43"/>
      <c r="C103" s="44"/>
      <c r="D103" s="44"/>
      <c r="E103" s="45"/>
      <c r="F103" s="48"/>
      <c r="G103" s="45"/>
      <c r="H103" s="45" t="str">
        <f t="shared" ref="H103:H104" si="57">IF(OR(E103=0,D103=0,E103="",D103=""),"",E103*D103)</f>
        <v/>
      </c>
      <c r="I103" s="45" t="str">
        <f t="shared" ref="I103:I104" si="58">IF(OR(E103=0,D103=0,E103="",D103=""),"",(E103*F103)*D103)</f>
        <v/>
      </c>
      <c r="J103" s="47" t="str">
        <f t="shared" ref="J103:J104" si="59">IF(OR(E103=0,D103=0,E103="",D103=""),"",G103*D103)</f>
        <v/>
      </c>
      <c r="K103" s="10"/>
      <c r="L103" s="10"/>
      <c r="M103" s="10"/>
      <c r="N103" s="10"/>
      <c r="O103" s="10"/>
      <c r="P103" s="1"/>
      <c r="Q103" s="1"/>
      <c r="R103" s="1"/>
      <c r="S103" s="7"/>
      <c r="T103" s="1"/>
      <c r="U103" s="1"/>
      <c r="V103" s="1"/>
      <c r="W103" s="1"/>
      <c r="X103" s="1"/>
    </row>
    <row r="104" spans="1:24" ht="24.6" x14ac:dyDescent="0.3">
      <c r="A104" s="42">
        <v>67</v>
      </c>
      <c r="B104" s="43"/>
      <c r="C104" s="44"/>
      <c r="D104" s="44"/>
      <c r="E104" s="45"/>
      <c r="F104" s="48"/>
      <c r="G104" s="45" t="str">
        <f t="shared" ref="G104" si="60">IF(OR(E104=0,D104=0,E104="",D104=""),"",E104*(1+F104))</f>
        <v/>
      </c>
      <c r="H104" s="45" t="str">
        <f t="shared" si="57"/>
        <v/>
      </c>
      <c r="I104" s="45" t="str">
        <f t="shared" si="58"/>
        <v/>
      </c>
      <c r="J104" s="47" t="str">
        <f t="shared" si="59"/>
        <v/>
      </c>
      <c r="K104" s="10"/>
      <c r="L104" s="10"/>
      <c r="M104" s="10"/>
      <c r="N104" s="10"/>
      <c r="O104" s="10"/>
      <c r="P104" s="1"/>
      <c r="Q104" s="1"/>
      <c r="R104" s="1"/>
      <c r="S104" s="7"/>
      <c r="T104" s="1"/>
      <c r="U104" s="1"/>
      <c r="V104" s="1"/>
      <c r="W104" s="1"/>
      <c r="X104" s="1"/>
    </row>
    <row r="105" spans="1:24" ht="24.6" x14ac:dyDescent="0.3">
      <c r="A105" s="42">
        <v>68</v>
      </c>
      <c r="B105" s="49"/>
      <c r="C105" s="44"/>
      <c r="D105" s="44"/>
      <c r="E105" s="45"/>
      <c r="F105" s="48"/>
      <c r="G105" s="45" t="str">
        <f>IF(OR(E105=0,D105=0,E105="",D105=""),"",E105*(1+F105))</f>
        <v/>
      </c>
      <c r="H105" s="45" t="str">
        <f>IF(OR(E105=0,D105=0,E105="",D105=""),"",E105*D105)</f>
        <v/>
      </c>
      <c r="I105" s="45" t="str">
        <f>IF(OR(E105=0,D105=0,E105="",D105=""),"",(E105*F105)*D105)</f>
        <v/>
      </c>
      <c r="J105" s="47" t="str">
        <f>IF(OR(E105=0,D105=0,E105="",D105=""),"",G105*D105)</f>
        <v/>
      </c>
      <c r="K105" s="10"/>
      <c r="L105" s="10"/>
      <c r="M105" s="10"/>
      <c r="N105" s="10"/>
      <c r="O105" s="10"/>
      <c r="P105" s="1"/>
      <c r="Q105" s="1"/>
      <c r="R105" s="1"/>
      <c r="S105" s="7"/>
      <c r="T105" s="1"/>
      <c r="U105" s="1"/>
      <c r="V105" s="1"/>
      <c r="W105" s="1"/>
      <c r="X105" s="1"/>
    </row>
    <row r="106" spans="1:24" ht="24.6" x14ac:dyDescent="0.3">
      <c r="A106" s="42">
        <v>69</v>
      </c>
      <c r="B106" s="43"/>
      <c r="C106" s="44"/>
      <c r="D106" s="44"/>
      <c r="E106" s="45"/>
      <c r="F106" s="48"/>
      <c r="G106" s="45" t="str">
        <f t="shared" ref="G106:G107" si="61">IF(OR(E106=0,D106=0,E106="",D106=""),"",E106*(1+F106))</f>
        <v/>
      </c>
      <c r="H106" s="45" t="str">
        <f t="shared" ref="H106:H107" si="62">IF(OR(E106=0,D106=0,E106="",D106=""),"",E106*D106)</f>
        <v/>
      </c>
      <c r="I106" s="45" t="str">
        <f t="shared" ref="I106:I107" si="63">IF(OR(E106=0,D106=0,E106="",D106=""),"",(E106*F106)*D106)</f>
        <v/>
      </c>
      <c r="J106" s="47" t="str">
        <f t="shared" ref="J106:J107" si="64">IF(OR(E106=0,D106=0,E106="",D106=""),"",G106*D106)</f>
        <v/>
      </c>
      <c r="K106" s="10"/>
      <c r="L106" s="10"/>
      <c r="M106" s="10"/>
      <c r="N106" s="10"/>
      <c r="O106" s="10"/>
      <c r="P106" s="1"/>
      <c r="Q106" s="1"/>
      <c r="R106" s="1"/>
      <c r="S106" s="7"/>
      <c r="T106" s="1"/>
      <c r="U106" s="1"/>
      <c r="V106" s="1"/>
      <c r="W106" s="1"/>
      <c r="X106" s="1"/>
    </row>
    <row r="107" spans="1:24" ht="24.6" x14ac:dyDescent="0.3">
      <c r="A107" s="42">
        <v>70</v>
      </c>
      <c r="B107" s="43"/>
      <c r="C107" s="44"/>
      <c r="D107" s="44"/>
      <c r="E107" s="45"/>
      <c r="F107" s="48"/>
      <c r="G107" s="45" t="str">
        <f t="shared" si="61"/>
        <v/>
      </c>
      <c r="H107" s="45" t="str">
        <f t="shared" si="62"/>
        <v/>
      </c>
      <c r="I107" s="45" t="str">
        <f t="shared" si="63"/>
        <v/>
      </c>
      <c r="J107" s="47" t="str">
        <f t="shared" si="64"/>
        <v/>
      </c>
      <c r="K107" s="10"/>
      <c r="L107" s="10"/>
      <c r="M107" s="10"/>
      <c r="N107" s="10"/>
      <c r="O107" s="10"/>
      <c r="P107" s="1"/>
      <c r="Q107" s="1"/>
      <c r="R107" s="1"/>
      <c r="S107" s="7"/>
      <c r="T107" s="1"/>
      <c r="U107" s="1"/>
      <c r="V107" s="1"/>
      <c r="W107" s="1"/>
      <c r="X107" s="1"/>
    </row>
    <row r="108" spans="1:24" ht="24.6" x14ac:dyDescent="0.3">
      <c r="A108" s="42">
        <v>71</v>
      </c>
      <c r="B108" s="49"/>
      <c r="C108" s="44"/>
      <c r="D108" s="44"/>
      <c r="E108" s="45"/>
      <c r="F108" s="48"/>
      <c r="G108" s="45" t="str">
        <f>IF(OR(E108=0,D108=0,E108="",D108=""),"",E108*(1+F108))</f>
        <v/>
      </c>
      <c r="H108" s="45" t="str">
        <f>IF(OR(E108=0,D108=0,E108="",D108=""),"",E108*D108)</f>
        <v/>
      </c>
      <c r="I108" s="45" t="str">
        <f>IF(OR(E108=0,D108=0,E108="",D108=""),"",(E108*F108)*D108)</f>
        <v/>
      </c>
      <c r="J108" s="47" t="str">
        <f>IF(OR(E108=0,D108=0,E108="",D108=""),"",G108*D108)</f>
        <v/>
      </c>
      <c r="K108" s="10"/>
      <c r="L108" s="10"/>
      <c r="M108" s="10"/>
      <c r="N108" s="10"/>
      <c r="O108" s="10"/>
      <c r="P108" s="1"/>
      <c r="Q108" s="1"/>
      <c r="R108" s="1"/>
      <c r="S108" s="7"/>
      <c r="T108" s="1"/>
      <c r="U108" s="1"/>
      <c r="V108" s="1"/>
      <c r="W108" s="1"/>
      <c r="X108" s="1"/>
    </row>
    <row r="109" spans="1:24" ht="24.6" x14ac:dyDescent="0.3">
      <c r="A109" s="42">
        <v>72</v>
      </c>
      <c r="B109" s="49"/>
      <c r="C109" s="44"/>
      <c r="D109" s="44"/>
      <c r="E109" s="45"/>
      <c r="F109" s="48"/>
      <c r="G109" s="45" t="str">
        <f>IF(OR(E109=0,D109=0,E109="",D109=""),"",E109*(1+F109))</f>
        <v/>
      </c>
      <c r="H109" s="45" t="str">
        <f>IF(OR(E109=0,D109=0,E109="",D109=""),"",E109*D109)</f>
        <v/>
      </c>
      <c r="I109" s="45" t="str">
        <f>IF(OR(E109=0,D109=0,E109="",D109=""),"",(E109*F109)*D109)</f>
        <v/>
      </c>
      <c r="J109" s="47" t="str">
        <f>IF(OR(E109=0,D109=0,E109="",D109=""),"",G109*D109)</f>
        <v/>
      </c>
      <c r="K109" s="10"/>
      <c r="L109" s="10"/>
      <c r="M109" s="10"/>
      <c r="N109" s="10"/>
      <c r="O109" s="10"/>
      <c r="P109" s="1"/>
      <c r="Q109" s="1"/>
      <c r="R109" s="1"/>
      <c r="S109" s="7"/>
      <c r="T109" s="1"/>
      <c r="U109" s="1"/>
      <c r="V109" s="1"/>
      <c r="W109" s="1"/>
      <c r="X109" s="1"/>
    </row>
    <row r="110" spans="1:24" ht="24.6" x14ac:dyDescent="0.3">
      <c r="A110" s="42">
        <v>73</v>
      </c>
      <c r="B110" s="49"/>
      <c r="C110" s="44"/>
      <c r="D110" s="44"/>
      <c r="E110" s="45"/>
      <c r="F110" s="48"/>
      <c r="G110" s="45" t="str">
        <f>IF(OR(E110=0,D110=0,E110="",D110=""),"",E110*(1+F110))</f>
        <v/>
      </c>
      <c r="H110" s="45" t="str">
        <f>IF(OR(E110=0,D110=0,E110="",D110=""),"",E110*D110)</f>
        <v/>
      </c>
      <c r="I110" s="45" t="str">
        <f>IF(OR(E110=0,D110=0,E110="",D110=""),"",(E110*F110)*D110)</f>
        <v/>
      </c>
      <c r="J110" s="47" t="str">
        <f>IF(OR(E110=0,D110=0,E110="",D110=""),"",G110*D110)</f>
        <v/>
      </c>
      <c r="K110" s="10"/>
      <c r="L110" s="10"/>
      <c r="M110" s="10"/>
      <c r="N110" s="10"/>
      <c r="O110" s="10"/>
      <c r="P110" s="1"/>
      <c r="Q110" s="1"/>
      <c r="R110" s="1"/>
      <c r="S110" s="7"/>
      <c r="T110" s="1"/>
      <c r="U110" s="1"/>
      <c r="V110" s="1"/>
      <c r="W110" s="1"/>
      <c r="X110" s="1"/>
    </row>
    <row r="111" spans="1:24" ht="24.6" x14ac:dyDescent="0.3">
      <c r="A111" s="42">
        <v>74</v>
      </c>
      <c r="B111" s="49"/>
      <c r="C111" s="44"/>
      <c r="D111" s="44"/>
      <c r="E111" s="45"/>
      <c r="F111" s="48"/>
      <c r="G111" s="45" t="str">
        <f>IF(OR(E111=0,D111=0,E111="",D111=""),"",E111*(1+F111))</f>
        <v/>
      </c>
      <c r="H111" s="45" t="str">
        <f>IF(OR(E111=0,D111=0,E111="",D111=""),"",E111*D111)</f>
        <v/>
      </c>
      <c r="I111" s="45" t="str">
        <f>IF(OR(E111=0,D111=0,E111="",D111=""),"",(E111*F111)*D111)</f>
        <v/>
      </c>
      <c r="J111" s="47" t="str">
        <f>IF(OR(E111=0,D111=0,E111="",D111=""),"",G111*D111)</f>
        <v/>
      </c>
      <c r="K111" s="10"/>
      <c r="L111" s="10"/>
      <c r="M111" s="10"/>
      <c r="N111" s="10"/>
      <c r="O111" s="10"/>
      <c r="P111" s="1"/>
      <c r="Q111" s="1"/>
      <c r="R111" s="1"/>
      <c r="S111" s="7"/>
      <c r="T111" s="1"/>
      <c r="U111" s="1"/>
      <c r="V111" s="1"/>
      <c r="W111" s="1"/>
      <c r="X111" s="1"/>
    </row>
    <row r="112" spans="1:24" ht="24.6" x14ac:dyDescent="0.3">
      <c r="A112" s="42">
        <v>75</v>
      </c>
      <c r="B112" s="43"/>
      <c r="C112" s="44"/>
      <c r="D112" s="44"/>
      <c r="E112" s="45"/>
      <c r="F112" s="48"/>
      <c r="G112" s="45" t="str">
        <f t="shared" ref="G112" si="65">IF(OR(E112=0,D112=0,E112="",D112=""),"",E112*(1+F112))</f>
        <v/>
      </c>
      <c r="H112" s="45" t="str">
        <f t="shared" ref="H112:H114" si="66">IF(OR(E112=0,D112=0,E112="",D112=""),"",E112*D112)</f>
        <v/>
      </c>
      <c r="I112" s="45" t="str">
        <f t="shared" ref="I112:I114" si="67">IF(OR(E112=0,D112=0,E112="",D112=""),"",(E112*F112)*D112)</f>
        <v/>
      </c>
      <c r="J112" s="47" t="str">
        <f t="shared" ref="J112:J114" si="68">IF(OR(E112=0,D112=0,E112="",D112=""),"",G112*D112)</f>
        <v/>
      </c>
      <c r="K112" s="10"/>
      <c r="L112" s="10"/>
      <c r="M112" s="10"/>
      <c r="N112" s="10"/>
      <c r="O112" s="10"/>
      <c r="P112" s="1"/>
      <c r="Q112" s="1"/>
      <c r="R112" s="1"/>
      <c r="S112" s="7"/>
      <c r="T112" s="1"/>
      <c r="U112" s="1"/>
      <c r="V112" s="1"/>
      <c r="W112" s="1"/>
      <c r="X112" s="1"/>
    </row>
    <row r="113" spans="1:24" ht="24.6" x14ac:dyDescent="0.3">
      <c r="A113" s="42">
        <v>76</v>
      </c>
      <c r="B113" s="43"/>
      <c r="C113" s="44"/>
      <c r="D113" s="44"/>
      <c r="E113" s="45"/>
      <c r="F113" s="48"/>
      <c r="G113" s="45"/>
      <c r="H113" s="45" t="str">
        <f t="shared" si="66"/>
        <v/>
      </c>
      <c r="I113" s="45" t="str">
        <f t="shared" si="67"/>
        <v/>
      </c>
      <c r="J113" s="47" t="str">
        <f t="shared" si="68"/>
        <v/>
      </c>
      <c r="K113" s="10"/>
      <c r="L113" s="10"/>
      <c r="M113" s="10"/>
      <c r="N113" s="10"/>
      <c r="O113" s="10"/>
      <c r="P113" s="1"/>
      <c r="Q113" s="1"/>
      <c r="R113" s="1"/>
      <c r="S113" s="7"/>
      <c r="T113" s="1"/>
      <c r="U113" s="1"/>
      <c r="V113" s="1"/>
      <c r="W113" s="1"/>
      <c r="X113" s="1"/>
    </row>
    <row r="114" spans="1:24" ht="24.6" x14ac:dyDescent="0.3">
      <c r="A114" s="42">
        <v>77</v>
      </c>
      <c r="B114" s="43"/>
      <c r="C114" s="44"/>
      <c r="D114" s="44"/>
      <c r="E114" s="45"/>
      <c r="F114" s="48"/>
      <c r="G114" s="45" t="str">
        <f t="shared" ref="G114" si="69">IF(OR(E114=0,D114=0,E114="",D114=""),"",E114*(1+F114))</f>
        <v/>
      </c>
      <c r="H114" s="45" t="str">
        <f t="shared" si="66"/>
        <v/>
      </c>
      <c r="I114" s="45" t="str">
        <f t="shared" si="67"/>
        <v/>
      </c>
      <c r="J114" s="47" t="str">
        <f t="shared" si="68"/>
        <v/>
      </c>
      <c r="K114" s="10"/>
      <c r="L114" s="10"/>
      <c r="M114" s="10"/>
      <c r="N114" s="10"/>
      <c r="O114" s="10"/>
      <c r="P114" s="1"/>
      <c r="Q114" s="1"/>
      <c r="R114" s="1"/>
      <c r="S114" s="7"/>
      <c r="T114" s="1"/>
      <c r="U114" s="1"/>
      <c r="V114" s="1"/>
      <c r="W114" s="1"/>
      <c r="X114" s="1"/>
    </row>
    <row r="115" spans="1:24" ht="24.6" x14ac:dyDescent="0.3">
      <c r="A115" s="42">
        <v>78</v>
      </c>
      <c r="B115" s="49"/>
      <c r="C115" s="44"/>
      <c r="D115" s="44"/>
      <c r="E115" s="45"/>
      <c r="F115" s="48"/>
      <c r="G115" s="45" t="str">
        <f>IF(OR(E115=0,D115=0,E115="",D115=""),"",E115*(1+F115))</f>
        <v/>
      </c>
      <c r="H115" s="45" t="str">
        <f>IF(OR(E115=0,D115=0,E115="",D115=""),"",E115*D115)</f>
        <v/>
      </c>
      <c r="I115" s="45" t="str">
        <f>IF(OR(E115=0,D115=0,E115="",D115=""),"",(E115*F115)*D115)</f>
        <v/>
      </c>
      <c r="J115" s="47" t="str">
        <f>IF(OR(E115=0,D115=0,E115="",D115=""),"",G115*D115)</f>
        <v/>
      </c>
      <c r="K115" s="10"/>
      <c r="L115" s="10"/>
      <c r="M115" s="10"/>
      <c r="N115" s="10"/>
      <c r="O115" s="10"/>
      <c r="P115" s="1"/>
      <c r="Q115" s="1"/>
      <c r="R115" s="1"/>
      <c r="S115" s="7"/>
      <c r="T115" s="1"/>
      <c r="U115" s="1"/>
      <c r="V115" s="1"/>
      <c r="W115" s="1"/>
      <c r="X115" s="1"/>
    </row>
    <row r="116" spans="1:24" ht="24.6" x14ac:dyDescent="0.3">
      <c r="A116" s="42">
        <v>79</v>
      </c>
      <c r="B116" s="43"/>
      <c r="C116" s="44"/>
      <c r="D116" s="44"/>
      <c r="E116" s="45"/>
      <c r="F116" s="48"/>
      <c r="G116" s="45" t="str">
        <f t="shared" ref="G116:G117" si="70">IF(OR(E116=0,D116=0,E116="",D116=""),"",E116*(1+F116))</f>
        <v/>
      </c>
      <c r="H116" s="45" t="str">
        <f t="shared" ref="H116:H117" si="71">IF(OR(E116=0,D116=0,E116="",D116=""),"",E116*D116)</f>
        <v/>
      </c>
      <c r="I116" s="45" t="str">
        <f t="shared" ref="I116:I117" si="72">IF(OR(E116=0,D116=0,E116="",D116=""),"",(E116*F116)*D116)</f>
        <v/>
      </c>
      <c r="J116" s="47" t="str">
        <f t="shared" ref="J116:J117" si="73">IF(OR(E116=0,D116=0,E116="",D116=""),"",G116*D116)</f>
        <v/>
      </c>
      <c r="K116" s="10"/>
      <c r="L116" s="10"/>
      <c r="M116" s="10"/>
      <c r="N116" s="10"/>
      <c r="O116" s="10"/>
      <c r="P116" s="1"/>
      <c r="Q116" s="1"/>
      <c r="R116" s="1"/>
      <c r="S116" s="7"/>
      <c r="T116" s="1"/>
      <c r="U116" s="1"/>
      <c r="V116" s="1"/>
      <c r="W116" s="1"/>
      <c r="X116" s="1"/>
    </row>
    <row r="117" spans="1:24" ht="24.6" x14ac:dyDescent="0.3">
      <c r="A117" s="42">
        <v>80</v>
      </c>
      <c r="B117" s="43"/>
      <c r="C117" s="44"/>
      <c r="D117" s="44"/>
      <c r="E117" s="45"/>
      <c r="F117" s="48"/>
      <c r="G117" s="45" t="str">
        <f t="shared" si="70"/>
        <v/>
      </c>
      <c r="H117" s="45" t="str">
        <f t="shared" si="71"/>
        <v/>
      </c>
      <c r="I117" s="45" t="str">
        <f t="shared" si="72"/>
        <v/>
      </c>
      <c r="J117" s="47" t="str">
        <f t="shared" si="73"/>
        <v/>
      </c>
      <c r="K117" s="10"/>
      <c r="L117" s="10"/>
      <c r="M117" s="10"/>
      <c r="N117" s="10"/>
      <c r="O117" s="10"/>
      <c r="P117" s="1"/>
      <c r="Q117" s="1"/>
      <c r="R117" s="1"/>
      <c r="S117" s="7"/>
      <c r="T117" s="1"/>
      <c r="U117" s="1"/>
      <c r="V117" s="1"/>
      <c r="W117" s="1"/>
      <c r="X117" s="1"/>
    </row>
    <row r="118" spans="1:24" ht="24.6" x14ac:dyDescent="0.3">
      <c r="A118" s="42">
        <v>81</v>
      </c>
      <c r="B118" s="49"/>
      <c r="C118" s="44"/>
      <c r="D118" s="44"/>
      <c r="E118" s="45"/>
      <c r="F118" s="48"/>
      <c r="G118" s="45" t="str">
        <f>IF(OR(E118=0,D118=0,E118="",D118=""),"",E118*(1+F118))</f>
        <v/>
      </c>
      <c r="H118" s="45" t="str">
        <f>IF(OR(E118=0,D118=0,E118="",D118=""),"",E118*D118)</f>
        <v/>
      </c>
      <c r="I118" s="45" t="str">
        <f>IF(OR(E118=0,D118=0,E118="",D118=""),"",(E118*F118)*D118)</f>
        <v/>
      </c>
      <c r="J118" s="47" t="str">
        <f>IF(OR(E118=0,D118=0,E118="",D118=""),"",G118*D118)</f>
        <v/>
      </c>
      <c r="K118" s="10"/>
      <c r="L118" s="10"/>
      <c r="M118" s="10"/>
      <c r="N118" s="10"/>
      <c r="O118" s="10"/>
      <c r="P118" s="1"/>
      <c r="Q118" s="1"/>
      <c r="R118" s="1"/>
      <c r="S118" s="7"/>
      <c r="T118" s="1"/>
      <c r="U118" s="1"/>
      <c r="V118" s="1"/>
      <c r="W118" s="1"/>
      <c r="X118" s="1"/>
    </row>
    <row r="119" spans="1:24" ht="24.6" x14ac:dyDescent="0.3">
      <c r="A119" s="42">
        <v>82</v>
      </c>
      <c r="B119" s="49"/>
      <c r="C119" s="44"/>
      <c r="D119" s="44"/>
      <c r="E119" s="45"/>
      <c r="F119" s="48"/>
      <c r="G119" s="45" t="str">
        <f>IF(OR(E119=0,D119=0,E119="",D119=""),"",E119*(1+F119))</f>
        <v/>
      </c>
      <c r="H119" s="45" t="str">
        <f>IF(OR(E119=0,D119=0,E119="",D119=""),"",E119*D119)</f>
        <v/>
      </c>
      <c r="I119" s="45" t="str">
        <f>IF(OR(E119=0,D119=0,E119="",D119=""),"",(E119*F119)*D119)</f>
        <v/>
      </c>
      <c r="J119" s="47" t="str">
        <f>IF(OR(E119=0,D119=0,E119="",D119=""),"",G119*D119)</f>
        <v/>
      </c>
      <c r="K119" s="10"/>
      <c r="L119" s="10"/>
      <c r="M119" s="10"/>
      <c r="N119" s="10"/>
      <c r="O119" s="10"/>
      <c r="P119" s="1"/>
      <c r="Q119" s="1"/>
      <c r="R119" s="1"/>
      <c r="S119" s="7"/>
      <c r="T119" s="1"/>
      <c r="U119" s="1"/>
      <c r="V119" s="1"/>
      <c r="W119" s="1"/>
      <c r="X119" s="1"/>
    </row>
    <row r="120" spans="1:24" ht="24.6" x14ac:dyDescent="0.3">
      <c r="A120" s="42">
        <v>83</v>
      </c>
      <c r="B120" s="49"/>
      <c r="C120" s="44"/>
      <c r="D120" s="44"/>
      <c r="E120" s="45"/>
      <c r="F120" s="48"/>
      <c r="G120" s="45" t="str">
        <f>IF(OR(E120=0,D120=0,E120="",D120=""),"",E120*(1+F120))</f>
        <v/>
      </c>
      <c r="H120" s="45" t="str">
        <f>IF(OR(E120=0,D120=0,E120="",D120=""),"",E120*D120)</f>
        <v/>
      </c>
      <c r="I120" s="45" t="str">
        <f>IF(OR(E120=0,D120=0,E120="",D120=""),"",(E120*F120)*D120)</f>
        <v/>
      </c>
      <c r="J120" s="47" t="str">
        <f>IF(OR(E120=0,D120=0,E120="",D120=""),"",G120*D120)</f>
        <v/>
      </c>
      <c r="K120" s="10"/>
      <c r="L120" s="10"/>
      <c r="M120" s="10"/>
      <c r="N120" s="10"/>
      <c r="O120" s="10"/>
      <c r="P120" s="1"/>
      <c r="Q120" s="1"/>
      <c r="R120" s="1"/>
      <c r="S120" s="7"/>
      <c r="T120" s="1"/>
      <c r="U120" s="1"/>
      <c r="V120" s="1"/>
      <c r="W120" s="1"/>
      <c r="X120" s="1"/>
    </row>
    <row r="121" spans="1:24" ht="24.6" x14ac:dyDescent="0.3">
      <c r="A121" s="42">
        <v>84</v>
      </c>
      <c r="B121" s="49"/>
      <c r="C121" s="44"/>
      <c r="D121" s="44"/>
      <c r="E121" s="45"/>
      <c r="F121" s="48"/>
      <c r="G121" s="45" t="str">
        <f>IF(OR(E121=0,D121=0,E121="",D121=""),"",E121*(1+F121))</f>
        <v/>
      </c>
      <c r="H121" s="45" t="str">
        <f>IF(OR(E121=0,D121=0,E121="",D121=""),"",E121*D121)</f>
        <v/>
      </c>
      <c r="I121" s="45" t="str">
        <f>IF(OR(E121=0,D121=0,E121="",D121=""),"",(E121*F121)*D121)</f>
        <v/>
      </c>
      <c r="J121" s="47" t="str">
        <f>IF(OR(E121=0,D121=0,E121="",D121=""),"",G121*D121)</f>
        <v/>
      </c>
      <c r="K121" s="10"/>
      <c r="L121" s="10"/>
      <c r="M121" s="10"/>
      <c r="N121" s="10"/>
      <c r="O121" s="10"/>
      <c r="P121" s="1"/>
      <c r="Q121" s="1"/>
      <c r="R121" s="1"/>
      <c r="S121" s="7"/>
      <c r="T121" s="1"/>
      <c r="U121" s="1"/>
      <c r="V121" s="1"/>
      <c r="W121" s="1"/>
      <c r="X121" s="1"/>
    </row>
    <row r="122" spans="1:24" ht="24.6" x14ac:dyDescent="0.3">
      <c r="A122" s="42">
        <v>85</v>
      </c>
      <c r="B122" s="43"/>
      <c r="C122" s="44"/>
      <c r="D122" s="44"/>
      <c r="E122" s="45"/>
      <c r="F122" s="48"/>
      <c r="G122" s="45" t="str">
        <f t="shared" ref="G122:G125" si="74">IF(OR(E122=0,D122=0,E122="",D122=""),"",E122*(1+F122))</f>
        <v/>
      </c>
      <c r="H122" s="45" t="str">
        <f t="shared" ref="H122:H125" si="75">IF(OR(E122=0,D122=0,E122="",D122=""),"",E122*D122)</f>
        <v/>
      </c>
      <c r="I122" s="45" t="str">
        <f t="shared" ref="I122:I125" si="76">IF(OR(E122=0,D122=0,E122="",D122=""),"",(E122*F122)*D122)</f>
        <v/>
      </c>
      <c r="J122" s="47" t="str">
        <f t="shared" ref="J122:J125" si="77">IF(OR(E122=0,D122=0,E122="",D122=""),"",G122*D122)</f>
        <v/>
      </c>
      <c r="K122" s="10"/>
      <c r="L122" s="10"/>
      <c r="M122" s="10"/>
      <c r="N122" s="10"/>
      <c r="O122" s="10"/>
      <c r="P122" s="1"/>
      <c r="Q122" s="1"/>
      <c r="R122" s="1"/>
      <c r="S122" s="7"/>
      <c r="T122" s="1"/>
      <c r="U122" s="1"/>
      <c r="V122" s="1"/>
      <c r="W122" s="1"/>
      <c r="X122" s="1"/>
    </row>
    <row r="123" spans="1:24" ht="24.6" x14ac:dyDescent="0.3">
      <c r="A123" s="42">
        <v>86</v>
      </c>
      <c r="B123" s="43"/>
      <c r="C123" s="44"/>
      <c r="D123" s="44"/>
      <c r="E123" s="45"/>
      <c r="F123" s="46"/>
      <c r="G123" s="45" t="str">
        <f t="shared" si="74"/>
        <v/>
      </c>
      <c r="H123" s="45" t="str">
        <f t="shared" si="75"/>
        <v/>
      </c>
      <c r="I123" s="45" t="str">
        <f t="shared" si="76"/>
        <v/>
      </c>
      <c r="J123" s="47" t="str">
        <f t="shared" si="77"/>
        <v/>
      </c>
      <c r="K123" s="10"/>
      <c r="L123" s="10"/>
      <c r="M123" s="10"/>
      <c r="N123" s="10"/>
      <c r="O123" s="10"/>
      <c r="P123" s="1"/>
      <c r="Q123" s="1"/>
      <c r="R123" s="1"/>
      <c r="S123" s="7"/>
      <c r="T123" s="1"/>
      <c r="U123" s="1"/>
      <c r="V123" s="1"/>
      <c r="W123" s="1"/>
      <c r="X123" s="1"/>
    </row>
    <row r="124" spans="1:24" ht="24.6" x14ac:dyDescent="0.3">
      <c r="A124" s="42">
        <v>87</v>
      </c>
      <c r="B124" s="43"/>
      <c r="C124" s="44"/>
      <c r="D124" s="44"/>
      <c r="E124" s="45"/>
      <c r="F124" s="46"/>
      <c r="G124" s="45" t="str">
        <f t="shared" si="74"/>
        <v/>
      </c>
      <c r="H124" s="45" t="str">
        <f t="shared" si="75"/>
        <v/>
      </c>
      <c r="I124" s="45" t="str">
        <f t="shared" si="76"/>
        <v/>
      </c>
      <c r="J124" s="47" t="str">
        <f t="shared" si="77"/>
        <v/>
      </c>
      <c r="K124" s="10"/>
      <c r="L124" s="10"/>
      <c r="M124" s="10"/>
      <c r="N124" s="10"/>
      <c r="O124" s="10"/>
      <c r="P124" s="1"/>
      <c r="Q124" s="1"/>
      <c r="R124" s="1"/>
      <c r="S124" s="7"/>
      <c r="T124" s="1"/>
      <c r="U124" s="1"/>
      <c r="V124" s="1"/>
      <c r="W124" s="1"/>
      <c r="X124" s="1"/>
    </row>
    <row r="125" spans="1:24" ht="24.6" x14ac:dyDescent="0.3">
      <c r="A125" s="42">
        <v>88</v>
      </c>
      <c r="B125" s="43"/>
      <c r="C125" s="44"/>
      <c r="D125" s="44"/>
      <c r="E125" s="45"/>
      <c r="F125" s="48"/>
      <c r="G125" s="45" t="str">
        <f t="shared" si="74"/>
        <v/>
      </c>
      <c r="H125" s="45" t="str">
        <f t="shared" si="75"/>
        <v/>
      </c>
      <c r="I125" s="45" t="str">
        <f t="shared" si="76"/>
        <v/>
      </c>
      <c r="J125" s="47" t="str">
        <f t="shared" si="77"/>
        <v/>
      </c>
      <c r="K125" s="10"/>
      <c r="L125" s="10"/>
      <c r="M125" s="10"/>
      <c r="N125" s="10"/>
      <c r="O125" s="10"/>
      <c r="P125" s="1"/>
      <c r="Q125" s="1"/>
      <c r="R125" s="1"/>
      <c r="S125" s="7"/>
      <c r="T125" s="1"/>
      <c r="U125" s="1"/>
      <c r="V125" s="1"/>
      <c r="W125" s="1"/>
      <c r="X125" s="1"/>
    </row>
    <row r="126" spans="1:24" ht="24.6" x14ac:dyDescent="0.3">
      <c r="A126" s="42">
        <v>89</v>
      </c>
      <c r="B126" s="49"/>
      <c r="C126" s="44"/>
      <c r="D126" s="44"/>
      <c r="E126" s="45"/>
      <c r="F126" s="48"/>
      <c r="G126" s="45" t="str">
        <f>IF(OR(E126=0,D126=0,E126="",D126=""),"",E126*(1+F126))</f>
        <v/>
      </c>
      <c r="H126" s="45" t="str">
        <f>IF(OR(E126=0,D126=0,E126="",D126=""),"",E126*D126)</f>
        <v/>
      </c>
      <c r="I126" s="45" t="str">
        <f>IF(OR(E126=0,D126=0,E126="",D126=""),"",(E126*F126)*D126)</f>
        <v/>
      </c>
      <c r="J126" s="47" t="str">
        <f>IF(OR(E126=0,D126=0,E126="",D126=""),"",G126*D126)</f>
        <v/>
      </c>
      <c r="K126" s="10"/>
      <c r="L126" s="10"/>
      <c r="M126" s="10"/>
      <c r="N126" s="10"/>
      <c r="O126" s="10"/>
      <c r="P126" s="1"/>
      <c r="Q126" s="1"/>
      <c r="R126" s="1"/>
      <c r="S126" s="7"/>
      <c r="T126" s="1"/>
      <c r="U126" s="1"/>
      <c r="V126" s="1"/>
      <c r="W126" s="1"/>
      <c r="X126" s="1"/>
    </row>
    <row r="127" spans="1:24" ht="24.6" x14ac:dyDescent="0.3">
      <c r="A127" s="42">
        <v>90</v>
      </c>
      <c r="B127" s="43"/>
      <c r="C127" s="44"/>
      <c r="D127" s="44"/>
      <c r="E127" s="45"/>
      <c r="F127" s="48"/>
      <c r="G127" s="45"/>
      <c r="H127" s="45" t="str">
        <f t="shared" ref="H127:H128" si="78">IF(OR(E127=0,D127=0,E127="",D127=""),"",E127*D127)</f>
        <v/>
      </c>
      <c r="I127" s="45" t="str">
        <f t="shared" ref="I127:I128" si="79">IF(OR(E127=0,D127=0,E127="",D127=""),"",(E127*F127)*D127)</f>
        <v/>
      </c>
      <c r="J127" s="47" t="str">
        <f t="shared" ref="J127:J128" si="80">IF(OR(E127=0,D127=0,E127="",D127=""),"",G127*D127)</f>
        <v/>
      </c>
      <c r="K127" s="10"/>
      <c r="L127" s="10"/>
      <c r="M127" s="10"/>
      <c r="N127" s="10"/>
      <c r="O127" s="10"/>
      <c r="P127" s="1"/>
      <c r="Q127" s="1"/>
      <c r="R127" s="1"/>
      <c r="S127" s="7"/>
      <c r="T127" s="1"/>
      <c r="U127" s="1"/>
      <c r="V127" s="1"/>
      <c r="W127" s="1"/>
      <c r="X127" s="1"/>
    </row>
    <row r="128" spans="1:24" ht="24.6" x14ac:dyDescent="0.3">
      <c r="A128" s="42">
        <v>91</v>
      </c>
      <c r="B128" s="43"/>
      <c r="C128" s="44"/>
      <c r="D128" s="44"/>
      <c r="E128" s="45"/>
      <c r="F128" s="48"/>
      <c r="G128" s="45" t="str">
        <f t="shared" ref="G128" si="81">IF(OR(E128=0,D128=0,E128="",D128=""),"",E128*(1+F128))</f>
        <v/>
      </c>
      <c r="H128" s="45" t="str">
        <f t="shared" si="78"/>
        <v/>
      </c>
      <c r="I128" s="45" t="str">
        <f t="shared" si="79"/>
        <v/>
      </c>
      <c r="J128" s="47" t="str">
        <f t="shared" si="80"/>
        <v/>
      </c>
      <c r="K128" s="10"/>
      <c r="L128" s="10"/>
      <c r="M128" s="10"/>
      <c r="N128" s="10"/>
      <c r="O128" s="10"/>
      <c r="P128" s="1"/>
      <c r="Q128" s="1"/>
      <c r="R128" s="1"/>
      <c r="S128" s="7"/>
      <c r="T128" s="1"/>
      <c r="U128" s="1"/>
      <c r="V128" s="1"/>
      <c r="W128" s="1"/>
      <c r="X128" s="1"/>
    </row>
    <row r="129" spans="1:24" ht="24.6" x14ac:dyDescent="0.3">
      <c r="A129" s="42">
        <v>92</v>
      </c>
      <c r="B129" s="49"/>
      <c r="C129" s="44"/>
      <c r="D129" s="44"/>
      <c r="E129" s="45"/>
      <c r="F129" s="48"/>
      <c r="G129" s="45" t="str">
        <f>IF(OR(E129=0,D129=0,E129="",D129=""),"",E129*(1+F129))</f>
        <v/>
      </c>
      <c r="H129" s="45" t="str">
        <f>IF(OR(E129=0,D129=0,E129="",D129=""),"",E129*D129)</f>
        <v/>
      </c>
      <c r="I129" s="45" t="str">
        <f>IF(OR(E129=0,D129=0,E129="",D129=""),"",(E129*F129)*D129)</f>
        <v/>
      </c>
      <c r="J129" s="47" t="str">
        <f>IF(OR(E129=0,D129=0,E129="",D129=""),"",G129*D129)</f>
        <v/>
      </c>
      <c r="K129" s="10"/>
      <c r="L129" s="10"/>
      <c r="M129" s="10"/>
      <c r="N129" s="10"/>
      <c r="O129" s="10"/>
      <c r="P129" s="1"/>
      <c r="Q129" s="1"/>
      <c r="R129" s="1"/>
      <c r="S129" s="7"/>
      <c r="T129" s="1"/>
      <c r="U129" s="1"/>
      <c r="V129" s="1"/>
      <c r="W129" s="1"/>
      <c r="X129" s="1"/>
    </row>
    <row r="130" spans="1:24" ht="24.6" x14ac:dyDescent="0.3">
      <c r="A130" s="42">
        <v>93</v>
      </c>
      <c r="B130" s="43"/>
      <c r="C130" s="44"/>
      <c r="D130" s="44"/>
      <c r="E130" s="45"/>
      <c r="F130" s="48"/>
      <c r="G130" s="45" t="str">
        <f t="shared" ref="G130:G131" si="82">IF(OR(E130=0,D130=0,E130="",D130=""),"",E130*(1+F130))</f>
        <v/>
      </c>
      <c r="H130" s="45" t="str">
        <f t="shared" ref="H130:H131" si="83">IF(OR(E130=0,D130=0,E130="",D130=""),"",E130*D130)</f>
        <v/>
      </c>
      <c r="I130" s="45" t="str">
        <f t="shared" ref="I130:I131" si="84">IF(OR(E130=0,D130=0,E130="",D130=""),"",(E130*F130)*D130)</f>
        <v/>
      </c>
      <c r="J130" s="47" t="str">
        <f t="shared" ref="J130:J131" si="85">IF(OR(E130=0,D130=0,E130="",D130=""),"",G130*D130)</f>
        <v/>
      </c>
      <c r="K130" s="10"/>
      <c r="L130" s="10"/>
      <c r="M130" s="10"/>
      <c r="N130" s="10"/>
      <c r="O130" s="10"/>
      <c r="P130" s="1"/>
      <c r="Q130" s="1"/>
      <c r="R130" s="1"/>
      <c r="S130" s="7"/>
      <c r="T130" s="1"/>
      <c r="U130" s="1"/>
      <c r="V130" s="1"/>
      <c r="W130" s="1"/>
      <c r="X130" s="1"/>
    </row>
    <row r="131" spans="1:24" ht="24.6" x14ac:dyDescent="0.3">
      <c r="A131" s="42">
        <v>94</v>
      </c>
      <c r="B131" s="43"/>
      <c r="C131" s="44"/>
      <c r="D131" s="44"/>
      <c r="E131" s="45"/>
      <c r="F131" s="48"/>
      <c r="G131" s="45" t="str">
        <f t="shared" si="82"/>
        <v/>
      </c>
      <c r="H131" s="45" t="str">
        <f t="shared" si="83"/>
        <v/>
      </c>
      <c r="I131" s="45" t="str">
        <f t="shared" si="84"/>
        <v/>
      </c>
      <c r="J131" s="47" t="str">
        <f t="shared" si="85"/>
        <v/>
      </c>
      <c r="K131" s="10"/>
      <c r="L131" s="10"/>
      <c r="M131" s="10"/>
      <c r="N131" s="10"/>
      <c r="O131" s="10"/>
      <c r="P131" s="1"/>
      <c r="Q131" s="1"/>
      <c r="R131" s="1"/>
      <c r="S131" s="7"/>
      <c r="T131" s="1"/>
      <c r="U131" s="1"/>
      <c r="V131" s="1"/>
      <c r="W131" s="1"/>
      <c r="X131" s="1"/>
    </row>
    <row r="132" spans="1:24" ht="24.6" x14ac:dyDescent="0.3">
      <c r="A132" s="42">
        <v>95</v>
      </c>
      <c r="B132" s="49"/>
      <c r="C132" s="44"/>
      <c r="D132" s="44"/>
      <c r="E132" s="45"/>
      <c r="F132" s="48"/>
      <c r="G132" s="45" t="str">
        <f>IF(OR(E132=0,D132=0,E132="",D132=""),"",E132*(1+F132))</f>
        <v/>
      </c>
      <c r="H132" s="45" t="str">
        <f>IF(OR(E132=0,D132=0,E132="",D132=""),"",E132*D132)</f>
        <v/>
      </c>
      <c r="I132" s="45" t="str">
        <f>IF(OR(E132=0,D132=0,E132="",D132=""),"",(E132*F132)*D132)</f>
        <v/>
      </c>
      <c r="J132" s="47" t="str">
        <f>IF(OR(E132=0,D132=0,E132="",D132=""),"",G132*D132)</f>
        <v/>
      </c>
      <c r="K132" s="10"/>
      <c r="L132" s="10"/>
      <c r="M132" s="10"/>
      <c r="N132" s="10"/>
      <c r="O132" s="10"/>
      <c r="P132" s="1"/>
      <c r="Q132" s="1"/>
      <c r="R132" s="1"/>
      <c r="S132" s="7"/>
      <c r="T132" s="1"/>
      <c r="U132" s="1"/>
      <c r="V132" s="1"/>
      <c r="W132" s="1"/>
      <c r="X132" s="1"/>
    </row>
    <row r="133" spans="1:24" ht="24.6" x14ac:dyDescent="0.3">
      <c r="A133" s="42">
        <v>96</v>
      </c>
      <c r="B133" s="43"/>
      <c r="C133" s="44"/>
      <c r="D133" s="44"/>
      <c r="E133" s="45"/>
      <c r="F133" s="48"/>
      <c r="G133" s="45"/>
      <c r="H133" s="45" t="str">
        <f t="shared" ref="H133:H134" si="86">IF(OR(E133=0,D133=0,E133="",D133=""),"",E133*D133)</f>
        <v/>
      </c>
      <c r="I133" s="45" t="str">
        <f t="shared" ref="I133:I134" si="87">IF(OR(E133=0,D133=0,E133="",D133=""),"",(E133*F133)*D133)</f>
        <v/>
      </c>
      <c r="J133" s="47" t="str">
        <f t="shared" ref="J133:J134" si="88">IF(OR(E133=0,D133=0,E133="",D133=""),"",G133*D133)</f>
        <v/>
      </c>
      <c r="K133" s="10"/>
      <c r="L133" s="10"/>
      <c r="M133" s="10"/>
      <c r="N133" s="10"/>
      <c r="O133" s="10"/>
      <c r="P133" s="1"/>
      <c r="Q133" s="1"/>
      <c r="R133" s="1"/>
      <c r="S133" s="7"/>
      <c r="T133" s="1"/>
      <c r="U133" s="1"/>
      <c r="V133" s="1"/>
      <c r="W133" s="1"/>
      <c r="X133" s="1"/>
    </row>
    <row r="134" spans="1:24" ht="24.6" x14ac:dyDescent="0.3">
      <c r="A134" s="42">
        <v>97</v>
      </c>
      <c r="B134" s="43"/>
      <c r="C134" s="44"/>
      <c r="D134" s="44"/>
      <c r="E134" s="45"/>
      <c r="F134" s="48"/>
      <c r="G134" s="45" t="str">
        <f t="shared" ref="G134" si="89">IF(OR(E134=0,D134=0,E134="",D134=""),"",E134*(1+F134))</f>
        <v/>
      </c>
      <c r="H134" s="45" t="str">
        <f t="shared" si="86"/>
        <v/>
      </c>
      <c r="I134" s="45" t="str">
        <f t="shared" si="87"/>
        <v/>
      </c>
      <c r="J134" s="47" t="str">
        <f t="shared" si="88"/>
        <v/>
      </c>
      <c r="K134" s="10"/>
      <c r="L134" s="10"/>
      <c r="M134" s="10"/>
      <c r="N134" s="10"/>
      <c r="O134" s="10"/>
      <c r="P134" s="1"/>
      <c r="Q134" s="1"/>
      <c r="R134" s="1"/>
      <c r="S134" s="7"/>
      <c r="T134" s="1"/>
      <c r="U134" s="1"/>
      <c r="V134" s="1"/>
      <c r="W134" s="1"/>
      <c r="X134" s="1"/>
    </row>
    <row r="135" spans="1:24" ht="24.6" x14ac:dyDescent="0.3">
      <c r="A135" s="42">
        <v>98</v>
      </c>
      <c r="B135" s="49"/>
      <c r="C135" s="44"/>
      <c r="D135" s="44"/>
      <c r="E135" s="45"/>
      <c r="F135" s="48"/>
      <c r="G135" s="45" t="str">
        <f>IF(OR(E135=0,D135=0,E135="",D135=""),"",E135*(1+F135))</f>
        <v/>
      </c>
      <c r="H135" s="45" t="str">
        <f>IF(OR(E135=0,D135=0,E135="",D135=""),"",E135*D135)</f>
        <v/>
      </c>
      <c r="I135" s="45" t="str">
        <f>IF(OR(E135=0,D135=0,E135="",D135=""),"",(E135*F135)*D135)</f>
        <v/>
      </c>
      <c r="J135" s="47" t="str">
        <f>IF(OR(E135=0,D135=0,E135="",D135=""),"",G135*D135)</f>
        <v/>
      </c>
      <c r="K135" s="10"/>
      <c r="L135" s="10"/>
      <c r="M135" s="10"/>
      <c r="N135" s="10"/>
      <c r="O135" s="10"/>
      <c r="P135" s="1"/>
      <c r="Q135" s="1"/>
      <c r="R135" s="1"/>
      <c r="S135" s="7"/>
      <c r="T135" s="1"/>
      <c r="U135" s="1"/>
      <c r="V135" s="1"/>
      <c r="W135" s="1"/>
      <c r="X135" s="1"/>
    </row>
    <row r="136" spans="1:24" ht="24.6" x14ac:dyDescent="0.3">
      <c r="A136" s="42">
        <v>99</v>
      </c>
      <c r="B136" s="43"/>
      <c r="C136" s="44"/>
      <c r="D136" s="44"/>
      <c r="E136" s="45"/>
      <c r="F136" s="48"/>
      <c r="G136" s="45" t="str">
        <f t="shared" ref="G136" si="90">IF(OR(E136=0,D136=0,E136="",D136=""),"",E136*(1+F136))</f>
        <v/>
      </c>
      <c r="H136" s="45" t="str">
        <f t="shared" ref="H136" si="91">IF(OR(E136=0,D136=0,E136="",D136=""),"",E136*D136)</f>
        <v/>
      </c>
      <c r="I136" s="45" t="str">
        <f t="shared" ref="I136" si="92">IF(OR(E136=0,D136=0,E136="",D136=""),"",(E136*F136)*D136)</f>
        <v/>
      </c>
      <c r="J136" s="47" t="str">
        <f t="shared" ref="J136" si="93">IF(OR(E136=0,D136=0,E136="",D136=""),"",G136*D136)</f>
        <v/>
      </c>
      <c r="K136" s="10"/>
      <c r="L136" s="10"/>
      <c r="M136" s="10"/>
      <c r="N136" s="10"/>
      <c r="O136" s="10"/>
      <c r="P136" s="1"/>
      <c r="Q136" s="1"/>
      <c r="R136" s="1"/>
      <c r="S136" s="7"/>
      <c r="T136" s="1"/>
      <c r="U136" s="1"/>
      <c r="V136" s="1"/>
      <c r="W136" s="1"/>
      <c r="X136" s="1"/>
    </row>
    <row r="137" spans="1:24" ht="24.6" x14ac:dyDescent="0.3">
      <c r="A137" s="42">
        <v>100</v>
      </c>
      <c r="B137" s="49"/>
      <c r="C137" s="44"/>
      <c r="D137" s="44"/>
      <c r="E137" s="45"/>
      <c r="F137" s="48"/>
      <c r="G137" s="45" t="str">
        <f>IF(OR(E137=0,D137=0,E137="",D137=""),"",E137*(1+F137))</f>
        <v/>
      </c>
      <c r="H137" s="45" t="str">
        <f>IF(OR(E137=0,D137=0,E137="",D137=""),"",E137*D137)</f>
        <v/>
      </c>
      <c r="I137" s="45" t="str">
        <f>IF(OR(E137=0,D137=0,E137="",D137=""),"",(E137*F137)*D137)</f>
        <v/>
      </c>
      <c r="J137" s="47" t="str">
        <f>IF(OR(E137=0,D137=0,E137="",D137=""),"",G137*D137)</f>
        <v/>
      </c>
      <c r="K137" s="10"/>
      <c r="L137" s="10"/>
      <c r="M137" s="10"/>
      <c r="N137" s="10"/>
      <c r="O137" s="10"/>
      <c r="P137" s="1"/>
      <c r="Q137" s="1"/>
      <c r="R137" s="1"/>
      <c r="S137" s="7"/>
      <c r="T137" s="1"/>
      <c r="U137" s="1"/>
      <c r="V137" s="1"/>
      <c r="W137" s="1"/>
      <c r="X137" s="1"/>
    </row>
    <row r="138" spans="1:24" ht="24.6" x14ac:dyDescent="0.3">
      <c r="A138" s="42">
        <v>101</v>
      </c>
      <c r="B138" s="49"/>
      <c r="C138" s="44"/>
      <c r="D138" s="44"/>
      <c r="E138" s="45"/>
      <c r="F138" s="48"/>
      <c r="G138" s="45" t="str">
        <f>IF(OR(E138=0,D138=0,E138="",D138=""),"",E138*(1+F138))</f>
        <v/>
      </c>
      <c r="H138" s="45" t="str">
        <f>IF(OR(E138=0,D138=0,E138="",D138=""),"",E138*D138)</f>
        <v/>
      </c>
      <c r="I138" s="45" t="str">
        <f>IF(OR(E138=0,D138=0,E138="",D138=""),"",(E138*F138)*D138)</f>
        <v/>
      </c>
      <c r="J138" s="47" t="str">
        <f>IF(OR(E138=0,D138=0,E138="",D138=""),"",G138*D138)</f>
        <v/>
      </c>
      <c r="K138" s="10"/>
      <c r="L138" s="10"/>
      <c r="M138" s="10"/>
      <c r="N138" s="10"/>
      <c r="O138" s="10"/>
      <c r="P138" s="1"/>
      <c r="Q138" s="1"/>
      <c r="R138" s="1"/>
      <c r="S138" s="7"/>
      <c r="T138" s="1"/>
      <c r="U138" s="1"/>
      <c r="V138" s="1"/>
      <c r="W138" s="1"/>
      <c r="X138" s="1"/>
    </row>
    <row r="139" spans="1:24" ht="24.6" x14ac:dyDescent="0.3">
      <c r="A139" s="42">
        <v>102</v>
      </c>
      <c r="B139" s="49"/>
      <c r="C139" s="44"/>
      <c r="D139" s="44"/>
      <c r="E139" s="45"/>
      <c r="F139" s="48"/>
      <c r="G139" s="45" t="str">
        <f>IF(OR(E139=0,D139=0,E139="",D139=""),"",E139*(1+F139))</f>
        <v/>
      </c>
      <c r="H139" s="45" t="str">
        <f>IF(OR(E139=0,D139=0,E139="",D139=""),"",E139*D139)</f>
        <v/>
      </c>
      <c r="I139" s="45" t="str">
        <f>IF(OR(E139=0,D139=0,E139="",D139=""),"",(E139*F139)*D139)</f>
        <v/>
      </c>
      <c r="J139" s="47" t="str">
        <f>IF(OR(E139=0,D139=0,E139="",D139=""),"",G139*D139)</f>
        <v/>
      </c>
      <c r="K139" s="10"/>
      <c r="L139" s="10"/>
      <c r="M139" s="10"/>
      <c r="N139" s="10"/>
      <c r="O139" s="10"/>
      <c r="P139" s="1"/>
      <c r="Q139" s="1"/>
      <c r="R139" s="1"/>
      <c r="S139" s="7"/>
      <c r="T139" s="1"/>
      <c r="U139" s="1"/>
      <c r="V139" s="1"/>
      <c r="W139" s="1"/>
      <c r="X139" s="1"/>
    </row>
    <row r="140" spans="1:24" ht="24.6" x14ac:dyDescent="0.3">
      <c r="A140" s="42">
        <v>103</v>
      </c>
      <c r="B140" s="49"/>
      <c r="C140" s="44"/>
      <c r="D140" s="44"/>
      <c r="E140" s="45"/>
      <c r="F140" s="48"/>
      <c r="G140" s="45" t="str">
        <f>IF(OR(E140=0,D140=0,E140="",D140=""),"",E140*(1+F140))</f>
        <v/>
      </c>
      <c r="H140" s="45" t="str">
        <f>IF(OR(E140=0,D140=0,E140="",D140=""),"",E140*D140)</f>
        <v/>
      </c>
      <c r="I140" s="45" t="str">
        <f>IF(OR(E140=0,D140=0,E140="",D140=""),"",(E140*F140)*D140)</f>
        <v/>
      </c>
      <c r="J140" s="47" t="str">
        <f>IF(OR(E140=0,D140=0,E140="",D140=""),"",G140*D140)</f>
        <v/>
      </c>
      <c r="K140" s="10"/>
      <c r="L140" s="10"/>
      <c r="M140" s="10"/>
      <c r="N140" s="10"/>
      <c r="O140" s="10"/>
      <c r="P140" s="1"/>
      <c r="Q140" s="1"/>
      <c r="R140" s="1"/>
      <c r="S140" s="7"/>
      <c r="T140" s="1"/>
      <c r="U140" s="1"/>
      <c r="V140" s="1"/>
      <c r="W140" s="1"/>
      <c r="X140" s="1"/>
    </row>
    <row r="141" spans="1:24" ht="24.6" x14ac:dyDescent="0.3">
      <c r="A141" s="42">
        <v>104</v>
      </c>
      <c r="B141" s="43"/>
      <c r="C141" s="44"/>
      <c r="D141" s="44"/>
      <c r="E141" s="45"/>
      <c r="F141" s="48"/>
      <c r="G141" s="45" t="str">
        <f t="shared" ref="G141:G144" si="94">IF(OR(E141=0,D141=0,E141="",D141=""),"",E141*(1+F141))</f>
        <v/>
      </c>
      <c r="H141" s="45" t="str">
        <f t="shared" ref="H141:H144" si="95">IF(OR(E141=0,D141=0,E141="",D141=""),"",E141*D141)</f>
        <v/>
      </c>
      <c r="I141" s="45" t="str">
        <f t="shared" ref="I141:I144" si="96">IF(OR(E141=0,D141=0,E141="",D141=""),"",(E141*F141)*D141)</f>
        <v/>
      </c>
      <c r="J141" s="47" t="str">
        <f t="shared" ref="J141:J144" si="97">IF(OR(E141=0,D141=0,E141="",D141=""),"",G141*D141)</f>
        <v/>
      </c>
      <c r="K141" s="10"/>
      <c r="L141" s="10"/>
      <c r="M141" s="10"/>
      <c r="N141" s="10"/>
      <c r="O141" s="10"/>
      <c r="P141" s="1"/>
      <c r="Q141" s="1"/>
      <c r="R141" s="1"/>
      <c r="S141" s="7"/>
      <c r="T141" s="1"/>
      <c r="U141" s="1"/>
      <c r="V141" s="1"/>
      <c r="W141" s="1"/>
      <c r="X141" s="1"/>
    </row>
    <row r="142" spans="1:24" ht="24.6" x14ac:dyDescent="0.3">
      <c r="A142" s="42">
        <v>105</v>
      </c>
      <c r="B142" s="43"/>
      <c r="C142" s="44"/>
      <c r="D142" s="44"/>
      <c r="E142" s="45"/>
      <c r="F142" s="46"/>
      <c r="G142" s="45" t="str">
        <f t="shared" si="94"/>
        <v/>
      </c>
      <c r="H142" s="45" t="str">
        <f t="shared" si="95"/>
        <v/>
      </c>
      <c r="I142" s="45" t="str">
        <f t="shared" si="96"/>
        <v/>
      </c>
      <c r="J142" s="47" t="str">
        <f t="shared" si="97"/>
        <v/>
      </c>
      <c r="K142" s="10"/>
      <c r="L142" s="10"/>
      <c r="M142" s="10"/>
      <c r="N142" s="10"/>
      <c r="O142" s="10"/>
      <c r="P142" s="1"/>
      <c r="Q142" s="1"/>
      <c r="R142" s="1"/>
      <c r="S142" s="7"/>
      <c r="T142" s="1"/>
      <c r="U142" s="1"/>
      <c r="V142" s="1"/>
      <c r="W142" s="1"/>
      <c r="X142" s="1"/>
    </row>
    <row r="143" spans="1:24" ht="24.6" x14ac:dyDescent="0.3">
      <c r="A143" s="42">
        <v>106</v>
      </c>
      <c r="B143" s="43"/>
      <c r="C143" s="44"/>
      <c r="D143" s="44"/>
      <c r="E143" s="45"/>
      <c r="F143" s="46"/>
      <c r="G143" s="45" t="str">
        <f t="shared" si="94"/>
        <v/>
      </c>
      <c r="H143" s="45" t="str">
        <f t="shared" si="95"/>
        <v/>
      </c>
      <c r="I143" s="45" t="str">
        <f t="shared" si="96"/>
        <v/>
      </c>
      <c r="J143" s="47" t="str">
        <f t="shared" si="97"/>
        <v/>
      </c>
      <c r="K143" s="10"/>
      <c r="L143" s="10"/>
      <c r="M143" s="10"/>
      <c r="N143" s="10"/>
      <c r="O143" s="10"/>
      <c r="P143" s="1"/>
      <c r="Q143" s="1"/>
      <c r="R143" s="1"/>
      <c r="S143" s="7"/>
      <c r="T143" s="1"/>
      <c r="U143" s="1"/>
      <c r="V143" s="1"/>
      <c r="W143" s="1"/>
      <c r="X143" s="1"/>
    </row>
    <row r="144" spans="1:24" ht="24.6" x14ac:dyDescent="0.3">
      <c r="A144" s="42">
        <v>107</v>
      </c>
      <c r="B144" s="43"/>
      <c r="C144" s="44"/>
      <c r="D144" s="44"/>
      <c r="E144" s="45"/>
      <c r="F144" s="48"/>
      <c r="G144" s="45" t="str">
        <f t="shared" si="94"/>
        <v/>
      </c>
      <c r="H144" s="45" t="str">
        <f t="shared" si="95"/>
        <v/>
      </c>
      <c r="I144" s="45" t="str">
        <f t="shared" si="96"/>
        <v/>
      </c>
      <c r="J144" s="47" t="str">
        <f t="shared" si="97"/>
        <v/>
      </c>
      <c r="K144" s="10"/>
      <c r="L144" s="10"/>
      <c r="M144" s="10"/>
      <c r="N144" s="10"/>
      <c r="O144" s="10"/>
      <c r="P144" s="1"/>
      <c r="Q144" s="1"/>
      <c r="R144" s="1"/>
      <c r="S144" s="7"/>
      <c r="T144" s="1"/>
      <c r="U144" s="1"/>
      <c r="V144" s="1"/>
      <c r="W144" s="1"/>
      <c r="X144" s="1"/>
    </row>
    <row r="145" spans="1:24" ht="24.6" x14ac:dyDescent="0.3">
      <c r="A145" s="42">
        <v>108</v>
      </c>
      <c r="B145" s="49"/>
      <c r="C145" s="44"/>
      <c r="D145" s="44"/>
      <c r="E145" s="45"/>
      <c r="F145" s="48"/>
      <c r="G145" s="45" t="str">
        <f>IF(OR(E145=0,D145=0,E145="",D145=""),"",E145*(1+F145))</f>
        <v/>
      </c>
      <c r="H145" s="45" t="str">
        <f>IF(OR(E145=0,D145=0,E145="",D145=""),"",E145*D145)</f>
        <v/>
      </c>
      <c r="I145" s="45" t="str">
        <f>IF(OR(E145=0,D145=0,E145="",D145=""),"",(E145*F145)*D145)</f>
        <v/>
      </c>
      <c r="J145" s="47" t="str">
        <f>IF(OR(E145=0,D145=0,E145="",D145=""),"",G145*D145)</f>
        <v/>
      </c>
      <c r="K145" s="10"/>
      <c r="L145" s="10"/>
      <c r="M145" s="10"/>
      <c r="N145" s="10"/>
      <c r="O145" s="10"/>
      <c r="P145" s="1"/>
      <c r="Q145" s="1"/>
      <c r="R145" s="1"/>
      <c r="S145" s="7"/>
      <c r="T145" s="1"/>
      <c r="U145" s="1"/>
      <c r="V145" s="1"/>
      <c r="W145" s="1"/>
      <c r="X145" s="1"/>
    </row>
    <row r="146" spans="1:24" ht="24.6" x14ac:dyDescent="0.3">
      <c r="A146" s="42">
        <v>109</v>
      </c>
      <c r="B146" s="43"/>
      <c r="C146" s="44"/>
      <c r="D146" s="44"/>
      <c r="E146" s="45"/>
      <c r="F146" s="48"/>
      <c r="G146" s="45"/>
      <c r="H146" s="45" t="str">
        <f t="shared" ref="H146:H147" si="98">IF(OR(E146=0,D146=0,E146="",D146=""),"",E146*D146)</f>
        <v/>
      </c>
      <c r="I146" s="45" t="str">
        <f t="shared" ref="I146:I147" si="99">IF(OR(E146=0,D146=0,E146="",D146=""),"",(E146*F146)*D146)</f>
        <v/>
      </c>
      <c r="J146" s="47" t="str">
        <f t="shared" ref="J146:J147" si="100">IF(OR(E146=0,D146=0,E146="",D146=""),"",G146*D146)</f>
        <v/>
      </c>
      <c r="K146" s="10"/>
      <c r="L146" s="10"/>
      <c r="M146" s="10"/>
      <c r="N146" s="10"/>
      <c r="O146" s="10"/>
      <c r="P146" s="1"/>
      <c r="Q146" s="1"/>
      <c r="R146" s="1"/>
      <c r="S146" s="7"/>
      <c r="T146" s="1"/>
      <c r="U146" s="1"/>
      <c r="V146" s="1"/>
      <c r="W146" s="1"/>
      <c r="X146" s="1"/>
    </row>
    <row r="147" spans="1:24" ht="24.6" x14ac:dyDescent="0.3">
      <c r="A147" s="42">
        <v>110</v>
      </c>
      <c r="B147" s="43"/>
      <c r="C147" s="44"/>
      <c r="D147" s="44"/>
      <c r="E147" s="45"/>
      <c r="F147" s="48"/>
      <c r="G147" s="45" t="str">
        <f t="shared" ref="G147" si="101">IF(OR(E147=0,D147=0,E147="",D147=""),"",E147*(1+F147))</f>
        <v/>
      </c>
      <c r="H147" s="45" t="str">
        <f t="shared" si="98"/>
        <v/>
      </c>
      <c r="I147" s="45" t="str">
        <f t="shared" si="99"/>
        <v/>
      </c>
      <c r="J147" s="47" t="str">
        <f t="shared" si="100"/>
        <v/>
      </c>
      <c r="K147" s="10"/>
      <c r="L147" s="10"/>
      <c r="M147" s="10"/>
      <c r="N147" s="10"/>
      <c r="O147" s="10"/>
      <c r="P147" s="1"/>
      <c r="Q147" s="1"/>
      <c r="R147" s="1"/>
      <c r="S147" s="7"/>
      <c r="T147" s="1"/>
      <c r="U147" s="1"/>
      <c r="V147" s="1"/>
      <c r="W147" s="1"/>
      <c r="X147" s="1"/>
    </row>
    <row r="148" spans="1:24" ht="24.6" x14ac:dyDescent="0.3">
      <c r="A148" s="42">
        <v>111</v>
      </c>
      <c r="B148" s="49"/>
      <c r="C148" s="44"/>
      <c r="D148" s="44"/>
      <c r="E148" s="45"/>
      <c r="F148" s="48"/>
      <c r="G148" s="45" t="str">
        <f>IF(OR(E148=0,D148=0,E148="",D148=""),"",E148*(1+F148))</f>
        <v/>
      </c>
      <c r="H148" s="45" t="str">
        <f>IF(OR(E148=0,D148=0,E148="",D148=""),"",E148*D148)</f>
        <v/>
      </c>
      <c r="I148" s="45" t="str">
        <f>IF(OR(E148=0,D148=0,E148="",D148=""),"",(E148*F148)*D148)</f>
        <v/>
      </c>
      <c r="J148" s="47" t="str">
        <f>IF(OR(E148=0,D148=0,E148="",D148=""),"",G148*D148)</f>
        <v/>
      </c>
      <c r="K148" s="10"/>
      <c r="L148" s="10"/>
      <c r="M148" s="10"/>
      <c r="N148" s="10"/>
      <c r="O148" s="10"/>
      <c r="P148" s="1"/>
      <c r="Q148" s="1"/>
      <c r="R148" s="1"/>
      <c r="S148" s="7"/>
      <c r="T148" s="1"/>
      <c r="U148" s="1"/>
      <c r="V148" s="1"/>
      <c r="W148" s="1"/>
      <c r="X148" s="1"/>
    </row>
    <row r="149" spans="1:24" ht="24.6" x14ac:dyDescent="0.3">
      <c r="A149" s="42">
        <v>112</v>
      </c>
      <c r="B149" s="43"/>
      <c r="C149" s="44"/>
      <c r="D149" s="44"/>
      <c r="E149" s="45"/>
      <c r="F149" s="48"/>
      <c r="G149" s="45" t="str">
        <f t="shared" ref="G149:G150" si="102">IF(OR(E149=0,D149=0,E149="",D149=""),"",E149*(1+F149))</f>
        <v/>
      </c>
      <c r="H149" s="45" t="str">
        <f t="shared" ref="H149:H150" si="103">IF(OR(E149=0,D149=0,E149="",D149=""),"",E149*D149)</f>
        <v/>
      </c>
      <c r="I149" s="45" t="str">
        <f t="shared" ref="I149:I150" si="104">IF(OR(E149=0,D149=0,E149="",D149=""),"",(E149*F149)*D149)</f>
        <v/>
      </c>
      <c r="J149" s="47" t="str">
        <f t="shared" ref="J149:J150" si="105">IF(OR(E149=0,D149=0,E149="",D149=""),"",G149*D149)</f>
        <v/>
      </c>
      <c r="K149" s="10"/>
      <c r="L149" s="10"/>
      <c r="M149" s="10"/>
      <c r="N149" s="10"/>
      <c r="O149" s="10"/>
      <c r="P149" s="1"/>
      <c r="Q149" s="1"/>
      <c r="R149" s="1"/>
      <c r="S149" s="7"/>
      <c r="T149" s="1"/>
      <c r="U149" s="1"/>
      <c r="V149" s="1"/>
      <c r="W149" s="1"/>
      <c r="X149" s="1"/>
    </row>
    <row r="150" spans="1:24" ht="24.6" x14ac:dyDescent="0.3">
      <c r="A150" s="42">
        <v>113</v>
      </c>
      <c r="B150" s="43"/>
      <c r="C150" s="44"/>
      <c r="D150" s="44"/>
      <c r="E150" s="45"/>
      <c r="F150" s="48"/>
      <c r="G150" s="45" t="str">
        <f t="shared" si="102"/>
        <v/>
      </c>
      <c r="H150" s="45" t="str">
        <f t="shared" si="103"/>
        <v/>
      </c>
      <c r="I150" s="45" t="str">
        <f t="shared" si="104"/>
        <v/>
      </c>
      <c r="J150" s="47" t="str">
        <f t="shared" si="105"/>
        <v/>
      </c>
      <c r="K150" s="10"/>
      <c r="L150" s="10"/>
      <c r="M150" s="10"/>
      <c r="N150" s="10"/>
      <c r="O150" s="10"/>
      <c r="P150" s="1"/>
      <c r="Q150" s="1"/>
      <c r="R150" s="1"/>
      <c r="S150" s="7"/>
      <c r="T150" s="1"/>
      <c r="U150" s="1"/>
      <c r="V150" s="1"/>
      <c r="W150" s="1"/>
      <c r="X150" s="1"/>
    </row>
    <row r="151" spans="1:24" ht="24.6" x14ac:dyDescent="0.3">
      <c r="A151" s="42">
        <v>114</v>
      </c>
      <c r="B151" s="49"/>
      <c r="C151" s="44"/>
      <c r="D151" s="44"/>
      <c r="E151" s="45"/>
      <c r="F151" s="48"/>
      <c r="G151" s="45" t="str">
        <f>IF(OR(E151=0,D151=0,E151="",D151=""),"",E151*(1+F151))</f>
        <v/>
      </c>
      <c r="H151" s="45" t="str">
        <f>IF(OR(E151=0,D151=0,E151="",D151=""),"",E151*D151)</f>
        <v/>
      </c>
      <c r="I151" s="45" t="str">
        <f>IF(OR(E151=0,D151=0,E151="",D151=""),"",(E151*F151)*D151)</f>
        <v/>
      </c>
      <c r="J151" s="47" t="str">
        <f>IF(OR(E151=0,D151=0,E151="",D151=""),"",G151*D151)</f>
        <v/>
      </c>
      <c r="K151" s="10"/>
      <c r="L151" s="10"/>
      <c r="M151" s="10"/>
      <c r="N151" s="10"/>
      <c r="O151" s="10"/>
      <c r="P151" s="1"/>
      <c r="Q151" s="1"/>
      <c r="R151" s="1"/>
      <c r="S151" s="7"/>
      <c r="T151" s="1"/>
      <c r="U151" s="1"/>
      <c r="V151" s="1"/>
      <c r="W151" s="1"/>
      <c r="X151" s="1"/>
    </row>
    <row r="152" spans="1:24" ht="24.6" x14ac:dyDescent="0.3">
      <c r="A152" s="42">
        <v>115</v>
      </c>
      <c r="B152" s="49"/>
      <c r="C152" s="44"/>
      <c r="D152" s="44"/>
      <c r="E152" s="45"/>
      <c r="F152" s="48"/>
      <c r="G152" s="45" t="str">
        <f>IF(OR(E152=0,D152=0,E152="",D152=""),"",E152*(1+F152))</f>
        <v/>
      </c>
      <c r="H152" s="45" t="str">
        <f>IF(OR(E152=0,D152=0,E152="",D152=""),"",E152*D152)</f>
        <v/>
      </c>
      <c r="I152" s="45" t="str">
        <f>IF(OR(E152=0,D152=0,E152="",D152=""),"",(E152*F152)*D152)</f>
        <v/>
      </c>
      <c r="J152" s="47" t="str">
        <f>IF(OR(E152=0,D152=0,E152="",D152=""),"",G152*D152)</f>
        <v/>
      </c>
      <c r="K152" s="10"/>
      <c r="L152" s="10"/>
      <c r="M152" s="10"/>
      <c r="N152" s="10"/>
      <c r="O152" s="10"/>
      <c r="P152" s="1"/>
      <c r="Q152" s="1"/>
      <c r="R152" s="1"/>
      <c r="S152" s="7"/>
      <c r="T152" s="1"/>
      <c r="U152" s="1"/>
      <c r="V152" s="1"/>
      <c r="W152" s="1"/>
      <c r="X152" s="1"/>
    </row>
    <row r="153" spans="1:24" ht="24.6" x14ac:dyDescent="0.3">
      <c r="A153" s="42">
        <v>116</v>
      </c>
      <c r="B153" s="49"/>
      <c r="C153" s="44"/>
      <c r="D153" s="44"/>
      <c r="E153" s="45"/>
      <c r="F153" s="48"/>
      <c r="G153" s="45" t="str">
        <f>IF(OR(E153=0,D153=0,E153="",D153=""),"",E153*(1+F153))</f>
        <v/>
      </c>
      <c r="H153" s="45" t="str">
        <f>IF(OR(E153=0,D153=0,E153="",D153=""),"",E153*D153)</f>
        <v/>
      </c>
      <c r="I153" s="45" t="str">
        <f>IF(OR(E153=0,D153=0,E153="",D153=""),"",(E153*F153)*D153)</f>
        <v/>
      </c>
      <c r="J153" s="47" t="str">
        <f>IF(OR(E153=0,D153=0,E153="",D153=""),"",G153*D153)</f>
        <v/>
      </c>
      <c r="K153" s="10"/>
      <c r="L153" s="10"/>
      <c r="M153" s="10"/>
      <c r="N153" s="10"/>
      <c r="O153" s="10"/>
      <c r="P153" s="1"/>
      <c r="Q153" s="1"/>
      <c r="R153" s="1"/>
      <c r="S153" s="7"/>
      <c r="T153" s="1"/>
      <c r="U153" s="1"/>
      <c r="V153" s="1"/>
      <c r="W153" s="1"/>
      <c r="X153" s="1"/>
    </row>
    <row r="154" spans="1:24" ht="24.6" x14ac:dyDescent="0.3">
      <c r="A154" s="42">
        <v>117</v>
      </c>
      <c r="B154" s="49"/>
      <c r="C154" s="44"/>
      <c r="D154" s="44"/>
      <c r="E154" s="45"/>
      <c r="F154" s="48"/>
      <c r="G154" s="45" t="str">
        <f>IF(OR(E154=0,D154=0,E154="",D154=""),"",E154*(1+F154))</f>
        <v/>
      </c>
      <c r="H154" s="45" t="str">
        <f>IF(OR(E154=0,D154=0,E154="",D154=""),"",E154*D154)</f>
        <v/>
      </c>
      <c r="I154" s="45" t="str">
        <f>IF(OR(E154=0,D154=0,E154="",D154=""),"",(E154*F154)*D154)</f>
        <v/>
      </c>
      <c r="J154" s="47" t="str">
        <f>IF(OR(E154=0,D154=0,E154="",D154=""),"",G154*D154)</f>
        <v/>
      </c>
      <c r="K154" s="10"/>
      <c r="L154" s="10"/>
      <c r="M154" s="10"/>
      <c r="N154" s="10"/>
      <c r="O154" s="10"/>
      <c r="P154" s="1"/>
      <c r="Q154" s="1"/>
      <c r="R154" s="1"/>
      <c r="S154" s="7"/>
      <c r="T154" s="1"/>
      <c r="U154" s="1"/>
      <c r="V154" s="1"/>
      <c r="W154" s="1"/>
      <c r="X154" s="1"/>
    </row>
    <row r="155" spans="1:24" ht="24.6" x14ac:dyDescent="0.3">
      <c r="A155" s="42">
        <v>118</v>
      </c>
      <c r="B155" s="43"/>
      <c r="C155" s="44"/>
      <c r="D155" s="44"/>
      <c r="E155" s="45"/>
      <c r="F155" s="48"/>
      <c r="G155" s="45" t="str">
        <f t="shared" ref="G155" si="106">IF(OR(E155=0,D155=0,E155="",D155=""),"",E155*(1+F155))</f>
        <v/>
      </c>
      <c r="H155" s="45" t="str">
        <f t="shared" ref="H155:H157" si="107">IF(OR(E155=0,D155=0,E155="",D155=""),"",E155*D155)</f>
        <v/>
      </c>
      <c r="I155" s="45" t="str">
        <f t="shared" ref="I155:I157" si="108">IF(OR(E155=0,D155=0,E155="",D155=""),"",(E155*F155)*D155)</f>
        <v/>
      </c>
      <c r="J155" s="47" t="str">
        <f t="shared" ref="J155:J157" si="109">IF(OR(E155=0,D155=0,E155="",D155=""),"",G155*D155)</f>
        <v/>
      </c>
      <c r="K155" s="10"/>
      <c r="L155" s="10"/>
      <c r="M155" s="10"/>
      <c r="N155" s="10"/>
      <c r="O155" s="10"/>
      <c r="P155" s="1"/>
      <c r="Q155" s="1"/>
      <c r="R155" s="1"/>
      <c r="S155" s="7"/>
      <c r="T155" s="1"/>
      <c r="U155" s="1"/>
      <c r="V155" s="1"/>
      <c r="W155" s="1"/>
      <c r="X155" s="1"/>
    </row>
    <row r="156" spans="1:24" ht="24.6" x14ac:dyDescent="0.3">
      <c r="A156" s="42">
        <v>119</v>
      </c>
      <c r="B156" s="43"/>
      <c r="C156" s="44"/>
      <c r="D156" s="44"/>
      <c r="E156" s="45"/>
      <c r="F156" s="48"/>
      <c r="G156" s="45"/>
      <c r="H156" s="45" t="str">
        <f t="shared" si="107"/>
        <v/>
      </c>
      <c r="I156" s="45" t="str">
        <f t="shared" si="108"/>
        <v/>
      </c>
      <c r="J156" s="47" t="str">
        <f t="shared" si="109"/>
        <v/>
      </c>
      <c r="K156" s="10"/>
      <c r="L156" s="10"/>
      <c r="M156" s="10"/>
      <c r="N156" s="10"/>
      <c r="O156" s="10"/>
      <c r="P156" s="1"/>
      <c r="Q156" s="1"/>
      <c r="R156" s="1"/>
      <c r="S156" s="7"/>
      <c r="T156" s="1"/>
      <c r="U156" s="1"/>
      <c r="V156" s="1"/>
      <c r="W156" s="1"/>
      <c r="X156" s="1"/>
    </row>
    <row r="157" spans="1:24" ht="24.6" x14ac:dyDescent="0.3">
      <c r="A157" s="42">
        <v>120</v>
      </c>
      <c r="B157" s="43"/>
      <c r="C157" s="44"/>
      <c r="D157" s="44"/>
      <c r="E157" s="45"/>
      <c r="F157" s="48"/>
      <c r="G157" s="45" t="str">
        <f t="shared" ref="G157" si="110">IF(OR(E157=0,D157=0,E157="",D157=""),"",E157*(1+F157))</f>
        <v/>
      </c>
      <c r="H157" s="45" t="str">
        <f t="shared" si="107"/>
        <v/>
      </c>
      <c r="I157" s="45" t="str">
        <f t="shared" si="108"/>
        <v/>
      </c>
      <c r="J157" s="47" t="str">
        <f t="shared" si="109"/>
        <v/>
      </c>
      <c r="K157" s="10"/>
      <c r="L157" s="10"/>
      <c r="M157" s="10"/>
      <c r="N157" s="10"/>
      <c r="O157" s="10"/>
      <c r="P157" s="1"/>
      <c r="Q157" s="1"/>
      <c r="R157" s="1"/>
      <c r="S157" s="7"/>
      <c r="T157" s="1"/>
      <c r="U157" s="1"/>
      <c r="V157" s="1"/>
      <c r="W157" s="1"/>
      <c r="X157" s="1"/>
    </row>
    <row r="158" spans="1:24" ht="24.6" x14ac:dyDescent="0.3">
      <c r="A158" s="42">
        <v>121</v>
      </c>
      <c r="B158" s="49"/>
      <c r="C158" s="44"/>
      <c r="D158" s="44"/>
      <c r="E158" s="45"/>
      <c r="F158" s="48"/>
      <c r="G158" s="45" t="str">
        <f>IF(OR(E158=0,D158=0,E158="",D158=""),"",E158*(1+F158))</f>
        <v/>
      </c>
      <c r="H158" s="45" t="str">
        <f>IF(OR(E158=0,D158=0,E158="",D158=""),"",E158*D158)</f>
        <v/>
      </c>
      <c r="I158" s="45" t="str">
        <f>IF(OR(E158=0,D158=0,E158="",D158=""),"",(E158*F158)*D158)</f>
        <v/>
      </c>
      <c r="J158" s="47" t="str">
        <f>IF(OR(E158=0,D158=0,E158="",D158=""),"",G158*D158)</f>
        <v/>
      </c>
      <c r="K158" s="10"/>
      <c r="L158" s="10"/>
      <c r="M158" s="10"/>
      <c r="N158" s="10"/>
      <c r="O158" s="10"/>
      <c r="P158" s="1"/>
      <c r="Q158" s="1"/>
      <c r="R158" s="1"/>
      <c r="S158" s="7"/>
      <c r="T158" s="1"/>
      <c r="U158" s="1"/>
      <c r="V158" s="1"/>
      <c r="W158" s="1"/>
      <c r="X158" s="1"/>
    </row>
    <row r="159" spans="1:24" ht="24.6" x14ac:dyDescent="0.3">
      <c r="A159" s="42">
        <v>122</v>
      </c>
      <c r="B159" s="43"/>
      <c r="C159" s="44"/>
      <c r="D159" s="44"/>
      <c r="E159" s="45"/>
      <c r="F159" s="48"/>
      <c r="G159" s="45" t="str">
        <f t="shared" ref="G159:G160" si="111">IF(OR(E159=0,D159=0,E159="",D159=""),"",E159*(1+F159))</f>
        <v/>
      </c>
      <c r="H159" s="45" t="str">
        <f t="shared" ref="H159:H160" si="112">IF(OR(E159=0,D159=0,E159="",D159=""),"",E159*D159)</f>
        <v/>
      </c>
      <c r="I159" s="45" t="str">
        <f t="shared" ref="I159:I160" si="113">IF(OR(E159=0,D159=0,E159="",D159=""),"",(E159*F159)*D159)</f>
        <v/>
      </c>
      <c r="J159" s="47" t="str">
        <f t="shared" ref="J159:J160" si="114">IF(OR(E159=0,D159=0,E159="",D159=""),"",G159*D159)</f>
        <v/>
      </c>
      <c r="K159" s="10"/>
      <c r="L159" s="10"/>
      <c r="M159" s="10"/>
      <c r="N159" s="10"/>
      <c r="O159" s="10"/>
      <c r="P159" s="1"/>
      <c r="Q159" s="1"/>
      <c r="R159" s="1"/>
      <c r="S159" s="7"/>
      <c r="T159" s="1"/>
      <c r="U159" s="1"/>
      <c r="V159" s="1"/>
      <c r="W159" s="1"/>
      <c r="X159" s="1"/>
    </row>
    <row r="160" spans="1:24" ht="24.6" x14ac:dyDescent="0.3">
      <c r="A160" s="42">
        <v>123</v>
      </c>
      <c r="B160" s="43"/>
      <c r="C160" s="44"/>
      <c r="D160" s="44"/>
      <c r="E160" s="45"/>
      <c r="F160" s="48"/>
      <c r="G160" s="45" t="str">
        <f t="shared" si="111"/>
        <v/>
      </c>
      <c r="H160" s="45" t="str">
        <f t="shared" si="112"/>
        <v/>
      </c>
      <c r="I160" s="45" t="str">
        <f t="shared" si="113"/>
        <v/>
      </c>
      <c r="J160" s="47" t="str">
        <f t="shared" si="114"/>
        <v/>
      </c>
      <c r="K160" s="10"/>
      <c r="L160" s="10"/>
      <c r="M160" s="10"/>
      <c r="N160" s="10"/>
      <c r="O160" s="10"/>
      <c r="P160" s="1"/>
      <c r="Q160" s="1"/>
      <c r="R160" s="1"/>
      <c r="S160" s="7"/>
      <c r="T160" s="1"/>
      <c r="U160" s="1"/>
      <c r="V160" s="1"/>
      <c r="W160" s="1"/>
      <c r="X160" s="1"/>
    </row>
    <row r="161" spans="1:24" ht="24.6" x14ac:dyDescent="0.3">
      <c r="A161" s="42">
        <v>124</v>
      </c>
      <c r="B161" s="49"/>
      <c r="C161" s="44"/>
      <c r="D161" s="44"/>
      <c r="E161" s="45"/>
      <c r="F161" s="48"/>
      <c r="G161" s="45" t="str">
        <f>IF(OR(E161=0,D161=0,E161="",D161=""),"",E161*(1+F161))</f>
        <v/>
      </c>
      <c r="H161" s="45" t="str">
        <f>IF(OR(E161=0,D161=0,E161="",D161=""),"",E161*D161)</f>
        <v/>
      </c>
      <c r="I161" s="45" t="str">
        <f>IF(OR(E161=0,D161=0,E161="",D161=""),"",(E161*F161)*D161)</f>
        <v/>
      </c>
      <c r="J161" s="47" t="str">
        <f>IF(OR(E161=0,D161=0,E161="",D161=""),"",G161*D161)</f>
        <v/>
      </c>
      <c r="K161" s="10"/>
      <c r="L161" s="10"/>
      <c r="M161" s="10"/>
      <c r="N161" s="10"/>
      <c r="O161" s="10"/>
      <c r="P161" s="1"/>
      <c r="Q161" s="1"/>
      <c r="R161" s="1"/>
      <c r="S161" s="7"/>
      <c r="T161" s="1"/>
      <c r="U161" s="1"/>
      <c r="V161" s="1"/>
      <c r="W161" s="1"/>
      <c r="X161" s="1"/>
    </row>
    <row r="162" spans="1:24" ht="24.6" x14ac:dyDescent="0.3">
      <c r="A162" s="42">
        <v>125</v>
      </c>
      <c r="B162" s="49"/>
      <c r="C162" s="44"/>
      <c r="D162" s="44"/>
      <c r="E162" s="45"/>
      <c r="F162" s="48"/>
      <c r="G162" s="45" t="str">
        <f>IF(OR(E162=0,D162=0,E162="",D162=""),"",E162*(1+F162))</f>
        <v/>
      </c>
      <c r="H162" s="45" t="str">
        <f>IF(OR(E162=0,D162=0,E162="",D162=""),"",E162*D162)</f>
        <v/>
      </c>
      <c r="I162" s="45" t="str">
        <f>IF(OR(E162=0,D162=0,E162="",D162=""),"",(E162*F162)*D162)</f>
        <v/>
      </c>
      <c r="J162" s="47" t="str">
        <f>IF(OR(E162=0,D162=0,E162="",D162=""),"",G162*D162)</f>
        <v/>
      </c>
      <c r="K162" s="10"/>
      <c r="L162" s="10"/>
      <c r="M162" s="10"/>
      <c r="N162" s="10"/>
      <c r="O162" s="10"/>
      <c r="P162" s="1"/>
      <c r="Q162" s="1"/>
      <c r="R162" s="1"/>
      <c r="S162" s="7"/>
      <c r="T162" s="1"/>
      <c r="U162" s="1"/>
      <c r="V162" s="1"/>
      <c r="W162" s="1"/>
      <c r="X162" s="1"/>
    </row>
    <row r="163" spans="1:24" ht="24.6" x14ac:dyDescent="0.3">
      <c r="A163" s="42">
        <v>126</v>
      </c>
      <c r="B163" s="49"/>
      <c r="C163" s="44"/>
      <c r="D163" s="44"/>
      <c r="E163" s="45"/>
      <c r="F163" s="48"/>
      <c r="G163" s="45" t="str">
        <f>IF(OR(E163=0,D163=0,E163="",D163=""),"",E163*(1+F163))</f>
        <v/>
      </c>
      <c r="H163" s="45" t="str">
        <f>IF(OR(E163=0,D163=0,E163="",D163=""),"",E163*D163)</f>
        <v/>
      </c>
      <c r="I163" s="45" t="str">
        <f>IF(OR(E163=0,D163=0,E163="",D163=""),"",(E163*F163)*D163)</f>
        <v/>
      </c>
      <c r="J163" s="47" t="str">
        <f>IF(OR(E163=0,D163=0,E163="",D163=""),"",G163*D163)</f>
        <v/>
      </c>
      <c r="K163" s="10"/>
      <c r="L163" s="10"/>
      <c r="M163" s="10"/>
      <c r="N163" s="10"/>
      <c r="O163" s="10"/>
      <c r="P163" s="1"/>
      <c r="Q163" s="1"/>
      <c r="R163" s="1"/>
      <c r="S163" s="7"/>
      <c r="T163" s="1"/>
      <c r="U163" s="1"/>
      <c r="V163" s="1"/>
      <c r="W163" s="1"/>
      <c r="X163" s="1"/>
    </row>
    <row r="164" spans="1:24" ht="24.6" x14ac:dyDescent="0.3">
      <c r="A164" s="42">
        <v>127</v>
      </c>
      <c r="B164" s="49"/>
      <c r="C164" s="44"/>
      <c r="D164" s="44"/>
      <c r="E164" s="45"/>
      <c r="F164" s="48"/>
      <c r="G164" s="45" t="str">
        <f>IF(OR(E164=0,D164=0,E164="",D164=""),"",E164*(1+F164))</f>
        <v/>
      </c>
      <c r="H164" s="45" t="str">
        <f>IF(OR(E164=0,D164=0,E164="",D164=""),"",E164*D164)</f>
        <v/>
      </c>
      <c r="I164" s="45" t="str">
        <f>IF(OR(E164=0,D164=0,E164="",D164=""),"",(E164*F164)*D164)</f>
        <v/>
      </c>
      <c r="J164" s="47" t="str">
        <f>IF(OR(E164=0,D164=0,E164="",D164=""),"",G164*D164)</f>
        <v/>
      </c>
      <c r="K164" s="10"/>
      <c r="L164" s="10"/>
      <c r="M164" s="10"/>
      <c r="N164" s="10"/>
      <c r="O164" s="10"/>
      <c r="P164" s="1"/>
      <c r="Q164" s="1"/>
      <c r="R164" s="1"/>
      <c r="S164" s="7"/>
      <c r="T164" s="1"/>
      <c r="U164" s="1"/>
      <c r="V164" s="1"/>
      <c r="W164" s="1"/>
      <c r="X164" s="1"/>
    </row>
    <row r="165" spans="1:24" ht="24.6" x14ac:dyDescent="0.3">
      <c r="A165" s="42">
        <v>128</v>
      </c>
      <c r="B165" s="43"/>
      <c r="C165" s="44"/>
      <c r="D165" s="44"/>
      <c r="E165" s="45"/>
      <c r="F165" s="48"/>
      <c r="G165" s="45" t="str">
        <f t="shared" ref="G165:G168" si="115">IF(OR(E165=0,D165=0,E165="",D165=""),"",E165*(1+F165))</f>
        <v/>
      </c>
      <c r="H165" s="45" t="str">
        <f t="shared" ref="H165:H168" si="116">IF(OR(E165=0,D165=0,E165="",D165=""),"",E165*D165)</f>
        <v/>
      </c>
      <c r="I165" s="45" t="str">
        <f t="shared" ref="I165:I168" si="117">IF(OR(E165=0,D165=0,E165="",D165=""),"",(E165*F165)*D165)</f>
        <v/>
      </c>
      <c r="J165" s="47" t="str">
        <f t="shared" ref="J165:J168" si="118">IF(OR(E165=0,D165=0,E165="",D165=""),"",G165*D165)</f>
        <v/>
      </c>
      <c r="K165" s="10"/>
      <c r="L165" s="10"/>
      <c r="M165" s="10"/>
      <c r="N165" s="10"/>
      <c r="O165" s="10"/>
      <c r="P165" s="1"/>
      <c r="Q165" s="1"/>
      <c r="R165" s="1"/>
      <c r="S165" s="7"/>
      <c r="T165" s="1"/>
      <c r="U165" s="1"/>
      <c r="V165" s="1"/>
      <c r="W165" s="1"/>
      <c r="X165" s="1"/>
    </row>
    <row r="166" spans="1:24" ht="24.6" x14ac:dyDescent="0.3">
      <c r="A166" s="42">
        <v>129</v>
      </c>
      <c r="B166" s="43"/>
      <c r="C166" s="44"/>
      <c r="D166" s="44"/>
      <c r="E166" s="45"/>
      <c r="F166" s="46"/>
      <c r="G166" s="45" t="str">
        <f t="shared" si="115"/>
        <v/>
      </c>
      <c r="H166" s="45" t="str">
        <f t="shared" si="116"/>
        <v/>
      </c>
      <c r="I166" s="45" t="str">
        <f t="shared" si="117"/>
        <v/>
      </c>
      <c r="J166" s="47" t="str">
        <f t="shared" si="118"/>
        <v/>
      </c>
      <c r="K166" s="10"/>
      <c r="L166" s="10"/>
      <c r="M166" s="10"/>
      <c r="N166" s="10"/>
      <c r="O166" s="10"/>
      <c r="P166" s="1"/>
      <c r="Q166" s="1"/>
      <c r="R166" s="1"/>
      <c r="S166" s="7"/>
      <c r="T166" s="1"/>
      <c r="U166" s="1"/>
      <c r="V166" s="1"/>
      <c r="W166" s="1"/>
      <c r="X166" s="1"/>
    </row>
    <row r="167" spans="1:24" ht="24.6" x14ac:dyDescent="0.3">
      <c r="A167" s="42">
        <v>130</v>
      </c>
      <c r="B167" s="43"/>
      <c r="C167" s="44"/>
      <c r="D167" s="44"/>
      <c r="E167" s="45"/>
      <c r="F167" s="46"/>
      <c r="G167" s="45" t="str">
        <f t="shared" si="115"/>
        <v/>
      </c>
      <c r="H167" s="45" t="str">
        <f t="shared" si="116"/>
        <v/>
      </c>
      <c r="I167" s="45" t="str">
        <f t="shared" si="117"/>
        <v/>
      </c>
      <c r="J167" s="47" t="str">
        <f t="shared" si="118"/>
        <v/>
      </c>
      <c r="K167" s="10"/>
      <c r="L167" s="10"/>
      <c r="M167" s="10"/>
      <c r="N167" s="10"/>
      <c r="O167" s="10"/>
      <c r="P167" s="1"/>
      <c r="Q167" s="1"/>
      <c r="R167" s="1"/>
      <c r="S167" s="7"/>
      <c r="T167" s="1"/>
      <c r="U167" s="1"/>
      <c r="V167" s="1"/>
      <c r="W167" s="1"/>
      <c r="X167" s="1"/>
    </row>
    <row r="168" spans="1:24" ht="24.6" x14ac:dyDescent="0.3">
      <c r="A168" s="42">
        <v>131</v>
      </c>
      <c r="B168" s="43"/>
      <c r="C168" s="44"/>
      <c r="D168" s="44"/>
      <c r="E168" s="45"/>
      <c r="F168" s="48"/>
      <c r="G168" s="45" t="str">
        <f t="shared" si="115"/>
        <v/>
      </c>
      <c r="H168" s="45" t="str">
        <f t="shared" si="116"/>
        <v/>
      </c>
      <c r="I168" s="45" t="str">
        <f t="shared" si="117"/>
        <v/>
      </c>
      <c r="J168" s="47" t="str">
        <f t="shared" si="118"/>
        <v/>
      </c>
      <c r="K168" s="10"/>
      <c r="L168" s="10"/>
      <c r="M168" s="10"/>
      <c r="N168" s="10"/>
      <c r="O168" s="10"/>
      <c r="P168" s="1"/>
      <c r="Q168" s="1"/>
      <c r="R168" s="1"/>
      <c r="S168" s="7"/>
      <c r="T168" s="1"/>
      <c r="U168" s="1"/>
      <c r="V168" s="1"/>
      <c r="W168" s="1"/>
      <c r="X168" s="1"/>
    </row>
    <row r="169" spans="1:24" ht="24.6" x14ac:dyDescent="0.3">
      <c r="A169" s="42">
        <v>132</v>
      </c>
      <c r="B169" s="49"/>
      <c r="C169" s="44"/>
      <c r="D169" s="44"/>
      <c r="E169" s="45"/>
      <c r="F169" s="48"/>
      <c r="G169" s="45" t="str">
        <f>IF(OR(E169=0,D169=0,E169="",D169=""),"",E169*(1+F169))</f>
        <v/>
      </c>
      <c r="H169" s="45" t="str">
        <f>IF(OR(E169=0,D169=0,E169="",D169=""),"",E169*D169)</f>
        <v/>
      </c>
      <c r="I169" s="45" t="str">
        <f>IF(OR(E169=0,D169=0,E169="",D169=""),"",(E169*F169)*D169)</f>
        <v/>
      </c>
      <c r="J169" s="47" t="str">
        <f>IF(OR(E169=0,D169=0,E169="",D169=""),"",G169*D169)</f>
        <v/>
      </c>
      <c r="K169" s="10"/>
      <c r="L169" s="10"/>
      <c r="M169" s="10"/>
      <c r="N169" s="10"/>
      <c r="O169" s="10"/>
      <c r="P169" s="1"/>
      <c r="Q169" s="1"/>
      <c r="R169" s="1"/>
      <c r="S169" s="7"/>
      <c r="T169" s="1"/>
      <c r="U169" s="1"/>
      <c r="V169" s="1"/>
      <c r="W169" s="1"/>
      <c r="X169" s="1"/>
    </row>
    <row r="170" spans="1:24" ht="24.6" x14ac:dyDescent="0.3">
      <c r="A170" s="42">
        <v>133</v>
      </c>
      <c r="B170" s="43"/>
      <c r="C170" s="44"/>
      <c r="D170" s="44"/>
      <c r="E170" s="45"/>
      <c r="F170" s="48"/>
      <c r="G170" s="45"/>
      <c r="H170" s="45" t="str">
        <f t="shared" ref="H170:H171" si="119">IF(OR(E170=0,D170=0,E170="",D170=""),"",E170*D170)</f>
        <v/>
      </c>
      <c r="I170" s="45" t="str">
        <f t="shared" ref="I170:I171" si="120">IF(OR(E170=0,D170=0,E170="",D170=""),"",(E170*F170)*D170)</f>
        <v/>
      </c>
      <c r="J170" s="47" t="str">
        <f t="shared" ref="J170:J171" si="121">IF(OR(E170=0,D170=0,E170="",D170=""),"",G170*D170)</f>
        <v/>
      </c>
      <c r="K170" s="10"/>
      <c r="L170" s="10"/>
      <c r="M170" s="10"/>
      <c r="N170" s="10"/>
      <c r="O170" s="10"/>
      <c r="P170" s="1"/>
      <c r="Q170" s="1"/>
      <c r="R170" s="1"/>
      <c r="S170" s="7"/>
      <c r="T170" s="1"/>
      <c r="U170" s="1"/>
      <c r="V170" s="1"/>
      <c r="W170" s="1"/>
      <c r="X170" s="1"/>
    </row>
    <row r="171" spans="1:24" ht="24.6" x14ac:dyDescent="0.3">
      <c r="A171" s="42">
        <v>134</v>
      </c>
      <c r="B171" s="43"/>
      <c r="C171" s="44"/>
      <c r="D171" s="44"/>
      <c r="E171" s="45"/>
      <c r="F171" s="48"/>
      <c r="G171" s="45" t="str">
        <f t="shared" ref="G171" si="122">IF(OR(E171=0,D171=0,E171="",D171=""),"",E171*(1+F171))</f>
        <v/>
      </c>
      <c r="H171" s="45" t="str">
        <f t="shared" si="119"/>
        <v/>
      </c>
      <c r="I171" s="45" t="str">
        <f t="shared" si="120"/>
        <v/>
      </c>
      <c r="J171" s="47" t="str">
        <f t="shared" si="121"/>
        <v/>
      </c>
      <c r="K171" s="10"/>
      <c r="L171" s="10"/>
      <c r="M171" s="10"/>
      <c r="N171" s="10"/>
      <c r="O171" s="10"/>
      <c r="P171" s="1"/>
      <c r="Q171" s="1"/>
      <c r="R171" s="1"/>
      <c r="S171" s="7"/>
      <c r="T171" s="1"/>
      <c r="U171" s="1"/>
      <c r="V171" s="1"/>
      <c r="W171" s="1"/>
      <c r="X171" s="1"/>
    </row>
    <row r="172" spans="1:24" ht="24.6" x14ac:dyDescent="0.3">
      <c r="A172" s="42">
        <v>135</v>
      </c>
      <c r="B172" s="49"/>
      <c r="C172" s="44"/>
      <c r="D172" s="44"/>
      <c r="E172" s="45"/>
      <c r="F172" s="48"/>
      <c r="G172" s="45" t="str">
        <f>IF(OR(E172=0,D172=0,E172="",D172=""),"",E172*(1+F172))</f>
        <v/>
      </c>
      <c r="H172" s="45" t="str">
        <f>IF(OR(E172=0,D172=0,E172="",D172=""),"",E172*D172)</f>
        <v/>
      </c>
      <c r="I172" s="45" t="str">
        <f>IF(OR(E172=0,D172=0,E172="",D172=""),"",(E172*F172)*D172)</f>
        <v/>
      </c>
      <c r="J172" s="47" t="str">
        <f>IF(OR(E172=0,D172=0,E172="",D172=""),"",G172*D172)</f>
        <v/>
      </c>
      <c r="K172" s="10"/>
      <c r="L172" s="10"/>
      <c r="M172" s="10"/>
      <c r="N172" s="10"/>
      <c r="O172" s="10"/>
      <c r="P172" s="1"/>
      <c r="Q172" s="1"/>
      <c r="R172" s="1"/>
      <c r="S172" s="7"/>
      <c r="T172" s="1"/>
      <c r="U172" s="1"/>
      <c r="V172" s="1"/>
      <c r="W172" s="1"/>
      <c r="X172" s="1"/>
    </row>
    <row r="173" spans="1:24" ht="24.6" x14ac:dyDescent="0.3">
      <c r="A173" s="42">
        <v>136</v>
      </c>
      <c r="B173" s="43"/>
      <c r="C173" s="44"/>
      <c r="D173" s="44"/>
      <c r="E173" s="45"/>
      <c r="F173" s="48"/>
      <c r="G173" s="45" t="str">
        <f t="shared" ref="G173:G174" si="123">IF(OR(E173=0,D173=0,E173="",D173=""),"",E173*(1+F173))</f>
        <v/>
      </c>
      <c r="H173" s="45" t="str">
        <f t="shared" ref="H173:H174" si="124">IF(OR(E173=0,D173=0,E173="",D173=""),"",E173*D173)</f>
        <v/>
      </c>
      <c r="I173" s="45" t="str">
        <f t="shared" ref="I173:I174" si="125">IF(OR(E173=0,D173=0,E173="",D173=""),"",(E173*F173)*D173)</f>
        <v/>
      </c>
      <c r="J173" s="47" t="str">
        <f t="shared" ref="J173:J174" si="126">IF(OR(E173=0,D173=0,E173="",D173=""),"",G173*D173)</f>
        <v/>
      </c>
      <c r="K173" s="10"/>
      <c r="L173" s="10"/>
      <c r="M173" s="10"/>
      <c r="N173" s="10"/>
      <c r="O173" s="10"/>
      <c r="P173" s="1"/>
      <c r="Q173" s="1"/>
      <c r="R173" s="1"/>
      <c r="S173" s="7"/>
      <c r="T173" s="1"/>
      <c r="U173" s="1"/>
      <c r="V173" s="1"/>
      <c r="W173" s="1"/>
      <c r="X173" s="1"/>
    </row>
    <row r="174" spans="1:24" ht="24.6" x14ac:dyDescent="0.3">
      <c r="A174" s="42">
        <v>137</v>
      </c>
      <c r="B174" s="43"/>
      <c r="C174" s="44"/>
      <c r="D174" s="44"/>
      <c r="E174" s="45"/>
      <c r="F174" s="48"/>
      <c r="G174" s="45" t="str">
        <f t="shared" si="123"/>
        <v/>
      </c>
      <c r="H174" s="45" t="str">
        <f t="shared" si="124"/>
        <v/>
      </c>
      <c r="I174" s="45" t="str">
        <f t="shared" si="125"/>
        <v/>
      </c>
      <c r="J174" s="47" t="str">
        <f t="shared" si="126"/>
        <v/>
      </c>
      <c r="K174" s="10"/>
      <c r="L174" s="10"/>
      <c r="M174" s="10"/>
      <c r="N174" s="10"/>
      <c r="O174" s="10"/>
      <c r="P174" s="1"/>
      <c r="Q174" s="1"/>
      <c r="R174" s="1"/>
      <c r="S174" s="7"/>
      <c r="T174" s="1"/>
      <c r="U174" s="1"/>
      <c r="V174" s="1"/>
      <c r="W174" s="1"/>
      <c r="X174" s="1"/>
    </row>
    <row r="175" spans="1:24" ht="24.6" x14ac:dyDescent="0.3">
      <c r="A175" s="42">
        <v>138</v>
      </c>
      <c r="B175" s="49"/>
      <c r="C175" s="44"/>
      <c r="D175" s="44"/>
      <c r="E175" s="45"/>
      <c r="F175" s="48"/>
      <c r="G175" s="45" t="str">
        <f>IF(OR(E175=0,D175=0,E175="",D175=""),"",E175*(1+F175))</f>
        <v/>
      </c>
      <c r="H175" s="45" t="str">
        <f>IF(OR(E175=0,D175=0,E175="",D175=""),"",E175*D175)</f>
        <v/>
      </c>
      <c r="I175" s="45" t="str">
        <f>IF(OR(E175=0,D175=0,E175="",D175=""),"",(E175*F175)*D175)</f>
        <v/>
      </c>
      <c r="J175" s="47" t="str">
        <f>IF(OR(E175=0,D175=0,E175="",D175=""),"",G175*D175)</f>
        <v/>
      </c>
      <c r="K175" s="10"/>
      <c r="L175" s="10"/>
      <c r="M175" s="10"/>
      <c r="N175" s="10"/>
      <c r="O175" s="10"/>
      <c r="P175" s="1"/>
      <c r="Q175" s="1"/>
      <c r="R175" s="1"/>
      <c r="S175" s="7"/>
      <c r="T175" s="1"/>
      <c r="U175" s="1"/>
      <c r="V175" s="1"/>
      <c r="W175" s="1"/>
      <c r="X175" s="1"/>
    </row>
    <row r="176" spans="1:24" ht="24.6" x14ac:dyDescent="0.3">
      <c r="A176" s="42">
        <v>139</v>
      </c>
      <c r="B176" s="49"/>
      <c r="C176" s="44"/>
      <c r="D176" s="44"/>
      <c r="E176" s="45"/>
      <c r="F176" s="48"/>
      <c r="G176" s="45" t="str">
        <f>IF(OR(E176=0,D176=0,E176="",D176=""),"",E176*(1+F176))</f>
        <v/>
      </c>
      <c r="H176" s="45" t="str">
        <f>IF(OR(E176=0,D176=0,E176="",D176=""),"",E176*D176)</f>
        <v/>
      </c>
      <c r="I176" s="45" t="str">
        <f>IF(OR(E176=0,D176=0,E176="",D176=""),"",(E176*F176)*D176)</f>
        <v/>
      </c>
      <c r="J176" s="47" t="str">
        <f>IF(OR(E176=0,D176=0,E176="",D176=""),"",G176*D176)</f>
        <v/>
      </c>
      <c r="K176" s="10"/>
      <c r="L176" s="10"/>
      <c r="M176" s="10"/>
      <c r="N176" s="10"/>
      <c r="O176" s="10"/>
      <c r="P176" s="1"/>
      <c r="Q176" s="1"/>
      <c r="R176" s="1"/>
      <c r="S176" s="7"/>
      <c r="T176" s="1"/>
      <c r="U176" s="1"/>
      <c r="V176" s="1"/>
      <c r="W176" s="1"/>
      <c r="X176" s="1"/>
    </row>
    <row r="177" spans="1:24" ht="24.6" x14ac:dyDescent="0.3">
      <c r="A177" s="42">
        <v>140</v>
      </c>
      <c r="B177" s="49"/>
      <c r="C177" s="44"/>
      <c r="D177" s="44"/>
      <c r="E177" s="45"/>
      <c r="F177" s="48"/>
      <c r="G177" s="45" t="str">
        <f>IF(OR(E177=0,D177=0,E177="",D177=""),"",E177*(1+F177))</f>
        <v/>
      </c>
      <c r="H177" s="45" t="str">
        <f>IF(OR(E177=0,D177=0,E177="",D177=""),"",E177*D177)</f>
        <v/>
      </c>
      <c r="I177" s="45" t="str">
        <f>IF(OR(E177=0,D177=0,E177="",D177=""),"",(E177*F177)*D177)</f>
        <v/>
      </c>
      <c r="J177" s="47" t="str">
        <f>IF(OR(E177=0,D177=0,E177="",D177=""),"",G177*D177)</f>
        <v/>
      </c>
      <c r="K177" s="10"/>
      <c r="L177" s="10"/>
      <c r="M177" s="10"/>
      <c r="N177" s="10"/>
      <c r="O177" s="10"/>
      <c r="P177" s="1"/>
      <c r="Q177" s="1"/>
      <c r="R177" s="1"/>
      <c r="S177" s="7"/>
      <c r="T177" s="1"/>
      <c r="U177" s="1"/>
      <c r="V177" s="1"/>
      <c r="W177" s="1"/>
      <c r="X177" s="1"/>
    </row>
    <row r="178" spans="1:24" ht="24.6" x14ac:dyDescent="0.3">
      <c r="A178" s="42">
        <v>141</v>
      </c>
      <c r="B178" s="49"/>
      <c r="C178" s="44"/>
      <c r="D178" s="44"/>
      <c r="E178" s="45"/>
      <c r="F178" s="48"/>
      <c r="G178" s="45" t="str">
        <f>IF(OR(E178=0,D178=0,E178="",D178=""),"",E178*(1+F178))</f>
        <v/>
      </c>
      <c r="H178" s="45" t="str">
        <f>IF(OR(E178=0,D178=0,E178="",D178=""),"",E178*D178)</f>
        <v/>
      </c>
      <c r="I178" s="45" t="str">
        <f>IF(OR(E178=0,D178=0,E178="",D178=""),"",(E178*F178)*D178)</f>
        <v/>
      </c>
      <c r="J178" s="47" t="str">
        <f>IF(OR(E178=0,D178=0,E178="",D178=""),"",G178*D178)</f>
        <v/>
      </c>
      <c r="K178" s="10"/>
      <c r="L178" s="10"/>
      <c r="M178" s="10"/>
      <c r="N178" s="10"/>
      <c r="O178" s="10"/>
      <c r="P178" s="1"/>
      <c r="Q178" s="1"/>
      <c r="R178" s="1"/>
      <c r="S178" s="7"/>
      <c r="T178" s="1"/>
      <c r="U178" s="1"/>
      <c r="V178" s="1"/>
      <c r="W178" s="1"/>
      <c r="X178" s="1"/>
    </row>
    <row r="179" spans="1:24" ht="24.6" x14ac:dyDescent="0.3">
      <c r="A179" s="42">
        <v>142</v>
      </c>
      <c r="B179" s="43"/>
      <c r="C179" s="44"/>
      <c r="D179" s="44"/>
      <c r="E179" s="45"/>
      <c r="F179" s="48"/>
      <c r="G179" s="45" t="str">
        <f t="shared" ref="G179" si="127">IF(OR(E179=0,D179=0,E179="",D179=""),"",E179*(1+F179))</f>
        <v/>
      </c>
      <c r="H179" s="45" t="str">
        <f t="shared" ref="H179:H181" si="128">IF(OR(E179=0,D179=0,E179="",D179=""),"",E179*D179)</f>
        <v/>
      </c>
      <c r="I179" s="45" t="str">
        <f t="shared" ref="I179:I181" si="129">IF(OR(E179=0,D179=0,E179="",D179=""),"",(E179*F179)*D179)</f>
        <v/>
      </c>
      <c r="J179" s="47" t="str">
        <f t="shared" ref="J179:J181" si="130">IF(OR(E179=0,D179=0,E179="",D179=""),"",G179*D179)</f>
        <v/>
      </c>
      <c r="K179" s="10"/>
      <c r="L179" s="10"/>
      <c r="M179" s="10"/>
      <c r="N179" s="10"/>
      <c r="O179" s="10"/>
      <c r="P179" s="1"/>
      <c r="Q179" s="1"/>
      <c r="R179" s="1"/>
      <c r="S179" s="7"/>
      <c r="T179" s="1"/>
      <c r="U179" s="1"/>
      <c r="V179" s="1"/>
      <c r="W179" s="1"/>
      <c r="X179" s="1"/>
    </row>
    <row r="180" spans="1:24" ht="24.6" x14ac:dyDescent="0.3">
      <c r="A180" s="42">
        <v>143</v>
      </c>
      <c r="B180" s="43"/>
      <c r="C180" s="44"/>
      <c r="D180" s="44"/>
      <c r="E180" s="45"/>
      <c r="F180" s="48"/>
      <c r="G180" s="45"/>
      <c r="H180" s="45" t="str">
        <f t="shared" si="128"/>
        <v/>
      </c>
      <c r="I180" s="45" t="str">
        <f t="shared" si="129"/>
        <v/>
      </c>
      <c r="J180" s="47" t="str">
        <f t="shared" si="130"/>
        <v/>
      </c>
      <c r="K180" s="10"/>
      <c r="L180" s="10"/>
      <c r="M180" s="10"/>
      <c r="N180" s="10"/>
      <c r="O180" s="10"/>
      <c r="P180" s="1"/>
      <c r="Q180" s="1"/>
      <c r="R180" s="1"/>
      <c r="S180" s="7"/>
      <c r="T180" s="1"/>
      <c r="U180" s="1"/>
      <c r="V180" s="1"/>
      <c r="W180" s="1"/>
      <c r="X180" s="1"/>
    </row>
    <row r="181" spans="1:24" ht="24.6" x14ac:dyDescent="0.3">
      <c r="A181" s="42">
        <v>144</v>
      </c>
      <c r="B181" s="43"/>
      <c r="C181" s="44"/>
      <c r="D181" s="44"/>
      <c r="E181" s="45"/>
      <c r="F181" s="48"/>
      <c r="G181" s="45" t="str">
        <f t="shared" ref="G181" si="131">IF(OR(E181=0,D181=0,E181="",D181=""),"",E181*(1+F181))</f>
        <v/>
      </c>
      <c r="H181" s="45" t="str">
        <f t="shared" si="128"/>
        <v/>
      </c>
      <c r="I181" s="45" t="str">
        <f t="shared" si="129"/>
        <v/>
      </c>
      <c r="J181" s="47" t="str">
        <f t="shared" si="130"/>
        <v/>
      </c>
      <c r="K181" s="10"/>
      <c r="L181" s="10"/>
      <c r="M181" s="10"/>
      <c r="N181" s="10"/>
      <c r="O181" s="10"/>
      <c r="P181" s="1"/>
      <c r="Q181" s="1"/>
      <c r="R181" s="1"/>
      <c r="S181" s="7"/>
      <c r="T181" s="1"/>
      <c r="U181" s="1"/>
      <c r="V181" s="1"/>
      <c r="W181" s="1"/>
      <c r="X181" s="1"/>
    </row>
    <row r="182" spans="1:24" ht="24.6" x14ac:dyDescent="0.3">
      <c r="A182" s="42">
        <v>145</v>
      </c>
      <c r="B182" s="49"/>
      <c r="C182" s="44"/>
      <c r="D182" s="44"/>
      <c r="E182" s="45"/>
      <c r="F182" s="48"/>
      <c r="G182" s="45" t="str">
        <f>IF(OR(E182=0,D182=0,E182="",D182=""),"",E182*(1+F182))</f>
        <v/>
      </c>
      <c r="H182" s="45" t="str">
        <f>IF(OR(E182=0,D182=0,E182="",D182=""),"",E182*D182)</f>
        <v/>
      </c>
      <c r="I182" s="45" t="str">
        <f>IF(OR(E182=0,D182=0,E182="",D182=""),"",(E182*F182)*D182)</f>
        <v/>
      </c>
      <c r="J182" s="47" t="str">
        <f>IF(OR(E182=0,D182=0,E182="",D182=""),"",G182*D182)</f>
        <v/>
      </c>
      <c r="K182" s="10"/>
      <c r="L182" s="10"/>
      <c r="M182" s="10"/>
      <c r="N182" s="10"/>
      <c r="O182" s="10"/>
      <c r="P182" s="1"/>
      <c r="Q182" s="1"/>
      <c r="R182" s="1"/>
      <c r="S182" s="7"/>
      <c r="T182" s="1"/>
      <c r="U182" s="1"/>
      <c r="V182" s="1"/>
      <c r="W182" s="1"/>
      <c r="X182" s="1"/>
    </row>
    <row r="183" spans="1:24" ht="24.6" x14ac:dyDescent="0.3">
      <c r="A183" s="42">
        <v>146</v>
      </c>
      <c r="B183" s="43"/>
      <c r="C183" s="44"/>
      <c r="D183" s="44"/>
      <c r="E183" s="45"/>
      <c r="F183" s="48"/>
      <c r="G183" s="45" t="str">
        <f t="shared" ref="G183:G184" si="132">IF(OR(E183=0,D183=0,E183="",D183=""),"",E183*(1+F183))</f>
        <v/>
      </c>
      <c r="H183" s="45" t="str">
        <f t="shared" ref="H183:H184" si="133">IF(OR(E183=0,D183=0,E183="",D183=""),"",E183*D183)</f>
        <v/>
      </c>
      <c r="I183" s="45" t="str">
        <f t="shared" ref="I183:I184" si="134">IF(OR(E183=0,D183=0,E183="",D183=""),"",(E183*F183)*D183)</f>
        <v/>
      </c>
      <c r="J183" s="47" t="str">
        <f t="shared" ref="J183:J184" si="135">IF(OR(E183=0,D183=0,E183="",D183=""),"",G183*D183)</f>
        <v/>
      </c>
      <c r="K183" s="10"/>
      <c r="L183" s="10"/>
      <c r="M183" s="10"/>
      <c r="N183" s="10"/>
      <c r="O183" s="10"/>
      <c r="P183" s="1"/>
      <c r="Q183" s="1"/>
      <c r="R183" s="1"/>
      <c r="S183" s="7"/>
      <c r="T183" s="1"/>
      <c r="U183" s="1"/>
      <c r="V183" s="1"/>
      <c r="W183" s="1"/>
      <c r="X183" s="1"/>
    </row>
    <row r="184" spans="1:24" ht="24.6" x14ac:dyDescent="0.3">
      <c r="A184" s="42">
        <v>147</v>
      </c>
      <c r="B184" s="43"/>
      <c r="C184" s="44"/>
      <c r="D184" s="44"/>
      <c r="E184" s="45"/>
      <c r="F184" s="48"/>
      <c r="G184" s="45" t="str">
        <f t="shared" si="132"/>
        <v/>
      </c>
      <c r="H184" s="45" t="str">
        <f t="shared" si="133"/>
        <v/>
      </c>
      <c r="I184" s="45" t="str">
        <f t="shared" si="134"/>
        <v/>
      </c>
      <c r="J184" s="47" t="str">
        <f t="shared" si="135"/>
        <v/>
      </c>
      <c r="K184" s="10"/>
      <c r="L184" s="10"/>
      <c r="M184" s="10"/>
      <c r="N184" s="10"/>
      <c r="O184" s="10"/>
      <c r="P184" s="1"/>
      <c r="Q184" s="1"/>
      <c r="R184" s="1"/>
      <c r="S184" s="7"/>
      <c r="T184" s="1"/>
      <c r="U184" s="1"/>
      <c r="V184" s="1"/>
      <c r="W184" s="1"/>
      <c r="X184" s="1"/>
    </row>
    <row r="185" spans="1:24" ht="24.6" x14ac:dyDescent="0.3">
      <c r="A185" s="42">
        <v>148</v>
      </c>
      <c r="B185" s="49"/>
      <c r="C185" s="44"/>
      <c r="D185" s="44"/>
      <c r="E185" s="45"/>
      <c r="F185" s="48"/>
      <c r="G185" s="45" t="str">
        <f>IF(OR(E185=0,D185=0,E185="",D185=""),"",E185*(1+F185))</f>
        <v/>
      </c>
      <c r="H185" s="45" t="str">
        <f>IF(OR(E185=0,D185=0,E185="",D185=""),"",E185*D185)</f>
        <v/>
      </c>
      <c r="I185" s="45" t="str">
        <f>IF(OR(E185=0,D185=0,E185="",D185=""),"",(E185*F185)*D185)</f>
        <v/>
      </c>
      <c r="J185" s="47" t="str">
        <f>IF(OR(E185=0,D185=0,E185="",D185=""),"",G185*D185)</f>
        <v/>
      </c>
      <c r="K185" s="10"/>
      <c r="L185" s="10"/>
      <c r="M185" s="10"/>
      <c r="N185" s="10"/>
      <c r="O185" s="10"/>
      <c r="P185" s="1"/>
      <c r="Q185" s="1"/>
      <c r="R185" s="1"/>
      <c r="S185" s="7"/>
      <c r="T185" s="1"/>
      <c r="U185" s="1"/>
      <c r="V185" s="1"/>
      <c r="W185" s="1"/>
      <c r="X185" s="1"/>
    </row>
    <row r="186" spans="1:24" ht="24.6" x14ac:dyDescent="0.3">
      <c r="A186" s="42">
        <v>149</v>
      </c>
      <c r="B186" s="49"/>
      <c r="C186" s="44"/>
      <c r="D186" s="44"/>
      <c r="E186" s="45"/>
      <c r="F186" s="48"/>
      <c r="G186" s="45" t="str">
        <f>IF(OR(E186=0,D186=0,E186="",D186=""),"",E186*(1+F186))</f>
        <v/>
      </c>
      <c r="H186" s="45" t="str">
        <f>IF(OR(E186=0,D186=0,E186="",D186=""),"",E186*D186)</f>
        <v/>
      </c>
      <c r="I186" s="45" t="str">
        <f>IF(OR(E186=0,D186=0,E186="",D186=""),"",(E186*F186)*D186)</f>
        <v/>
      </c>
      <c r="J186" s="47" t="str">
        <f>IF(OR(E186=0,D186=0,E186="",D186=""),"",G186*D186)</f>
        <v/>
      </c>
      <c r="K186" s="10"/>
      <c r="L186" s="10"/>
      <c r="M186" s="10"/>
      <c r="N186" s="10"/>
      <c r="O186" s="10"/>
      <c r="P186" s="1"/>
      <c r="Q186" s="1"/>
      <c r="R186" s="1"/>
      <c r="S186" s="7"/>
      <c r="T186" s="1"/>
      <c r="U186" s="1"/>
      <c r="V186" s="1"/>
      <c r="W186" s="1"/>
      <c r="X186" s="1"/>
    </row>
    <row r="187" spans="1:24" ht="24.6" x14ac:dyDescent="0.3">
      <c r="A187" s="42">
        <v>150</v>
      </c>
      <c r="B187" s="49"/>
      <c r="C187" s="44"/>
      <c r="D187" s="44"/>
      <c r="E187" s="45"/>
      <c r="F187" s="48"/>
      <c r="G187" s="45" t="str">
        <f>IF(OR(E187=0,D187=0,E187="",D187=""),"",E187*(1+F187))</f>
        <v/>
      </c>
      <c r="H187" s="45" t="str">
        <f>IF(OR(E187=0,D187=0,E187="",D187=""),"",E187*D187)</f>
        <v/>
      </c>
      <c r="I187" s="45" t="str">
        <f>IF(OR(E187=0,D187=0,E187="",D187=""),"",(E187*F187)*D187)</f>
        <v/>
      </c>
      <c r="J187" s="47" t="str">
        <f>IF(OR(E187=0,D187=0,E187="",D187=""),"",G187*D187)</f>
        <v/>
      </c>
      <c r="K187" s="10"/>
      <c r="L187" s="10"/>
      <c r="M187" s="10"/>
      <c r="N187" s="10"/>
      <c r="O187" s="10"/>
      <c r="P187" s="1"/>
      <c r="Q187" s="1"/>
      <c r="R187" s="1"/>
      <c r="S187" s="7"/>
      <c r="T187" s="1"/>
      <c r="U187" s="1"/>
      <c r="V187" s="1"/>
      <c r="W187" s="1"/>
      <c r="X187" s="1"/>
    </row>
    <row r="188" spans="1:24" ht="24.6" x14ac:dyDescent="0.3">
      <c r="A188" s="42">
        <v>151</v>
      </c>
      <c r="B188" s="49"/>
      <c r="C188" s="44"/>
      <c r="D188" s="44"/>
      <c r="E188" s="45"/>
      <c r="F188" s="48"/>
      <c r="G188" s="45" t="str">
        <f>IF(OR(E188=0,D188=0,E188="",D188=""),"",E188*(1+F188))</f>
        <v/>
      </c>
      <c r="H188" s="45" t="str">
        <f>IF(OR(E188=0,D188=0,E188="",D188=""),"",E188*D188)</f>
        <v/>
      </c>
      <c r="I188" s="45" t="str">
        <f>IF(OR(E188=0,D188=0,E188="",D188=""),"",(E188*F188)*D188)</f>
        <v/>
      </c>
      <c r="J188" s="47" t="str">
        <f>IF(OR(E188=0,D188=0,E188="",D188=""),"",G188*D188)</f>
        <v/>
      </c>
      <c r="K188" s="10"/>
      <c r="L188" s="10"/>
      <c r="M188" s="10"/>
      <c r="N188" s="10"/>
      <c r="O188" s="10"/>
      <c r="P188" s="1"/>
      <c r="Q188" s="1"/>
      <c r="R188" s="1"/>
      <c r="S188" s="7"/>
      <c r="T188" s="1"/>
      <c r="U188" s="1"/>
      <c r="V188" s="1"/>
      <c r="W188" s="1"/>
      <c r="X188" s="1"/>
    </row>
    <row r="189" spans="1:24" ht="24.6" x14ac:dyDescent="0.3">
      <c r="A189" s="42">
        <v>152</v>
      </c>
      <c r="B189" s="43"/>
      <c r="C189" s="44"/>
      <c r="D189" s="44"/>
      <c r="E189" s="45"/>
      <c r="F189" s="48"/>
      <c r="G189" s="45" t="str">
        <f t="shared" ref="G189:G192" si="136">IF(OR(E189=0,D189=0,E189="",D189=""),"",E189*(1+F189))</f>
        <v/>
      </c>
      <c r="H189" s="45" t="str">
        <f t="shared" ref="H189:H192" si="137">IF(OR(E189=0,D189=0,E189="",D189=""),"",E189*D189)</f>
        <v/>
      </c>
      <c r="I189" s="45" t="str">
        <f t="shared" ref="I189:I192" si="138">IF(OR(E189=0,D189=0,E189="",D189=""),"",(E189*F189)*D189)</f>
        <v/>
      </c>
      <c r="J189" s="47" t="str">
        <f t="shared" ref="J189:J192" si="139">IF(OR(E189=0,D189=0,E189="",D189=""),"",G189*D189)</f>
        <v/>
      </c>
      <c r="K189" s="10"/>
      <c r="L189" s="10"/>
      <c r="M189" s="10"/>
      <c r="N189" s="10"/>
      <c r="O189" s="10"/>
      <c r="P189" s="1"/>
      <c r="Q189" s="1"/>
      <c r="R189" s="1"/>
      <c r="S189" s="7"/>
      <c r="T189" s="1"/>
      <c r="U189" s="1"/>
      <c r="V189" s="1"/>
      <c r="W189" s="1"/>
      <c r="X189" s="1"/>
    </row>
    <row r="190" spans="1:24" ht="24.6" x14ac:dyDescent="0.3">
      <c r="A190" s="42">
        <v>153</v>
      </c>
      <c r="B190" s="43"/>
      <c r="C190" s="44"/>
      <c r="D190" s="44"/>
      <c r="E190" s="45"/>
      <c r="F190" s="46"/>
      <c r="G190" s="45" t="str">
        <f t="shared" si="136"/>
        <v/>
      </c>
      <c r="H190" s="45" t="str">
        <f t="shared" si="137"/>
        <v/>
      </c>
      <c r="I190" s="45" t="str">
        <f t="shared" si="138"/>
        <v/>
      </c>
      <c r="J190" s="47" t="str">
        <f t="shared" si="139"/>
        <v/>
      </c>
      <c r="K190" s="10"/>
      <c r="L190" s="10"/>
      <c r="M190" s="10"/>
      <c r="N190" s="10"/>
      <c r="O190" s="10"/>
      <c r="P190" s="1"/>
      <c r="Q190" s="1"/>
      <c r="R190" s="1"/>
      <c r="S190" s="7"/>
      <c r="T190" s="1"/>
      <c r="U190" s="1"/>
      <c r="V190" s="1"/>
      <c r="W190" s="1"/>
      <c r="X190" s="1"/>
    </row>
    <row r="191" spans="1:24" ht="24.6" x14ac:dyDescent="0.3">
      <c r="A191" s="42">
        <v>154</v>
      </c>
      <c r="B191" s="43"/>
      <c r="C191" s="44"/>
      <c r="D191" s="44"/>
      <c r="E191" s="45"/>
      <c r="F191" s="46"/>
      <c r="G191" s="45" t="str">
        <f t="shared" si="136"/>
        <v/>
      </c>
      <c r="H191" s="45" t="str">
        <f t="shared" si="137"/>
        <v/>
      </c>
      <c r="I191" s="45" t="str">
        <f t="shared" si="138"/>
        <v/>
      </c>
      <c r="J191" s="47" t="str">
        <f t="shared" si="139"/>
        <v/>
      </c>
      <c r="K191" s="10"/>
      <c r="L191" s="10"/>
      <c r="M191" s="10"/>
      <c r="N191" s="10"/>
      <c r="O191" s="10"/>
      <c r="P191" s="1"/>
      <c r="Q191" s="1"/>
      <c r="R191" s="1"/>
      <c r="S191" s="7"/>
      <c r="T191" s="1"/>
      <c r="U191" s="1"/>
      <c r="V191" s="1"/>
      <c r="W191" s="1"/>
      <c r="X191" s="1"/>
    </row>
    <row r="192" spans="1:24" ht="24.6" x14ac:dyDescent="0.3">
      <c r="A192" s="42">
        <v>155</v>
      </c>
      <c r="B192" s="43"/>
      <c r="C192" s="44"/>
      <c r="D192" s="44"/>
      <c r="E192" s="45"/>
      <c r="F192" s="48"/>
      <c r="G192" s="45" t="str">
        <f t="shared" si="136"/>
        <v/>
      </c>
      <c r="H192" s="45" t="str">
        <f t="shared" si="137"/>
        <v/>
      </c>
      <c r="I192" s="45" t="str">
        <f t="shared" si="138"/>
        <v/>
      </c>
      <c r="J192" s="47" t="str">
        <f t="shared" si="139"/>
        <v/>
      </c>
      <c r="K192" s="10"/>
      <c r="L192" s="10"/>
      <c r="M192" s="10"/>
      <c r="N192" s="10"/>
      <c r="O192" s="10"/>
      <c r="P192" s="1"/>
      <c r="Q192" s="1"/>
      <c r="R192" s="1"/>
      <c r="S192" s="7"/>
      <c r="T192" s="1"/>
      <c r="U192" s="1"/>
      <c r="V192" s="1"/>
      <c r="W192" s="1"/>
      <c r="X192" s="1"/>
    </row>
    <row r="193" spans="1:24" ht="24.6" x14ac:dyDescent="0.3">
      <c r="A193" s="42">
        <v>156</v>
      </c>
      <c r="B193" s="49"/>
      <c r="C193" s="44"/>
      <c r="D193" s="44"/>
      <c r="E193" s="45"/>
      <c r="F193" s="48"/>
      <c r="G193" s="45" t="str">
        <f>IF(OR(E193=0,D193=0,E193="",D193=""),"",E193*(1+F193))</f>
        <v/>
      </c>
      <c r="H193" s="45" t="str">
        <f>IF(OR(E193=0,D193=0,E193="",D193=""),"",E193*D193)</f>
        <v/>
      </c>
      <c r="I193" s="45" t="str">
        <f>IF(OR(E193=0,D193=0,E193="",D193=""),"",(E193*F193)*D193)</f>
        <v/>
      </c>
      <c r="J193" s="47" t="str">
        <f>IF(OR(E193=0,D193=0,E193="",D193=""),"",G193*D193)</f>
        <v/>
      </c>
      <c r="K193" s="10"/>
      <c r="L193" s="10"/>
      <c r="M193" s="10"/>
      <c r="N193" s="10"/>
      <c r="O193" s="10"/>
      <c r="P193" s="1"/>
      <c r="Q193" s="1"/>
      <c r="R193" s="1"/>
      <c r="S193" s="7"/>
      <c r="T193" s="1"/>
      <c r="U193" s="1"/>
      <c r="V193" s="1"/>
      <c r="W193" s="1"/>
      <c r="X193" s="1"/>
    </row>
    <row r="194" spans="1:24" ht="24.6" x14ac:dyDescent="0.3">
      <c r="A194" s="42">
        <v>157</v>
      </c>
      <c r="B194" s="43"/>
      <c r="C194" s="44"/>
      <c r="D194" s="44"/>
      <c r="E194" s="45"/>
      <c r="F194" s="48"/>
      <c r="G194" s="45"/>
      <c r="H194" s="45" t="str">
        <f t="shared" ref="H194:H195" si="140">IF(OR(E194=0,D194=0,E194="",D194=""),"",E194*D194)</f>
        <v/>
      </c>
      <c r="I194" s="45" t="str">
        <f t="shared" ref="I194:I195" si="141">IF(OR(E194=0,D194=0,E194="",D194=""),"",(E194*F194)*D194)</f>
        <v/>
      </c>
      <c r="J194" s="47" t="str">
        <f t="shared" ref="J194:J195" si="142">IF(OR(E194=0,D194=0,E194="",D194=""),"",G194*D194)</f>
        <v/>
      </c>
      <c r="K194" s="10"/>
      <c r="L194" s="10"/>
      <c r="M194" s="10"/>
      <c r="N194" s="10"/>
      <c r="O194" s="10"/>
      <c r="P194" s="1"/>
      <c r="Q194" s="1"/>
      <c r="R194" s="1"/>
      <c r="S194" s="7"/>
      <c r="T194" s="1"/>
      <c r="U194" s="1"/>
      <c r="V194" s="1"/>
      <c r="W194" s="1"/>
      <c r="X194" s="1"/>
    </row>
    <row r="195" spans="1:24" ht="24.6" x14ac:dyDescent="0.3">
      <c r="A195" s="42">
        <v>158</v>
      </c>
      <c r="B195" s="43"/>
      <c r="C195" s="44"/>
      <c r="D195" s="44"/>
      <c r="E195" s="45"/>
      <c r="F195" s="48"/>
      <c r="G195" s="45" t="str">
        <f t="shared" ref="G195" si="143">IF(OR(E195=0,D195=0,E195="",D195=""),"",E195*(1+F195))</f>
        <v/>
      </c>
      <c r="H195" s="45" t="str">
        <f t="shared" si="140"/>
        <v/>
      </c>
      <c r="I195" s="45" t="str">
        <f t="shared" si="141"/>
        <v/>
      </c>
      <c r="J195" s="47" t="str">
        <f t="shared" si="142"/>
        <v/>
      </c>
      <c r="K195" s="10"/>
      <c r="L195" s="10"/>
      <c r="M195" s="10"/>
      <c r="N195" s="10"/>
      <c r="O195" s="10"/>
      <c r="P195" s="1"/>
      <c r="Q195" s="1"/>
      <c r="R195" s="1"/>
      <c r="S195" s="7"/>
      <c r="T195" s="1"/>
      <c r="U195" s="1"/>
      <c r="V195" s="1"/>
      <c r="W195" s="1"/>
      <c r="X195" s="1"/>
    </row>
    <row r="196" spans="1:24" ht="24.6" x14ac:dyDescent="0.3">
      <c r="A196" s="42">
        <v>159</v>
      </c>
      <c r="B196" s="49"/>
      <c r="C196" s="44"/>
      <c r="D196" s="44"/>
      <c r="E196" s="45"/>
      <c r="F196" s="48"/>
      <c r="G196" s="45" t="str">
        <f>IF(OR(E196=0,D196=0,E196="",D196=""),"",E196*(1+F196))</f>
        <v/>
      </c>
      <c r="H196" s="45" t="str">
        <f>IF(OR(E196=0,D196=0,E196="",D196=""),"",E196*D196)</f>
        <v/>
      </c>
      <c r="I196" s="45" t="str">
        <f>IF(OR(E196=0,D196=0,E196="",D196=""),"",(E196*F196)*D196)</f>
        <v/>
      </c>
      <c r="J196" s="47" t="str">
        <f>IF(OR(E196=0,D196=0,E196="",D196=""),"",G196*D196)</f>
        <v/>
      </c>
      <c r="K196" s="10"/>
      <c r="L196" s="10"/>
      <c r="M196" s="10"/>
      <c r="N196" s="10"/>
      <c r="O196" s="10"/>
      <c r="P196" s="1"/>
      <c r="Q196" s="1"/>
      <c r="R196" s="1"/>
      <c r="S196" s="7"/>
      <c r="T196" s="1"/>
      <c r="U196" s="1"/>
      <c r="V196" s="1"/>
      <c r="W196" s="1"/>
      <c r="X196" s="1"/>
    </row>
    <row r="197" spans="1:24" ht="24.6" x14ac:dyDescent="0.3">
      <c r="A197" s="42">
        <v>160</v>
      </c>
      <c r="B197" s="43"/>
      <c r="C197" s="44"/>
      <c r="D197" s="44"/>
      <c r="E197" s="45"/>
      <c r="F197" s="48"/>
      <c r="G197" s="45" t="str">
        <f t="shared" ref="G197:G198" si="144">IF(OR(E197=0,D197=0,E197="",D197=""),"",E197*(1+F197))</f>
        <v/>
      </c>
      <c r="H197" s="45" t="str">
        <f t="shared" ref="H197:H198" si="145">IF(OR(E197=0,D197=0,E197="",D197=""),"",E197*D197)</f>
        <v/>
      </c>
      <c r="I197" s="45" t="str">
        <f t="shared" ref="I197:I198" si="146">IF(OR(E197=0,D197=0,E197="",D197=""),"",(E197*F197)*D197)</f>
        <v/>
      </c>
      <c r="J197" s="47" t="str">
        <f t="shared" ref="J197:J198" si="147">IF(OR(E197=0,D197=0,E197="",D197=""),"",G197*D197)</f>
        <v/>
      </c>
      <c r="K197" s="10"/>
      <c r="L197" s="10"/>
      <c r="M197" s="10"/>
      <c r="N197" s="10"/>
      <c r="O197" s="10"/>
      <c r="P197" s="1"/>
      <c r="Q197" s="1"/>
      <c r="R197" s="1"/>
      <c r="S197" s="7"/>
      <c r="T197" s="1"/>
      <c r="U197" s="1"/>
      <c r="V197" s="1"/>
      <c r="W197" s="1"/>
      <c r="X197" s="1"/>
    </row>
    <row r="198" spans="1:24" ht="24.6" x14ac:dyDescent="0.3">
      <c r="A198" s="42">
        <v>161</v>
      </c>
      <c r="B198" s="43"/>
      <c r="C198" s="44"/>
      <c r="D198" s="44"/>
      <c r="E198" s="45"/>
      <c r="F198" s="48"/>
      <c r="G198" s="45" t="str">
        <f t="shared" si="144"/>
        <v/>
      </c>
      <c r="H198" s="45" t="str">
        <f t="shared" si="145"/>
        <v/>
      </c>
      <c r="I198" s="45" t="str">
        <f t="shared" si="146"/>
        <v/>
      </c>
      <c r="J198" s="47" t="str">
        <f t="shared" si="147"/>
        <v/>
      </c>
      <c r="K198" s="10"/>
      <c r="L198" s="10"/>
      <c r="M198" s="10"/>
      <c r="N198" s="10"/>
      <c r="O198" s="10"/>
      <c r="P198" s="1"/>
      <c r="Q198" s="1"/>
      <c r="R198" s="1"/>
      <c r="S198" s="7"/>
      <c r="T198" s="1"/>
      <c r="U198" s="1"/>
      <c r="V198" s="1"/>
      <c r="W198" s="1"/>
      <c r="X198" s="1"/>
    </row>
    <row r="199" spans="1:24" ht="24.6" x14ac:dyDescent="0.3">
      <c r="A199" s="42">
        <v>162</v>
      </c>
      <c r="B199" s="49"/>
      <c r="C199" s="44"/>
      <c r="D199" s="44"/>
      <c r="E199" s="45"/>
      <c r="F199" s="48"/>
      <c r="G199" s="45" t="str">
        <f>IF(OR(E199=0,D199=0,E199="",D199=""),"",E199*(1+F199))</f>
        <v/>
      </c>
      <c r="H199" s="45" t="str">
        <f>IF(OR(E199=0,D199=0,E199="",D199=""),"",E199*D199)</f>
        <v/>
      </c>
      <c r="I199" s="45" t="str">
        <f>IF(OR(E199=0,D199=0,E199="",D199=""),"",(E199*F199)*D199)</f>
        <v/>
      </c>
      <c r="J199" s="47" t="str">
        <f>IF(OR(E199=0,D199=0,E199="",D199=""),"",G199*D199)</f>
        <v/>
      </c>
      <c r="K199" s="10"/>
      <c r="L199" s="10"/>
      <c r="M199" s="10"/>
      <c r="N199" s="10"/>
      <c r="O199" s="10"/>
      <c r="P199" s="1"/>
      <c r="Q199" s="1"/>
      <c r="R199" s="1"/>
      <c r="S199" s="7"/>
      <c r="T199" s="1"/>
      <c r="U199" s="1"/>
      <c r="V199" s="1"/>
      <c r="W199" s="1"/>
      <c r="X199" s="1"/>
    </row>
    <row r="200" spans="1:24" ht="24.6" x14ac:dyDescent="0.3">
      <c r="A200" s="42">
        <v>163</v>
      </c>
      <c r="B200" s="49"/>
      <c r="C200" s="44"/>
      <c r="D200" s="44"/>
      <c r="E200" s="45"/>
      <c r="F200" s="48"/>
      <c r="G200" s="45" t="str">
        <f>IF(OR(E200=0,D200=0,E200="",D200=""),"",E200*(1+F200))</f>
        <v/>
      </c>
      <c r="H200" s="45" t="str">
        <f>IF(OR(E200=0,D200=0,E200="",D200=""),"",E200*D200)</f>
        <v/>
      </c>
      <c r="I200" s="45" t="str">
        <f>IF(OR(E200=0,D200=0,E200="",D200=""),"",(E200*F200)*D200)</f>
        <v/>
      </c>
      <c r="J200" s="47" t="str">
        <f>IF(OR(E200=0,D200=0,E200="",D200=""),"",G200*D200)</f>
        <v/>
      </c>
      <c r="K200" s="10"/>
      <c r="L200" s="10"/>
      <c r="M200" s="10"/>
      <c r="N200" s="10"/>
      <c r="O200" s="10"/>
      <c r="P200" s="1"/>
      <c r="Q200" s="1"/>
      <c r="R200" s="1"/>
      <c r="S200" s="7"/>
      <c r="T200" s="1"/>
      <c r="U200" s="1"/>
      <c r="V200" s="1"/>
      <c r="W200" s="1"/>
      <c r="X200" s="1"/>
    </row>
    <row r="201" spans="1:24" ht="24.6" x14ac:dyDescent="0.3">
      <c r="A201" s="42">
        <v>164</v>
      </c>
      <c r="B201" s="49"/>
      <c r="C201" s="44"/>
      <c r="D201" s="44"/>
      <c r="E201" s="45"/>
      <c r="F201" s="48"/>
      <c r="G201" s="45" t="str">
        <f>IF(OR(E201=0,D201=0,E201="",D201=""),"",E201*(1+F201))</f>
        <v/>
      </c>
      <c r="H201" s="45" t="str">
        <f>IF(OR(E201=0,D201=0,E201="",D201=""),"",E201*D201)</f>
        <v/>
      </c>
      <c r="I201" s="45" t="str">
        <f>IF(OR(E201=0,D201=0,E201="",D201=""),"",(E201*F201)*D201)</f>
        <v/>
      </c>
      <c r="J201" s="47" t="str">
        <f>IF(OR(E201=0,D201=0,E201="",D201=""),"",G201*D201)</f>
        <v/>
      </c>
      <c r="K201" s="10"/>
      <c r="L201" s="10"/>
      <c r="M201" s="10"/>
      <c r="N201" s="10"/>
      <c r="O201" s="10"/>
      <c r="P201" s="1"/>
      <c r="Q201" s="1"/>
      <c r="R201" s="1"/>
      <c r="S201" s="7"/>
      <c r="T201" s="1"/>
      <c r="U201" s="1"/>
      <c r="V201" s="1"/>
      <c r="W201" s="1"/>
      <c r="X201" s="1"/>
    </row>
    <row r="202" spans="1:24" ht="24.6" x14ac:dyDescent="0.3">
      <c r="A202" s="42">
        <v>165</v>
      </c>
      <c r="B202" s="49"/>
      <c r="C202" s="44"/>
      <c r="D202" s="44"/>
      <c r="E202" s="45"/>
      <c r="F202" s="48"/>
      <c r="G202" s="45" t="str">
        <f>IF(OR(E202=0,D202=0,E202="",D202=""),"",E202*(1+F202))</f>
        <v/>
      </c>
      <c r="H202" s="45" t="str">
        <f>IF(OR(E202=0,D202=0,E202="",D202=""),"",E202*D202)</f>
        <v/>
      </c>
      <c r="I202" s="45" t="str">
        <f>IF(OR(E202=0,D202=0,E202="",D202=""),"",(E202*F202)*D202)</f>
        <v/>
      </c>
      <c r="J202" s="47" t="str">
        <f>IF(OR(E202=0,D202=0,E202="",D202=""),"",G202*D202)</f>
        <v/>
      </c>
      <c r="K202" s="10"/>
      <c r="L202" s="10"/>
      <c r="M202" s="10"/>
      <c r="N202" s="10"/>
      <c r="O202" s="10"/>
      <c r="P202" s="1"/>
      <c r="Q202" s="1"/>
      <c r="R202" s="1"/>
      <c r="S202" s="7"/>
      <c r="T202" s="1"/>
      <c r="U202" s="1"/>
      <c r="V202" s="1"/>
      <c r="W202" s="1"/>
      <c r="X202" s="1"/>
    </row>
    <row r="203" spans="1:24" ht="24.6" x14ac:dyDescent="0.3">
      <c r="A203" s="42">
        <v>166</v>
      </c>
      <c r="B203" s="43"/>
      <c r="C203" s="44"/>
      <c r="D203" s="44"/>
      <c r="E203" s="45"/>
      <c r="F203" s="48"/>
      <c r="G203" s="45" t="str">
        <f t="shared" ref="G203" si="148">IF(OR(E203=0,D203=0,E203="",D203=""),"",E203*(1+F203))</f>
        <v/>
      </c>
      <c r="H203" s="45" t="str">
        <f t="shared" ref="H203:H207" si="149">IF(OR(E203=0,D203=0,E203="",D203=""),"",E203*D203)</f>
        <v/>
      </c>
      <c r="I203" s="45" t="str">
        <f t="shared" ref="I203:I207" si="150">IF(OR(E203=0,D203=0,E203="",D203=""),"",(E203*F203)*D203)</f>
        <v/>
      </c>
      <c r="J203" s="47" t="str">
        <f t="shared" ref="J203:J207" si="151">IF(OR(E203=0,D203=0,E203="",D203=""),"",G203*D203)</f>
        <v/>
      </c>
      <c r="K203" s="10"/>
      <c r="L203" s="10"/>
      <c r="M203" s="10"/>
      <c r="N203" s="10"/>
      <c r="O203" s="10"/>
      <c r="P203" s="1"/>
      <c r="Q203" s="1"/>
      <c r="R203" s="1"/>
      <c r="S203" s="7"/>
      <c r="T203" s="1"/>
      <c r="U203" s="1"/>
      <c r="V203" s="1"/>
      <c r="W203" s="1"/>
      <c r="X203" s="1"/>
    </row>
    <row r="204" spans="1:24" ht="24.6" x14ac:dyDescent="0.3">
      <c r="A204" s="42">
        <v>167</v>
      </c>
      <c r="B204" s="43"/>
      <c r="C204" s="44"/>
      <c r="D204" s="44"/>
      <c r="E204" s="45"/>
      <c r="F204" s="48"/>
      <c r="G204" s="45"/>
      <c r="H204" s="45" t="str">
        <f t="shared" si="149"/>
        <v/>
      </c>
      <c r="I204" s="45" t="str">
        <f t="shared" si="150"/>
        <v/>
      </c>
      <c r="J204" s="47" t="str">
        <f t="shared" si="151"/>
        <v/>
      </c>
      <c r="K204" s="10"/>
      <c r="L204" s="10"/>
      <c r="M204" s="10"/>
      <c r="N204" s="10"/>
      <c r="O204" s="10"/>
      <c r="P204" s="1"/>
      <c r="Q204" s="1"/>
      <c r="R204" s="1"/>
      <c r="S204" s="7"/>
      <c r="T204" s="1"/>
      <c r="U204" s="1"/>
      <c r="V204" s="1"/>
      <c r="W204" s="1"/>
      <c r="X204" s="1"/>
    </row>
    <row r="205" spans="1:24" ht="24.6" x14ac:dyDescent="0.3">
      <c r="A205" s="42">
        <v>168</v>
      </c>
      <c r="B205" s="43"/>
      <c r="C205" s="44"/>
      <c r="D205" s="44"/>
      <c r="E205" s="45"/>
      <c r="F205" s="48"/>
      <c r="G205" s="45" t="str">
        <f t="shared" ref="G205:G207" si="152">IF(OR(E205=0,D205=0,E205="",D205=""),"",E205*(1+F205))</f>
        <v/>
      </c>
      <c r="H205" s="45" t="str">
        <f t="shared" si="149"/>
        <v/>
      </c>
      <c r="I205" s="45" t="str">
        <f t="shared" si="150"/>
        <v/>
      </c>
      <c r="J205" s="47" t="str">
        <f t="shared" si="151"/>
        <v/>
      </c>
      <c r="K205" s="10"/>
      <c r="L205" s="10"/>
      <c r="M205" s="10"/>
      <c r="N205" s="10"/>
      <c r="O205" s="10"/>
      <c r="P205" s="1"/>
      <c r="Q205" s="1"/>
      <c r="R205" s="1"/>
      <c r="S205" s="7"/>
      <c r="T205" s="1"/>
      <c r="U205" s="1"/>
      <c r="V205" s="1"/>
      <c r="W205" s="1"/>
      <c r="X205" s="1"/>
    </row>
    <row r="206" spans="1:24" ht="24.6" x14ac:dyDescent="0.3">
      <c r="A206" s="42">
        <v>169</v>
      </c>
      <c r="B206" s="43"/>
      <c r="C206" s="44"/>
      <c r="D206" s="44"/>
      <c r="E206" s="45"/>
      <c r="F206" s="48"/>
      <c r="G206" s="45" t="str">
        <f t="shared" si="152"/>
        <v/>
      </c>
      <c r="H206" s="45" t="str">
        <f t="shared" si="149"/>
        <v/>
      </c>
      <c r="I206" s="45" t="str">
        <f t="shared" si="150"/>
        <v/>
      </c>
      <c r="J206" s="47" t="str">
        <f t="shared" si="151"/>
        <v/>
      </c>
      <c r="K206" s="10"/>
      <c r="L206" s="10"/>
      <c r="M206" s="10"/>
      <c r="N206" s="10"/>
      <c r="O206" s="10"/>
      <c r="P206" s="1"/>
      <c r="Q206" s="1"/>
      <c r="R206" s="1"/>
      <c r="S206" s="7"/>
      <c r="T206" s="1"/>
      <c r="U206" s="1"/>
      <c r="V206" s="1"/>
      <c r="W206" s="1"/>
      <c r="X206" s="1"/>
    </row>
    <row r="207" spans="1:24" ht="24.6" x14ac:dyDescent="0.3">
      <c r="A207" s="42">
        <v>170</v>
      </c>
      <c r="B207" s="43"/>
      <c r="C207" s="44"/>
      <c r="D207" s="44"/>
      <c r="E207" s="45"/>
      <c r="F207" s="48"/>
      <c r="G207" s="45" t="str">
        <f t="shared" si="152"/>
        <v/>
      </c>
      <c r="H207" s="45" t="str">
        <f t="shared" si="149"/>
        <v/>
      </c>
      <c r="I207" s="45" t="str">
        <f t="shared" si="150"/>
        <v/>
      </c>
      <c r="J207" s="47" t="str">
        <f t="shared" si="151"/>
        <v/>
      </c>
      <c r="K207" s="10"/>
      <c r="L207" s="10"/>
      <c r="M207" s="10"/>
      <c r="N207" s="10"/>
      <c r="O207" s="10"/>
      <c r="P207" s="1"/>
      <c r="Q207" s="1"/>
      <c r="R207" s="1"/>
      <c r="S207" s="7"/>
      <c r="T207" s="1"/>
      <c r="U207" s="1"/>
      <c r="V207" s="1"/>
      <c r="W207" s="1"/>
      <c r="X207" s="1"/>
    </row>
    <row r="208" spans="1:24" ht="24.6" x14ac:dyDescent="0.3">
      <c r="A208" s="42">
        <v>171</v>
      </c>
      <c r="B208" s="49"/>
      <c r="C208" s="44"/>
      <c r="D208" s="44"/>
      <c r="E208" s="45"/>
      <c r="F208" s="48"/>
      <c r="G208" s="45" t="str">
        <f>IF(OR(E208=0,D208=0,E208="",D208=""),"",E208*(1+F208))</f>
        <v/>
      </c>
      <c r="H208" s="45" t="str">
        <f>IF(OR(E208=0,D208=0,E208="",D208=""),"",E208*D208)</f>
        <v/>
      </c>
      <c r="I208" s="45" t="str">
        <f>IF(OR(E208=0,D208=0,E208="",D208=""),"",(E208*F208)*D208)</f>
        <v/>
      </c>
      <c r="J208" s="47" t="str">
        <f>IF(OR(E208=0,D208=0,E208="",D208=""),"",G208*D208)</f>
        <v/>
      </c>
      <c r="K208" s="10"/>
      <c r="L208" s="10"/>
      <c r="M208" s="10"/>
      <c r="N208" s="10"/>
      <c r="O208" s="10"/>
      <c r="P208" s="1"/>
      <c r="Q208" s="1"/>
      <c r="R208" s="1"/>
      <c r="S208" s="7"/>
      <c r="T208" s="1"/>
      <c r="U208" s="1"/>
      <c r="V208" s="1"/>
      <c r="W208" s="1"/>
      <c r="X208" s="1"/>
    </row>
    <row r="209" spans="1:24" ht="24.6" x14ac:dyDescent="0.3">
      <c r="A209" s="42">
        <v>172</v>
      </c>
      <c r="B209" s="49"/>
      <c r="C209" s="44"/>
      <c r="D209" s="44"/>
      <c r="E209" s="45"/>
      <c r="F209" s="48"/>
      <c r="G209" s="45" t="str">
        <f>IF(OR(E209=0,D209=0,E209="",D209=""),"",E209*(1+F209))</f>
        <v/>
      </c>
      <c r="H209" s="45" t="str">
        <f>IF(OR(E209=0,D209=0,E209="",D209=""),"",E209*D209)</f>
        <v/>
      </c>
      <c r="I209" s="45" t="str">
        <f>IF(OR(E209=0,D209=0,E209="",D209=""),"",(E209*F209)*D209)</f>
        <v/>
      </c>
      <c r="J209" s="47" t="str">
        <f>IF(OR(E209=0,D209=0,E209="",D209=""),"",G209*D209)</f>
        <v/>
      </c>
      <c r="K209" s="10"/>
      <c r="L209" s="10"/>
      <c r="M209" s="10"/>
      <c r="N209" s="10"/>
      <c r="O209" s="10"/>
      <c r="P209" s="1"/>
      <c r="Q209" s="1"/>
      <c r="R209" s="1"/>
      <c r="S209" s="7"/>
      <c r="T209" s="1"/>
      <c r="U209" s="1"/>
      <c r="V209" s="1"/>
      <c r="W209" s="1"/>
      <c r="X209" s="1"/>
    </row>
    <row r="210" spans="1:24" ht="24.6" x14ac:dyDescent="0.3">
      <c r="A210" s="42">
        <v>173</v>
      </c>
      <c r="B210" s="49"/>
      <c r="C210" s="44"/>
      <c r="D210" s="44"/>
      <c r="E210" s="45"/>
      <c r="F210" s="48"/>
      <c r="G210" s="45" t="str">
        <f>IF(OR(E210=0,D210=0,E210="",D210=""),"",E210*(1+F210))</f>
        <v/>
      </c>
      <c r="H210" s="45" t="str">
        <f>IF(OR(E210=0,D210=0,E210="",D210=""),"",E210*D210)</f>
        <v/>
      </c>
      <c r="I210" s="45" t="str">
        <f>IF(OR(E210=0,D210=0,E210="",D210=""),"",(E210*F210)*D210)</f>
        <v/>
      </c>
      <c r="J210" s="47" t="str">
        <f>IF(OR(E210=0,D210=0,E210="",D210=""),"",G210*D210)</f>
        <v/>
      </c>
      <c r="K210" s="10"/>
      <c r="L210" s="10"/>
      <c r="M210" s="10"/>
      <c r="N210" s="10"/>
      <c r="O210" s="10"/>
      <c r="P210" s="1"/>
      <c r="Q210" s="1"/>
      <c r="R210" s="1"/>
      <c r="S210" s="7"/>
      <c r="T210" s="1"/>
      <c r="U210" s="1"/>
      <c r="V210" s="1"/>
      <c r="W210" s="1"/>
      <c r="X210" s="1"/>
    </row>
    <row r="211" spans="1:24" ht="24.6" x14ac:dyDescent="0.3">
      <c r="A211" s="42">
        <v>174</v>
      </c>
      <c r="B211" s="49"/>
      <c r="C211" s="44"/>
      <c r="D211" s="44"/>
      <c r="E211" s="45"/>
      <c r="F211" s="48"/>
      <c r="G211" s="45" t="str">
        <f>IF(OR(E211=0,D211=0,E211="",D211=""),"",E211*(1+F211))</f>
        <v/>
      </c>
      <c r="H211" s="45" t="str">
        <f>IF(OR(E211=0,D211=0,E211="",D211=""),"",E211*D211)</f>
        <v/>
      </c>
      <c r="I211" s="45" t="str">
        <f>IF(OR(E211=0,D211=0,E211="",D211=""),"",(E211*F211)*D211)</f>
        <v/>
      </c>
      <c r="J211" s="47" t="str">
        <f>IF(OR(E211=0,D211=0,E211="",D211=""),"",G211*D211)</f>
        <v/>
      </c>
      <c r="K211" s="10"/>
      <c r="L211" s="10"/>
      <c r="M211" s="10"/>
      <c r="N211" s="10"/>
      <c r="O211" s="10"/>
      <c r="P211" s="1"/>
      <c r="Q211" s="1"/>
      <c r="R211" s="1"/>
      <c r="S211" s="7"/>
      <c r="T211" s="1"/>
      <c r="U211" s="1"/>
      <c r="V211" s="1"/>
      <c r="W211" s="1"/>
      <c r="X211" s="1"/>
    </row>
    <row r="212" spans="1:24" ht="24.6" x14ac:dyDescent="0.3">
      <c r="A212" s="42">
        <v>175</v>
      </c>
      <c r="B212" s="43"/>
      <c r="C212" s="44"/>
      <c r="D212" s="44"/>
      <c r="E212" s="45"/>
      <c r="F212" s="48"/>
      <c r="G212" s="45" t="str">
        <f t="shared" ref="G212:G215" si="153">IF(OR(E212=0,D212=0,E212="",D212=""),"",E212*(1+F212))</f>
        <v/>
      </c>
      <c r="H212" s="45" t="str">
        <f t="shared" ref="H212:H215" si="154">IF(OR(E212=0,D212=0,E212="",D212=""),"",E212*D212)</f>
        <v/>
      </c>
      <c r="I212" s="45" t="str">
        <f t="shared" ref="I212:I215" si="155">IF(OR(E212=0,D212=0,E212="",D212=""),"",(E212*F212)*D212)</f>
        <v/>
      </c>
      <c r="J212" s="47" t="str">
        <f t="shared" ref="J212:J215" si="156">IF(OR(E212=0,D212=0,E212="",D212=""),"",G212*D212)</f>
        <v/>
      </c>
      <c r="K212" s="10"/>
      <c r="L212" s="10"/>
      <c r="M212" s="10"/>
      <c r="N212" s="10"/>
      <c r="O212" s="10"/>
      <c r="P212" s="1"/>
      <c r="Q212" s="1"/>
      <c r="R212" s="1"/>
      <c r="S212" s="7"/>
      <c r="T212" s="1"/>
      <c r="U212" s="1"/>
      <c r="V212" s="1"/>
      <c r="W212" s="1"/>
      <c r="X212" s="1"/>
    </row>
    <row r="213" spans="1:24" ht="24.6" x14ac:dyDescent="0.3">
      <c r="A213" s="42">
        <v>176</v>
      </c>
      <c r="B213" s="43"/>
      <c r="C213" s="44"/>
      <c r="D213" s="44"/>
      <c r="E213" s="45"/>
      <c r="F213" s="46"/>
      <c r="G213" s="45" t="str">
        <f t="shared" si="153"/>
        <v/>
      </c>
      <c r="H213" s="45" t="str">
        <f t="shared" si="154"/>
        <v/>
      </c>
      <c r="I213" s="45" t="str">
        <f t="shared" si="155"/>
        <v/>
      </c>
      <c r="J213" s="47" t="str">
        <f t="shared" si="156"/>
        <v/>
      </c>
      <c r="K213" s="10"/>
      <c r="L213" s="10"/>
      <c r="M213" s="10"/>
      <c r="N213" s="10"/>
      <c r="O213" s="10"/>
      <c r="P213" s="1"/>
      <c r="Q213" s="1"/>
      <c r="R213" s="1"/>
      <c r="S213" s="7"/>
      <c r="T213" s="1"/>
      <c r="U213" s="1"/>
      <c r="V213" s="1"/>
      <c r="W213" s="1"/>
      <c r="X213" s="1"/>
    </row>
    <row r="214" spans="1:24" ht="24.6" x14ac:dyDescent="0.3">
      <c r="A214" s="42">
        <v>177</v>
      </c>
      <c r="B214" s="43"/>
      <c r="C214" s="44"/>
      <c r="D214" s="44"/>
      <c r="E214" s="45"/>
      <c r="F214" s="46"/>
      <c r="G214" s="45" t="str">
        <f t="shared" si="153"/>
        <v/>
      </c>
      <c r="H214" s="45" t="str">
        <f t="shared" si="154"/>
        <v/>
      </c>
      <c r="I214" s="45" t="str">
        <f t="shared" si="155"/>
        <v/>
      </c>
      <c r="J214" s="47" t="str">
        <f t="shared" si="156"/>
        <v/>
      </c>
      <c r="K214" s="10"/>
      <c r="L214" s="10"/>
      <c r="M214" s="10"/>
      <c r="N214" s="10"/>
      <c r="O214" s="10"/>
      <c r="P214" s="1"/>
      <c r="Q214" s="1"/>
      <c r="R214" s="1"/>
      <c r="S214" s="7"/>
      <c r="T214" s="1"/>
      <c r="U214" s="1"/>
      <c r="V214" s="1"/>
      <c r="W214" s="1"/>
      <c r="X214" s="1"/>
    </row>
    <row r="215" spans="1:24" ht="24.6" x14ac:dyDescent="0.3">
      <c r="A215" s="42">
        <v>178</v>
      </c>
      <c r="B215" s="43"/>
      <c r="C215" s="44"/>
      <c r="D215" s="44"/>
      <c r="E215" s="45"/>
      <c r="F215" s="48"/>
      <c r="G215" s="45" t="str">
        <f t="shared" si="153"/>
        <v/>
      </c>
      <c r="H215" s="45" t="str">
        <f t="shared" si="154"/>
        <v/>
      </c>
      <c r="I215" s="45" t="str">
        <f t="shared" si="155"/>
        <v/>
      </c>
      <c r="J215" s="47" t="str">
        <f t="shared" si="156"/>
        <v/>
      </c>
      <c r="K215" s="10"/>
      <c r="L215" s="10"/>
      <c r="M215" s="10"/>
      <c r="N215" s="10"/>
      <c r="O215" s="10"/>
      <c r="P215" s="1"/>
      <c r="Q215" s="1"/>
      <c r="R215" s="1"/>
      <c r="S215" s="7"/>
      <c r="T215" s="1"/>
      <c r="U215" s="1"/>
      <c r="V215" s="1"/>
      <c r="W215" s="1"/>
      <c r="X215" s="1"/>
    </row>
    <row r="216" spans="1:24" ht="24.6" x14ac:dyDescent="0.3">
      <c r="A216" s="42">
        <v>179</v>
      </c>
      <c r="B216" s="49"/>
      <c r="C216" s="44"/>
      <c r="D216" s="44"/>
      <c r="E216" s="45"/>
      <c r="F216" s="48"/>
      <c r="G216" s="45" t="str">
        <f>IF(OR(E216=0,D216=0,E216="",D216=""),"",E216*(1+F216))</f>
        <v/>
      </c>
      <c r="H216" s="45" t="str">
        <f>IF(OR(E216=0,D216=0,E216="",D216=""),"",E216*D216)</f>
        <v/>
      </c>
      <c r="I216" s="45" t="str">
        <f>IF(OR(E216=0,D216=0,E216="",D216=""),"",(E216*F216)*D216)</f>
        <v/>
      </c>
      <c r="J216" s="47" t="str">
        <f>IF(OR(E216=0,D216=0,E216="",D216=""),"",G216*D216)</f>
        <v/>
      </c>
      <c r="K216" s="10"/>
      <c r="L216" s="10"/>
      <c r="M216" s="10"/>
      <c r="N216" s="10"/>
      <c r="O216" s="10"/>
      <c r="P216" s="1"/>
      <c r="Q216" s="1"/>
      <c r="R216" s="1"/>
      <c r="S216" s="7"/>
      <c r="T216" s="1"/>
      <c r="U216" s="1"/>
      <c r="V216" s="1"/>
      <c r="W216" s="1"/>
      <c r="X216" s="1"/>
    </row>
    <row r="217" spans="1:24" ht="24.6" x14ac:dyDescent="0.3">
      <c r="A217" s="42">
        <v>180</v>
      </c>
      <c r="B217" s="43"/>
      <c r="C217" s="44"/>
      <c r="D217" s="44"/>
      <c r="E217" s="45"/>
      <c r="F217" s="48"/>
      <c r="G217" s="45"/>
      <c r="H217" s="45" t="str">
        <f t="shared" ref="H217:H218" si="157">IF(OR(E217=0,D217=0,E217="",D217=""),"",E217*D217)</f>
        <v/>
      </c>
      <c r="I217" s="45" t="str">
        <f t="shared" ref="I217:I218" si="158">IF(OR(E217=0,D217=0,E217="",D217=""),"",(E217*F217)*D217)</f>
        <v/>
      </c>
      <c r="J217" s="47" t="str">
        <f t="shared" ref="J217:J218" si="159">IF(OR(E217=0,D217=0,E217="",D217=""),"",G217*D217)</f>
        <v/>
      </c>
      <c r="K217" s="10"/>
      <c r="L217" s="10"/>
      <c r="M217" s="10"/>
      <c r="N217" s="10"/>
      <c r="O217" s="10"/>
      <c r="P217" s="1"/>
      <c r="Q217" s="1"/>
      <c r="R217" s="1"/>
      <c r="S217" s="7"/>
      <c r="T217" s="1"/>
      <c r="U217" s="1"/>
      <c r="V217" s="1"/>
      <c r="W217" s="1"/>
      <c r="X217" s="1"/>
    </row>
    <row r="218" spans="1:24" ht="24.6" x14ac:dyDescent="0.3">
      <c r="A218" s="42">
        <v>181</v>
      </c>
      <c r="B218" s="43"/>
      <c r="C218" s="44"/>
      <c r="D218" s="44"/>
      <c r="E218" s="45"/>
      <c r="F218" s="48"/>
      <c r="G218" s="45" t="str">
        <f t="shared" ref="G218" si="160">IF(OR(E218=0,D218=0,E218="",D218=""),"",E218*(1+F218))</f>
        <v/>
      </c>
      <c r="H218" s="45" t="str">
        <f t="shared" si="157"/>
        <v/>
      </c>
      <c r="I218" s="45" t="str">
        <f t="shared" si="158"/>
        <v/>
      </c>
      <c r="J218" s="47" t="str">
        <f t="shared" si="159"/>
        <v/>
      </c>
      <c r="K218" s="10"/>
      <c r="L218" s="10"/>
      <c r="M218" s="10"/>
      <c r="N218" s="10"/>
      <c r="O218" s="10"/>
      <c r="P218" s="1"/>
      <c r="Q218" s="1"/>
      <c r="R218" s="1"/>
      <c r="S218" s="7"/>
      <c r="T218" s="1"/>
      <c r="U218" s="1"/>
      <c r="V218" s="1"/>
      <c r="W218" s="1"/>
      <c r="X218" s="1"/>
    </row>
    <row r="219" spans="1:24" ht="24.6" x14ac:dyDescent="0.3">
      <c r="A219" s="42">
        <v>182</v>
      </c>
      <c r="B219" s="49"/>
      <c r="C219" s="44"/>
      <c r="D219" s="44"/>
      <c r="E219" s="45"/>
      <c r="F219" s="48"/>
      <c r="G219" s="45" t="str">
        <f>IF(OR(E219=0,D219=0,E219="",D219=""),"",E219*(1+F219))</f>
        <v/>
      </c>
      <c r="H219" s="45" t="str">
        <f>IF(OR(E219=0,D219=0,E219="",D219=""),"",E219*D219)</f>
        <v/>
      </c>
      <c r="I219" s="45" t="str">
        <f>IF(OR(E219=0,D219=0,E219="",D219=""),"",(E219*F219)*D219)</f>
        <v/>
      </c>
      <c r="J219" s="47" t="str">
        <f>IF(OR(E219=0,D219=0,E219="",D219=""),"",G219*D219)</f>
        <v/>
      </c>
      <c r="K219" s="10"/>
      <c r="L219" s="10"/>
      <c r="M219" s="10"/>
      <c r="N219" s="10"/>
      <c r="O219" s="10"/>
      <c r="P219" s="1"/>
      <c r="Q219" s="1"/>
      <c r="R219" s="1"/>
      <c r="S219" s="7"/>
      <c r="T219" s="1"/>
      <c r="U219" s="1"/>
      <c r="V219" s="1"/>
      <c r="W219" s="1"/>
      <c r="X219" s="1"/>
    </row>
    <row r="220" spans="1:24" ht="24.6" x14ac:dyDescent="0.3">
      <c r="A220" s="42">
        <v>183</v>
      </c>
      <c r="B220" s="43"/>
      <c r="C220" s="44"/>
      <c r="D220" s="44"/>
      <c r="E220" s="45"/>
      <c r="F220" s="48"/>
      <c r="G220" s="45" t="str">
        <f t="shared" ref="G220:G221" si="161">IF(OR(E220=0,D220=0,E220="",D220=""),"",E220*(1+F220))</f>
        <v/>
      </c>
      <c r="H220" s="45" t="str">
        <f t="shared" ref="H220:H221" si="162">IF(OR(E220=0,D220=0,E220="",D220=""),"",E220*D220)</f>
        <v/>
      </c>
      <c r="I220" s="45" t="str">
        <f t="shared" ref="I220:I221" si="163">IF(OR(E220=0,D220=0,E220="",D220=""),"",(E220*F220)*D220)</f>
        <v/>
      </c>
      <c r="J220" s="47" t="str">
        <f t="shared" ref="J220:J221" si="164">IF(OR(E220=0,D220=0,E220="",D220=""),"",G220*D220)</f>
        <v/>
      </c>
      <c r="K220" s="10"/>
      <c r="L220" s="10"/>
      <c r="M220" s="10"/>
      <c r="N220" s="10"/>
      <c r="O220" s="10"/>
      <c r="P220" s="1"/>
      <c r="Q220" s="1"/>
      <c r="R220" s="1"/>
      <c r="S220" s="7"/>
      <c r="T220" s="1"/>
      <c r="U220" s="1"/>
      <c r="V220" s="1"/>
      <c r="W220" s="1"/>
      <c r="X220" s="1"/>
    </row>
    <row r="221" spans="1:24" ht="24.6" x14ac:dyDescent="0.3">
      <c r="A221" s="42">
        <v>184</v>
      </c>
      <c r="B221" s="43"/>
      <c r="C221" s="44"/>
      <c r="D221" s="44"/>
      <c r="E221" s="45"/>
      <c r="F221" s="48"/>
      <c r="G221" s="45" t="str">
        <f t="shared" si="161"/>
        <v/>
      </c>
      <c r="H221" s="45" t="str">
        <f t="shared" si="162"/>
        <v/>
      </c>
      <c r="I221" s="45" t="str">
        <f t="shared" si="163"/>
        <v/>
      </c>
      <c r="J221" s="47" t="str">
        <f t="shared" si="164"/>
        <v/>
      </c>
      <c r="K221" s="10"/>
      <c r="L221" s="10"/>
      <c r="M221" s="10"/>
      <c r="N221" s="10"/>
      <c r="O221" s="10"/>
      <c r="P221" s="1"/>
      <c r="Q221" s="1"/>
      <c r="R221" s="1"/>
      <c r="S221" s="7"/>
      <c r="T221" s="1"/>
      <c r="U221" s="1"/>
      <c r="V221" s="1"/>
      <c r="W221" s="1"/>
      <c r="X221" s="1"/>
    </row>
    <row r="222" spans="1:24" ht="24.6" x14ac:dyDescent="0.3">
      <c r="A222" s="42">
        <v>185</v>
      </c>
      <c r="B222" s="49"/>
      <c r="C222" s="44"/>
      <c r="D222" s="44"/>
      <c r="E222" s="45"/>
      <c r="F222" s="48"/>
      <c r="G222" s="45" t="str">
        <f>IF(OR(E222=0,D222=0,E222="",D222=""),"",E222*(1+F222))</f>
        <v/>
      </c>
      <c r="H222" s="45" t="str">
        <f>IF(OR(E222=0,D222=0,E222="",D222=""),"",E222*D222)</f>
        <v/>
      </c>
      <c r="I222" s="45" t="str">
        <f>IF(OR(E222=0,D222=0,E222="",D222=""),"",(E222*F222)*D222)</f>
        <v/>
      </c>
      <c r="J222" s="47" t="str">
        <f>IF(OR(E222=0,D222=0,E222="",D222=""),"",G222*D222)</f>
        <v/>
      </c>
      <c r="K222" s="10"/>
      <c r="L222" s="10"/>
      <c r="M222" s="10"/>
      <c r="N222" s="10"/>
      <c r="O222" s="10"/>
      <c r="P222" s="1"/>
      <c r="Q222" s="1"/>
      <c r="R222" s="1"/>
      <c r="S222" s="7"/>
      <c r="T222" s="1"/>
      <c r="U222" s="1"/>
      <c r="V222" s="1"/>
      <c r="W222" s="1"/>
      <c r="X222" s="1"/>
    </row>
    <row r="223" spans="1:24" ht="24.6" x14ac:dyDescent="0.3">
      <c r="A223" s="42">
        <v>186</v>
      </c>
      <c r="B223" s="49"/>
      <c r="C223" s="44"/>
      <c r="D223" s="44"/>
      <c r="E223" s="45"/>
      <c r="F223" s="48"/>
      <c r="G223" s="45" t="str">
        <f>IF(OR(E223=0,D223=0,E223="",D223=""),"",E223*(1+F223))</f>
        <v/>
      </c>
      <c r="H223" s="45" t="str">
        <f>IF(OR(E223=0,D223=0,E223="",D223=""),"",E223*D223)</f>
        <v/>
      </c>
      <c r="I223" s="45" t="str">
        <f>IF(OR(E223=0,D223=0,E223="",D223=""),"",(E223*F223)*D223)</f>
        <v/>
      </c>
      <c r="J223" s="47" t="str">
        <f>IF(OR(E223=0,D223=0,E223="",D223=""),"",G223*D223)</f>
        <v/>
      </c>
      <c r="K223" s="10"/>
      <c r="L223" s="10"/>
      <c r="M223" s="10"/>
      <c r="N223" s="10"/>
      <c r="O223" s="10"/>
      <c r="P223" s="1"/>
      <c r="Q223" s="1"/>
      <c r="R223" s="1"/>
      <c r="S223" s="7"/>
      <c r="T223" s="1"/>
      <c r="U223" s="1"/>
      <c r="V223" s="1"/>
      <c r="W223" s="1"/>
      <c r="X223" s="1"/>
    </row>
    <row r="224" spans="1:24" ht="24.6" x14ac:dyDescent="0.3">
      <c r="A224" s="42">
        <v>187</v>
      </c>
      <c r="B224" s="43"/>
      <c r="C224" s="44"/>
      <c r="D224" s="44"/>
      <c r="E224" s="45"/>
      <c r="F224" s="48"/>
      <c r="G224" s="45" t="str">
        <f t="shared" ref="G224:G227" si="165">IF(OR(E224=0,D224=0,E224="",D224=""),"",E224*(1+F224))</f>
        <v/>
      </c>
      <c r="H224" s="45" t="str">
        <f t="shared" ref="H224:H227" si="166">IF(OR(E224=0,D224=0,E224="",D224=""),"",E224*D224)</f>
        <v/>
      </c>
      <c r="I224" s="45" t="str">
        <f t="shared" ref="I224:I227" si="167">IF(OR(E224=0,D224=0,E224="",D224=""),"",(E224*F224)*D224)</f>
        <v/>
      </c>
      <c r="J224" s="47" t="str">
        <f t="shared" ref="J224:J227" si="168">IF(OR(E224=0,D224=0,E224="",D224=""),"",G224*D224)</f>
        <v/>
      </c>
      <c r="K224" s="10"/>
      <c r="L224" s="10"/>
      <c r="M224" s="10"/>
      <c r="N224" s="10"/>
      <c r="O224" s="10"/>
      <c r="P224" s="1"/>
      <c r="Q224" s="1"/>
      <c r="R224" s="1"/>
      <c r="S224" s="7"/>
      <c r="T224" s="1"/>
      <c r="U224" s="1"/>
      <c r="V224" s="1"/>
      <c r="W224" s="1"/>
      <c r="X224" s="1"/>
    </row>
    <row r="225" spans="1:24" ht="24.6" x14ac:dyDescent="0.3">
      <c r="A225" s="42">
        <v>188</v>
      </c>
      <c r="B225" s="43"/>
      <c r="C225" s="44"/>
      <c r="D225" s="44"/>
      <c r="E225" s="45"/>
      <c r="F225" s="46"/>
      <c r="G225" s="45" t="str">
        <f t="shared" si="165"/>
        <v/>
      </c>
      <c r="H225" s="45" t="str">
        <f t="shared" si="166"/>
        <v/>
      </c>
      <c r="I225" s="45" t="str">
        <f t="shared" si="167"/>
        <v/>
      </c>
      <c r="J225" s="47" t="str">
        <f t="shared" si="168"/>
        <v/>
      </c>
      <c r="K225" s="10"/>
      <c r="L225" s="10"/>
      <c r="M225" s="10"/>
      <c r="N225" s="10"/>
      <c r="O225" s="10"/>
      <c r="P225" s="1"/>
      <c r="Q225" s="1"/>
      <c r="R225" s="1"/>
      <c r="S225" s="7"/>
      <c r="T225" s="1"/>
      <c r="U225" s="1"/>
      <c r="V225" s="1"/>
      <c r="W225" s="1"/>
      <c r="X225" s="1"/>
    </row>
    <row r="226" spans="1:24" ht="24.6" x14ac:dyDescent="0.3">
      <c r="A226" s="42">
        <v>189</v>
      </c>
      <c r="B226" s="43"/>
      <c r="C226" s="44"/>
      <c r="D226" s="44"/>
      <c r="E226" s="45"/>
      <c r="F226" s="46"/>
      <c r="G226" s="45" t="str">
        <f t="shared" si="165"/>
        <v/>
      </c>
      <c r="H226" s="45" t="str">
        <f t="shared" si="166"/>
        <v/>
      </c>
      <c r="I226" s="45" t="str">
        <f t="shared" si="167"/>
        <v/>
      </c>
      <c r="J226" s="47" t="str">
        <f t="shared" si="168"/>
        <v/>
      </c>
      <c r="K226" s="10"/>
      <c r="L226" s="10"/>
      <c r="M226" s="10"/>
      <c r="N226" s="10"/>
      <c r="O226" s="10"/>
      <c r="P226" s="1"/>
      <c r="Q226" s="1"/>
      <c r="R226" s="1"/>
      <c r="S226" s="7"/>
      <c r="T226" s="1"/>
      <c r="U226" s="1"/>
      <c r="V226" s="1"/>
      <c r="W226" s="1"/>
      <c r="X226" s="1"/>
    </row>
    <row r="227" spans="1:24" ht="24.6" x14ac:dyDescent="0.3">
      <c r="A227" s="42">
        <v>190</v>
      </c>
      <c r="B227" s="43"/>
      <c r="C227" s="44"/>
      <c r="D227" s="44"/>
      <c r="E227" s="45"/>
      <c r="F227" s="48"/>
      <c r="G227" s="45" t="str">
        <f t="shared" si="165"/>
        <v/>
      </c>
      <c r="H227" s="45" t="str">
        <f t="shared" si="166"/>
        <v/>
      </c>
      <c r="I227" s="45" t="str">
        <f t="shared" si="167"/>
        <v/>
      </c>
      <c r="J227" s="47" t="str">
        <f t="shared" si="168"/>
        <v/>
      </c>
      <c r="K227" s="10"/>
      <c r="L227" s="10"/>
      <c r="M227" s="10"/>
      <c r="N227" s="10"/>
      <c r="O227" s="10"/>
      <c r="P227" s="1"/>
      <c r="Q227" s="1"/>
      <c r="R227" s="1"/>
      <c r="S227" s="7"/>
      <c r="T227" s="1"/>
      <c r="U227" s="1"/>
      <c r="V227" s="1"/>
      <c r="W227" s="1"/>
      <c r="X227" s="1"/>
    </row>
    <row r="228" spans="1:24" ht="24.6" x14ac:dyDescent="0.3">
      <c r="A228" s="42">
        <v>191</v>
      </c>
      <c r="B228" s="49"/>
      <c r="C228" s="44"/>
      <c r="D228" s="44"/>
      <c r="E228" s="45"/>
      <c r="F228" s="48"/>
      <c r="G228" s="45" t="str">
        <f>IF(OR(E228=0,D228=0,E228="",D228=""),"",E228*(1+F228))</f>
        <v/>
      </c>
      <c r="H228" s="45" t="str">
        <f>IF(OR(E228=0,D228=0,E228="",D228=""),"",E228*D228)</f>
        <v/>
      </c>
      <c r="I228" s="45" t="str">
        <f>IF(OR(E228=0,D228=0,E228="",D228=""),"",(E228*F228)*D228)</f>
        <v/>
      </c>
      <c r="J228" s="47" t="str">
        <f>IF(OR(E228=0,D228=0,E228="",D228=""),"",G228*D228)</f>
        <v/>
      </c>
      <c r="K228" s="10"/>
      <c r="L228" s="10"/>
      <c r="M228" s="10"/>
      <c r="N228" s="10"/>
      <c r="O228" s="10"/>
      <c r="P228" s="1"/>
      <c r="Q228" s="1"/>
      <c r="R228" s="1"/>
      <c r="S228" s="7"/>
      <c r="T228" s="1"/>
      <c r="U228" s="1"/>
      <c r="V228" s="1"/>
      <c r="W228" s="1"/>
      <c r="X228" s="1"/>
    </row>
    <row r="229" spans="1:24" ht="24.6" x14ac:dyDescent="0.3">
      <c r="A229" s="42">
        <v>192</v>
      </c>
      <c r="B229" s="43"/>
      <c r="C229" s="44"/>
      <c r="D229" s="44"/>
      <c r="E229" s="45"/>
      <c r="F229" s="48"/>
      <c r="G229" s="45"/>
      <c r="H229" s="45" t="str">
        <f t="shared" ref="H229:H230" si="169">IF(OR(E229=0,D229=0,E229="",D229=""),"",E229*D229)</f>
        <v/>
      </c>
      <c r="I229" s="45" t="str">
        <f t="shared" ref="I229:I230" si="170">IF(OR(E229=0,D229=0,E229="",D229=""),"",(E229*F229)*D229)</f>
        <v/>
      </c>
      <c r="J229" s="47" t="str">
        <f t="shared" ref="J229:J230" si="171">IF(OR(E229=0,D229=0,E229="",D229=""),"",G229*D229)</f>
        <v/>
      </c>
      <c r="K229" s="10"/>
      <c r="L229" s="10"/>
      <c r="M229" s="10"/>
      <c r="N229" s="10"/>
      <c r="O229" s="10"/>
      <c r="P229" s="1"/>
      <c r="Q229" s="1"/>
      <c r="R229" s="1"/>
      <c r="S229" s="7"/>
      <c r="T229" s="1"/>
      <c r="U229" s="1"/>
      <c r="V229" s="1"/>
      <c r="W229" s="1"/>
      <c r="X229" s="1"/>
    </row>
    <row r="230" spans="1:24" ht="24.6" x14ac:dyDescent="0.3">
      <c r="A230" s="42">
        <v>193</v>
      </c>
      <c r="B230" s="43"/>
      <c r="C230" s="44"/>
      <c r="D230" s="44"/>
      <c r="E230" s="45"/>
      <c r="F230" s="48"/>
      <c r="G230" s="45" t="str">
        <f t="shared" ref="G230" si="172">IF(OR(E230=0,D230=0,E230="",D230=""),"",E230*(1+F230))</f>
        <v/>
      </c>
      <c r="H230" s="45" t="str">
        <f t="shared" si="169"/>
        <v/>
      </c>
      <c r="I230" s="45" t="str">
        <f t="shared" si="170"/>
        <v/>
      </c>
      <c r="J230" s="47" t="str">
        <f t="shared" si="171"/>
        <v/>
      </c>
      <c r="K230" s="10"/>
      <c r="L230" s="10"/>
      <c r="M230" s="10"/>
      <c r="N230" s="10"/>
      <c r="O230" s="10"/>
      <c r="P230" s="1"/>
      <c r="Q230" s="1"/>
      <c r="R230" s="1"/>
      <c r="S230" s="7"/>
      <c r="T230" s="1"/>
      <c r="U230" s="1"/>
      <c r="V230" s="1"/>
      <c r="W230" s="1"/>
      <c r="X230" s="1"/>
    </row>
    <row r="231" spans="1:24" ht="24.6" x14ac:dyDescent="0.3">
      <c r="A231" s="42">
        <v>194</v>
      </c>
      <c r="B231" s="49"/>
      <c r="C231" s="44"/>
      <c r="D231" s="44"/>
      <c r="E231" s="45"/>
      <c r="F231" s="48"/>
      <c r="G231" s="45" t="str">
        <f>IF(OR(E231=0,D231=0,E231="",D231=""),"",E231*(1+F231))</f>
        <v/>
      </c>
      <c r="H231" s="45" t="str">
        <f>IF(OR(E231=0,D231=0,E231="",D231=""),"",E231*D231)</f>
        <v/>
      </c>
      <c r="I231" s="45" t="str">
        <f>IF(OR(E231=0,D231=0,E231="",D231=""),"",(E231*F231)*D231)</f>
        <v/>
      </c>
      <c r="J231" s="47" t="str">
        <f>IF(OR(E231=0,D231=0,E231="",D231=""),"",G231*D231)</f>
        <v/>
      </c>
      <c r="K231" s="10"/>
      <c r="L231" s="10"/>
      <c r="M231" s="10"/>
      <c r="N231" s="10"/>
      <c r="O231" s="10"/>
      <c r="P231" s="1"/>
      <c r="Q231" s="1"/>
      <c r="R231" s="1"/>
      <c r="S231" s="7"/>
      <c r="T231" s="1"/>
      <c r="U231" s="1"/>
      <c r="V231" s="1"/>
      <c r="W231" s="1"/>
      <c r="X231" s="1"/>
    </row>
    <row r="232" spans="1:24" ht="24.6" x14ac:dyDescent="0.3">
      <c r="A232" s="42">
        <v>195</v>
      </c>
      <c r="B232" s="43"/>
      <c r="C232" s="44"/>
      <c r="D232" s="44"/>
      <c r="E232" s="45"/>
      <c r="F232" s="48"/>
      <c r="G232" s="45" t="str">
        <f t="shared" ref="G232:G233" si="173">IF(OR(E232=0,D232=0,E232="",D232=""),"",E232*(1+F232))</f>
        <v/>
      </c>
      <c r="H232" s="45" t="str">
        <f t="shared" ref="H232:H233" si="174">IF(OR(E232=0,D232=0,E232="",D232=""),"",E232*D232)</f>
        <v/>
      </c>
      <c r="I232" s="45" t="str">
        <f t="shared" ref="I232:I233" si="175">IF(OR(E232=0,D232=0,E232="",D232=""),"",(E232*F232)*D232)</f>
        <v/>
      </c>
      <c r="J232" s="47" t="str">
        <f t="shared" ref="J232:J233" si="176">IF(OR(E232=0,D232=0,E232="",D232=""),"",G232*D232)</f>
        <v/>
      </c>
      <c r="K232" s="10"/>
      <c r="L232" s="10"/>
      <c r="M232" s="10"/>
      <c r="N232" s="10"/>
      <c r="O232" s="10"/>
      <c r="P232" s="1"/>
      <c r="Q232" s="1"/>
      <c r="R232" s="1"/>
      <c r="S232" s="7"/>
      <c r="T232" s="1"/>
      <c r="U232" s="1"/>
      <c r="V232" s="1"/>
      <c r="W232" s="1"/>
      <c r="X232" s="1"/>
    </row>
    <row r="233" spans="1:24" ht="24.6" x14ac:dyDescent="0.3">
      <c r="A233" s="42">
        <v>196</v>
      </c>
      <c r="B233" s="43"/>
      <c r="C233" s="44"/>
      <c r="D233" s="44"/>
      <c r="E233" s="45"/>
      <c r="F233" s="48"/>
      <c r="G233" s="45" t="str">
        <f t="shared" si="173"/>
        <v/>
      </c>
      <c r="H233" s="45" t="str">
        <f t="shared" si="174"/>
        <v/>
      </c>
      <c r="I233" s="45" t="str">
        <f t="shared" si="175"/>
        <v/>
      </c>
      <c r="J233" s="47" t="str">
        <f t="shared" si="176"/>
        <v/>
      </c>
      <c r="K233" s="10"/>
      <c r="L233" s="10"/>
      <c r="M233" s="10"/>
      <c r="N233" s="10"/>
      <c r="O233" s="10"/>
      <c r="P233" s="1"/>
      <c r="Q233" s="1"/>
      <c r="R233" s="1"/>
      <c r="S233" s="7"/>
      <c r="T233" s="1"/>
      <c r="U233" s="1"/>
      <c r="V233" s="1"/>
      <c r="W233" s="1"/>
      <c r="X233" s="1"/>
    </row>
    <row r="234" spans="1:24" ht="24.6" x14ac:dyDescent="0.3">
      <c r="A234" s="42">
        <v>197</v>
      </c>
      <c r="B234" s="49"/>
      <c r="C234" s="44"/>
      <c r="D234" s="44"/>
      <c r="E234" s="45"/>
      <c r="F234" s="48"/>
      <c r="G234" s="45" t="str">
        <f>IF(OR(E234=0,D234=0,E234="",D234=""),"",E234*(1+F234))</f>
        <v/>
      </c>
      <c r="H234" s="45" t="str">
        <f>IF(OR(E234=0,D234=0,E234="",D234=""),"",E234*D234)</f>
        <v/>
      </c>
      <c r="I234" s="45" t="str">
        <f>IF(OR(E234=0,D234=0,E234="",D234=""),"",(E234*F234)*D234)</f>
        <v/>
      </c>
      <c r="J234" s="47" t="str">
        <f>IF(OR(E234=0,D234=0,E234="",D234=""),"",G234*D234)</f>
        <v/>
      </c>
      <c r="K234" s="10"/>
      <c r="L234" s="10"/>
      <c r="M234" s="10"/>
      <c r="N234" s="10"/>
      <c r="O234" s="10"/>
      <c r="P234" s="1"/>
      <c r="Q234" s="1"/>
      <c r="R234" s="1"/>
      <c r="S234" s="7"/>
      <c r="T234" s="1"/>
      <c r="U234" s="1"/>
      <c r="V234" s="1"/>
      <c r="W234" s="1"/>
      <c r="X234" s="1"/>
    </row>
    <row r="235" spans="1:24" ht="24.6" x14ac:dyDescent="0.3">
      <c r="A235" s="42">
        <v>198</v>
      </c>
      <c r="B235" s="49"/>
      <c r="C235" s="44"/>
      <c r="D235" s="44"/>
      <c r="E235" s="45"/>
      <c r="F235" s="48"/>
      <c r="G235" s="45" t="str">
        <f>IF(OR(E235=0,D235=0,E235="",D235=""),"",E235*(1+F235))</f>
        <v/>
      </c>
      <c r="H235" s="45" t="str">
        <f>IF(OR(E235=0,D235=0,E235="",D235=""),"",E235*D235)</f>
        <v/>
      </c>
      <c r="I235" s="45" t="str">
        <f>IF(OR(E235=0,D235=0,E235="",D235=""),"",(E235*F235)*D235)</f>
        <v/>
      </c>
      <c r="J235" s="47" t="str">
        <f>IF(OR(E235=0,D235=0,E235="",D235=""),"",G235*D235)</f>
        <v/>
      </c>
      <c r="K235" s="10"/>
      <c r="L235" s="10"/>
      <c r="M235" s="10"/>
      <c r="N235" s="10"/>
      <c r="O235" s="10"/>
      <c r="P235" s="1"/>
      <c r="Q235" s="1"/>
      <c r="R235" s="1"/>
      <c r="S235" s="7"/>
      <c r="T235" s="1"/>
      <c r="U235" s="1"/>
      <c r="V235" s="1"/>
      <c r="W235" s="1"/>
      <c r="X235" s="1"/>
    </row>
    <row r="236" spans="1:24" ht="24.6" x14ac:dyDescent="0.3">
      <c r="A236" s="42">
        <v>199</v>
      </c>
      <c r="B236" s="43"/>
      <c r="C236" s="44"/>
      <c r="D236" s="44"/>
      <c r="E236" s="45"/>
      <c r="F236" s="48"/>
      <c r="G236" s="45" t="str">
        <f t="shared" ref="G236" si="177">IF(OR(E236=0,D236=0,E236="",D236=""),"",E236*(1+F236))</f>
        <v/>
      </c>
      <c r="H236" s="45" t="str">
        <f t="shared" ref="H236" si="178">IF(OR(E236=0,D236=0,E236="",D236=""),"",E236*D236)</f>
        <v/>
      </c>
      <c r="I236" s="45" t="str">
        <f t="shared" ref="I236" si="179">IF(OR(E236=0,D236=0,E236="",D236=""),"",(E236*F236)*D236)</f>
        <v/>
      </c>
      <c r="J236" s="47" t="str">
        <f t="shared" ref="J236" si="180">IF(OR(E236=0,D236=0,E236="",D236=""),"",G236*D236)</f>
        <v/>
      </c>
      <c r="K236" s="10"/>
      <c r="L236" s="10"/>
      <c r="M236" s="10"/>
      <c r="N236" s="10"/>
      <c r="O236" s="10"/>
      <c r="P236" s="1"/>
      <c r="Q236" s="1"/>
      <c r="R236" s="1"/>
      <c r="S236" s="7"/>
      <c r="T236" s="1"/>
      <c r="U236" s="1"/>
      <c r="V236" s="1"/>
      <c r="W236" s="1"/>
      <c r="X236" s="1"/>
    </row>
    <row r="237" spans="1:24" ht="18" x14ac:dyDescent="0.3">
      <c r="A237" s="50"/>
      <c r="B237" s="51"/>
      <c r="C237" s="52"/>
      <c r="D237" s="52"/>
      <c r="E237" s="53"/>
      <c r="F237" s="54"/>
      <c r="G237" s="55"/>
      <c r="H237" s="55"/>
      <c r="I237" s="55"/>
      <c r="J237" s="56"/>
      <c r="K237" s="10"/>
      <c r="L237" s="10"/>
      <c r="M237" s="10"/>
      <c r="N237" s="10"/>
      <c r="O237" s="10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8" hidden="1" x14ac:dyDescent="0.3">
      <c r="A238" s="19"/>
      <c r="B238" s="14"/>
      <c r="C238" s="14"/>
      <c r="D238" s="14"/>
      <c r="E238" s="14"/>
      <c r="F238" s="14"/>
      <c r="G238" s="14"/>
      <c r="H238" s="14"/>
      <c r="I238" s="14"/>
      <c r="J238" s="15"/>
      <c r="K238" s="10"/>
      <c r="L238" s="10"/>
      <c r="M238" s="10"/>
      <c r="N238" s="10"/>
      <c r="O238" s="10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3">
      <c r="A239" s="57"/>
      <c r="B239" s="58" t="s">
        <v>20</v>
      </c>
      <c r="C239" s="14"/>
      <c r="D239" s="14"/>
      <c r="E239" s="14"/>
      <c r="F239" s="14"/>
      <c r="G239" s="14"/>
      <c r="H239" s="14"/>
      <c r="I239" s="59" t="s">
        <v>21</v>
      </c>
      <c r="J239" s="60">
        <f>SUM(H38:H236)</f>
        <v>193</v>
      </c>
      <c r="K239" s="10"/>
      <c r="L239" s="10"/>
      <c r="M239" s="10"/>
      <c r="N239" s="10"/>
      <c r="O239" s="10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3">
      <c r="A240" s="57"/>
      <c r="B240" s="20"/>
      <c r="C240" s="14"/>
      <c r="D240" s="14"/>
      <c r="E240" s="14"/>
      <c r="F240" s="14"/>
      <c r="G240" s="14"/>
      <c r="H240" s="14"/>
      <c r="I240" s="59" t="s">
        <v>22</v>
      </c>
      <c r="J240" s="61">
        <v>0.1</v>
      </c>
      <c r="K240" s="10"/>
      <c r="L240" s="10"/>
      <c r="M240" s="10"/>
      <c r="N240" s="10"/>
      <c r="O240" s="10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3">
      <c r="A241" s="57"/>
      <c r="B241" s="99" t="s">
        <v>48</v>
      </c>
      <c r="C241" s="100"/>
      <c r="D241" s="100"/>
      <c r="E241" s="100"/>
      <c r="F241" s="14"/>
      <c r="G241" s="14"/>
      <c r="H241" s="14"/>
      <c r="I241" s="59" t="s">
        <v>23</v>
      </c>
      <c r="J241" s="62">
        <f>J239*(1-J240)</f>
        <v>173.70000000000002</v>
      </c>
      <c r="K241" s="10"/>
      <c r="L241" s="10"/>
      <c r="M241" s="10"/>
      <c r="N241" s="10"/>
      <c r="O241" s="10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3">
      <c r="A242" s="57"/>
      <c r="B242" s="100"/>
      <c r="C242" s="100"/>
      <c r="D242" s="100"/>
      <c r="E242" s="100"/>
      <c r="F242" s="14"/>
      <c r="G242" s="14"/>
      <c r="H242" s="14"/>
      <c r="I242" s="59"/>
      <c r="J242" s="63"/>
      <c r="K242" s="10"/>
      <c r="L242" s="10"/>
      <c r="M242" s="10"/>
      <c r="N242" s="10"/>
      <c r="O242" s="10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3">
      <c r="A243" s="57"/>
      <c r="B243" s="20"/>
      <c r="C243" s="14"/>
      <c r="D243" s="14"/>
      <c r="E243" s="14"/>
      <c r="F243" s="14"/>
      <c r="G243" s="14"/>
      <c r="H243" s="14"/>
      <c r="I243" s="59" t="e">
        <f>IF(#REF!="Autoentreprise","TVA*","TVA")</f>
        <v>#REF!</v>
      </c>
      <c r="J243" s="62" t="e">
        <f>IF(#REF!="Autoentreprise",0,SUM(I38:I237)*(1-J240))</f>
        <v>#REF!</v>
      </c>
      <c r="K243" s="10"/>
      <c r="L243" s="10"/>
      <c r="M243" s="10"/>
      <c r="N243" s="10"/>
      <c r="O243" s="10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3">
      <c r="A244" s="64"/>
      <c r="B244" s="97" t="s">
        <v>68</v>
      </c>
      <c r="C244" s="98"/>
      <c r="D244" s="98"/>
      <c r="E244" s="98"/>
      <c r="F244" s="98"/>
      <c r="G244" s="98"/>
      <c r="H244" s="65"/>
      <c r="I244" s="65"/>
      <c r="J244" s="66"/>
      <c r="K244" s="10"/>
      <c r="L244" s="10"/>
      <c r="M244" s="10"/>
      <c r="N244" s="10"/>
      <c r="O244" s="10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3">
      <c r="A245" s="64"/>
      <c r="B245" s="98"/>
      <c r="C245" s="94"/>
      <c r="D245" s="94"/>
      <c r="E245" s="94"/>
      <c r="F245" s="94"/>
      <c r="G245" s="98"/>
      <c r="H245" s="65"/>
      <c r="I245" s="59" t="s">
        <v>24</v>
      </c>
      <c r="J245" s="67" t="e">
        <f>J239+J243</f>
        <v>#REF!</v>
      </c>
      <c r="K245" s="10"/>
      <c r="L245" s="10"/>
      <c r="M245" s="10"/>
      <c r="N245" s="10"/>
      <c r="O245" s="10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3">
      <c r="A246" s="64"/>
      <c r="B246" s="98"/>
      <c r="C246" s="94"/>
      <c r="D246" s="94"/>
      <c r="E246" s="94"/>
      <c r="F246" s="94"/>
      <c r="G246" s="98"/>
      <c r="H246" s="65"/>
      <c r="I246" s="59"/>
      <c r="J246" s="66"/>
      <c r="K246" s="10"/>
      <c r="L246" s="10"/>
      <c r="M246" s="10"/>
      <c r="N246" s="10"/>
      <c r="O246" s="10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3">
      <c r="A247" s="64"/>
      <c r="B247" s="98"/>
      <c r="C247" s="94"/>
      <c r="D247" s="94"/>
      <c r="E247" s="94"/>
      <c r="F247" s="94"/>
      <c r="G247" s="98"/>
      <c r="H247" s="65"/>
      <c r="I247" s="65"/>
      <c r="J247" s="66"/>
      <c r="K247" s="10"/>
      <c r="L247" s="10"/>
      <c r="M247" s="10"/>
      <c r="N247" s="10"/>
      <c r="O247" s="10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3">
      <c r="A248" s="64"/>
      <c r="B248" s="98"/>
      <c r="C248" s="98"/>
      <c r="D248" s="98"/>
      <c r="E248" s="98"/>
      <c r="F248" s="98"/>
      <c r="G248" s="98"/>
      <c r="H248" s="65"/>
      <c r="I248" s="65"/>
      <c r="J248" s="66"/>
      <c r="K248" s="10"/>
      <c r="L248" s="10"/>
      <c r="M248" s="10"/>
      <c r="N248" s="10"/>
      <c r="O248" s="10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3">
      <c r="A249" s="64"/>
      <c r="B249" s="65"/>
      <c r="C249" s="65"/>
      <c r="D249" s="65"/>
      <c r="E249" s="65"/>
      <c r="F249" s="65"/>
      <c r="G249" s="65"/>
      <c r="H249" s="65"/>
      <c r="I249" s="65"/>
      <c r="J249" s="66"/>
      <c r="K249" s="10"/>
      <c r="L249" s="10"/>
      <c r="M249" s="10"/>
      <c r="N249" s="10"/>
      <c r="O249" s="10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35">
      <c r="A250" s="68"/>
      <c r="B250" s="17" t="s">
        <v>2</v>
      </c>
      <c r="C250" s="14"/>
      <c r="D250" s="14"/>
      <c r="E250" s="14"/>
      <c r="F250" s="14"/>
      <c r="G250" s="14"/>
      <c r="H250" s="14"/>
      <c r="I250" s="14"/>
      <c r="J250" s="15"/>
      <c r="K250" s="10"/>
      <c r="L250" s="10"/>
      <c r="M250" s="10"/>
      <c r="N250" s="10"/>
      <c r="O250" s="10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35">
      <c r="A251" s="68"/>
      <c r="B251" s="17" t="s">
        <v>3</v>
      </c>
      <c r="C251" s="14"/>
      <c r="D251" s="14"/>
      <c r="E251" s="14"/>
      <c r="F251" s="14"/>
      <c r="G251" s="14"/>
      <c r="H251" s="14"/>
      <c r="I251" s="14"/>
      <c r="J251" s="15"/>
      <c r="K251" s="10"/>
      <c r="L251" s="10"/>
      <c r="M251" s="10"/>
      <c r="N251" s="10"/>
      <c r="O251" s="10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35">
      <c r="A252" s="68"/>
      <c r="B252" s="17" t="s">
        <v>4</v>
      </c>
      <c r="C252" s="14"/>
      <c r="D252" s="14"/>
      <c r="E252" s="14"/>
      <c r="F252" s="14"/>
      <c r="G252" s="14"/>
      <c r="H252" s="14"/>
      <c r="I252" s="14"/>
      <c r="J252" s="15"/>
      <c r="K252" s="10"/>
      <c r="L252" s="10"/>
      <c r="M252" s="10"/>
      <c r="N252" s="10"/>
      <c r="O252" s="10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3">
      <c r="A253" s="69"/>
      <c r="B253" s="70"/>
      <c r="C253" s="70"/>
      <c r="D253" s="70"/>
      <c r="E253" s="70"/>
      <c r="F253" s="70"/>
      <c r="G253" s="70"/>
      <c r="H253" s="70"/>
      <c r="I253" s="70"/>
      <c r="J253" s="71"/>
      <c r="K253" s="10"/>
      <c r="L253" s="10"/>
      <c r="M253" s="10"/>
      <c r="N253" s="10"/>
      <c r="O253" s="10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25.8" customHeight="1" x14ac:dyDescent="0.3">
      <c r="A254" s="72"/>
      <c r="B254" s="73" t="s">
        <v>29</v>
      </c>
      <c r="C254" s="92"/>
      <c r="D254" s="92"/>
      <c r="E254" s="92"/>
      <c r="F254" s="92"/>
      <c r="G254" s="74" t="s">
        <v>26</v>
      </c>
      <c r="H254" s="92"/>
      <c r="I254" s="92"/>
      <c r="J254" s="93"/>
      <c r="K254" s="10"/>
      <c r="L254" s="10"/>
      <c r="M254" s="10"/>
      <c r="N254" s="10"/>
      <c r="O254" s="10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25.8" customHeight="1" x14ac:dyDescent="0.3">
      <c r="A255" s="19"/>
      <c r="B255" s="73" t="s">
        <v>30</v>
      </c>
      <c r="C255" s="92"/>
      <c r="D255" s="92"/>
      <c r="E255" s="92"/>
      <c r="F255" s="92"/>
      <c r="G255" s="14"/>
      <c r="H255" s="14"/>
      <c r="I255" s="14"/>
      <c r="J255" s="15"/>
      <c r="K255" s="10"/>
      <c r="L255" s="10"/>
      <c r="M255" s="10"/>
      <c r="N255" s="10"/>
      <c r="O255" s="10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25.8" customHeight="1" x14ac:dyDescent="0.35">
      <c r="A256" s="75"/>
      <c r="B256" s="76" t="s">
        <v>31</v>
      </c>
      <c r="C256" s="77"/>
      <c r="D256" s="77"/>
      <c r="E256" s="77"/>
      <c r="F256" s="77"/>
      <c r="G256" s="77"/>
      <c r="H256" s="77"/>
      <c r="I256" s="77"/>
      <c r="J256" s="78"/>
      <c r="K256" s="10"/>
      <c r="L256" s="10"/>
      <c r="M256" s="10"/>
      <c r="N256" s="10"/>
      <c r="O256" s="10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25.8" customHeight="1" x14ac:dyDescent="0.35">
      <c r="A257" s="75"/>
      <c r="B257" s="77"/>
      <c r="C257" s="77"/>
      <c r="D257" s="77"/>
      <c r="E257" s="77"/>
      <c r="F257" s="77"/>
      <c r="G257" s="77"/>
      <c r="H257" s="77"/>
      <c r="I257" s="77"/>
      <c r="J257" s="78"/>
      <c r="K257" s="10"/>
      <c r="L257" s="10"/>
      <c r="M257" s="10"/>
      <c r="N257" s="10"/>
      <c r="O257" s="10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25.8" customHeight="1" thickBot="1" x14ac:dyDescent="0.4">
      <c r="A258" s="79"/>
      <c r="B258" s="80"/>
      <c r="C258" s="80"/>
      <c r="D258" s="80"/>
      <c r="E258" s="80"/>
      <c r="F258" s="80"/>
      <c r="G258" s="80"/>
      <c r="H258" s="80"/>
      <c r="I258" s="80"/>
      <c r="J258" s="81"/>
      <c r="K258" s="10"/>
      <c r="L258" s="10"/>
      <c r="M258" s="10"/>
      <c r="N258" s="10"/>
      <c r="O258" s="10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0"/>
      <c r="L259" s="10"/>
      <c r="M259" s="10"/>
      <c r="N259" s="10"/>
      <c r="O259" s="10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0"/>
      <c r="L260" s="10"/>
      <c r="M260" s="10"/>
      <c r="N260" s="10"/>
      <c r="O260" s="10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0"/>
      <c r="L261" s="10"/>
      <c r="M261" s="10"/>
      <c r="N261" s="10"/>
      <c r="O261" s="10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0"/>
      <c r="L262" s="10"/>
      <c r="M262" s="10"/>
      <c r="N262" s="10"/>
      <c r="O262" s="10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0"/>
      <c r="L263" s="10"/>
      <c r="M263" s="10"/>
      <c r="N263" s="10"/>
      <c r="O263" s="10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0"/>
      <c r="L264" s="10"/>
      <c r="M264" s="10"/>
      <c r="N264" s="10"/>
      <c r="O264" s="10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0"/>
      <c r="L265" s="10"/>
      <c r="M265" s="10"/>
      <c r="N265" s="10"/>
      <c r="O265" s="10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0"/>
      <c r="L266" s="10"/>
      <c r="M266" s="10"/>
      <c r="N266" s="10"/>
      <c r="O266" s="10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0"/>
      <c r="L267" s="10"/>
      <c r="M267" s="10"/>
      <c r="N267" s="10"/>
      <c r="O267" s="10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0"/>
      <c r="L268" s="10"/>
      <c r="M268" s="10"/>
      <c r="N268" s="10"/>
      <c r="O268" s="10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0"/>
      <c r="L269" s="10"/>
      <c r="M269" s="10"/>
      <c r="N269" s="10"/>
      <c r="O269" s="10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0"/>
      <c r="L270" s="10"/>
      <c r="M270" s="10"/>
      <c r="N270" s="10"/>
      <c r="O270" s="10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0"/>
      <c r="L271" s="10"/>
      <c r="M271" s="10"/>
      <c r="N271" s="10"/>
      <c r="O271" s="10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0"/>
      <c r="L272" s="10"/>
      <c r="M272" s="10"/>
      <c r="N272" s="10"/>
      <c r="O272" s="10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0"/>
      <c r="L273" s="10"/>
      <c r="M273" s="10"/>
      <c r="N273" s="10"/>
      <c r="O273" s="10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0"/>
      <c r="L274" s="10"/>
      <c r="M274" s="10"/>
      <c r="N274" s="10"/>
      <c r="O274" s="10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0"/>
      <c r="L275" s="10"/>
      <c r="M275" s="10"/>
      <c r="N275" s="10"/>
      <c r="O275" s="10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0"/>
      <c r="L276" s="10"/>
      <c r="M276" s="10"/>
      <c r="N276" s="10"/>
      <c r="O276" s="10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0"/>
      <c r="L277" s="10"/>
      <c r="M277" s="10"/>
      <c r="N277" s="10"/>
      <c r="O277" s="10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0"/>
      <c r="L278" s="10"/>
      <c r="M278" s="10"/>
      <c r="N278" s="10"/>
      <c r="O278" s="10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0"/>
      <c r="L279" s="10"/>
      <c r="M279" s="10"/>
      <c r="N279" s="10"/>
      <c r="O279" s="10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0"/>
      <c r="L280" s="10"/>
      <c r="M280" s="10"/>
      <c r="N280" s="10"/>
      <c r="O280" s="10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0"/>
      <c r="L281" s="10"/>
      <c r="M281" s="10"/>
      <c r="N281" s="10"/>
      <c r="O281" s="10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0"/>
      <c r="L282" s="10"/>
      <c r="M282" s="10"/>
      <c r="N282" s="10"/>
      <c r="O282" s="10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0"/>
      <c r="L283" s="10"/>
      <c r="M283" s="10"/>
      <c r="N283" s="10"/>
      <c r="O283" s="10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0"/>
      <c r="L284" s="10"/>
      <c r="M284" s="10"/>
      <c r="N284" s="10"/>
      <c r="O284" s="10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0"/>
      <c r="L285" s="10"/>
      <c r="M285" s="10"/>
      <c r="N285" s="10"/>
      <c r="O285" s="10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0"/>
      <c r="L286" s="10"/>
      <c r="M286" s="10"/>
      <c r="N286" s="10"/>
      <c r="O286" s="10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0"/>
      <c r="L287" s="10"/>
      <c r="M287" s="10"/>
      <c r="N287" s="10"/>
      <c r="O287" s="10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0"/>
      <c r="L288" s="10"/>
      <c r="M288" s="10"/>
      <c r="N288" s="10"/>
      <c r="O288" s="10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0"/>
      <c r="L289" s="10"/>
      <c r="M289" s="10"/>
      <c r="N289" s="10"/>
      <c r="O289" s="10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0"/>
      <c r="L290" s="10"/>
      <c r="M290" s="10"/>
      <c r="N290" s="10"/>
      <c r="O290" s="10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0"/>
      <c r="L291" s="10"/>
      <c r="M291" s="10"/>
      <c r="N291" s="10"/>
      <c r="O291" s="10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0"/>
      <c r="L292" s="10"/>
      <c r="M292" s="10"/>
      <c r="N292" s="10"/>
      <c r="O292" s="10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0"/>
      <c r="L293" s="10"/>
      <c r="M293" s="10"/>
      <c r="N293" s="10"/>
      <c r="O293" s="10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0"/>
      <c r="L294" s="10"/>
      <c r="M294" s="10"/>
      <c r="N294" s="10"/>
      <c r="O294" s="10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0"/>
      <c r="L295" s="10"/>
      <c r="M295" s="10"/>
      <c r="N295" s="10"/>
      <c r="O295" s="10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0"/>
      <c r="L296" s="10"/>
      <c r="M296" s="10"/>
      <c r="N296" s="10"/>
      <c r="O296" s="10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0"/>
      <c r="L297" s="10"/>
      <c r="M297" s="10"/>
      <c r="N297" s="10"/>
      <c r="O297" s="10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0"/>
      <c r="L298" s="10"/>
      <c r="M298" s="10"/>
      <c r="N298" s="10"/>
      <c r="O298" s="10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0"/>
      <c r="L299" s="10"/>
      <c r="M299" s="10"/>
      <c r="N299" s="10"/>
      <c r="O299" s="10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0"/>
      <c r="L300" s="10"/>
      <c r="M300" s="10"/>
      <c r="N300" s="10"/>
      <c r="O300" s="10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0"/>
      <c r="L301" s="10"/>
      <c r="M301" s="10"/>
      <c r="N301" s="10"/>
      <c r="O301" s="10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0"/>
      <c r="L302" s="10"/>
      <c r="M302" s="10"/>
      <c r="N302" s="10"/>
      <c r="O302" s="10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0"/>
      <c r="L303" s="10"/>
      <c r="M303" s="10"/>
      <c r="N303" s="10"/>
      <c r="O303" s="10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0"/>
      <c r="L304" s="10"/>
      <c r="M304" s="10"/>
      <c r="N304" s="10"/>
      <c r="O304" s="10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0"/>
      <c r="L305" s="10"/>
      <c r="M305" s="10"/>
      <c r="N305" s="10"/>
      <c r="O305" s="10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0"/>
      <c r="L306" s="10"/>
      <c r="M306" s="10"/>
      <c r="N306" s="10"/>
      <c r="O306" s="10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0"/>
      <c r="L307" s="10"/>
      <c r="M307" s="10"/>
      <c r="N307" s="10"/>
      <c r="O307" s="10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0"/>
      <c r="L308" s="10"/>
      <c r="M308" s="10"/>
      <c r="N308" s="10"/>
      <c r="O308" s="10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0"/>
      <c r="L309" s="10"/>
      <c r="M309" s="10"/>
      <c r="N309" s="10"/>
      <c r="O309" s="10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0"/>
      <c r="L310" s="10"/>
      <c r="M310" s="10"/>
      <c r="N310" s="10"/>
      <c r="O310" s="10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0"/>
      <c r="L311" s="10"/>
      <c r="M311" s="10"/>
      <c r="N311" s="10"/>
      <c r="O311" s="10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0"/>
      <c r="L312" s="10"/>
      <c r="M312" s="10"/>
      <c r="N312" s="10"/>
      <c r="O312" s="10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0"/>
      <c r="L313" s="10"/>
      <c r="M313" s="10"/>
      <c r="N313" s="10"/>
      <c r="O313" s="10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0"/>
      <c r="L314" s="10"/>
      <c r="M314" s="10"/>
      <c r="N314" s="10"/>
      <c r="O314" s="10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0"/>
      <c r="L315" s="10"/>
      <c r="M315" s="10"/>
      <c r="N315" s="10"/>
      <c r="O315" s="10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0"/>
      <c r="L316" s="10"/>
      <c r="M316" s="10"/>
      <c r="N316" s="10"/>
      <c r="O316" s="10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0"/>
      <c r="L317" s="10"/>
      <c r="M317" s="10"/>
      <c r="N317" s="10"/>
      <c r="O317" s="10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0"/>
      <c r="L318" s="10"/>
      <c r="M318" s="10"/>
      <c r="N318" s="10"/>
      <c r="O318" s="10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0"/>
      <c r="L319" s="10"/>
      <c r="M319" s="10"/>
      <c r="N319" s="10"/>
      <c r="O319" s="10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0"/>
      <c r="L320" s="10"/>
      <c r="M320" s="10"/>
      <c r="N320" s="10"/>
      <c r="O320" s="10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0"/>
      <c r="L321" s="10"/>
      <c r="M321" s="10"/>
      <c r="N321" s="10"/>
      <c r="O321" s="10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0"/>
      <c r="L322" s="10"/>
      <c r="M322" s="10"/>
      <c r="N322" s="10"/>
      <c r="O322" s="10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0"/>
      <c r="L323" s="10"/>
      <c r="M323" s="10"/>
      <c r="N323" s="10"/>
      <c r="O323" s="10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0"/>
      <c r="L324" s="10"/>
      <c r="M324" s="10"/>
      <c r="N324" s="10"/>
      <c r="O324" s="10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0"/>
      <c r="L325" s="10"/>
      <c r="M325" s="10"/>
      <c r="N325" s="10"/>
      <c r="O325" s="10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0"/>
      <c r="L326" s="10"/>
      <c r="M326" s="10"/>
      <c r="N326" s="10"/>
      <c r="O326" s="10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0"/>
      <c r="L327" s="10"/>
      <c r="M327" s="10"/>
      <c r="N327" s="10"/>
      <c r="O327" s="10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0"/>
      <c r="L328" s="10"/>
      <c r="M328" s="10"/>
      <c r="N328" s="10"/>
      <c r="O328" s="10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0"/>
      <c r="L329" s="10"/>
      <c r="M329" s="10"/>
      <c r="N329" s="10"/>
      <c r="O329" s="10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0"/>
      <c r="L330" s="10"/>
      <c r="M330" s="10"/>
      <c r="N330" s="10"/>
      <c r="O330" s="10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0"/>
      <c r="L331" s="10"/>
      <c r="M331" s="10"/>
      <c r="N331" s="10"/>
      <c r="O331" s="10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0"/>
      <c r="L332" s="10"/>
      <c r="M332" s="10"/>
      <c r="N332" s="10"/>
      <c r="O332" s="10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0"/>
      <c r="L333" s="10"/>
      <c r="M333" s="10"/>
      <c r="N333" s="10"/>
      <c r="O333" s="10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0"/>
      <c r="L334" s="10"/>
      <c r="M334" s="10"/>
      <c r="N334" s="10"/>
      <c r="O334" s="10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0"/>
      <c r="L335" s="10"/>
      <c r="M335" s="10"/>
      <c r="N335" s="10"/>
      <c r="O335" s="10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0"/>
      <c r="L336" s="10"/>
      <c r="M336" s="10"/>
      <c r="N336" s="10"/>
      <c r="O336" s="10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0"/>
      <c r="L337" s="10"/>
      <c r="M337" s="10"/>
      <c r="N337" s="10"/>
      <c r="O337" s="10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0"/>
      <c r="L338" s="10"/>
      <c r="M338" s="10"/>
      <c r="N338" s="10"/>
      <c r="O338" s="10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0"/>
      <c r="L339" s="10"/>
      <c r="M339" s="10"/>
      <c r="N339" s="10"/>
      <c r="O339" s="10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0"/>
      <c r="L340" s="10"/>
      <c r="M340" s="10"/>
      <c r="N340" s="10"/>
      <c r="O340" s="10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0"/>
      <c r="L341" s="10"/>
      <c r="M341" s="10"/>
      <c r="N341" s="10"/>
      <c r="O341" s="10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0"/>
      <c r="L342" s="10"/>
      <c r="M342" s="10"/>
      <c r="N342" s="10"/>
      <c r="O342" s="10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0"/>
      <c r="L343" s="10"/>
      <c r="M343" s="10"/>
      <c r="N343" s="10"/>
      <c r="O343" s="10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0"/>
      <c r="L344" s="10"/>
      <c r="M344" s="10"/>
      <c r="N344" s="10"/>
      <c r="O344" s="10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0"/>
      <c r="L345" s="10"/>
      <c r="M345" s="10"/>
      <c r="N345" s="10"/>
      <c r="O345" s="10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0"/>
      <c r="L346" s="10"/>
      <c r="M346" s="10"/>
      <c r="N346" s="10"/>
      <c r="O346" s="10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0"/>
      <c r="L347" s="10"/>
      <c r="M347" s="10"/>
      <c r="N347" s="10"/>
      <c r="O347" s="10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0"/>
      <c r="L348" s="10"/>
      <c r="M348" s="10"/>
      <c r="N348" s="10"/>
      <c r="O348" s="10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0"/>
      <c r="L349" s="10"/>
      <c r="M349" s="10"/>
      <c r="N349" s="10"/>
      <c r="O349" s="10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0"/>
      <c r="L350" s="10"/>
      <c r="M350" s="10"/>
      <c r="N350" s="10"/>
      <c r="O350" s="10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0"/>
      <c r="L351" s="10"/>
      <c r="M351" s="10"/>
      <c r="N351" s="10"/>
      <c r="O351" s="10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0"/>
      <c r="L352" s="10"/>
      <c r="M352" s="10"/>
      <c r="N352" s="10"/>
      <c r="O352" s="10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0"/>
      <c r="L353" s="10"/>
      <c r="M353" s="10"/>
      <c r="N353" s="10"/>
      <c r="O353" s="10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0"/>
      <c r="L354" s="10"/>
      <c r="M354" s="10"/>
      <c r="N354" s="10"/>
      <c r="O354" s="10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0"/>
      <c r="L355" s="10"/>
      <c r="M355" s="10"/>
      <c r="N355" s="10"/>
      <c r="O355" s="10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0"/>
      <c r="L356" s="10"/>
      <c r="M356" s="10"/>
      <c r="N356" s="10"/>
      <c r="O356" s="10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0"/>
      <c r="L357" s="10"/>
      <c r="M357" s="10"/>
      <c r="N357" s="10"/>
      <c r="O357" s="10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0"/>
      <c r="L358" s="10"/>
      <c r="M358" s="10"/>
      <c r="N358" s="10"/>
      <c r="O358" s="10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0"/>
      <c r="L359" s="10"/>
      <c r="M359" s="10"/>
      <c r="N359" s="10"/>
      <c r="O359" s="10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0"/>
      <c r="L360" s="10"/>
      <c r="M360" s="10"/>
      <c r="N360" s="10"/>
      <c r="O360" s="10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0"/>
      <c r="L361" s="10"/>
      <c r="M361" s="10"/>
      <c r="N361" s="10"/>
      <c r="O361" s="10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0"/>
      <c r="L362" s="10"/>
      <c r="M362" s="10"/>
      <c r="N362" s="10"/>
      <c r="O362" s="10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0"/>
      <c r="L363" s="10"/>
      <c r="M363" s="10"/>
      <c r="N363" s="10"/>
      <c r="O363" s="10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0"/>
      <c r="L364" s="10"/>
      <c r="M364" s="10"/>
      <c r="N364" s="10"/>
      <c r="O364" s="10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0"/>
      <c r="L365" s="10"/>
      <c r="M365" s="10"/>
      <c r="N365" s="10"/>
      <c r="O365" s="10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0"/>
      <c r="L366" s="10"/>
      <c r="M366" s="10"/>
      <c r="N366" s="10"/>
      <c r="O366" s="10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0"/>
      <c r="L367" s="10"/>
      <c r="M367" s="10"/>
      <c r="N367" s="10"/>
      <c r="O367" s="10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0"/>
      <c r="L368" s="10"/>
      <c r="M368" s="10"/>
      <c r="N368" s="10"/>
      <c r="O368" s="10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0"/>
      <c r="L369" s="10"/>
      <c r="M369" s="10"/>
      <c r="N369" s="10"/>
      <c r="O369" s="10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0"/>
      <c r="L370" s="10"/>
      <c r="M370" s="10"/>
      <c r="N370" s="10"/>
      <c r="O370" s="10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0"/>
      <c r="L371" s="10"/>
      <c r="M371" s="10"/>
      <c r="N371" s="10"/>
      <c r="O371" s="10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0"/>
      <c r="L372" s="10"/>
      <c r="M372" s="10"/>
      <c r="N372" s="10"/>
      <c r="O372" s="10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0"/>
      <c r="L373" s="10"/>
      <c r="M373" s="10"/>
      <c r="N373" s="10"/>
      <c r="O373" s="10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0"/>
      <c r="L374" s="10"/>
      <c r="M374" s="10"/>
      <c r="N374" s="10"/>
      <c r="O374" s="10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0"/>
      <c r="L375" s="10"/>
      <c r="M375" s="10"/>
      <c r="N375" s="10"/>
      <c r="O375" s="10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0"/>
      <c r="L376" s="10"/>
      <c r="M376" s="10"/>
      <c r="N376" s="10"/>
      <c r="O376" s="10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0"/>
      <c r="L377" s="10"/>
      <c r="M377" s="10"/>
      <c r="N377" s="10"/>
      <c r="O377" s="10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0"/>
      <c r="L378" s="10"/>
      <c r="M378" s="10"/>
      <c r="N378" s="10"/>
      <c r="O378" s="10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0"/>
      <c r="L379" s="10"/>
      <c r="M379" s="10"/>
      <c r="N379" s="10"/>
      <c r="O379" s="10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0"/>
      <c r="L380" s="10"/>
      <c r="M380" s="10"/>
      <c r="N380" s="10"/>
      <c r="O380" s="10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0"/>
      <c r="L381" s="10"/>
      <c r="M381" s="10"/>
      <c r="N381" s="10"/>
      <c r="O381" s="10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0"/>
      <c r="L382" s="10"/>
      <c r="M382" s="10"/>
      <c r="N382" s="10"/>
      <c r="O382" s="10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0"/>
      <c r="L383" s="10"/>
      <c r="M383" s="10"/>
      <c r="N383" s="10"/>
      <c r="O383" s="10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0"/>
      <c r="L384" s="10"/>
      <c r="M384" s="10"/>
      <c r="N384" s="10"/>
      <c r="O384" s="10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0"/>
      <c r="L385" s="10"/>
      <c r="M385" s="10"/>
      <c r="N385" s="10"/>
      <c r="O385" s="10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0"/>
      <c r="L386" s="10"/>
      <c r="M386" s="10"/>
      <c r="N386" s="10"/>
      <c r="O386" s="10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0"/>
      <c r="L387" s="10"/>
      <c r="M387" s="10"/>
      <c r="N387" s="10"/>
      <c r="O387" s="10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0"/>
      <c r="L388" s="10"/>
      <c r="M388" s="10"/>
      <c r="N388" s="10"/>
      <c r="O388" s="10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0"/>
      <c r="L389" s="10"/>
      <c r="M389" s="10"/>
      <c r="N389" s="10"/>
      <c r="O389" s="10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0"/>
      <c r="L390" s="10"/>
      <c r="M390" s="10"/>
      <c r="N390" s="10"/>
      <c r="O390" s="10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0"/>
      <c r="L391" s="10"/>
      <c r="M391" s="10"/>
      <c r="N391" s="10"/>
      <c r="O391" s="10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0"/>
      <c r="L392" s="10"/>
      <c r="M392" s="10"/>
      <c r="N392" s="10"/>
      <c r="O392" s="10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0"/>
      <c r="L393" s="10"/>
      <c r="M393" s="10"/>
      <c r="N393" s="10"/>
      <c r="O393" s="10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0"/>
      <c r="L394" s="10"/>
      <c r="M394" s="10"/>
      <c r="N394" s="10"/>
      <c r="O394" s="10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0"/>
      <c r="L395" s="10"/>
      <c r="M395" s="10"/>
      <c r="N395" s="10"/>
      <c r="O395" s="10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0"/>
      <c r="L396" s="10"/>
      <c r="M396" s="10"/>
      <c r="N396" s="10"/>
      <c r="O396" s="10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0"/>
      <c r="L397" s="10"/>
      <c r="M397" s="10"/>
      <c r="N397" s="10"/>
      <c r="O397" s="10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0"/>
      <c r="L398" s="10"/>
      <c r="M398" s="10"/>
      <c r="N398" s="10"/>
      <c r="O398" s="10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0"/>
      <c r="L399" s="10"/>
      <c r="M399" s="10"/>
      <c r="N399" s="10"/>
      <c r="O399" s="10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0"/>
      <c r="L400" s="10"/>
      <c r="M400" s="10"/>
      <c r="N400" s="10"/>
      <c r="O400" s="10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0"/>
      <c r="L401" s="10"/>
      <c r="M401" s="10"/>
      <c r="N401" s="10"/>
      <c r="O401" s="10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0"/>
      <c r="L402" s="10"/>
      <c r="M402" s="10"/>
      <c r="N402" s="10"/>
      <c r="O402" s="10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0"/>
      <c r="L403" s="10"/>
      <c r="M403" s="10"/>
      <c r="N403" s="10"/>
      <c r="O403" s="10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0"/>
      <c r="L404" s="10"/>
      <c r="M404" s="10"/>
      <c r="N404" s="10"/>
      <c r="O404" s="10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0"/>
      <c r="L405" s="10"/>
      <c r="M405" s="10"/>
      <c r="N405" s="10"/>
      <c r="O405" s="10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0"/>
      <c r="L406" s="10"/>
      <c r="M406" s="10"/>
      <c r="N406" s="10"/>
      <c r="O406" s="10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0"/>
      <c r="L407" s="10"/>
      <c r="M407" s="10"/>
      <c r="N407" s="10"/>
      <c r="O407" s="10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0"/>
      <c r="L408" s="10"/>
      <c r="M408" s="10"/>
      <c r="N408" s="10"/>
      <c r="O408" s="10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0"/>
      <c r="L409" s="10"/>
      <c r="M409" s="10"/>
      <c r="N409" s="10"/>
      <c r="O409" s="10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0"/>
      <c r="L410" s="10"/>
      <c r="M410" s="10"/>
      <c r="N410" s="10"/>
      <c r="O410" s="10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0"/>
      <c r="L411" s="10"/>
      <c r="M411" s="10"/>
      <c r="N411" s="10"/>
      <c r="O411" s="10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0"/>
      <c r="L412" s="10"/>
      <c r="M412" s="10"/>
      <c r="N412" s="10"/>
      <c r="O412" s="10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0"/>
      <c r="L413" s="10"/>
      <c r="M413" s="10"/>
      <c r="N413" s="10"/>
      <c r="O413" s="10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0"/>
      <c r="L414" s="10"/>
      <c r="M414" s="10"/>
      <c r="N414" s="10"/>
      <c r="O414" s="10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0"/>
      <c r="L415" s="10"/>
      <c r="M415" s="10"/>
      <c r="N415" s="10"/>
      <c r="O415" s="10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0"/>
      <c r="L416" s="10"/>
      <c r="M416" s="10"/>
      <c r="N416" s="10"/>
      <c r="O416" s="10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0"/>
      <c r="L417" s="10"/>
      <c r="M417" s="10"/>
      <c r="N417" s="10"/>
      <c r="O417" s="10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0"/>
      <c r="L418" s="10"/>
      <c r="M418" s="10"/>
      <c r="N418" s="10"/>
      <c r="O418" s="10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0"/>
      <c r="L419" s="10"/>
      <c r="M419" s="10"/>
      <c r="N419" s="10"/>
      <c r="O419" s="10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0"/>
      <c r="L420" s="10"/>
      <c r="M420" s="10"/>
      <c r="N420" s="10"/>
      <c r="O420" s="10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0"/>
      <c r="L421" s="10"/>
      <c r="M421" s="10"/>
      <c r="N421" s="10"/>
      <c r="O421" s="10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0"/>
      <c r="L422" s="10"/>
      <c r="M422" s="10"/>
      <c r="N422" s="10"/>
      <c r="O422" s="10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0"/>
      <c r="L423" s="10"/>
      <c r="M423" s="10"/>
      <c r="N423" s="10"/>
      <c r="O423" s="10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0"/>
      <c r="L424" s="10"/>
      <c r="M424" s="10"/>
      <c r="N424" s="10"/>
      <c r="O424" s="10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0"/>
      <c r="L425" s="10"/>
      <c r="M425" s="10"/>
      <c r="N425" s="10"/>
      <c r="O425" s="10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0"/>
      <c r="L426" s="10"/>
      <c r="M426" s="10"/>
      <c r="N426" s="10"/>
      <c r="O426" s="10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0"/>
      <c r="L427" s="10"/>
      <c r="M427" s="10"/>
      <c r="N427" s="10"/>
      <c r="O427" s="10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0"/>
      <c r="L428" s="10"/>
      <c r="M428" s="10"/>
      <c r="N428" s="10"/>
      <c r="O428" s="10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0"/>
      <c r="L429" s="10"/>
      <c r="M429" s="10"/>
      <c r="N429" s="10"/>
      <c r="O429" s="10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0"/>
      <c r="L430" s="10"/>
      <c r="M430" s="10"/>
      <c r="N430" s="10"/>
      <c r="O430" s="10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0"/>
      <c r="L431" s="10"/>
      <c r="M431" s="10"/>
      <c r="N431" s="10"/>
      <c r="O431" s="10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0"/>
      <c r="L432" s="10"/>
      <c r="M432" s="10"/>
      <c r="N432" s="10"/>
      <c r="O432" s="10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0"/>
      <c r="L433" s="10"/>
      <c r="M433" s="10"/>
      <c r="N433" s="10"/>
      <c r="O433" s="10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0"/>
      <c r="L434" s="10"/>
      <c r="M434" s="10"/>
      <c r="N434" s="10"/>
      <c r="O434" s="10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0"/>
      <c r="L435" s="10"/>
      <c r="M435" s="10"/>
      <c r="N435" s="10"/>
      <c r="O435" s="10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0"/>
      <c r="L436" s="10"/>
      <c r="M436" s="10"/>
      <c r="N436" s="10"/>
      <c r="O436" s="10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spans="1:24" ht="1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spans="1:24" ht="1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  <row r="1001" spans="1:24" ht="15" customHeigh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</row>
    <row r="1002" spans="1:24" ht="15" customHeigh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</row>
    <row r="1003" spans="1:24" ht="15" customHeigh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</row>
    <row r="1004" spans="1:24" ht="15" customHeigh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</row>
    <row r="1005" spans="1:24" ht="15" customHeigh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</row>
    <row r="1006" spans="1:24" ht="15" customHeigh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</row>
    <row r="1007" spans="1:24" ht="15" customHeigh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</row>
    <row r="1008" spans="1:24" ht="15" customHeight="1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</row>
    <row r="1009" spans="1:10" ht="15" customHeight="1" x14ac:dyDescent="0.3">
      <c r="A1009" s="1"/>
      <c r="B1009" s="1"/>
      <c r="C1009" s="1"/>
      <c r="D1009" s="1"/>
      <c r="E1009" s="1"/>
      <c r="F1009" s="1"/>
      <c r="G1009" s="1"/>
      <c r="H1009" s="1"/>
      <c r="I1009" s="1"/>
      <c r="J1009" s="1"/>
    </row>
    <row r="1010" spans="1:10" ht="15" customHeight="1" x14ac:dyDescent="0.3">
      <c r="A1010" s="1"/>
      <c r="B1010" s="1"/>
      <c r="C1010" s="1"/>
      <c r="D1010" s="1"/>
      <c r="E1010" s="1"/>
      <c r="F1010" s="1"/>
      <c r="G1010" s="1"/>
      <c r="H1010" s="1"/>
      <c r="I1010" s="1"/>
      <c r="J1010" s="1"/>
    </row>
    <row r="1011" spans="1:10" ht="15" customHeight="1" x14ac:dyDescent="0.3">
      <c r="A1011" s="1"/>
      <c r="B1011" s="1"/>
      <c r="C1011" s="1"/>
      <c r="D1011" s="1"/>
      <c r="E1011" s="1"/>
      <c r="F1011" s="1"/>
      <c r="G1011" s="1"/>
      <c r="H1011" s="1"/>
      <c r="I1011" s="1"/>
      <c r="J1011" s="1"/>
    </row>
    <row r="1012" spans="1:10" ht="15" customHeight="1" x14ac:dyDescent="0.3">
      <c r="A1012" s="1"/>
      <c r="B1012" s="1"/>
      <c r="C1012" s="1"/>
      <c r="D1012" s="1"/>
      <c r="E1012" s="1"/>
      <c r="F1012" s="1"/>
      <c r="G1012" s="1"/>
      <c r="H1012" s="1"/>
      <c r="I1012" s="1"/>
      <c r="J1012" s="1"/>
    </row>
    <row r="1013" spans="1:10" ht="15" customHeight="1" x14ac:dyDescent="0.3">
      <c r="A1013" s="1"/>
      <c r="B1013" s="1"/>
      <c r="C1013" s="1"/>
      <c r="D1013" s="1"/>
      <c r="E1013" s="1"/>
      <c r="F1013" s="1"/>
      <c r="G1013" s="1"/>
      <c r="H1013" s="1"/>
      <c r="I1013" s="1"/>
      <c r="J1013" s="1"/>
    </row>
    <row r="1014" spans="1:10" ht="15" customHeight="1" x14ac:dyDescent="0.3">
      <c r="A1014" s="1"/>
      <c r="B1014" s="1"/>
      <c r="C1014" s="1"/>
      <c r="D1014" s="1"/>
      <c r="E1014" s="1"/>
      <c r="F1014" s="1"/>
      <c r="G1014" s="1"/>
      <c r="H1014" s="1"/>
      <c r="I1014" s="1"/>
      <c r="J1014" s="1"/>
    </row>
    <row r="1015" spans="1:10" ht="15" customHeight="1" x14ac:dyDescent="0.3">
      <c r="A1015" s="1"/>
      <c r="B1015" s="1"/>
      <c r="C1015" s="1"/>
      <c r="D1015" s="1"/>
      <c r="E1015" s="1"/>
      <c r="F1015" s="1"/>
      <c r="G1015" s="1"/>
      <c r="H1015" s="1"/>
      <c r="I1015" s="1"/>
      <c r="J1015" s="1"/>
    </row>
    <row r="1016" spans="1:10" ht="15" customHeight="1" x14ac:dyDescent="0.3">
      <c r="A1016" s="1"/>
      <c r="B1016" s="1"/>
      <c r="C1016" s="1"/>
      <c r="D1016" s="1"/>
      <c r="E1016" s="1"/>
      <c r="F1016" s="1"/>
      <c r="G1016" s="1"/>
      <c r="H1016" s="1"/>
      <c r="I1016" s="1"/>
      <c r="J1016" s="1"/>
    </row>
    <row r="1017" spans="1:10" ht="15" customHeight="1" x14ac:dyDescent="0.3">
      <c r="A1017" s="1"/>
      <c r="B1017" s="1"/>
      <c r="C1017" s="1"/>
      <c r="D1017" s="1"/>
      <c r="E1017" s="1"/>
      <c r="F1017" s="1"/>
      <c r="G1017" s="1"/>
      <c r="H1017" s="1"/>
      <c r="I1017" s="1"/>
      <c r="J1017" s="1"/>
    </row>
    <row r="1018" spans="1:10" ht="15" customHeight="1" x14ac:dyDescent="0.3">
      <c r="A1018" s="1"/>
      <c r="B1018" s="1"/>
      <c r="C1018" s="1"/>
      <c r="D1018" s="1"/>
      <c r="E1018" s="1"/>
      <c r="F1018" s="1"/>
      <c r="G1018" s="1"/>
      <c r="H1018" s="1"/>
      <c r="I1018" s="1"/>
      <c r="J1018" s="1"/>
    </row>
    <row r="1019" spans="1:10" ht="15" customHeight="1" x14ac:dyDescent="0.3">
      <c r="A1019" s="1"/>
      <c r="B1019" s="1"/>
      <c r="C1019" s="1"/>
      <c r="D1019" s="1"/>
      <c r="E1019" s="1"/>
      <c r="F1019" s="1"/>
      <c r="G1019" s="1"/>
      <c r="H1019" s="1"/>
      <c r="I1019" s="1"/>
      <c r="J1019" s="1"/>
    </row>
    <row r="1020" spans="1:10" ht="15" customHeight="1" x14ac:dyDescent="0.3">
      <c r="A1020" s="1"/>
      <c r="B1020" s="1"/>
      <c r="C1020" s="1"/>
      <c r="D1020" s="1"/>
      <c r="E1020" s="1"/>
      <c r="F1020" s="1"/>
      <c r="G1020" s="1"/>
      <c r="H1020" s="1"/>
      <c r="I1020" s="1"/>
      <c r="J1020" s="1"/>
    </row>
    <row r="1021" spans="1:10" ht="15" customHeight="1" x14ac:dyDescent="0.3">
      <c r="A1021" s="1"/>
      <c r="B1021" s="1"/>
      <c r="C1021" s="1"/>
      <c r="D1021" s="1"/>
      <c r="E1021" s="1"/>
      <c r="F1021" s="1"/>
      <c r="G1021" s="1"/>
      <c r="H1021" s="1"/>
      <c r="I1021" s="1"/>
      <c r="J1021" s="1"/>
    </row>
    <row r="1022" spans="1:10" ht="15" customHeight="1" x14ac:dyDescent="0.3">
      <c r="A1022" s="1"/>
      <c r="B1022" s="1"/>
      <c r="C1022" s="1"/>
      <c r="D1022" s="1"/>
      <c r="E1022" s="1"/>
      <c r="F1022" s="1"/>
      <c r="G1022" s="1"/>
      <c r="H1022" s="1"/>
      <c r="I1022" s="1"/>
      <c r="J1022" s="1"/>
    </row>
    <row r="1023" spans="1:10" ht="15" customHeight="1" x14ac:dyDescent="0.3">
      <c r="A1023" s="1"/>
      <c r="B1023" s="1"/>
      <c r="C1023" s="1"/>
      <c r="D1023" s="1"/>
      <c r="E1023" s="1"/>
      <c r="F1023" s="1"/>
      <c r="G1023" s="1"/>
      <c r="H1023" s="1"/>
      <c r="I1023" s="1"/>
      <c r="J1023" s="1"/>
    </row>
    <row r="1024" spans="1:10" ht="15" customHeight="1" x14ac:dyDescent="0.3">
      <c r="A1024" s="1"/>
      <c r="B1024" s="1"/>
      <c r="C1024" s="1"/>
      <c r="D1024" s="1"/>
      <c r="E1024" s="1"/>
      <c r="F1024" s="1"/>
      <c r="G1024" s="1"/>
      <c r="H1024" s="1"/>
      <c r="I1024" s="1"/>
      <c r="J1024" s="1"/>
    </row>
    <row r="1025" spans="1:10" ht="15" customHeight="1" x14ac:dyDescent="0.3">
      <c r="A1025" s="1"/>
      <c r="B1025" s="1"/>
      <c r="C1025" s="1"/>
      <c r="D1025" s="1"/>
      <c r="E1025" s="1"/>
      <c r="F1025" s="1"/>
      <c r="G1025" s="1"/>
      <c r="H1025" s="1"/>
      <c r="I1025" s="1"/>
      <c r="J1025" s="1"/>
    </row>
    <row r="1026" spans="1:10" ht="15" customHeight="1" x14ac:dyDescent="0.3">
      <c r="A1026" s="1"/>
      <c r="B1026" s="1"/>
      <c r="C1026" s="1"/>
      <c r="D1026" s="1"/>
      <c r="E1026" s="1"/>
      <c r="F1026" s="1"/>
      <c r="G1026" s="1"/>
      <c r="H1026" s="1"/>
      <c r="I1026" s="1"/>
      <c r="J1026" s="1"/>
    </row>
    <row r="1027" spans="1:10" ht="15" customHeight="1" x14ac:dyDescent="0.3">
      <c r="A1027" s="1"/>
      <c r="B1027" s="1"/>
      <c r="C1027" s="1"/>
      <c r="D1027" s="1"/>
      <c r="E1027" s="1"/>
      <c r="F1027" s="1"/>
      <c r="G1027" s="1"/>
      <c r="H1027" s="1"/>
      <c r="I1027" s="1"/>
      <c r="J1027" s="1"/>
    </row>
    <row r="1028" spans="1:10" ht="15" customHeight="1" x14ac:dyDescent="0.3">
      <c r="A1028" s="1"/>
      <c r="B1028" s="1"/>
      <c r="C1028" s="1"/>
      <c r="D1028" s="1"/>
      <c r="E1028" s="1"/>
      <c r="F1028" s="1"/>
      <c r="G1028" s="1"/>
      <c r="H1028" s="1"/>
      <c r="I1028" s="1"/>
      <c r="J1028" s="1"/>
    </row>
    <row r="1029" spans="1:10" ht="15" customHeight="1" x14ac:dyDescent="0.3">
      <c r="A1029" s="1"/>
      <c r="B1029" s="1"/>
      <c r="C1029" s="1"/>
      <c r="D1029" s="1"/>
      <c r="E1029" s="1"/>
      <c r="F1029" s="1"/>
      <c r="G1029" s="1"/>
      <c r="H1029" s="1"/>
      <c r="I1029" s="1"/>
      <c r="J1029" s="1"/>
    </row>
    <row r="1030" spans="1:10" ht="15" customHeight="1" x14ac:dyDescent="0.3">
      <c r="A1030" s="1"/>
      <c r="B1030" s="1"/>
      <c r="C1030" s="1"/>
      <c r="D1030" s="1"/>
      <c r="E1030" s="1"/>
      <c r="F1030" s="1"/>
      <c r="G1030" s="1"/>
      <c r="H1030" s="1"/>
      <c r="I1030" s="1"/>
      <c r="J1030" s="1"/>
    </row>
    <row r="1031" spans="1:10" ht="15" customHeight="1" x14ac:dyDescent="0.3">
      <c r="A1031" s="1"/>
      <c r="B1031" s="1"/>
      <c r="C1031" s="1"/>
      <c r="D1031" s="1"/>
      <c r="E1031" s="1"/>
      <c r="F1031" s="1"/>
      <c r="G1031" s="1"/>
      <c r="H1031" s="1"/>
      <c r="I1031" s="1"/>
      <c r="J1031" s="1"/>
    </row>
    <row r="1032" spans="1:10" ht="15" customHeight="1" x14ac:dyDescent="0.3">
      <c r="A1032" s="1"/>
      <c r="B1032" s="1"/>
      <c r="C1032" s="1"/>
      <c r="D1032" s="1"/>
      <c r="E1032" s="1"/>
      <c r="F1032" s="1"/>
      <c r="G1032" s="1"/>
      <c r="H1032" s="1"/>
      <c r="I1032" s="1"/>
      <c r="J1032" s="1"/>
    </row>
    <row r="1033" spans="1:10" ht="15" customHeight="1" x14ac:dyDescent="0.3">
      <c r="A1033" s="1"/>
      <c r="B1033" s="1"/>
      <c r="C1033" s="1"/>
      <c r="D1033" s="1"/>
      <c r="E1033" s="1"/>
      <c r="F1033" s="1"/>
      <c r="G1033" s="1"/>
      <c r="H1033" s="1"/>
      <c r="I1033" s="1"/>
      <c r="J1033" s="1"/>
    </row>
    <row r="1034" spans="1:10" ht="15" customHeight="1" x14ac:dyDescent="0.3">
      <c r="A1034" s="1"/>
      <c r="B1034" s="1"/>
      <c r="C1034" s="1"/>
      <c r="D1034" s="1"/>
      <c r="E1034" s="1"/>
      <c r="F1034" s="1"/>
      <c r="G1034" s="1"/>
      <c r="H1034" s="1"/>
      <c r="I1034" s="1"/>
      <c r="J1034" s="1"/>
    </row>
    <row r="1035" spans="1:10" ht="15" customHeight="1" x14ac:dyDescent="0.3">
      <c r="A1035" s="1"/>
      <c r="B1035" s="1"/>
      <c r="C1035" s="1"/>
      <c r="D1035" s="1"/>
      <c r="E1035" s="1"/>
      <c r="F1035" s="1"/>
      <c r="G1035" s="1"/>
      <c r="H1035" s="1"/>
      <c r="I1035" s="1"/>
      <c r="J1035" s="1"/>
    </row>
    <row r="1036" spans="1:10" ht="15" customHeight="1" x14ac:dyDescent="0.3">
      <c r="A1036" s="1"/>
      <c r="B1036" s="1"/>
      <c r="C1036" s="1"/>
      <c r="D1036" s="1"/>
      <c r="E1036" s="1"/>
      <c r="F1036" s="1"/>
      <c r="G1036" s="1"/>
      <c r="H1036" s="1"/>
      <c r="I1036" s="1"/>
      <c r="J1036" s="1"/>
    </row>
    <row r="1037" spans="1:10" ht="15" customHeight="1" x14ac:dyDescent="0.3">
      <c r="A1037" s="1"/>
      <c r="B1037" s="1"/>
      <c r="C1037" s="1"/>
      <c r="D1037" s="1"/>
      <c r="E1037" s="1"/>
      <c r="F1037" s="1"/>
      <c r="G1037" s="1"/>
      <c r="H1037" s="1"/>
      <c r="I1037" s="1"/>
      <c r="J1037" s="1"/>
    </row>
    <row r="1038" spans="1:10" ht="15" customHeight="1" x14ac:dyDescent="0.3">
      <c r="A1038" s="1"/>
      <c r="B1038" s="1"/>
      <c r="C1038" s="1"/>
      <c r="D1038" s="1"/>
      <c r="E1038" s="1"/>
      <c r="F1038" s="1"/>
      <c r="G1038" s="1"/>
      <c r="H1038" s="1"/>
      <c r="I1038" s="1"/>
      <c r="J1038" s="1"/>
    </row>
    <row r="1039" spans="1:10" ht="15" customHeight="1" x14ac:dyDescent="0.3">
      <c r="A1039" s="1"/>
      <c r="B1039" s="1"/>
      <c r="C1039" s="1"/>
      <c r="D1039" s="1"/>
      <c r="E1039" s="1"/>
      <c r="F1039" s="1"/>
      <c r="G1039" s="1"/>
      <c r="H1039" s="1"/>
      <c r="I1039" s="1"/>
      <c r="J1039" s="1"/>
    </row>
    <row r="1040" spans="1:10" ht="15" customHeight="1" x14ac:dyDescent="0.3">
      <c r="A1040" s="1"/>
      <c r="B1040" s="1"/>
      <c r="C1040" s="1"/>
      <c r="D1040" s="1"/>
      <c r="E1040" s="1"/>
      <c r="F1040" s="1"/>
      <c r="G1040" s="1"/>
      <c r="H1040" s="1"/>
      <c r="I1040" s="1"/>
      <c r="J1040" s="1"/>
    </row>
    <row r="1041" spans="1:10" ht="15" customHeight="1" x14ac:dyDescent="0.3">
      <c r="A1041" s="1"/>
      <c r="B1041" s="1"/>
      <c r="C1041" s="1"/>
      <c r="D1041" s="1"/>
      <c r="E1041" s="1"/>
      <c r="F1041" s="1"/>
      <c r="G1041" s="1"/>
      <c r="H1041" s="1"/>
      <c r="I1041" s="1"/>
      <c r="J1041" s="1"/>
    </row>
    <row r="1042" spans="1:10" ht="15" customHeight="1" x14ac:dyDescent="0.3">
      <c r="A1042" s="1"/>
      <c r="B1042" s="1"/>
      <c r="C1042" s="1"/>
      <c r="D1042" s="1"/>
      <c r="E1042" s="1"/>
      <c r="F1042" s="1"/>
      <c r="G1042" s="1"/>
      <c r="H1042" s="1"/>
      <c r="I1042" s="1"/>
      <c r="J1042" s="1"/>
    </row>
    <row r="1043" spans="1:10" ht="15" customHeight="1" x14ac:dyDescent="0.3">
      <c r="A1043" s="1"/>
      <c r="B1043" s="1"/>
      <c r="C1043" s="1"/>
      <c r="D1043" s="1"/>
      <c r="E1043" s="1"/>
      <c r="F1043" s="1"/>
      <c r="G1043" s="1"/>
      <c r="H1043" s="1"/>
      <c r="I1043" s="1"/>
      <c r="J1043" s="1"/>
    </row>
    <row r="1044" spans="1:10" ht="15" customHeight="1" x14ac:dyDescent="0.3">
      <c r="A1044" s="1"/>
      <c r="B1044" s="1"/>
      <c r="C1044" s="1"/>
      <c r="D1044" s="1"/>
      <c r="E1044" s="1"/>
      <c r="F1044" s="1"/>
      <c r="G1044" s="1"/>
      <c r="H1044" s="1"/>
      <c r="I1044" s="1"/>
      <c r="J1044" s="1"/>
    </row>
    <row r="1045" spans="1:10" ht="15" customHeight="1" x14ac:dyDescent="0.3">
      <c r="A1045" s="1"/>
      <c r="B1045" s="1"/>
      <c r="C1045" s="1"/>
      <c r="D1045" s="1"/>
      <c r="E1045" s="1"/>
      <c r="F1045" s="1"/>
      <c r="G1045" s="1"/>
      <c r="H1045" s="1"/>
      <c r="I1045" s="1"/>
      <c r="J1045" s="1"/>
    </row>
    <row r="1046" spans="1:10" ht="15" customHeight="1" x14ac:dyDescent="0.3">
      <c r="A1046" s="1"/>
      <c r="B1046" s="1"/>
      <c r="C1046" s="1"/>
      <c r="D1046" s="1"/>
      <c r="E1046" s="1"/>
      <c r="F1046" s="1"/>
      <c r="G1046" s="1"/>
      <c r="H1046" s="1"/>
      <c r="I1046" s="1"/>
      <c r="J1046" s="1"/>
    </row>
    <row r="1047" spans="1:10" ht="15" customHeight="1" x14ac:dyDescent="0.3">
      <c r="A1047" s="1"/>
      <c r="B1047" s="1"/>
      <c r="C1047" s="1"/>
      <c r="D1047" s="1"/>
      <c r="E1047" s="1"/>
      <c r="F1047" s="1"/>
      <c r="G1047" s="1"/>
      <c r="H1047" s="1"/>
      <c r="I1047" s="1"/>
      <c r="J1047" s="1"/>
    </row>
    <row r="1048" spans="1:10" ht="15" customHeight="1" x14ac:dyDescent="0.3">
      <c r="A1048" s="1"/>
      <c r="B1048" s="1"/>
      <c r="C1048" s="1"/>
      <c r="D1048" s="1"/>
      <c r="E1048" s="1"/>
      <c r="F1048" s="1"/>
      <c r="G1048" s="1"/>
      <c r="H1048" s="1"/>
      <c r="I1048" s="1"/>
      <c r="J1048" s="1"/>
    </row>
    <row r="1049" spans="1:10" ht="15" customHeight="1" x14ac:dyDescent="0.3">
      <c r="A1049" s="1"/>
      <c r="B1049" s="1"/>
      <c r="C1049" s="1"/>
      <c r="D1049" s="1"/>
      <c r="E1049" s="1"/>
      <c r="F1049" s="1"/>
      <c r="G1049" s="1"/>
      <c r="H1049" s="1"/>
      <c r="I1049" s="1"/>
      <c r="J1049" s="1"/>
    </row>
    <row r="1050" spans="1:10" ht="15" customHeight="1" x14ac:dyDescent="0.3">
      <c r="A1050" s="1"/>
      <c r="B1050" s="1"/>
      <c r="C1050" s="1"/>
      <c r="D1050" s="1"/>
      <c r="E1050" s="1"/>
      <c r="F1050" s="1"/>
      <c r="G1050" s="1"/>
      <c r="H1050" s="1"/>
      <c r="I1050" s="1"/>
      <c r="J1050" s="1"/>
    </row>
    <row r="1051" spans="1:10" ht="15" customHeight="1" x14ac:dyDescent="0.3">
      <c r="A1051" s="1"/>
      <c r="B1051" s="1"/>
      <c r="C1051" s="1"/>
      <c r="D1051" s="1"/>
      <c r="E1051" s="1"/>
      <c r="F1051" s="1"/>
      <c r="G1051" s="1"/>
      <c r="H1051" s="1"/>
      <c r="I1051" s="1"/>
      <c r="J1051" s="1"/>
    </row>
    <row r="1052" spans="1:10" ht="15" customHeight="1" x14ac:dyDescent="0.3">
      <c r="A1052" s="1"/>
      <c r="B1052" s="1"/>
      <c r="C1052" s="1"/>
      <c r="D1052" s="1"/>
      <c r="E1052" s="1"/>
      <c r="F1052" s="1"/>
      <c r="G1052" s="1"/>
      <c r="H1052" s="1"/>
      <c r="I1052" s="1"/>
      <c r="J1052" s="1"/>
    </row>
    <row r="1053" spans="1:10" ht="15" customHeight="1" x14ac:dyDescent="0.3">
      <c r="A1053" s="1"/>
      <c r="B1053" s="1"/>
      <c r="C1053" s="1"/>
      <c r="D1053" s="1"/>
      <c r="E1053" s="1"/>
      <c r="F1053" s="1"/>
      <c r="G1053" s="1"/>
      <c r="H1053" s="1"/>
      <c r="I1053" s="1"/>
      <c r="J1053" s="1"/>
    </row>
    <row r="1054" spans="1:10" ht="15" customHeight="1" x14ac:dyDescent="0.3">
      <c r="A1054" s="1"/>
      <c r="B1054" s="1"/>
      <c r="C1054" s="1"/>
      <c r="D1054" s="1"/>
      <c r="E1054" s="1"/>
      <c r="F1054" s="1"/>
      <c r="G1054" s="1"/>
      <c r="H1054" s="1"/>
      <c r="I1054" s="1"/>
      <c r="J1054" s="1"/>
    </row>
    <row r="1055" spans="1:10" ht="15" customHeight="1" x14ac:dyDescent="0.3">
      <c r="A1055" s="1"/>
      <c r="B1055" s="1"/>
      <c r="C1055" s="1"/>
      <c r="D1055" s="1"/>
      <c r="E1055" s="1"/>
      <c r="F1055" s="1"/>
      <c r="G1055" s="1"/>
      <c r="H1055" s="1"/>
      <c r="I1055" s="1"/>
      <c r="J1055" s="1"/>
    </row>
    <row r="1056" spans="1:10" ht="15" customHeight="1" x14ac:dyDescent="0.3">
      <c r="A1056" s="1"/>
      <c r="B1056" s="1"/>
      <c r="C1056" s="1"/>
      <c r="D1056" s="1"/>
      <c r="E1056" s="1"/>
      <c r="F1056" s="1"/>
      <c r="G1056" s="1"/>
      <c r="H1056" s="1"/>
      <c r="I1056" s="1"/>
      <c r="J1056" s="1"/>
    </row>
    <row r="1057" spans="1:10" ht="15" customHeight="1" x14ac:dyDescent="0.3">
      <c r="A1057" s="1"/>
      <c r="B1057" s="1"/>
      <c r="C1057" s="1"/>
      <c r="D1057" s="1"/>
      <c r="E1057" s="1"/>
      <c r="F1057" s="1"/>
      <c r="G1057" s="1"/>
      <c r="H1057" s="1"/>
      <c r="I1057" s="1"/>
      <c r="J1057" s="1"/>
    </row>
    <row r="1058" spans="1:10" ht="15" customHeight="1" x14ac:dyDescent="0.3">
      <c r="A1058" s="1"/>
      <c r="B1058" s="1"/>
      <c r="C1058" s="1"/>
      <c r="D1058" s="1"/>
      <c r="E1058" s="1"/>
      <c r="F1058" s="1"/>
      <c r="G1058" s="1"/>
      <c r="H1058" s="1"/>
      <c r="I1058" s="1"/>
      <c r="J1058" s="1"/>
    </row>
    <row r="1059" spans="1:10" ht="15" customHeight="1" x14ac:dyDescent="0.3">
      <c r="A1059" s="1"/>
      <c r="B1059" s="1"/>
      <c r="C1059" s="1"/>
      <c r="D1059" s="1"/>
      <c r="E1059" s="1"/>
      <c r="F1059" s="1"/>
      <c r="G1059" s="1"/>
      <c r="H1059" s="1"/>
      <c r="I1059" s="1"/>
      <c r="J1059" s="1"/>
    </row>
    <row r="1060" spans="1:10" ht="15" customHeight="1" x14ac:dyDescent="0.3">
      <c r="A1060" s="1"/>
      <c r="B1060" s="1"/>
      <c r="C1060" s="1"/>
      <c r="D1060" s="1"/>
      <c r="E1060" s="1"/>
      <c r="F1060" s="1"/>
      <c r="G1060" s="1"/>
      <c r="H1060" s="1"/>
      <c r="I1060" s="1"/>
      <c r="J1060" s="1"/>
    </row>
    <row r="1061" spans="1:10" ht="15" customHeight="1" x14ac:dyDescent="0.3">
      <c r="A1061" s="1"/>
      <c r="B1061" s="1"/>
      <c r="C1061" s="1"/>
      <c r="D1061" s="1"/>
      <c r="E1061" s="1"/>
      <c r="F1061" s="1"/>
      <c r="G1061" s="1"/>
      <c r="H1061" s="1"/>
      <c r="I1061" s="1"/>
      <c r="J1061" s="1"/>
    </row>
    <row r="1062" spans="1:10" ht="15" customHeight="1" x14ac:dyDescent="0.3">
      <c r="A1062" s="1"/>
      <c r="B1062" s="1"/>
      <c r="C1062" s="1"/>
      <c r="D1062" s="1"/>
      <c r="E1062" s="1"/>
      <c r="F1062" s="1"/>
      <c r="G1062" s="1"/>
      <c r="H1062" s="1"/>
      <c r="I1062" s="1"/>
      <c r="J1062" s="1"/>
    </row>
    <row r="1063" spans="1:10" ht="15" customHeight="1" x14ac:dyDescent="0.3">
      <c r="A1063" s="1"/>
      <c r="B1063" s="1"/>
      <c r="C1063" s="1"/>
      <c r="D1063" s="1"/>
      <c r="E1063" s="1"/>
      <c r="F1063" s="1"/>
      <c r="G1063" s="1"/>
      <c r="H1063" s="1"/>
      <c r="I1063" s="1"/>
      <c r="J1063" s="1"/>
    </row>
    <row r="1064" spans="1:10" ht="15" customHeight="1" x14ac:dyDescent="0.3">
      <c r="A1064" s="1"/>
      <c r="B1064" s="1"/>
      <c r="C1064" s="1"/>
      <c r="D1064" s="1"/>
      <c r="E1064" s="1"/>
      <c r="F1064" s="1"/>
      <c r="G1064" s="1"/>
      <c r="H1064" s="1"/>
      <c r="I1064" s="1"/>
      <c r="J1064" s="1"/>
    </row>
    <row r="1065" spans="1:10" ht="15" customHeight="1" x14ac:dyDescent="0.3">
      <c r="A1065" s="1"/>
      <c r="B1065" s="1"/>
      <c r="C1065" s="1"/>
      <c r="D1065" s="1"/>
      <c r="E1065" s="1"/>
      <c r="F1065" s="1"/>
      <c r="G1065" s="1"/>
      <c r="H1065" s="1"/>
      <c r="I1065" s="1"/>
      <c r="J1065" s="1"/>
    </row>
    <row r="1066" spans="1:10" ht="15" customHeight="1" x14ac:dyDescent="0.3">
      <c r="A1066" s="1"/>
      <c r="B1066" s="1"/>
      <c r="C1066" s="1"/>
      <c r="D1066" s="1"/>
      <c r="E1066" s="1"/>
      <c r="F1066" s="1"/>
      <c r="G1066" s="1"/>
      <c r="H1066" s="1"/>
      <c r="I1066" s="1"/>
      <c r="J1066" s="1"/>
    </row>
    <row r="1067" spans="1:10" ht="15" customHeight="1" x14ac:dyDescent="0.3">
      <c r="A1067" s="1"/>
      <c r="B1067" s="1"/>
      <c r="C1067" s="1"/>
      <c r="D1067" s="1"/>
      <c r="E1067" s="1"/>
      <c r="F1067" s="1"/>
      <c r="G1067" s="1"/>
      <c r="H1067" s="1"/>
      <c r="I1067" s="1"/>
      <c r="J1067" s="1"/>
    </row>
    <row r="1068" spans="1:10" ht="15" customHeight="1" x14ac:dyDescent="0.3">
      <c r="A1068" s="1"/>
      <c r="B1068" s="1"/>
      <c r="C1068" s="1"/>
      <c r="D1068" s="1"/>
      <c r="E1068" s="1"/>
      <c r="F1068" s="1"/>
      <c r="G1068" s="1"/>
      <c r="H1068" s="1"/>
      <c r="I1068" s="1"/>
      <c r="J1068" s="1"/>
    </row>
    <row r="1069" spans="1:10" ht="15" customHeight="1" x14ac:dyDescent="0.3">
      <c r="A1069" s="1"/>
      <c r="B1069" s="1"/>
      <c r="C1069" s="1"/>
      <c r="D1069" s="1"/>
      <c r="E1069" s="1"/>
      <c r="F1069" s="1"/>
      <c r="G1069" s="1"/>
      <c r="H1069" s="1"/>
      <c r="I1069" s="1"/>
      <c r="J1069" s="1"/>
    </row>
    <row r="1070" spans="1:10" ht="15" customHeight="1" x14ac:dyDescent="0.3">
      <c r="A1070" s="1"/>
      <c r="B1070" s="1"/>
      <c r="C1070" s="1"/>
      <c r="D1070" s="1"/>
      <c r="E1070" s="1"/>
      <c r="F1070" s="1"/>
      <c r="G1070" s="1"/>
      <c r="H1070" s="1"/>
      <c r="I1070" s="1"/>
      <c r="J1070" s="1"/>
    </row>
    <row r="1071" spans="1:10" ht="15" customHeight="1" x14ac:dyDescent="0.3">
      <c r="A1071" s="1"/>
      <c r="B1071" s="1"/>
      <c r="C1071" s="1"/>
      <c r="D1071" s="1"/>
      <c r="E1071" s="1"/>
      <c r="F1071" s="1"/>
      <c r="G1071" s="1"/>
      <c r="H1071" s="1"/>
      <c r="I1071" s="1"/>
      <c r="J1071" s="1"/>
    </row>
    <row r="1072" spans="1:10" ht="15" customHeight="1" x14ac:dyDescent="0.3">
      <c r="A1072" s="1"/>
      <c r="B1072" s="1"/>
      <c r="C1072" s="1"/>
      <c r="D1072" s="1"/>
      <c r="E1072" s="1"/>
      <c r="F1072" s="1"/>
      <c r="G1072" s="1"/>
      <c r="H1072" s="1"/>
      <c r="I1072" s="1"/>
      <c r="J1072" s="1"/>
    </row>
    <row r="1073" spans="1:10" ht="15" customHeight="1" x14ac:dyDescent="0.3">
      <c r="A1073" s="1"/>
      <c r="B1073" s="1"/>
      <c r="C1073" s="1"/>
      <c r="D1073" s="1"/>
      <c r="E1073" s="1"/>
      <c r="F1073" s="1"/>
      <c r="G1073" s="1"/>
      <c r="H1073" s="1"/>
      <c r="I1073" s="1"/>
      <c r="J1073" s="1"/>
    </row>
    <row r="1074" spans="1:10" ht="15" customHeight="1" x14ac:dyDescent="0.3">
      <c r="A1074" s="1"/>
      <c r="B1074" s="1"/>
      <c r="C1074" s="1"/>
      <c r="D1074" s="1"/>
      <c r="E1074" s="1"/>
      <c r="F1074" s="1"/>
      <c r="G1074" s="1"/>
      <c r="H1074" s="1"/>
      <c r="I1074" s="1"/>
      <c r="J1074" s="1"/>
    </row>
    <row r="1075" spans="1:10" ht="15" customHeight="1" x14ac:dyDescent="0.3">
      <c r="A1075" s="1"/>
      <c r="B1075" s="1"/>
      <c r="C1075" s="1"/>
      <c r="D1075" s="1"/>
      <c r="E1075" s="1"/>
      <c r="F1075" s="1"/>
      <c r="G1075" s="1"/>
      <c r="H1075" s="1"/>
      <c r="I1075" s="1"/>
      <c r="J1075" s="1"/>
    </row>
    <row r="1076" spans="1:10" ht="15" customHeight="1" x14ac:dyDescent="0.3">
      <c r="A1076" s="1"/>
      <c r="B1076" s="1"/>
      <c r="C1076" s="1"/>
      <c r="D1076" s="1"/>
      <c r="E1076" s="1"/>
      <c r="F1076" s="1"/>
      <c r="G1076" s="1"/>
      <c r="H1076" s="1"/>
      <c r="I1076" s="1"/>
      <c r="J1076" s="1"/>
    </row>
    <row r="1077" spans="1:10" ht="15" customHeight="1" x14ac:dyDescent="0.3">
      <c r="A1077" s="1"/>
      <c r="B1077" s="1"/>
      <c r="C1077" s="1"/>
      <c r="D1077" s="1"/>
      <c r="E1077" s="1"/>
      <c r="F1077" s="1"/>
      <c r="G1077" s="1"/>
      <c r="H1077" s="1"/>
      <c r="I1077" s="1"/>
      <c r="J1077" s="1"/>
    </row>
    <row r="1078" spans="1:10" ht="15" customHeight="1" x14ac:dyDescent="0.3">
      <c r="A1078" s="1"/>
      <c r="B1078" s="1"/>
      <c r="C1078" s="1"/>
      <c r="D1078" s="1"/>
      <c r="E1078" s="1"/>
      <c r="F1078" s="1"/>
      <c r="G1078" s="1"/>
      <c r="H1078" s="1"/>
      <c r="I1078" s="1"/>
      <c r="J1078" s="1"/>
    </row>
    <row r="1079" spans="1:10" ht="15" customHeight="1" x14ac:dyDescent="0.3">
      <c r="A1079" s="1"/>
      <c r="B1079" s="1"/>
      <c r="C1079" s="1"/>
      <c r="D1079" s="1"/>
      <c r="E1079" s="1"/>
      <c r="F1079" s="1"/>
      <c r="G1079" s="1"/>
      <c r="H1079" s="1"/>
      <c r="I1079" s="1"/>
      <c r="J1079" s="1"/>
    </row>
    <row r="1080" spans="1:10" ht="15" customHeight="1" x14ac:dyDescent="0.3">
      <c r="A1080" s="1"/>
      <c r="B1080" s="1"/>
      <c r="C1080" s="1"/>
      <c r="D1080" s="1"/>
      <c r="E1080" s="1"/>
      <c r="F1080" s="1"/>
      <c r="G1080" s="1"/>
      <c r="H1080" s="1"/>
      <c r="I1080" s="1"/>
      <c r="J1080" s="1"/>
    </row>
    <row r="1081" spans="1:10" ht="15" customHeight="1" x14ac:dyDescent="0.3">
      <c r="A1081" s="1"/>
      <c r="B1081" s="1"/>
      <c r="C1081" s="1"/>
      <c r="D1081" s="1"/>
      <c r="E1081" s="1"/>
      <c r="F1081" s="1"/>
      <c r="G1081" s="1"/>
      <c r="H1081" s="1"/>
      <c r="I1081" s="1"/>
      <c r="J1081" s="1"/>
    </row>
    <row r="1082" spans="1:10" ht="15" customHeight="1" x14ac:dyDescent="0.3">
      <c r="A1082" s="1"/>
      <c r="B1082" s="1"/>
      <c r="C1082" s="1"/>
      <c r="D1082" s="1"/>
      <c r="E1082" s="1"/>
      <c r="F1082" s="1"/>
      <c r="G1082" s="1"/>
      <c r="H1082" s="1"/>
      <c r="I1082" s="1"/>
      <c r="J1082" s="1"/>
    </row>
    <row r="1083" spans="1:10" ht="15" customHeight="1" x14ac:dyDescent="0.3">
      <c r="A1083" s="1"/>
      <c r="B1083" s="1"/>
      <c r="C1083" s="1"/>
      <c r="D1083" s="1"/>
      <c r="E1083" s="1"/>
      <c r="F1083" s="1"/>
      <c r="G1083" s="1"/>
      <c r="H1083" s="1"/>
      <c r="I1083" s="1"/>
      <c r="J1083" s="1"/>
    </row>
    <row r="1084" spans="1:10" ht="15" customHeight="1" x14ac:dyDescent="0.3">
      <c r="A1084" s="1"/>
      <c r="B1084" s="1"/>
      <c r="C1084" s="1"/>
      <c r="D1084" s="1"/>
      <c r="E1084" s="1"/>
      <c r="F1084" s="1"/>
      <c r="G1084" s="1"/>
      <c r="H1084" s="1"/>
      <c r="I1084" s="1"/>
      <c r="J1084" s="1"/>
    </row>
    <row r="1085" spans="1:10" ht="15" customHeight="1" x14ac:dyDescent="0.3">
      <c r="A1085" s="1"/>
      <c r="B1085" s="1"/>
      <c r="C1085" s="1"/>
      <c r="D1085" s="1"/>
      <c r="E1085" s="1"/>
      <c r="F1085" s="1"/>
      <c r="G1085" s="1"/>
      <c r="H1085" s="1"/>
      <c r="I1085" s="1"/>
      <c r="J1085" s="1"/>
    </row>
    <row r="1086" spans="1:10" ht="15" customHeight="1" x14ac:dyDescent="0.3">
      <c r="A1086" s="1"/>
      <c r="B1086" s="1"/>
      <c r="C1086" s="1"/>
      <c r="D1086" s="1"/>
      <c r="E1086" s="1"/>
      <c r="F1086" s="1"/>
      <c r="G1086" s="1"/>
      <c r="H1086" s="1"/>
      <c r="I1086" s="1"/>
      <c r="J1086" s="1"/>
    </row>
    <row r="1087" spans="1:10" ht="15" customHeight="1" x14ac:dyDescent="0.3">
      <c r="A1087" s="1"/>
      <c r="B1087" s="1"/>
      <c r="C1087" s="1"/>
      <c r="D1087" s="1"/>
      <c r="E1087" s="1"/>
      <c r="F1087" s="1"/>
      <c r="G1087" s="1"/>
      <c r="H1087" s="1"/>
      <c r="I1087" s="1"/>
      <c r="J1087" s="1"/>
    </row>
    <row r="1088" spans="1:10" ht="15" customHeight="1" x14ac:dyDescent="0.3">
      <c r="A1088" s="1"/>
      <c r="B1088" s="1"/>
      <c r="C1088" s="1"/>
      <c r="D1088" s="1"/>
      <c r="E1088" s="1"/>
      <c r="F1088" s="1"/>
      <c r="G1088" s="1"/>
      <c r="H1088" s="1"/>
      <c r="I1088" s="1"/>
      <c r="J1088" s="1"/>
    </row>
    <row r="1089" spans="1:10" ht="15" customHeight="1" x14ac:dyDescent="0.3">
      <c r="A1089" s="1"/>
      <c r="B1089" s="1"/>
      <c r="C1089" s="1"/>
      <c r="D1089" s="1"/>
      <c r="E1089" s="1"/>
      <c r="F1089" s="1"/>
      <c r="G1089" s="1"/>
      <c r="H1089" s="1"/>
      <c r="I1089" s="1"/>
      <c r="J1089" s="1"/>
    </row>
    <row r="1090" spans="1:10" ht="15" customHeight="1" x14ac:dyDescent="0.3">
      <c r="A1090" s="1"/>
      <c r="B1090" s="1"/>
      <c r="C1090" s="1"/>
      <c r="D1090" s="1"/>
      <c r="E1090" s="1"/>
      <c r="F1090" s="1"/>
      <c r="G1090" s="1"/>
      <c r="H1090" s="1"/>
      <c r="I1090" s="1"/>
      <c r="J1090" s="1"/>
    </row>
    <row r="1091" spans="1:10" ht="15" customHeight="1" x14ac:dyDescent="0.3">
      <c r="A1091" s="1"/>
      <c r="B1091" s="1"/>
      <c r="C1091" s="1"/>
      <c r="D1091" s="1"/>
      <c r="E1091" s="1"/>
      <c r="F1091" s="1"/>
      <c r="G1091" s="1"/>
      <c r="H1091" s="1"/>
      <c r="I1091" s="1"/>
      <c r="J1091" s="1"/>
    </row>
    <row r="1092" spans="1:10" ht="15" customHeight="1" x14ac:dyDescent="0.3">
      <c r="A1092" s="1"/>
      <c r="B1092" s="1"/>
      <c r="C1092" s="1"/>
      <c r="D1092" s="1"/>
      <c r="E1092" s="1"/>
      <c r="F1092" s="1"/>
      <c r="G1092" s="1"/>
      <c r="H1092" s="1"/>
      <c r="I1092" s="1"/>
      <c r="J1092" s="1"/>
    </row>
    <row r="1093" spans="1:10" ht="15" customHeight="1" x14ac:dyDescent="0.3">
      <c r="A1093" s="1"/>
      <c r="B1093" s="1"/>
      <c r="C1093" s="1"/>
      <c r="D1093" s="1"/>
      <c r="E1093" s="1"/>
      <c r="F1093" s="1"/>
      <c r="G1093" s="1"/>
      <c r="H1093" s="1"/>
      <c r="I1093" s="1"/>
      <c r="J1093" s="1"/>
    </row>
    <row r="1094" spans="1:10" ht="15" customHeight="1" x14ac:dyDescent="0.3">
      <c r="A1094" s="1"/>
      <c r="B1094" s="1"/>
      <c r="C1094" s="1"/>
      <c r="D1094" s="1"/>
      <c r="E1094" s="1"/>
      <c r="F1094" s="1"/>
      <c r="G1094" s="1"/>
      <c r="H1094" s="1"/>
      <c r="I1094" s="1"/>
      <c r="J1094" s="1"/>
    </row>
    <row r="1095" spans="1:10" ht="15" customHeight="1" x14ac:dyDescent="0.3">
      <c r="A1095" s="1"/>
      <c r="B1095" s="1"/>
      <c r="C1095" s="1"/>
      <c r="D1095" s="1"/>
      <c r="E1095" s="1"/>
      <c r="F1095" s="1"/>
      <c r="G1095" s="1"/>
      <c r="H1095" s="1"/>
      <c r="I1095" s="1"/>
      <c r="J1095" s="1"/>
    </row>
    <row r="1096" spans="1:10" ht="15" customHeight="1" x14ac:dyDescent="0.3">
      <c r="A1096" s="1"/>
      <c r="B1096" s="1"/>
      <c r="C1096" s="1"/>
      <c r="D1096" s="1"/>
      <c r="E1096" s="1"/>
      <c r="F1096" s="1"/>
      <c r="G1096" s="1"/>
      <c r="H1096" s="1"/>
      <c r="I1096" s="1"/>
      <c r="J1096" s="1"/>
    </row>
    <row r="1097" spans="1:10" ht="15" customHeight="1" x14ac:dyDescent="0.3">
      <c r="A1097" s="1"/>
      <c r="B1097" s="1"/>
      <c r="C1097" s="1"/>
      <c r="D1097" s="1"/>
      <c r="E1097" s="1"/>
      <c r="F1097" s="1"/>
      <c r="G1097" s="1"/>
      <c r="H1097" s="1"/>
      <c r="I1097" s="1"/>
      <c r="J1097" s="1"/>
    </row>
    <row r="1098" spans="1:10" ht="15" customHeight="1" x14ac:dyDescent="0.3">
      <c r="A1098" s="1"/>
      <c r="B1098" s="1"/>
      <c r="C1098" s="1"/>
      <c r="D1098" s="1"/>
      <c r="E1098" s="1"/>
      <c r="F1098" s="1"/>
      <c r="G1098" s="1"/>
      <c r="H1098" s="1"/>
      <c r="I1098" s="1"/>
      <c r="J1098" s="1"/>
    </row>
    <row r="1099" spans="1:10" ht="15" customHeight="1" x14ac:dyDescent="0.3">
      <c r="A1099" s="1"/>
      <c r="B1099" s="1"/>
      <c r="C1099" s="1"/>
      <c r="D1099" s="1"/>
      <c r="E1099" s="1"/>
      <c r="F1099" s="1"/>
      <c r="G1099" s="1"/>
      <c r="H1099" s="1"/>
      <c r="I1099" s="1"/>
      <c r="J1099" s="1"/>
    </row>
    <row r="1100" spans="1:10" ht="15" customHeight="1" x14ac:dyDescent="0.3">
      <c r="A1100" s="1"/>
      <c r="B1100" s="1"/>
      <c r="C1100" s="1"/>
      <c r="D1100" s="1"/>
      <c r="E1100" s="1"/>
      <c r="F1100" s="1"/>
      <c r="G1100" s="1"/>
      <c r="H1100" s="1"/>
      <c r="I1100" s="1"/>
      <c r="J1100" s="1"/>
    </row>
    <row r="1101" spans="1:10" ht="15" customHeight="1" x14ac:dyDescent="0.3">
      <c r="A1101" s="1"/>
      <c r="B1101" s="1"/>
      <c r="C1101" s="1"/>
      <c r="D1101" s="1"/>
      <c r="E1101" s="1"/>
      <c r="F1101" s="1"/>
      <c r="G1101" s="1"/>
      <c r="H1101" s="1"/>
      <c r="I1101" s="1"/>
      <c r="J1101" s="1"/>
    </row>
    <row r="1102" spans="1:10" ht="15" customHeight="1" x14ac:dyDescent="0.3">
      <c r="A1102" s="1"/>
      <c r="B1102" s="1"/>
      <c r="C1102" s="1"/>
      <c r="D1102" s="1"/>
      <c r="E1102" s="1"/>
      <c r="F1102" s="1"/>
      <c r="G1102" s="1"/>
      <c r="H1102" s="1"/>
      <c r="I1102" s="1"/>
      <c r="J1102" s="1"/>
    </row>
    <row r="1103" spans="1:10" ht="15" customHeight="1" x14ac:dyDescent="0.3">
      <c r="A1103" s="1"/>
      <c r="B1103" s="1"/>
      <c r="C1103" s="1"/>
      <c r="D1103" s="1"/>
      <c r="E1103" s="1"/>
      <c r="F1103" s="1"/>
      <c r="G1103" s="1"/>
      <c r="H1103" s="1"/>
      <c r="I1103" s="1"/>
      <c r="J1103" s="1"/>
    </row>
    <row r="1104" spans="1:10" ht="15" customHeight="1" x14ac:dyDescent="0.3">
      <c r="A1104" s="1"/>
      <c r="B1104" s="1"/>
      <c r="C1104" s="1"/>
      <c r="D1104" s="1"/>
      <c r="E1104" s="1"/>
      <c r="F1104" s="1"/>
      <c r="G1104" s="1"/>
      <c r="H1104" s="1"/>
      <c r="I1104" s="1"/>
      <c r="J1104" s="1"/>
    </row>
    <row r="1105" spans="1:10" ht="15" customHeight="1" x14ac:dyDescent="0.3">
      <c r="A1105" s="1"/>
      <c r="B1105" s="1"/>
      <c r="C1105" s="1"/>
      <c r="D1105" s="1"/>
      <c r="E1105" s="1"/>
      <c r="F1105" s="1"/>
      <c r="G1105" s="1"/>
      <c r="H1105" s="1"/>
      <c r="I1105" s="1"/>
      <c r="J1105" s="1"/>
    </row>
    <row r="1106" spans="1:10" ht="15" customHeight="1" x14ac:dyDescent="0.3">
      <c r="A1106" s="1"/>
      <c r="B1106" s="1"/>
      <c r="C1106" s="1"/>
      <c r="D1106" s="1"/>
      <c r="E1106" s="1"/>
      <c r="F1106" s="1"/>
      <c r="G1106" s="1"/>
      <c r="H1106" s="1"/>
      <c r="I1106" s="1"/>
      <c r="J1106" s="1"/>
    </row>
    <row r="1107" spans="1:10" ht="15" customHeight="1" x14ac:dyDescent="0.3">
      <c r="A1107" s="1"/>
      <c r="B1107" s="1"/>
      <c r="C1107" s="1"/>
      <c r="D1107" s="1"/>
      <c r="E1107" s="1"/>
      <c r="F1107" s="1"/>
      <c r="G1107" s="1"/>
      <c r="H1107" s="1"/>
      <c r="I1107" s="1"/>
      <c r="J1107" s="1"/>
    </row>
    <row r="1108" spans="1:10" ht="15" customHeight="1" x14ac:dyDescent="0.3">
      <c r="A1108" s="1"/>
      <c r="B1108" s="1"/>
      <c r="C1108" s="1"/>
      <c r="D1108" s="1"/>
      <c r="E1108" s="1"/>
      <c r="F1108" s="1"/>
      <c r="G1108" s="1"/>
      <c r="H1108" s="1"/>
      <c r="I1108" s="1"/>
      <c r="J1108" s="1"/>
    </row>
    <row r="1109" spans="1:10" ht="15" customHeight="1" x14ac:dyDescent="0.3">
      <c r="A1109" s="1"/>
      <c r="B1109" s="1"/>
      <c r="C1109" s="1"/>
      <c r="D1109" s="1"/>
      <c r="E1109" s="1"/>
      <c r="F1109" s="1"/>
      <c r="G1109" s="1"/>
      <c r="H1109" s="1"/>
      <c r="I1109" s="1"/>
      <c r="J1109" s="1"/>
    </row>
    <row r="1110" spans="1:10" ht="15" customHeight="1" x14ac:dyDescent="0.3">
      <c r="A1110" s="1"/>
      <c r="B1110" s="1"/>
      <c r="C1110" s="1"/>
      <c r="D1110" s="1"/>
      <c r="E1110" s="1"/>
      <c r="F1110" s="1"/>
      <c r="G1110" s="1"/>
      <c r="H1110" s="1"/>
      <c r="I1110" s="1"/>
      <c r="J1110" s="1"/>
    </row>
    <row r="1111" spans="1:10" ht="15" customHeight="1" x14ac:dyDescent="0.3">
      <c r="A1111" s="1"/>
      <c r="B1111" s="1"/>
      <c r="C1111" s="1"/>
      <c r="D1111" s="1"/>
      <c r="E1111" s="1"/>
      <c r="F1111" s="1"/>
      <c r="G1111" s="1"/>
      <c r="H1111" s="1"/>
      <c r="I1111" s="1"/>
      <c r="J1111" s="1"/>
    </row>
    <row r="1112" spans="1:10" ht="15" customHeight="1" x14ac:dyDescent="0.3">
      <c r="A1112" s="1"/>
      <c r="B1112" s="1"/>
      <c r="C1112" s="1"/>
      <c r="D1112" s="1"/>
      <c r="E1112" s="1"/>
      <c r="F1112" s="1"/>
      <c r="G1112" s="1"/>
      <c r="H1112" s="1"/>
      <c r="I1112" s="1"/>
      <c r="J1112" s="1"/>
    </row>
    <row r="1113" spans="1:10" ht="15" customHeight="1" x14ac:dyDescent="0.3">
      <c r="A1113" s="1"/>
      <c r="B1113" s="1"/>
      <c r="C1113" s="1"/>
      <c r="D1113" s="1"/>
      <c r="E1113" s="1"/>
      <c r="F1113" s="1"/>
      <c r="G1113" s="1"/>
      <c r="H1113" s="1"/>
      <c r="I1113" s="1"/>
      <c r="J1113" s="1"/>
    </row>
    <row r="1114" spans="1:10" ht="15" customHeight="1" x14ac:dyDescent="0.3">
      <c r="A1114" s="1"/>
      <c r="B1114" s="1"/>
      <c r="C1114" s="1"/>
      <c r="D1114" s="1"/>
      <c r="E1114" s="1"/>
      <c r="F1114" s="1"/>
      <c r="G1114" s="1"/>
      <c r="H1114" s="1"/>
      <c r="I1114" s="1"/>
      <c r="J1114" s="1"/>
    </row>
    <row r="1115" spans="1:10" ht="15" customHeight="1" x14ac:dyDescent="0.3">
      <c r="A1115" s="1"/>
      <c r="B1115" s="1"/>
      <c r="C1115" s="1"/>
      <c r="D1115" s="1"/>
      <c r="E1115" s="1"/>
      <c r="F1115" s="1"/>
      <c r="G1115" s="1"/>
      <c r="H1115" s="1"/>
      <c r="I1115" s="1"/>
      <c r="J1115" s="1"/>
    </row>
    <row r="1116" spans="1:10" ht="15" customHeight="1" x14ac:dyDescent="0.3">
      <c r="A1116" s="1"/>
      <c r="B1116" s="1"/>
      <c r="C1116" s="1"/>
      <c r="D1116" s="1"/>
      <c r="E1116" s="1"/>
      <c r="F1116" s="1"/>
      <c r="G1116" s="1"/>
      <c r="H1116" s="1"/>
      <c r="I1116" s="1"/>
      <c r="J1116" s="1"/>
    </row>
    <row r="1117" spans="1:10" ht="15" customHeight="1" x14ac:dyDescent="0.3">
      <c r="A1117" s="1"/>
      <c r="B1117" s="1"/>
      <c r="C1117" s="1"/>
      <c r="D1117" s="1"/>
      <c r="E1117" s="1"/>
      <c r="F1117" s="1"/>
      <c r="G1117" s="1"/>
      <c r="H1117" s="1"/>
      <c r="I1117" s="1"/>
      <c r="J1117" s="1"/>
    </row>
    <row r="1118" spans="1:10" ht="15" customHeight="1" x14ac:dyDescent="0.3">
      <c r="A1118" s="1"/>
      <c r="B1118" s="1"/>
      <c r="C1118" s="1"/>
      <c r="D1118" s="1"/>
      <c r="E1118" s="1"/>
      <c r="F1118" s="1"/>
      <c r="G1118" s="1"/>
      <c r="H1118" s="1"/>
      <c r="I1118" s="1"/>
      <c r="J1118" s="1"/>
    </row>
    <row r="1119" spans="1:10" ht="15" customHeight="1" x14ac:dyDescent="0.3">
      <c r="A1119" s="1"/>
      <c r="B1119" s="1"/>
      <c r="C1119" s="1"/>
      <c r="D1119" s="1"/>
      <c r="E1119" s="1"/>
      <c r="F1119" s="1"/>
      <c r="G1119" s="1"/>
      <c r="H1119" s="1"/>
      <c r="I1119" s="1"/>
      <c r="J1119" s="1"/>
    </row>
    <row r="1120" spans="1:10" ht="15" customHeight="1" x14ac:dyDescent="0.3">
      <c r="A1120" s="1"/>
      <c r="B1120" s="1"/>
      <c r="C1120" s="1"/>
      <c r="D1120" s="1"/>
      <c r="E1120" s="1"/>
      <c r="F1120" s="1"/>
      <c r="G1120" s="1"/>
      <c r="H1120" s="1"/>
      <c r="I1120" s="1"/>
      <c r="J1120" s="1"/>
    </row>
    <row r="1121" spans="1:10" ht="15" customHeight="1" x14ac:dyDescent="0.3">
      <c r="A1121" s="1"/>
      <c r="B1121" s="1"/>
      <c r="C1121" s="1"/>
      <c r="D1121" s="1"/>
      <c r="E1121" s="1"/>
      <c r="F1121" s="1"/>
      <c r="G1121" s="1"/>
      <c r="H1121" s="1"/>
      <c r="I1121" s="1"/>
      <c r="J1121" s="1"/>
    </row>
    <row r="1122" spans="1:10" ht="15" customHeight="1" x14ac:dyDescent="0.3">
      <c r="A1122" s="1"/>
      <c r="B1122" s="1"/>
      <c r="C1122" s="1"/>
      <c r="D1122" s="1"/>
      <c r="E1122" s="1"/>
      <c r="F1122" s="1"/>
      <c r="G1122" s="1"/>
      <c r="H1122" s="1"/>
      <c r="I1122" s="1"/>
      <c r="J1122" s="1"/>
    </row>
    <row r="1123" spans="1:10" ht="15" customHeight="1" x14ac:dyDescent="0.3">
      <c r="A1123" s="1"/>
      <c r="B1123" s="1"/>
      <c r="C1123" s="1"/>
      <c r="D1123" s="1"/>
      <c r="E1123" s="1"/>
      <c r="F1123" s="1"/>
      <c r="G1123" s="1"/>
      <c r="H1123" s="1"/>
      <c r="I1123" s="1"/>
      <c r="J1123" s="1"/>
    </row>
    <row r="1124" spans="1:10" ht="15" customHeight="1" x14ac:dyDescent="0.3">
      <c r="A1124" s="1"/>
      <c r="B1124" s="1"/>
      <c r="C1124" s="1"/>
      <c r="D1124" s="1"/>
      <c r="E1124" s="1"/>
      <c r="F1124" s="1"/>
      <c r="G1124" s="1"/>
      <c r="H1124" s="1"/>
      <c r="I1124" s="1"/>
      <c r="J1124" s="1"/>
    </row>
    <row r="1125" spans="1:10" ht="15" customHeight="1" x14ac:dyDescent="0.3">
      <c r="A1125" s="1"/>
      <c r="B1125" s="1"/>
      <c r="C1125" s="1"/>
      <c r="D1125" s="1"/>
      <c r="E1125" s="1"/>
      <c r="F1125" s="1"/>
      <c r="G1125" s="1"/>
      <c r="H1125" s="1"/>
      <c r="I1125" s="1"/>
      <c r="J1125" s="1"/>
    </row>
    <row r="1126" spans="1:10" ht="15" customHeight="1" x14ac:dyDescent="0.3">
      <c r="A1126" s="1"/>
      <c r="B1126" s="1"/>
      <c r="C1126" s="1"/>
      <c r="D1126" s="1"/>
      <c r="E1126" s="1"/>
      <c r="F1126" s="1"/>
      <c r="G1126" s="1"/>
      <c r="H1126" s="1"/>
      <c r="I1126" s="1"/>
      <c r="J1126" s="1"/>
    </row>
    <row r="1127" spans="1:10" ht="15" customHeight="1" x14ac:dyDescent="0.3">
      <c r="A1127" s="1"/>
      <c r="B1127" s="1"/>
      <c r="C1127" s="1"/>
      <c r="D1127" s="1"/>
      <c r="E1127" s="1"/>
      <c r="F1127" s="1"/>
      <c r="G1127" s="1"/>
      <c r="H1127" s="1"/>
      <c r="I1127" s="1"/>
      <c r="J1127" s="1"/>
    </row>
    <row r="1128" spans="1:10" ht="15" customHeight="1" x14ac:dyDescent="0.3">
      <c r="A1128" s="1"/>
      <c r="B1128" s="1"/>
      <c r="C1128" s="1"/>
      <c r="D1128" s="1"/>
      <c r="E1128" s="1"/>
      <c r="F1128" s="1"/>
      <c r="G1128" s="1"/>
      <c r="H1128" s="1"/>
      <c r="I1128" s="1"/>
      <c r="J1128" s="1"/>
    </row>
    <row r="1129" spans="1:10" ht="15" customHeight="1" x14ac:dyDescent="0.3">
      <c r="A1129" s="1"/>
      <c r="B1129" s="1"/>
      <c r="C1129" s="1"/>
      <c r="D1129" s="1"/>
      <c r="E1129" s="1"/>
      <c r="F1129" s="1"/>
      <c r="G1129" s="1"/>
      <c r="H1129" s="1"/>
      <c r="I1129" s="1"/>
      <c r="J1129" s="1"/>
    </row>
    <row r="1130" spans="1:10" ht="15" customHeight="1" x14ac:dyDescent="0.3">
      <c r="A1130" s="1"/>
      <c r="B1130" s="1"/>
      <c r="C1130" s="1"/>
      <c r="D1130" s="1"/>
      <c r="E1130" s="1"/>
      <c r="F1130" s="1"/>
      <c r="G1130" s="1"/>
      <c r="H1130" s="1"/>
      <c r="I1130" s="1"/>
      <c r="J1130" s="1"/>
    </row>
    <row r="1131" spans="1:10" ht="15" customHeight="1" x14ac:dyDescent="0.3">
      <c r="A1131" s="1"/>
      <c r="B1131" s="1"/>
      <c r="C1131" s="1"/>
      <c r="D1131" s="1"/>
      <c r="E1131" s="1"/>
      <c r="F1131" s="1"/>
      <c r="G1131" s="1"/>
      <c r="H1131" s="1"/>
      <c r="I1131" s="1"/>
      <c r="J1131" s="1"/>
    </row>
    <row r="1132" spans="1:10" ht="15" customHeight="1" x14ac:dyDescent="0.3">
      <c r="A1132" s="1"/>
      <c r="B1132" s="1"/>
      <c r="C1132" s="1"/>
      <c r="D1132" s="1"/>
      <c r="E1132" s="1"/>
      <c r="F1132" s="1"/>
      <c r="G1132" s="1"/>
      <c r="H1132" s="1"/>
      <c r="I1132" s="1"/>
      <c r="J1132" s="1"/>
    </row>
    <row r="1133" spans="1:10" ht="15" customHeight="1" x14ac:dyDescent="0.3">
      <c r="A1133" s="1"/>
      <c r="B1133" s="1"/>
      <c r="C1133" s="1"/>
      <c r="D1133" s="1"/>
      <c r="E1133" s="1"/>
      <c r="F1133" s="1"/>
      <c r="G1133" s="1"/>
      <c r="H1133" s="1"/>
      <c r="I1133" s="1"/>
      <c r="J1133" s="1"/>
    </row>
    <row r="1134" spans="1:10" ht="15" customHeight="1" x14ac:dyDescent="0.3">
      <c r="A1134" s="1"/>
      <c r="B1134" s="1"/>
      <c r="C1134" s="1"/>
      <c r="D1134" s="1"/>
      <c r="E1134" s="1"/>
      <c r="F1134" s="1"/>
      <c r="G1134" s="1"/>
      <c r="H1134" s="1"/>
      <c r="I1134" s="1"/>
      <c r="J1134" s="1"/>
    </row>
    <row r="1135" spans="1:10" ht="15" customHeight="1" x14ac:dyDescent="0.3">
      <c r="A1135" s="1"/>
      <c r="B1135" s="1"/>
      <c r="C1135" s="1"/>
      <c r="D1135" s="1"/>
      <c r="E1135" s="1"/>
      <c r="F1135" s="1"/>
      <c r="G1135" s="1"/>
      <c r="H1135" s="1"/>
      <c r="I1135" s="1"/>
      <c r="J1135" s="1"/>
    </row>
    <row r="1136" spans="1:10" ht="15" customHeight="1" x14ac:dyDescent="0.3">
      <c r="A1136" s="1"/>
      <c r="B1136" s="1"/>
      <c r="C1136" s="1"/>
      <c r="D1136" s="1"/>
      <c r="E1136" s="1"/>
      <c r="F1136" s="1"/>
      <c r="G1136" s="1"/>
      <c r="H1136" s="1"/>
      <c r="I1136" s="1"/>
      <c r="J1136" s="1"/>
    </row>
    <row r="1137" spans="1:10" ht="15" customHeight="1" x14ac:dyDescent="0.3">
      <c r="A1137" s="1"/>
      <c r="B1137" s="1"/>
      <c r="C1137" s="1"/>
      <c r="D1137" s="1"/>
      <c r="E1137" s="1"/>
      <c r="F1137" s="1"/>
      <c r="G1137" s="1"/>
      <c r="H1137" s="1"/>
      <c r="I1137" s="1"/>
      <c r="J1137" s="1"/>
    </row>
    <row r="1138" spans="1:10" ht="15" customHeight="1" x14ac:dyDescent="0.3">
      <c r="A1138" s="1"/>
      <c r="B1138" s="1"/>
      <c r="C1138" s="1"/>
      <c r="D1138" s="1"/>
      <c r="E1138" s="1"/>
      <c r="F1138" s="1"/>
      <c r="G1138" s="1"/>
      <c r="H1138" s="1"/>
      <c r="I1138" s="1"/>
      <c r="J1138" s="1"/>
    </row>
    <row r="1139" spans="1:10" ht="15" customHeight="1" x14ac:dyDescent="0.3">
      <c r="A1139" s="1"/>
      <c r="B1139" s="1"/>
      <c r="C1139" s="1"/>
      <c r="D1139" s="1"/>
      <c r="E1139" s="1"/>
      <c r="F1139" s="1"/>
      <c r="G1139" s="1"/>
      <c r="H1139" s="1"/>
      <c r="I1139" s="1"/>
      <c r="J1139" s="1"/>
    </row>
    <row r="1140" spans="1:10" ht="15" customHeight="1" x14ac:dyDescent="0.3">
      <c r="A1140" s="1"/>
      <c r="B1140" s="1"/>
      <c r="C1140" s="1"/>
      <c r="D1140" s="1"/>
      <c r="E1140" s="1"/>
      <c r="F1140" s="1"/>
      <c r="G1140" s="1"/>
      <c r="H1140" s="1"/>
      <c r="I1140" s="1"/>
      <c r="J1140" s="1"/>
    </row>
    <row r="1141" spans="1:10" ht="15" customHeight="1" x14ac:dyDescent="0.3">
      <c r="A1141" s="1"/>
      <c r="B1141" s="1"/>
      <c r="C1141" s="1"/>
      <c r="D1141" s="1"/>
      <c r="E1141" s="1"/>
      <c r="F1141" s="1"/>
      <c r="G1141" s="1"/>
      <c r="H1141" s="1"/>
      <c r="I1141" s="1"/>
      <c r="J1141" s="1"/>
    </row>
    <row r="1142" spans="1:10" ht="15" customHeight="1" x14ac:dyDescent="0.3">
      <c r="A1142" s="1"/>
      <c r="B1142" s="1"/>
      <c r="C1142" s="1"/>
      <c r="D1142" s="1"/>
      <c r="E1142" s="1"/>
      <c r="F1142" s="1"/>
      <c r="G1142" s="1"/>
      <c r="H1142" s="1"/>
      <c r="I1142" s="1"/>
      <c r="J1142" s="1"/>
    </row>
    <row r="1143" spans="1:10" ht="15" customHeight="1" x14ac:dyDescent="0.3">
      <c r="A1143" s="1"/>
      <c r="B1143" s="1"/>
      <c r="C1143" s="1"/>
      <c r="D1143" s="1"/>
      <c r="E1143" s="1"/>
      <c r="F1143" s="1"/>
      <c r="G1143" s="1"/>
      <c r="H1143" s="1"/>
      <c r="I1143" s="1"/>
      <c r="J1143" s="1"/>
    </row>
    <row r="1144" spans="1:10" ht="15" customHeight="1" x14ac:dyDescent="0.3">
      <c r="A1144" s="1"/>
      <c r="B1144" s="1"/>
      <c r="C1144" s="1"/>
      <c r="D1144" s="1"/>
      <c r="E1144" s="1"/>
      <c r="F1144" s="1"/>
      <c r="G1144" s="1"/>
      <c r="H1144" s="1"/>
      <c r="I1144" s="1"/>
      <c r="J1144" s="1"/>
    </row>
    <row r="1145" spans="1:10" ht="15" customHeight="1" x14ac:dyDescent="0.3">
      <c r="A1145" s="1"/>
      <c r="B1145" s="1"/>
      <c r="C1145" s="1"/>
      <c r="D1145" s="1"/>
      <c r="E1145" s="1"/>
      <c r="F1145" s="1"/>
      <c r="G1145" s="1"/>
      <c r="H1145" s="1"/>
      <c r="I1145" s="1"/>
      <c r="J1145" s="1"/>
    </row>
    <row r="1146" spans="1:10" ht="15" customHeight="1" x14ac:dyDescent="0.3">
      <c r="A1146" s="1"/>
      <c r="B1146" s="1"/>
      <c r="C1146" s="1"/>
      <c r="D1146" s="1"/>
      <c r="E1146" s="1"/>
      <c r="F1146" s="1"/>
      <c r="G1146" s="1"/>
      <c r="H1146" s="1"/>
      <c r="I1146" s="1"/>
      <c r="J1146" s="1"/>
    </row>
    <row r="1147" spans="1:10" ht="15" customHeight="1" x14ac:dyDescent="0.3">
      <c r="A1147" s="1"/>
      <c r="B1147" s="1"/>
      <c r="C1147" s="1"/>
      <c r="D1147" s="1"/>
      <c r="E1147" s="1"/>
      <c r="F1147" s="1"/>
      <c r="G1147" s="1"/>
      <c r="H1147" s="1"/>
      <c r="I1147" s="1"/>
      <c r="J1147" s="1"/>
    </row>
    <row r="1148" spans="1:10" ht="15" customHeight="1" x14ac:dyDescent="0.3">
      <c r="A1148" s="1"/>
      <c r="B1148" s="1"/>
      <c r="C1148" s="1"/>
      <c r="D1148" s="1"/>
      <c r="E1148" s="1"/>
      <c r="F1148" s="1"/>
      <c r="G1148" s="1"/>
      <c r="H1148" s="1"/>
      <c r="I1148" s="1"/>
      <c r="J1148" s="1"/>
    </row>
    <row r="1149" spans="1:10" ht="15" customHeight="1" x14ac:dyDescent="0.3">
      <c r="A1149" s="1"/>
      <c r="B1149" s="1"/>
      <c r="C1149" s="1"/>
      <c r="D1149" s="1"/>
      <c r="E1149" s="1"/>
      <c r="F1149" s="1"/>
      <c r="G1149" s="1"/>
      <c r="H1149" s="1"/>
      <c r="I1149" s="1"/>
      <c r="J1149" s="1"/>
    </row>
    <row r="1150" spans="1:10" ht="15" customHeight="1" x14ac:dyDescent="0.3">
      <c r="A1150" s="1"/>
      <c r="B1150" s="1"/>
      <c r="C1150" s="1"/>
      <c r="D1150" s="1"/>
      <c r="E1150" s="1"/>
      <c r="F1150" s="1"/>
      <c r="G1150" s="1"/>
      <c r="H1150" s="1"/>
      <c r="I1150" s="1"/>
      <c r="J1150" s="1"/>
    </row>
    <row r="1151" spans="1:10" ht="15" customHeight="1" x14ac:dyDescent="0.3">
      <c r="A1151" s="1"/>
      <c r="B1151" s="1"/>
      <c r="C1151" s="1"/>
      <c r="D1151" s="1"/>
      <c r="E1151" s="1"/>
      <c r="F1151" s="1"/>
      <c r="G1151" s="1"/>
      <c r="H1151" s="1"/>
      <c r="I1151" s="1"/>
      <c r="J1151" s="1"/>
    </row>
    <row r="1152" spans="1:10" ht="15" customHeight="1" x14ac:dyDescent="0.3">
      <c r="A1152" s="1"/>
      <c r="B1152" s="1"/>
      <c r="C1152" s="1"/>
      <c r="D1152" s="1"/>
      <c r="E1152" s="1"/>
      <c r="F1152" s="1"/>
      <c r="G1152" s="1"/>
      <c r="H1152" s="1"/>
      <c r="I1152" s="1"/>
      <c r="J1152" s="1"/>
    </row>
    <row r="1153" spans="1:10" ht="15" customHeight="1" x14ac:dyDescent="0.3">
      <c r="A1153" s="1"/>
      <c r="B1153" s="1"/>
      <c r="C1153" s="1"/>
      <c r="D1153" s="1"/>
      <c r="E1153" s="1"/>
      <c r="F1153" s="1"/>
      <c r="G1153" s="1"/>
      <c r="H1153" s="1"/>
      <c r="I1153" s="1"/>
      <c r="J1153" s="1"/>
    </row>
    <row r="1154" spans="1:10" ht="15" customHeight="1" x14ac:dyDescent="0.3">
      <c r="A1154" s="1"/>
      <c r="B1154" s="1"/>
      <c r="C1154" s="1"/>
      <c r="D1154" s="1"/>
      <c r="E1154" s="1"/>
      <c r="F1154" s="1"/>
      <c r="G1154" s="1"/>
      <c r="H1154" s="1"/>
      <c r="I1154" s="1"/>
      <c r="J1154" s="1"/>
    </row>
    <row r="1155" spans="1:10" ht="15" customHeight="1" x14ac:dyDescent="0.3">
      <c r="A1155" s="1"/>
      <c r="B1155" s="1"/>
      <c r="C1155" s="1"/>
      <c r="D1155" s="1"/>
      <c r="E1155" s="1"/>
      <c r="F1155" s="1"/>
      <c r="G1155" s="1"/>
      <c r="H1155" s="1"/>
      <c r="I1155" s="1"/>
      <c r="J1155" s="1"/>
    </row>
    <row r="1156" spans="1:10" ht="15" customHeight="1" x14ac:dyDescent="0.3">
      <c r="A1156" s="1"/>
      <c r="B1156" s="1"/>
      <c r="C1156" s="1"/>
      <c r="D1156" s="1"/>
      <c r="E1156" s="1"/>
      <c r="F1156" s="1"/>
      <c r="G1156" s="1"/>
      <c r="H1156" s="1"/>
      <c r="I1156" s="1"/>
      <c r="J1156" s="1"/>
    </row>
    <row r="1157" spans="1:10" ht="15" customHeight="1" x14ac:dyDescent="0.3">
      <c r="A1157" s="1"/>
      <c r="B1157" s="1"/>
      <c r="C1157" s="1"/>
      <c r="D1157" s="1"/>
      <c r="E1157" s="1"/>
      <c r="F1157" s="1"/>
      <c r="G1157" s="1"/>
      <c r="H1157" s="1"/>
      <c r="I1157" s="1"/>
      <c r="J1157" s="1"/>
    </row>
    <row r="1158" spans="1:10" ht="15" customHeight="1" x14ac:dyDescent="0.3">
      <c r="A1158" s="1"/>
      <c r="B1158" s="1"/>
      <c r="C1158" s="1"/>
      <c r="D1158" s="1"/>
      <c r="E1158" s="1"/>
      <c r="F1158" s="1"/>
      <c r="G1158" s="1"/>
      <c r="H1158" s="1"/>
      <c r="I1158" s="1"/>
      <c r="J1158" s="1"/>
    </row>
    <row r="1159" spans="1:10" ht="15" customHeight="1" x14ac:dyDescent="0.3">
      <c r="A1159" s="1"/>
      <c r="B1159" s="1"/>
      <c r="C1159" s="1"/>
      <c r="D1159" s="1"/>
      <c r="E1159" s="1"/>
      <c r="F1159" s="1"/>
      <c r="G1159" s="1"/>
      <c r="H1159" s="1"/>
      <c r="I1159" s="1"/>
      <c r="J1159" s="1"/>
    </row>
    <row r="1160" spans="1:10" ht="15" customHeight="1" x14ac:dyDescent="0.3">
      <c r="A1160" s="1"/>
      <c r="B1160" s="1"/>
      <c r="C1160" s="1"/>
      <c r="D1160" s="1"/>
      <c r="E1160" s="1"/>
      <c r="F1160" s="1"/>
      <c r="G1160" s="1"/>
      <c r="H1160" s="1"/>
      <c r="I1160" s="1"/>
      <c r="J1160" s="1"/>
    </row>
    <row r="1161" spans="1:10" ht="15" customHeight="1" x14ac:dyDescent="0.3">
      <c r="A1161" s="1"/>
      <c r="B1161" s="1"/>
      <c r="C1161" s="1"/>
      <c r="D1161" s="1"/>
      <c r="E1161" s="1"/>
      <c r="F1161" s="1"/>
      <c r="G1161" s="1"/>
      <c r="H1161" s="1"/>
      <c r="I1161" s="1"/>
      <c r="J1161" s="1"/>
    </row>
    <row r="1162" spans="1:10" ht="15" customHeight="1" x14ac:dyDescent="0.3">
      <c r="A1162" s="1"/>
      <c r="B1162" s="1"/>
      <c r="C1162" s="1"/>
      <c r="D1162" s="1"/>
      <c r="E1162" s="1"/>
      <c r="F1162" s="1"/>
      <c r="G1162" s="1"/>
      <c r="H1162" s="1"/>
      <c r="I1162" s="1"/>
      <c r="J1162" s="1"/>
    </row>
    <row r="1163" spans="1:10" ht="15" customHeight="1" x14ac:dyDescent="0.3">
      <c r="A1163" s="1"/>
      <c r="B1163" s="1"/>
      <c r="C1163" s="1"/>
      <c r="D1163" s="1"/>
      <c r="E1163" s="1"/>
      <c r="F1163" s="1"/>
      <c r="G1163" s="1"/>
      <c r="H1163" s="1"/>
      <c r="I1163" s="1"/>
      <c r="J1163" s="1"/>
    </row>
    <row r="1164" spans="1:10" ht="15" customHeight="1" x14ac:dyDescent="0.3">
      <c r="A1164" s="1"/>
      <c r="B1164" s="1"/>
      <c r="C1164" s="1"/>
      <c r="D1164" s="1"/>
      <c r="E1164" s="1"/>
      <c r="F1164" s="1"/>
      <c r="G1164" s="1"/>
      <c r="H1164" s="1"/>
      <c r="I1164" s="1"/>
      <c r="J1164" s="1"/>
    </row>
    <row r="1165" spans="1:10" ht="15" customHeight="1" x14ac:dyDescent="0.3">
      <c r="A1165" s="1"/>
      <c r="B1165" s="1"/>
      <c r="C1165" s="1"/>
      <c r="D1165" s="1"/>
      <c r="E1165" s="1"/>
      <c r="F1165" s="1"/>
      <c r="G1165" s="1"/>
      <c r="H1165" s="1"/>
      <c r="I1165" s="1"/>
      <c r="J1165" s="1"/>
    </row>
    <row r="1166" spans="1:10" ht="15" customHeight="1" x14ac:dyDescent="0.3">
      <c r="A1166" s="1"/>
      <c r="B1166" s="1"/>
      <c r="C1166" s="1"/>
      <c r="D1166" s="1"/>
      <c r="E1166" s="1"/>
      <c r="F1166" s="1"/>
      <c r="G1166" s="1"/>
      <c r="H1166" s="1"/>
      <c r="I1166" s="1"/>
      <c r="J1166" s="1"/>
    </row>
    <row r="1167" spans="1:10" ht="15" customHeight="1" x14ac:dyDescent="0.3">
      <c r="A1167" s="1"/>
      <c r="B1167" s="1"/>
      <c r="C1167" s="1"/>
      <c r="D1167" s="1"/>
      <c r="E1167" s="1"/>
      <c r="F1167" s="1"/>
      <c r="G1167" s="1"/>
      <c r="H1167" s="1"/>
      <c r="I1167" s="1"/>
      <c r="J1167" s="1"/>
    </row>
    <row r="1168" spans="1:10" ht="15" customHeight="1" x14ac:dyDescent="0.3">
      <c r="A1168" s="1"/>
      <c r="B1168" s="1"/>
      <c r="C1168" s="1"/>
      <c r="D1168" s="1"/>
      <c r="E1168" s="1"/>
      <c r="F1168" s="1"/>
      <c r="G1168" s="1"/>
      <c r="H1168" s="1"/>
      <c r="I1168" s="1"/>
      <c r="J1168" s="1"/>
    </row>
    <row r="1169" spans="1:10" ht="15" customHeight="1" x14ac:dyDescent="0.3">
      <c r="A1169" s="1"/>
      <c r="B1169" s="1"/>
      <c r="C1169" s="1"/>
      <c r="D1169" s="1"/>
      <c r="E1169" s="1"/>
      <c r="F1169" s="1"/>
      <c r="G1169" s="1"/>
      <c r="H1169" s="1"/>
      <c r="I1169" s="1"/>
      <c r="J1169" s="1"/>
    </row>
    <row r="1170" spans="1:10" ht="15" customHeight="1" x14ac:dyDescent="0.3">
      <c r="A1170" s="1"/>
      <c r="B1170" s="1"/>
      <c r="C1170" s="1"/>
      <c r="D1170" s="1"/>
      <c r="E1170" s="1"/>
      <c r="F1170" s="1"/>
      <c r="G1170" s="1"/>
      <c r="H1170" s="1"/>
      <c r="I1170" s="1"/>
      <c r="J1170" s="1"/>
    </row>
    <row r="1171" spans="1:10" ht="15" customHeight="1" x14ac:dyDescent="0.3">
      <c r="A1171" s="1"/>
      <c r="B1171" s="1"/>
      <c r="C1171" s="1"/>
      <c r="D1171" s="1"/>
      <c r="E1171" s="1"/>
      <c r="F1171" s="1"/>
      <c r="G1171" s="1"/>
      <c r="H1171" s="1"/>
      <c r="I1171" s="1"/>
      <c r="J1171" s="1"/>
    </row>
    <row r="1172" spans="1:10" ht="15" customHeight="1" x14ac:dyDescent="0.3">
      <c r="A1172" s="1"/>
      <c r="B1172" s="1"/>
      <c r="C1172" s="1"/>
      <c r="D1172" s="1"/>
      <c r="E1172" s="1"/>
      <c r="F1172" s="1"/>
      <c r="G1172" s="1"/>
      <c r="H1172" s="1"/>
      <c r="I1172" s="1"/>
      <c r="J1172" s="1"/>
    </row>
    <row r="1173" spans="1:10" ht="15" customHeight="1" x14ac:dyDescent="0.3">
      <c r="A1173" s="1"/>
      <c r="B1173" s="1"/>
      <c r="C1173" s="1"/>
      <c r="D1173" s="1"/>
      <c r="E1173" s="1"/>
      <c r="F1173" s="1"/>
      <c r="G1173" s="1"/>
      <c r="H1173" s="1"/>
      <c r="I1173" s="1"/>
      <c r="J1173" s="1"/>
    </row>
    <row r="1174" spans="1:10" ht="15" customHeight="1" x14ac:dyDescent="0.3">
      <c r="A1174" s="1"/>
      <c r="B1174" s="1"/>
      <c r="C1174" s="1"/>
      <c r="D1174" s="1"/>
      <c r="E1174" s="1"/>
      <c r="F1174" s="1"/>
      <c r="G1174" s="1"/>
      <c r="H1174" s="1"/>
      <c r="I1174" s="1"/>
      <c r="J1174" s="1"/>
    </row>
    <row r="1175" spans="1:10" ht="15" customHeight="1" x14ac:dyDescent="0.3">
      <c r="A1175" s="1"/>
      <c r="B1175" s="1"/>
      <c r="C1175" s="1"/>
      <c r="D1175" s="1"/>
      <c r="E1175" s="1"/>
      <c r="F1175" s="1"/>
      <c r="G1175" s="1"/>
      <c r="H1175" s="1"/>
      <c r="I1175" s="1"/>
      <c r="J1175" s="1"/>
    </row>
    <row r="1176" spans="1:10" ht="15" customHeight="1" x14ac:dyDescent="0.3">
      <c r="A1176" s="1"/>
      <c r="B1176" s="1"/>
      <c r="C1176" s="1"/>
      <c r="D1176" s="1"/>
      <c r="E1176" s="1"/>
      <c r="F1176" s="1"/>
      <c r="G1176" s="1"/>
      <c r="H1176" s="1"/>
      <c r="I1176" s="1"/>
      <c r="J1176" s="1"/>
    </row>
    <row r="1177" spans="1:10" ht="15" customHeight="1" x14ac:dyDescent="0.3">
      <c r="A1177" s="1"/>
      <c r="B1177" s="1"/>
      <c r="C1177" s="1"/>
      <c r="D1177" s="1"/>
      <c r="E1177" s="1"/>
      <c r="F1177" s="1"/>
      <c r="G1177" s="1"/>
      <c r="H1177" s="1"/>
      <c r="I1177" s="1"/>
      <c r="J1177" s="1"/>
    </row>
    <row r="1178" spans="1:10" ht="15" customHeight="1" x14ac:dyDescent="0.3">
      <c r="A1178" s="1"/>
      <c r="B1178" s="1"/>
      <c r="C1178" s="1"/>
      <c r="D1178" s="1"/>
      <c r="E1178" s="1"/>
      <c r="F1178" s="1"/>
      <c r="G1178" s="1"/>
      <c r="H1178" s="1"/>
      <c r="I1178" s="1"/>
      <c r="J1178" s="1"/>
    </row>
    <row r="1179" spans="1:10" ht="15" customHeight="1" x14ac:dyDescent="0.3">
      <c r="A1179" s="1"/>
      <c r="B1179" s="1"/>
      <c r="C1179" s="1"/>
      <c r="D1179" s="1"/>
      <c r="E1179" s="1"/>
      <c r="F1179" s="1"/>
      <c r="G1179" s="1"/>
      <c r="H1179" s="1"/>
      <c r="I1179" s="1"/>
      <c r="J1179" s="1"/>
    </row>
    <row r="1180" spans="1:10" ht="15" customHeight="1" x14ac:dyDescent="0.3">
      <c r="A1180" s="1"/>
      <c r="B1180" s="1"/>
      <c r="C1180" s="1"/>
      <c r="D1180" s="1"/>
      <c r="E1180" s="1"/>
      <c r="F1180" s="1"/>
      <c r="G1180" s="1"/>
      <c r="H1180" s="1"/>
      <c r="I1180" s="1"/>
      <c r="J1180" s="1"/>
    </row>
    <row r="1181" spans="1:10" ht="15" customHeight="1" x14ac:dyDescent="0.3">
      <c r="A1181" s="1"/>
      <c r="B1181" s="1"/>
      <c r="C1181" s="1"/>
      <c r="D1181" s="1"/>
      <c r="E1181" s="1"/>
      <c r="F1181" s="1"/>
      <c r="G1181" s="1"/>
      <c r="H1181" s="1"/>
      <c r="I1181" s="1"/>
      <c r="J1181" s="1"/>
    </row>
  </sheetData>
  <mergeCells count="67">
    <mergeCell ref="K8:L8"/>
    <mergeCell ref="K9:L9"/>
    <mergeCell ref="K10:L10"/>
    <mergeCell ref="K11:L11"/>
    <mergeCell ref="M2:N2"/>
    <mergeCell ref="M3:N3"/>
    <mergeCell ref="M4:N4"/>
    <mergeCell ref="M5:N5"/>
    <mergeCell ref="M6:N6"/>
    <mergeCell ref="M7:N7"/>
    <mergeCell ref="M8:N8"/>
    <mergeCell ref="M9:N9"/>
    <mergeCell ref="M10:N10"/>
    <mergeCell ref="M11:N11"/>
    <mergeCell ref="K3:L3"/>
    <mergeCell ref="K4:L4"/>
    <mergeCell ref="K5:L5"/>
    <mergeCell ref="K6:L6"/>
    <mergeCell ref="K7:L7"/>
    <mergeCell ref="A1:J1"/>
    <mergeCell ref="K1:L1"/>
    <mergeCell ref="M1:N1"/>
    <mergeCell ref="K2:L2"/>
    <mergeCell ref="A32:B32"/>
    <mergeCell ref="G29:I29"/>
    <mergeCell ref="E33:F33"/>
    <mergeCell ref="G33:I33"/>
    <mergeCell ref="A29:B29"/>
    <mergeCell ref="H25:I25"/>
    <mergeCell ref="B20:J20"/>
    <mergeCell ref="G21:I21"/>
    <mergeCell ref="F22:I22"/>
    <mergeCell ref="F23:G23"/>
    <mergeCell ref="H23:I23"/>
    <mergeCell ref="B21:B22"/>
    <mergeCell ref="F24:G24"/>
    <mergeCell ref="H24:I24"/>
    <mergeCell ref="G27:I27"/>
    <mergeCell ref="G28:I28"/>
    <mergeCell ref="A31:B31"/>
    <mergeCell ref="A33:B33"/>
    <mergeCell ref="M23:N23"/>
    <mergeCell ref="M24:N24"/>
    <mergeCell ref="E30:F30"/>
    <mergeCell ref="G30:I30"/>
    <mergeCell ref="E31:F31"/>
    <mergeCell ref="G31:I31"/>
    <mergeCell ref="E32:F32"/>
    <mergeCell ref="A30:B30"/>
    <mergeCell ref="C255:F255"/>
    <mergeCell ref="H254:J254"/>
    <mergeCell ref="E34:F34"/>
    <mergeCell ref="E29:F29"/>
    <mergeCell ref="C254:F254"/>
    <mergeCell ref="B244:G248"/>
    <mergeCell ref="B241:E242"/>
    <mergeCell ref="E35:F35"/>
    <mergeCell ref="G35:I35"/>
    <mergeCell ref="G34:I34"/>
    <mergeCell ref="A34:B34"/>
    <mergeCell ref="K21:L21"/>
    <mergeCell ref="K22:L22"/>
    <mergeCell ref="K23:L23"/>
    <mergeCell ref="K20:L20"/>
    <mergeCell ref="M20:N20"/>
    <mergeCell ref="M21:N21"/>
    <mergeCell ref="M22:N22"/>
  </mergeCells>
  <conditionalFormatting sqref="A244">
    <cfRule type="cellIs" dxfId="15" priority="2" stopIfTrue="1" operator="equal">
      <formula>#REF!</formula>
    </cfRule>
  </conditionalFormatting>
  <conditionalFormatting sqref="B244">
    <cfRule type="cellIs" dxfId="14" priority="4" stopIfTrue="1" operator="equal">
      <formula>#REF!</formula>
    </cfRule>
  </conditionalFormatting>
  <conditionalFormatting sqref="G26:XFD26 E27:XFD27 A25:XFD25 B20 K20 A26:E26 C28:XFD28 B27:C27 A27:A28 A12:XFD19 A44:XFD253 B43:XFD43 A42:A43 C42:XFD42 A29:XFD41 A256:XFD1048576 A254:C255 G255:XFD255 G254:H254 K254:XFD254 F9:J10 O1:XFD11 O20:XFD24 A24:M24 M20:M23 A21:K23 B9:D10 A10:A11 A2:J8 A1">
    <cfRule type="containsText" dxfId="13" priority="1" operator="containsText" text="Sélectionner">
      <formula>NOT(ISERROR(SEARCH("Sélectionner",A1)))</formula>
    </cfRule>
  </conditionalFormatting>
  <hyperlinks>
    <hyperlink ref="B26" r:id="rId1" xr:uid="{71E517EB-C0B5-4685-B211-3B7764F4902B}"/>
    <hyperlink ref="E34" r:id="rId2" display="m@il" xr:uid="{5AAD503F-DA36-4D87-837A-928E21F1341C}"/>
  </hyperlinks>
  <pageMargins left="0.25" right="0.25" top="0.75" bottom="0.75" header="0.3" footer="0.3"/>
  <pageSetup paperSize="9" scale="61" fitToHeight="0" orientation="portrait" r:id="rId3"/>
  <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ABA575EB-5E68-4740-8331-D128E0C972C6}">
          <x14:formula1>
            <xm:f>#REF!</xm:f>
          </x14:formula1>
          <xm:sqref>F22:I22</xm:sqref>
        </x14:dataValidation>
        <x14:dataValidation type="list" allowBlank="1" showInputMessage="1" showErrorMessage="1" xr:uid="{3EB555EA-7D0F-48D9-8ED6-59FACE41CF1F}">
          <x14:formula1>
            <xm:f>#REF!</xm:f>
          </x14:formula1>
          <xm:sqref>F28</xm:sqref>
        </x14:dataValidation>
        <x14:dataValidation type="list" allowBlank="1" showInputMessage="1" showErrorMessage="1" xr:uid="{99C1D6BC-FFD4-4BE5-899F-D31AFBAB2999}">
          <x14:formula1>
            <xm:f>#REF!</xm:f>
          </x14:formula1>
          <xm:sqref>B241:E242</xm:sqref>
        </x14:dataValidation>
        <x14:dataValidation type="list" allowBlank="1" showErrorMessage="1" xr:uid="{00000000-0002-0000-0100-000000000000}">
          <x14:formula1>
            <xm:f>#REF!</xm:f>
          </x14:formula1>
          <xm:sqref>F38:F236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WYNTEIN</dc:creator>
  <cp:lastModifiedBy>ERIC WYNTEIN</cp:lastModifiedBy>
  <cp:lastPrinted>2024-05-07T06:56:13Z</cp:lastPrinted>
  <dcterms:created xsi:type="dcterms:W3CDTF">2020-07-29T09:21:22Z</dcterms:created>
  <dcterms:modified xsi:type="dcterms:W3CDTF">2024-05-07T07:04:59Z</dcterms:modified>
</cp:coreProperties>
</file>