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k\Downloads\"/>
    </mc:Choice>
  </mc:AlternateContent>
  <xr:revisionPtr revIDLastSave="0" documentId="8_{653FA912-0DB4-4185-8D6A-D0A932D695A6}" xr6:coauthVersionLast="47" xr6:coauthVersionMax="47" xr10:uidLastSave="{00000000-0000-0000-0000-000000000000}"/>
  <bookViews>
    <workbookView xWindow="-120" yWindow="-120" windowWidth="29040" windowHeight="15720" activeTab="1" xr2:uid="{A64C835B-6ECC-4819-85E8-6B19D888CB28}"/>
  </bookViews>
  <sheets>
    <sheet name="Récap" sheetId="1" r:id="rId1"/>
    <sheet name="Donnés" sheetId="4" r:id="rId2"/>
    <sheet name="Visualisation" sheetId="2" r:id="rId3"/>
    <sheet name="Listes" sheetId="3" r:id="rId4"/>
  </sheets>
  <definedNames>
    <definedName name="_xlnm.Print_Area" localSheetId="2">Visualisation!$A$1:$I$36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2" l="1"/>
  <c r="F3" i="2" l="1"/>
</calcChain>
</file>

<file path=xl/sharedStrings.xml><?xml version="1.0" encoding="utf-8"?>
<sst xmlns="http://schemas.openxmlformats.org/spreadsheetml/2006/main" count="52" uniqueCount="44">
  <si>
    <t>Technologie , age 
Utilisation (taux de production)</t>
  </si>
  <si>
    <t>Maintenance ( Ramonage, bourrage, encrassement)</t>
  </si>
  <si>
    <t xml:space="preserve">Compétence et maitrise </t>
  </si>
  <si>
    <t>Récupération thermique (Temp fumée, dP, dT)</t>
  </si>
  <si>
    <t>Qualité combustible</t>
  </si>
  <si>
    <t xml:space="preserve">Panne alimentation </t>
  </si>
  <si>
    <t xml:space="preserve">Durée de cycle de fonctionnement </t>
  </si>
  <si>
    <t>Disponibilité - rupture d'approvisionnement</t>
  </si>
  <si>
    <t>Taux d'humidité du bois</t>
  </si>
  <si>
    <t>Comptage</t>
  </si>
  <si>
    <t xml:space="preserve">Technologie (débit variable/constant, age, puissance minimal, régulation, </t>
  </si>
  <si>
    <t xml:space="preserve">Rigueur climatique </t>
  </si>
  <si>
    <t>Delta T moyen sur les sous-stations</t>
  </si>
  <si>
    <t>Surconsommation d'électricité de pompage</t>
  </si>
  <si>
    <t>Calorifugeage - pertes de chaleurs dans le réseau</t>
  </si>
  <si>
    <t xml:space="preserve">Fuites - pertes de chaleurs dans le réseau </t>
  </si>
  <si>
    <t>Développenet du réseau de chaleur (nouveau raccordement)</t>
  </si>
  <si>
    <t xml:space="preserve">Facteurs d'influence </t>
  </si>
  <si>
    <t>Equipements</t>
  </si>
  <si>
    <t>Chaudière gaz</t>
  </si>
  <si>
    <t>Pompes</t>
  </si>
  <si>
    <t xml:space="preserve">Equipements </t>
  </si>
  <si>
    <t>Indicateur de suivi</t>
  </si>
  <si>
    <t>Indicateur de performance</t>
  </si>
  <si>
    <t>PCS</t>
  </si>
  <si>
    <t xml:space="preserve">Heures de fonctionnement </t>
  </si>
  <si>
    <t>% d'humidité</t>
  </si>
  <si>
    <t>a</t>
  </si>
  <si>
    <t>i</t>
  </si>
  <si>
    <t>b</t>
  </si>
  <si>
    <t>c</t>
  </si>
  <si>
    <t>d</t>
  </si>
  <si>
    <t>f</t>
  </si>
  <si>
    <t>e</t>
  </si>
  <si>
    <t>j</t>
  </si>
  <si>
    <t xml:space="preserve">h </t>
  </si>
  <si>
    <t>k</t>
  </si>
  <si>
    <t>m</t>
  </si>
  <si>
    <t>l</t>
  </si>
  <si>
    <t>n</t>
  </si>
  <si>
    <t>MWH produit
MWH consommée</t>
  </si>
  <si>
    <t xml:space="preserve">MWH produit
</t>
  </si>
  <si>
    <t>MWH consommée</t>
  </si>
  <si>
    <t xml:space="preserve">Indicateurs de suivi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</si>
</sst>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3" borderId="1" xfId="0" applyFill="1" applyBorder="1"/>
    <xf numFmtId="0" fontId="0" fillId="2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0" borderId="1" xfId="0" applyBorder="1"/>
    <xf numFmtId="0" fontId="0" fillId="0" borderId="1" xfId="0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>
        <c:manualLayout>
          <c:xMode val="edge"/>
          <c:yMode val="edge"/>
          <c:x val="0.41714003944773176"/>
          <c:y val="2.1108179419525065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240134184410381E-2"/>
          <c:y val="6.3324538258575203E-2"/>
          <c:w val="0.92777617294879555"/>
          <c:h val="0.84802720240444873"/>
        </c:manualLayout>
      </c:layout>
      <c:scatterChart>
        <c:scatterStyle val="lineMarker"/>
        <c:varyColors val="0"/>
        <c:ser>
          <c:idx val="0"/>
          <c:order val="0"/>
          <c:tx>
            <c:strRef>
              <c:f>Visualisation!$F$3</c:f>
              <c:strCache>
                <c:ptCount val="1"/>
                <c:pt idx="0">
                  <c:v>MWH produit
MWH consommée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Donnés!$B$9:$B$68</c:f>
              <c:numCache>
                <c:formatCode>General</c:formatCode>
                <c:ptCount val="60"/>
                <c:pt idx="0">
                  <c:v>883</c:v>
                </c:pt>
                <c:pt idx="1">
                  <c:v>3169</c:v>
                </c:pt>
                <c:pt idx="2">
                  <c:v>3031</c:v>
                </c:pt>
                <c:pt idx="3">
                  <c:v>715</c:v>
                </c:pt>
                <c:pt idx="4">
                  <c:v>82</c:v>
                </c:pt>
                <c:pt idx="5">
                  <c:v>16</c:v>
                </c:pt>
                <c:pt idx="6">
                  <c:v>-28</c:v>
                </c:pt>
                <c:pt idx="7">
                  <c:v>-2</c:v>
                </c:pt>
                <c:pt idx="8">
                  <c:v>48</c:v>
                </c:pt>
                <c:pt idx="9">
                  <c:v>-1</c:v>
                </c:pt>
                <c:pt idx="10">
                  <c:v>906</c:v>
                </c:pt>
                <c:pt idx="11">
                  <c:v>1052</c:v>
                </c:pt>
                <c:pt idx="12">
                  <c:v>1559</c:v>
                </c:pt>
                <c:pt idx="13">
                  <c:v>1430</c:v>
                </c:pt>
                <c:pt idx="14">
                  <c:v>78</c:v>
                </c:pt>
                <c:pt idx="15">
                  <c:v>113</c:v>
                </c:pt>
                <c:pt idx="16">
                  <c:v>25</c:v>
                </c:pt>
                <c:pt idx="17">
                  <c:v>5</c:v>
                </c:pt>
                <c:pt idx="18">
                  <c:v>84</c:v>
                </c:pt>
                <c:pt idx="19">
                  <c:v>8</c:v>
                </c:pt>
                <c:pt idx="20">
                  <c:v>66</c:v>
                </c:pt>
                <c:pt idx="21">
                  <c:v>32</c:v>
                </c:pt>
                <c:pt idx="22">
                  <c:v>2115</c:v>
                </c:pt>
                <c:pt idx="23">
                  <c:v>2740</c:v>
                </c:pt>
                <c:pt idx="24">
                  <c:v>2698</c:v>
                </c:pt>
                <c:pt idx="25">
                  <c:v>1874</c:v>
                </c:pt>
                <c:pt idx="26">
                  <c:v>3210</c:v>
                </c:pt>
                <c:pt idx="27">
                  <c:v>848</c:v>
                </c:pt>
                <c:pt idx="28">
                  <c:v>11</c:v>
                </c:pt>
                <c:pt idx="29">
                  <c:v>92</c:v>
                </c:pt>
                <c:pt idx="30">
                  <c:v>30</c:v>
                </c:pt>
                <c:pt idx="31">
                  <c:v>6</c:v>
                </c:pt>
                <c:pt idx="32">
                  <c:v>30</c:v>
                </c:pt>
                <c:pt idx="33">
                  <c:v>373</c:v>
                </c:pt>
                <c:pt idx="34">
                  <c:v>917</c:v>
                </c:pt>
                <c:pt idx="35">
                  <c:v>2988</c:v>
                </c:pt>
                <c:pt idx="36">
                  <c:v>3721</c:v>
                </c:pt>
                <c:pt idx="37">
                  <c:v>2593</c:v>
                </c:pt>
                <c:pt idx="38">
                  <c:v>2316</c:v>
                </c:pt>
                <c:pt idx="39">
                  <c:v>-2</c:v>
                </c:pt>
                <c:pt idx="40">
                  <c:v>-3</c:v>
                </c:pt>
                <c:pt idx="41">
                  <c:v>659</c:v>
                </c:pt>
                <c:pt idx="42">
                  <c:v>29</c:v>
                </c:pt>
                <c:pt idx="43">
                  <c:v>-17</c:v>
                </c:pt>
                <c:pt idx="44">
                  <c:v>-15</c:v>
                </c:pt>
                <c:pt idx="45">
                  <c:v>851</c:v>
                </c:pt>
                <c:pt idx="46">
                  <c:v>4256</c:v>
                </c:pt>
                <c:pt idx="47">
                  <c:v>4814</c:v>
                </c:pt>
                <c:pt idx="48">
                  <c:v>5551</c:v>
                </c:pt>
                <c:pt idx="49">
                  <c:v>3858</c:v>
                </c:pt>
                <c:pt idx="50">
                  <c:v>2507</c:v>
                </c:pt>
                <c:pt idx="51">
                  <c:v>1233</c:v>
                </c:pt>
                <c:pt idx="52">
                  <c:v>94</c:v>
                </c:pt>
                <c:pt idx="53">
                  <c:v>247</c:v>
                </c:pt>
                <c:pt idx="54">
                  <c:v>-66</c:v>
                </c:pt>
                <c:pt idx="55">
                  <c:v>-16</c:v>
                </c:pt>
                <c:pt idx="56">
                  <c:v>-11</c:v>
                </c:pt>
                <c:pt idx="57">
                  <c:v>2</c:v>
                </c:pt>
                <c:pt idx="58">
                  <c:v>30</c:v>
                </c:pt>
                <c:pt idx="59">
                  <c:v>0</c:v>
                </c:pt>
              </c:numCache>
            </c:numRef>
          </c:xVal>
          <c:yVal>
            <c:numRef>
              <c:f>Donnés!$C$9:$C$68</c:f>
              <c:numCache>
                <c:formatCode>General</c:formatCode>
                <c:ptCount val="60"/>
                <c:pt idx="0">
                  <c:v>1059</c:v>
                </c:pt>
                <c:pt idx="1">
                  <c:v>3853</c:v>
                </c:pt>
                <c:pt idx="2">
                  <c:v>3606</c:v>
                </c:pt>
                <c:pt idx="3">
                  <c:v>815</c:v>
                </c:pt>
                <c:pt idx="4">
                  <c:v>143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5</c:v>
                </c:pt>
                <c:pt idx="9">
                  <c:v>0</c:v>
                </c:pt>
                <c:pt idx="10">
                  <c:v>1086</c:v>
                </c:pt>
                <c:pt idx="11">
                  <c:v>1192</c:v>
                </c:pt>
                <c:pt idx="12">
                  <c:v>1933</c:v>
                </c:pt>
                <c:pt idx="13">
                  <c:v>1397</c:v>
                </c:pt>
                <c:pt idx="14">
                  <c:v>52</c:v>
                </c:pt>
                <c:pt idx="15">
                  <c:v>115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74</c:v>
                </c:pt>
                <c:pt idx="21">
                  <c:v>26</c:v>
                </c:pt>
                <c:pt idx="22">
                  <c:v>2478</c:v>
                </c:pt>
                <c:pt idx="23">
                  <c:v>3146</c:v>
                </c:pt>
                <c:pt idx="24">
                  <c:v>3301</c:v>
                </c:pt>
                <c:pt idx="25">
                  <c:v>2188</c:v>
                </c:pt>
                <c:pt idx="26">
                  <c:v>3851</c:v>
                </c:pt>
                <c:pt idx="27">
                  <c:v>1027</c:v>
                </c:pt>
                <c:pt idx="28">
                  <c:v>4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421</c:v>
                </c:pt>
                <c:pt idx="34">
                  <c:v>1038</c:v>
                </c:pt>
                <c:pt idx="35">
                  <c:v>3576</c:v>
                </c:pt>
                <c:pt idx="36">
                  <c:v>4520</c:v>
                </c:pt>
                <c:pt idx="37">
                  <c:v>3155</c:v>
                </c:pt>
                <c:pt idx="38">
                  <c:v>2738</c:v>
                </c:pt>
                <c:pt idx="39">
                  <c:v>0</c:v>
                </c:pt>
                <c:pt idx="40">
                  <c:v>0</c:v>
                </c:pt>
                <c:pt idx="41">
                  <c:v>906.83</c:v>
                </c:pt>
                <c:pt idx="42">
                  <c:v>107.29</c:v>
                </c:pt>
                <c:pt idx="43">
                  <c:v>0</c:v>
                </c:pt>
                <c:pt idx="44">
                  <c:v>0</c:v>
                </c:pt>
                <c:pt idx="45">
                  <c:v>1064.48</c:v>
                </c:pt>
                <c:pt idx="46">
                  <c:v>5148.3999999999996</c:v>
                </c:pt>
                <c:pt idx="47">
                  <c:v>5834.37</c:v>
                </c:pt>
                <c:pt idx="48">
                  <c:v>6877.12</c:v>
                </c:pt>
                <c:pt idx="49">
                  <c:v>4645.08</c:v>
                </c:pt>
                <c:pt idx="50">
                  <c:v>3021.88</c:v>
                </c:pt>
                <c:pt idx="51">
                  <c:v>1505.58</c:v>
                </c:pt>
                <c:pt idx="52">
                  <c:v>115.49</c:v>
                </c:pt>
                <c:pt idx="53">
                  <c:v>334.02</c:v>
                </c:pt>
                <c:pt idx="54">
                  <c:v>7.87</c:v>
                </c:pt>
                <c:pt idx="55">
                  <c:v>2.2000000000000002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A7AE-43A9-9000-63BE4A2B327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689941887"/>
        <c:axId val="1689943967"/>
      </c:scatterChart>
      <c:valAx>
        <c:axId val="1689941887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9943967"/>
        <c:crosses val="autoZero"/>
        <c:crossBetween val="midCat"/>
      </c:valAx>
      <c:valAx>
        <c:axId val="168994396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9941887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200024</xdr:colOff>
      <xdr:row>4</xdr:row>
      <xdr:rowOff>171449</xdr:rowOff>
    </xdr:from>
    <xdr:to>
      <xdr:col>7</xdr:col>
      <xdr:colOff>238124</xdr:colOff>
      <xdr:row>33</xdr:row>
      <xdr:rowOff>63500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1CAA156-5ABF-4914-BC0E-AE685F81A54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4BD74B-DDAA-42B6-B26F-7F6249CB167C}">
  <dimension ref="A1:D18"/>
  <sheetViews>
    <sheetView topLeftCell="B1" workbookViewId="0">
      <selection activeCell="C29" sqref="C29"/>
    </sheetView>
  </sheetViews>
  <sheetFormatPr baseColWidth="10" defaultRowHeight="15" x14ac:dyDescent="0.25"/>
  <cols>
    <col min="1" max="1" width="16.85546875" customWidth="1"/>
    <col min="2" max="2" width="68" bestFit="1" customWidth="1"/>
    <col min="3" max="3" width="25.5703125" bestFit="1" customWidth="1"/>
    <col min="4" max="4" width="24.85546875" bestFit="1" customWidth="1"/>
  </cols>
  <sheetData>
    <row r="1" spans="1:4" x14ac:dyDescent="0.25">
      <c r="A1" s="2" t="s">
        <v>18</v>
      </c>
      <c r="B1" s="1" t="s">
        <v>17</v>
      </c>
      <c r="C1" s="3" t="s">
        <v>22</v>
      </c>
      <c r="D1" s="4" t="s">
        <v>23</v>
      </c>
    </row>
    <row r="2" spans="1:4" ht="30" x14ac:dyDescent="0.25">
      <c r="A2" t="s">
        <v>19</v>
      </c>
      <c r="B2" t="s">
        <v>0</v>
      </c>
      <c r="C2" s="5" t="s">
        <v>40</v>
      </c>
      <c r="D2">
        <v>1</v>
      </c>
    </row>
    <row r="3" spans="1:4" x14ac:dyDescent="0.25">
      <c r="B3" t="s">
        <v>1</v>
      </c>
      <c r="C3" t="s">
        <v>39</v>
      </c>
      <c r="D3">
        <v>2</v>
      </c>
    </row>
    <row r="4" spans="1:4" x14ac:dyDescent="0.25">
      <c r="B4" t="s">
        <v>2</v>
      </c>
      <c r="C4" t="s">
        <v>38</v>
      </c>
      <c r="D4">
        <v>3</v>
      </c>
    </row>
    <row r="5" spans="1:4" x14ac:dyDescent="0.25">
      <c r="B5" t="s">
        <v>3</v>
      </c>
      <c r="C5" t="s">
        <v>37</v>
      </c>
      <c r="D5">
        <v>4</v>
      </c>
    </row>
    <row r="6" spans="1:4" x14ac:dyDescent="0.25">
      <c r="B6" t="s">
        <v>4</v>
      </c>
      <c r="C6" t="s">
        <v>24</v>
      </c>
      <c r="D6">
        <v>5</v>
      </c>
    </row>
    <row r="7" spans="1:4" x14ac:dyDescent="0.25">
      <c r="B7" t="s">
        <v>5</v>
      </c>
      <c r="C7" t="s">
        <v>36</v>
      </c>
      <c r="D7">
        <v>6</v>
      </c>
    </row>
    <row r="8" spans="1:4" x14ac:dyDescent="0.25">
      <c r="B8" t="s">
        <v>6</v>
      </c>
      <c r="C8" t="s">
        <v>25</v>
      </c>
      <c r="D8">
        <v>7</v>
      </c>
    </row>
    <row r="9" spans="1:4" x14ac:dyDescent="0.25">
      <c r="B9" t="s">
        <v>7</v>
      </c>
      <c r="C9" t="s">
        <v>28</v>
      </c>
      <c r="D9">
        <v>8</v>
      </c>
    </row>
    <row r="10" spans="1:4" x14ac:dyDescent="0.25">
      <c r="B10" t="s">
        <v>8</v>
      </c>
      <c r="C10" t="s">
        <v>26</v>
      </c>
      <c r="D10">
        <v>9</v>
      </c>
    </row>
    <row r="11" spans="1:4" x14ac:dyDescent="0.25">
      <c r="B11" t="s">
        <v>9</v>
      </c>
      <c r="C11" t="s">
        <v>27</v>
      </c>
      <c r="D11">
        <v>10</v>
      </c>
    </row>
    <row r="12" spans="1:4" x14ac:dyDescent="0.25">
      <c r="A12" t="s">
        <v>20</v>
      </c>
      <c r="B12" t="s">
        <v>10</v>
      </c>
      <c r="C12" t="s">
        <v>29</v>
      </c>
      <c r="D12">
        <v>11</v>
      </c>
    </row>
    <row r="13" spans="1:4" x14ac:dyDescent="0.25">
      <c r="B13" t="s">
        <v>11</v>
      </c>
      <c r="C13" t="s">
        <v>30</v>
      </c>
      <c r="D13">
        <v>12</v>
      </c>
    </row>
    <row r="14" spans="1:4" x14ac:dyDescent="0.25">
      <c r="B14" t="s">
        <v>12</v>
      </c>
      <c r="C14" t="s">
        <v>31</v>
      </c>
      <c r="D14">
        <v>13</v>
      </c>
    </row>
    <row r="15" spans="1:4" x14ac:dyDescent="0.25">
      <c r="B15" t="s">
        <v>13</v>
      </c>
      <c r="C15" t="s">
        <v>33</v>
      </c>
      <c r="D15">
        <v>14</v>
      </c>
    </row>
    <row r="16" spans="1:4" x14ac:dyDescent="0.25">
      <c r="B16" t="s">
        <v>14</v>
      </c>
      <c r="C16" t="s">
        <v>32</v>
      </c>
      <c r="D16">
        <v>15</v>
      </c>
    </row>
    <row r="17" spans="2:4" x14ac:dyDescent="0.25">
      <c r="B17" t="s">
        <v>15</v>
      </c>
      <c r="C17" t="s">
        <v>34</v>
      </c>
      <c r="D17">
        <v>16</v>
      </c>
    </row>
    <row r="18" spans="2:4" x14ac:dyDescent="0.25">
      <c r="B18" t="s">
        <v>16</v>
      </c>
      <c r="C18" t="s">
        <v>35</v>
      </c>
      <c r="D18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F6E013-2769-4306-A853-44507953280E}">
  <dimension ref="B7:I68"/>
  <sheetViews>
    <sheetView tabSelected="1" workbookViewId="0">
      <selection activeCell="F33" sqref="F33"/>
    </sheetView>
  </sheetViews>
  <sheetFormatPr baseColWidth="10" defaultRowHeight="15" x14ac:dyDescent="0.25"/>
  <cols>
    <col min="2" max="2" width="16.140625" customWidth="1"/>
    <col min="3" max="3" width="17.85546875" customWidth="1"/>
  </cols>
  <sheetData>
    <row r="7" spans="2:9" x14ac:dyDescent="0.25">
      <c r="B7" s="7" t="s">
        <v>43</v>
      </c>
      <c r="C7" s="7"/>
      <c r="D7" s="7"/>
      <c r="E7" s="7"/>
      <c r="F7" s="7"/>
      <c r="G7" s="7"/>
      <c r="H7" s="7"/>
      <c r="I7" s="7"/>
    </row>
    <row r="8" spans="2:9" x14ac:dyDescent="0.25">
      <c r="B8" s="6" t="s">
        <v>41</v>
      </c>
      <c r="C8" s="6" t="s">
        <v>42</v>
      </c>
    </row>
    <row r="9" spans="2:9" x14ac:dyDescent="0.25">
      <c r="B9">
        <v>883</v>
      </c>
      <c r="C9">
        <v>1059</v>
      </c>
    </row>
    <row r="10" spans="2:9" x14ac:dyDescent="0.25">
      <c r="B10">
        <v>3169</v>
      </c>
      <c r="C10">
        <v>3853</v>
      </c>
    </row>
    <row r="11" spans="2:9" x14ac:dyDescent="0.25">
      <c r="B11">
        <v>3031</v>
      </c>
      <c r="C11">
        <v>3606</v>
      </c>
    </row>
    <row r="12" spans="2:9" x14ac:dyDescent="0.25">
      <c r="B12">
        <v>715</v>
      </c>
      <c r="C12">
        <v>815</v>
      </c>
    </row>
    <row r="13" spans="2:9" x14ac:dyDescent="0.25">
      <c r="B13">
        <v>82</v>
      </c>
      <c r="C13">
        <v>143</v>
      </c>
    </row>
    <row r="14" spans="2:9" x14ac:dyDescent="0.25">
      <c r="B14">
        <v>16</v>
      </c>
      <c r="C14">
        <v>0</v>
      </c>
    </row>
    <row r="15" spans="2:9" x14ac:dyDescent="0.25">
      <c r="B15">
        <v>-28</v>
      </c>
      <c r="C15">
        <v>0</v>
      </c>
    </row>
    <row r="16" spans="2:9" x14ac:dyDescent="0.25">
      <c r="B16">
        <v>-2</v>
      </c>
      <c r="C16">
        <v>0</v>
      </c>
    </row>
    <row r="17" spans="2:3" x14ac:dyDescent="0.25">
      <c r="B17">
        <v>48</v>
      </c>
      <c r="C17">
        <v>5</v>
      </c>
    </row>
    <row r="18" spans="2:3" x14ac:dyDescent="0.25">
      <c r="B18">
        <v>-1</v>
      </c>
      <c r="C18">
        <v>0</v>
      </c>
    </row>
    <row r="19" spans="2:3" x14ac:dyDescent="0.25">
      <c r="B19">
        <v>906</v>
      </c>
      <c r="C19">
        <v>1086</v>
      </c>
    </row>
    <row r="20" spans="2:3" x14ac:dyDescent="0.25">
      <c r="B20">
        <v>1052</v>
      </c>
      <c r="C20">
        <v>1192</v>
      </c>
    </row>
    <row r="21" spans="2:3" x14ac:dyDescent="0.25">
      <c r="B21">
        <v>1559</v>
      </c>
      <c r="C21">
        <v>1933</v>
      </c>
    </row>
    <row r="22" spans="2:3" x14ac:dyDescent="0.25">
      <c r="B22">
        <v>1430</v>
      </c>
      <c r="C22">
        <v>1397</v>
      </c>
    </row>
    <row r="23" spans="2:3" x14ac:dyDescent="0.25">
      <c r="B23">
        <v>78</v>
      </c>
      <c r="C23">
        <v>52</v>
      </c>
    </row>
    <row r="24" spans="2:3" x14ac:dyDescent="0.25">
      <c r="B24">
        <v>113</v>
      </c>
      <c r="C24">
        <v>115</v>
      </c>
    </row>
    <row r="25" spans="2:3" x14ac:dyDescent="0.25">
      <c r="B25">
        <v>25</v>
      </c>
      <c r="C25">
        <v>0</v>
      </c>
    </row>
    <row r="26" spans="2:3" x14ac:dyDescent="0.25">
      <c r="B26">
        <v>5</v>
      </c>
      <c r="C26">
        <v>0</v>
      </c>
    </row>
    <row r="27" spans="2:3" x14ac:dyDescent="0.25">
      <c r="B27">
        <v>84</v>
      </c>
      <c r="C27">
        <v>0</v>
      </c>
    </row>
    <row r="28" spans="2:3" x14ac:dyDescent="0.25">
      <c r="B28">
        <v>8</v>
      </c>
      <c r="C28">
        <v>0</v>
      </c>
    </row>
    <row r="29" spans="2:3" x14ac:dyDescent="0.25">
      <c r="B29">
        <v>66</v>
      </c>
      <c r="C29">
        <v>74</v>
      </c>
    </row>
    <row r="30" spans="2:3" x14ac:dyDescent="0.25">
      <c r="B30">
        <v>32</v>
      </c>
      <c r="C30">
        <v>26</v>
      </c>
    </row>
    <row r="31" spans="2:3" x14ac:dyDescent="0.25">
      <c r="B31">
        <v>2115</v>
      </c>
      <c r="C31">
        <v>2478</v>
      </c>
    </row>
    <row r="32" spans="2:3" x14ac:dyDescent="0.25">
      <c r="B32">
        <v>2740</v>
      </c>
      <c r="C32">
        <v>3146</v>
      </c>
    </row>
    <row r="33" spans="2:3" x14ac:dyDescent="0.25">
      <c r="B33">
        <v>2698</v>
      </c>
      <c r="C33">
        <v>3301</v>
      </c>
    </row>
    <row r="34" spans="2:3" x14ac:dyDescent="0.25">
      <c r="B34">
        <v>1874</v>
      </c>
      <c r="C34">
        <v>2188</v>
      </c>
    </row>
    <row r="35" spans="2:3" x14ac:dyDescent="0.25">
      <c r="B35">
        <v>3210</v>
      </c>
      <c r="C35">
        <v>3851</v>
      </c>
    </row>
    <row r="36" spans="2:3" x14ac:dyDescent="0.25">
      <c r="B36">
        <v>848</v>
      </c>
      <c r="C36">
        <v>1027</v>
      </c>
    </row>
    <row r="37" spans="2:3" x14ac:dyDescent="0.25">
      <c r="B37">
        <v>11</v>
      </c>
      <c r="C37">
        <v>4</v>
      </c>
    </row>
    <row r="38" spans="2:3" x14ac:dyDescent="0.25">
      <c r="B38">
        <v>92</v>
      </c>
      <c r="C38">
        <v>0</v>
      </c>
    </row>
    <row r="39" spans="2:3" x14ac:dyDescent="0.25">
      <c r="B39">
        <v>30</v>
      </c>
      <c r="C39">
        <v>0</v>
      </c>
    </row>
    <row r="40" spans="2:3" x14ac:dyDescent="0.25">
      <c r="B40">
        <v>6</v>
      </c>
      <c r="C40">
        <v>0</v>
      </c>
    </row>
    <row r="41" spans="2:3" x14ac:dyDescent="0.25">
      <c r="B41">
        <v>30</v>
      </c>
      <c r="C41">
        <v>0</v>
      </c>
    </row>
    <row r="42" spans="2:3" x14ac:dyDescent="0.25">
      <c r="B42">
        <v>373</v>
      </c>
      <c r="C42">
        <v>421</v>
      </c>
    </row>
    <row r="43" spans="2:3" x14ac:dyDescent="0.25">
      <c r="B43">
        <v>917</v>
      </c>
      <c r="C43">
        <v>1038</v>
      </c>
    </row>
    <row r="44" spans="2:3" x14ac:dyDescent="0.25">
      <c r="B44">
        <v>2988</v>
      </c>
      <c r="C44">
        <v>3576</v>
      </c>
    </row>
    <row r="45" spans="2:3" x14ac:dyDescent="0.25">
      <c r="B45">
        <v>3721</v>
      </c>
      <c r="C45">
        <v>4520</v>
      </c>
    </row>
    <row r="46" spans="2:3" x14ac:dyDescent="0.25">
      <c r="B46">
        <v>2593</v>
      </c>
      <c r="C46">
        <v>3155</v>
      </c>
    </row>
    <row r="47" spans="2:3" x14ac:dyDescent="0.25">
      <c r="B47">
        <v>2316</v>
      </c>
      <c r="C47">
        <v>2738</v>
      </c>
    </row>
    <row r="48" spans="2:3" x14ac:dyDescent="0.25">
      <c r="B48">
        <v>-2</v>
      </c>
      <c r="C48">
        <v>0</v>
      </c>
    </row>
    <row r="49" spans="2:3" x14ac:dyDescent="0.25">
      <c r="B49">
        <v>-3</v>
      </c>
      <c r="C49">
        <v>0</v>
      </c>
    </row>
    <row r="50" spans="2:3" x14ac:dyDescent="0.25">
      <c r="B50">
        <v>659</v>
      </c>
      <c r="C50">
        <v>906.83</v>
      </c>
    </row>
    <row r="51" spans="2:3" x14ac:dyDescent="0.25">
      <c r="B51">
        <v>29</v>
      </c>
      <c r="C51">
        <v>107.29</v>
      </c>
    </row>
    <row r="52" spans="2:3" x14ac:dyDescent="0.25">
      <c r="B52">
        <v>-17</v>
      </c>
      <c r="C52">
        <v>0</v>
      </c>
    </row>
    <row r="53" spans="2:3" x14ac:dyDescent="0.25">
      <c r="B53">
        <v>-15</v>
      </c>
      <c r="C53">
        <v>0</v>
      </c>
    </row>
    <row r="54" spans="2:3" x14ac:dyDescent="0.25">
      <c r="B54">
        <v>851</v>
      </c>
      <c r="C54">
        <v>1064.48</v>
      </c>
    </row>
    <row r="55" spans="2:3" x14ac:dyDescent="0.25">
      <c r="B55">
        <v>4256</v>
      </c>
      <c r="C55">
        <v>5148.3999999999996</v>
      </c>
    </row>
    <row r="56" spans="2:3" x14ac:dyDescent="0.25">
      <c r="B56">
        <v>4814</v>
      </c>
      <c r="C56">
        <v>5834.37</v>
      </c>
    </row>
    <row r="57" spans="2:3" x14ac:dyDescent="0.25">
      <c r="B57">
        <v>5551</v>
      </c>
      <c r="C57">
        <v>6877.12</v>
      </c>
    </row>
    <row r="58" spans="2:3" x14ac:dyDescent="0.25">
      <c r="B58">
        <v>3858</v>
      </c>
      <c r="C58">
        <v>4645.08</v>
      </c>
    </row>
    <row r="59" spans="2:3" x14ac:dyDescent="0.25">
      <c r="B59">
        <v>2507</v>
      </c>
      <c r="C59">
        <v>3021.88</v>
      </c>
    </row>
    <row r="60" spans="2:3" x14ac:dyDescent="0.25">
      <c r="B60">
        <v>1233</v>
      </c>
      <c r="C60">
        <v>1505.58</v>
      </c>
    </row>
    <row r="61" spans="2:3" x14ac:dyDescent="0.25">
      <c r="B61">
        <v>94</v>
      </c>
      <c r="C61">
        <v>115.49</v>
      </c>
    </row>
    <row r="62" spans="2:3" x14ac:dyDescent="0.25">
      <c r="B62">
        <v>247</v>
      </c>
      <c r="C62">
        <v>334.02</v>
      </c>
    </row>
    <row r="63" spans="2:3" x14ac:dyDescent="0.25">
      <c r="B63">
        <v>-66</v>
      </c>
      <c r="C63">
        <v>7.87</v>
      </c>
    </row>
    <row r="64" spans="2:3" x14ac:dyDescent="0.25">
      <c r="B64">
        <v>-16</v>
      </c>
      <c r="C64">
        <v>2.2000000000000002</v>
      </c>
    </row>
    <row r="65" spans="2:3" x14ac:dyDescent="0.25">
      <c r="B65">
        <v>-11</v>
      </c>
      <c r="C65">
        <v>0</v>
      </c>
    </row>
    <row r="66" spans="2:3" x14ac:dyDescent="0.25">
      <c r="B66">
        <v>2</v>
      </c>
      <c r="C66">
        <v>0</v>
      </c>
    </row>
    <row r="67" spans="2:3" x14ac:dyDescent="0.25">
      <c r="B67">
        <v>30</v>
      </c>
      <c r="C67">
        <v>0</v>
      </c>
    </row>
    <row r="68" spans="2:3" x14ac:dyDescent="0.25">
      <c r="B68">
        <v>0</v>
      </c>
      <c r="C68">
        <v>0</v>
      </c>
    </row>
  </sheetData>
  <mergeCells count="1">
    <mergeCell ref="B7:I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CB32EC-AAC5-4D43-B1A4-0FD20380E0DC}">
  <dimension ref="D2:G3"/>
  <sheetViews>
    <sheetView view="pageBreakPreview" topLeftCell="B1" zoomScale="60" zoomScaleNormal="100" workbookViewId="0">
      <selection activeCell="D2" sqref="D2:G3"/>
    </sheetView>
  </sheetViews>
  <sheetFormatPr baseColWidth="10" defaultRowHeight="15" x14ac:dyDescent="0.25"/>
  <cols>
    <col min="4" max="4" width="13.140625" bestFit="1" customWidth="1"/>
    <col min="5" max="5" width="65.42578125" bestFit="1" customWidth="1"/>
    <col min="6" max="6" width="17.42578125" bestFit="1" customWidth="1"/>
    <col min="7" max="7" width="24.85546875" bestFit="1" customWidth="1"/>
  </cols>
  <sheetData>
    <row r="2" spans="4:7" x14ac:dyDescent="0.25">
      <c r="D2" s="8" t="s">
        <v>21</v>
      </c>
      <c r="E2" s="9" t="s">
        <v>17</v>
      </c>
      <c r="F2" s="10" t="s">
        <v>22</v>
      </c>
      <c r="G2" s="11" t="s">
        <v>23</v>
      </c>
    </row>
    <row r="3" spans="4:7" ht="33.75" customHeight="1" x14ac:dyDescent="0.25">
      <c r="D3" s="12" t="s">
        <v>19</v>
      </c>
      <c r="E3" s="12" t="s">
        <v>0</v>
      </c>
      <c r="F3" s="13" t="str">
        <f>VLOOKUP(E3,Récap!B2:D18,2,FALSE)</f>
        <v>MWH produit
MWH consommée</v>
      </c>
      <c r="G3" s="12">
        <f>VLOOKUP(F3,Récap!C2:D18,2,FALSE)</f>
        <v>1</v>
      </c>
    </row>
  </sheetData>
  <pageMargins left="0.7" right="0.7" top="0.75" bottom="0.75" header="0.3" footer="0.3"/>
  <pageSetup scale="36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6E8B97F-931D-4491-9EAF-E6821AEDD8E1}">
          <x14:formula1>
            <xm:f>Listes!$C$4:$C$5</xm:f>
          </x14:formula1>
          <xm:sqref>D3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32E191-C991-481B-89D7-FC5374734BC5}">
  <dimension ref="C3:C5"/>
  <sheetViews>
    <sheetView workbookViewId="0">
      <selection activeCell="C5" sqref="C5"/>
    </sheetView>
  </sheetViews>
  <sheetFormatPr baseColWidth="10" defaultRowHeight="15" x14ac:dyDescent="0.25"/>
  <sheetData>
    <row r="3" spans="3:3" x14ac:dyDescent="0.25">
      <c r="C3" t="s">
        <v>21</v>
      </c>
    </row>
    <row r="4" spans="3:3" x14ac:dyDescent="0.25">
      <c r="C4" t="s">
        <v>19</v>
      </c>
    </row>
    <row r="5" spans="3:3" x14ac:dyDescent="0.25">
      <c r="C5" t="s">
        <v>20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1D11AD94A6A59499AB3B66793E64615" ma:contentTypeVersion="12" ma:contentTypeDescription="Create a new document." ma:contentTypeScope="" ma:versionID="0e4ab3b580d2d24e5bb06707aef9f5ff">
  <xsd:schema xmlns:xsd="http://www.w3.org/2001/XMLSchema" xmlns:xs="http://www.w3.org/2001/XMLSchema" xmlns:p="http://schemas.microsoft.com/office/2006/metadata/properties" xmlns:ns3="d5fe457d-2305-414f-ba6c-46c5eb765cc4" xmlns:ns4="2db96ce3-4ea2-45f8-a279-c6e2be06deb8" targetNamespace="http://schemas.microsoft.com/office/2006/metadata/properties" ma:root="true" ma:fieldsID="62caeab20aab1baf341965dec5a18ec4" ns3:_="" ns4:_="">
    <xsd:import namespace="d5fe457d-2305-414f-ba6c-46c5eb765cc4"/>
    <xsd:import namespace="2db96ce3-4ea2-45f8-a279-c6e2be06deb8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AutoTags" minOccurs="0"/>
                <xsd:element ref="ns4:MediaServiceOCR" minOccurs="0"/>
                <xsd:element ref="ns4:MediaServiceGenerationTime" minOccurs="0"/>
                <xsd:element ref="ns4:MediaServiceEventHashCode" minOccurs="0"/>
                <xsd:element ref="ns4:MediaServiceDateTaken" minOccurs="0"/>
                <xsd:element ref="ns4:MediaLengthInSeconds" minOccurs="0"/>
                <xsd:element ref="ns4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5fe457d-2305-414f-ba6c-46c5eb765cc4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Sharing Hint Hash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db96ce3-4ea2-45f8-a279-c6e2be06deb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LengthInSeconds" ma:index="18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19" nillable="true" ma:displayName="Location" ma:indexed="true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766052AB-75D9-4D0F-B0FE-68B13F19940F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6BC42A37-7F77-42CF-97CF-86C12453041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5fe457d-2305-414f-ba6c-46c5eb765cc4"/>
    <ds:schemaRef ds:uri="2db96ce3-4ea2-45f8-a279-c6e2be06deb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0A366D79-8B6A-45B9-BDF0-845CADBD022E}">
  <ds:schemaRefs>
    <ds:schemaRef ds:uri="http://schemas.microsoft.com/office/2006/documentManagement/types"/>
    <ds:schemaRef ds:uri="2db96ce3-4ea2-45f8-a279-c6e2be06deb8"/>
    <ds:schemaRef ds:uri="http://purl.org/dc/terms/"/>
    <ds:schemaRef ds:uri="http://purl.org/dc/dcmitype/"/>
    <ds:schemaRef ds:uri="http://purl.org/dc/elements/1.1/"/>
    <ds:schemaRef ds:uri="http://schemas.microsoft.com/office/infopath/2007/PartnerControls"/>
    <ds:schemaRef ds:uri="http://www.w3.org/XML/1998/namespace"/>
    <ds:schemaRef ds:uri="http://schemas.openxmlformats.org/package/2006/metadata/core-properties"/>
    <ds:schemaRef ds:uri="d5fe457d-2305-414f-ba6c-46c5eb765cc4"/>
    <ds:schemaRef ds:uri="http://schemas.microsoft.com/office/2006/metadata/properties"/>
  </ds:schemaRefs>
</ds:datastoreItem>
</file>

<file path=docMetadata/LabelInfo.xml><?xml version="1.0" encoding="utf-8"?>
<clbl:labelList xmlns:clbl="http://schemas.microsoft.com/office/2020/mipLabelMetadata">
  <clbl:label id="{c135c4ba-2280-41f8-be7d-6f21d368baa3}" enabled="1" method="Standard" siteId="{24139d14-c62c-4c47-8bdd-ce71ea1d50cf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Récap</vt:lpstr>
      <vt:lpstr>Donnés</vt:lpstr>
      <vt:lpstr>Visualisation</vt:lpstr>
      <vt:lpstr>Listes</vt:lpstr>
      <vt:lpstr>Visualisation!Zone_d_impression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Rk</dc:creator>
  <cp:lastModifiedBy>Rk</cp:lastModifiedBy>
  <dcterms:created xsi:type="dcterms:W3CDTF">2022-12-16T12:01:30Z</dcterms:created>
  <dcterms:modified xsi:type="dcterms:W3CDTF">2022-12-16T13:40:33Z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0x01010071D11AD94A6A59499AB3B66793E64615</vt:lpwstr>
  </property>
</Properties>
</file>