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filterPrivacy="1" codeName="ThisWorkbook"/>
  <xr:revisionPtr revIDLastSave="0" documentId="13_ncr:1_{C884F907-F67F-4B20-AFF1-C2421BB391E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lanning" sheetId="11" r:id="rId1"/>
    <sheet name="Code couleurs" sheetId="12" r:id="rId2"/>
  </sheets>
  <externalReferences>
    <externalReference r:id="rId3"/>
  </externalReferences>
  <definedNames>
    <definedName name="_xlnm._FilterDatabase" localSheetId="0" hidden="1">Planning!$A$1:$F$8</definedName>
    <definedName name="avancement_tâche" localSheetId="0">Planning!$C1</definedName>
    <definedName name="ce_jour" localSheetId="0">TODAY()</definedName>
    <definedName name="Début_Projet">Planning!$D$3</definedName>
    <definedName name="début_tâche" localSheetId="0">Planning!$D1</definedName>
    <definedName name="fin_tâche" localSheetId="0">Planning!$F1</definedName>
    <definedName name="_xlnm.Print_Titles" localSheetId="0">Planning!$4:$6</definedName>
    <definedName name="période_sélectionnée">'[1]Planificateur de projet'!$H$2</definedName>
    <definedName name="PériodeDansPlan">'[1]Planificateur de projet'!A$4=MEDIAN('[1]Planificateur de projet'!A$4,'[1]Planificateur de projet'!$C1,'[1]Planificateur de projet'!$C1+'[1]Planificateur de projet'!$D1-1)</definedName>
    <definedName name="PériodeDansRéel">'[1]Planificateur de projet'!A$4=MEDIAN('[1]Planificateur de projet'!A$4,'[1]Planificateur de projet'!$E1,'[1]Planificateur de projet'!$E1+'[1]Planificateur de projet'!$F1-1)</definedName>
    <definedName name="Plan">PériodeDansPlan*('[1]Planificateur de projet'!$C1&gt;0)</definedName>
    <definedName name="PourcentageAccompli">PourcentageAccompliAuDelà*PériodeDansPlan</definedName>
    <definedName name="PourcentageAccompliAuDelà">('[1]Planificateur de projet'!A$4=MEDIAN('[1]Planificateur de projet'!A$4,'[1]Planificateur de projet'!$E1,'[1]Planificateur de projet'!$E1+'[1]Planificateur de projet'!$F1)*('[1]Planificateur de projet'!$E1&gt;0))*(('[1]Planificateur de projet'!A$4&lt;(INT('[1]Planificateur de projet'!$E1+'[1]Planificateur de projet'!$F1*'[1]Planificateur de projet'!$G1)))+('[1]Planificateur de projet'!A$4='[1]Planificateur de projet'!$E1))*('[1]Planificateur de projet'!$G1&gt;0)</definedName>
    <definedName name="Réel">(PériodeDansRéel*('[1]Planificateur de projet'!$E1&gt;0))*PériodeDansPlan</definedName>
    <definedName name="RéelAuDelà">PériodeDansRéel*('[1]Planificateur de projet'!$E1&gt;0)</definedName>
    <definedName name="Semaine_Affichage">Planning!$D$4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1" l="1"/>
  <c r="D7" i="11"/>
  <c r="F7" i="11" l="1"/>
  <c r="N6" i="11" l="1"/>
  <c r="O6" i="11"/>
  <c r="U6" i="11"/>
  <c r="V6" i="11"/>
  <c r="AB6" i="11"/>
  <c r="AC6" i="11"/>
  <c r="AI6" i="11"/>
  <c r="AJ6" i="11"/>
  <c r="AP6" i="11"/>
  <c r="AQ6" i="11"/>
  <c r="F8" i="11"/>
  <c r="I4" i="11" l="1"/>
  <c r="I6" i="11" l="1"/>
  <c r="H8" i="11" l="1"/>
  <c r="J6" i="11" l="1"/>
  <c r="K6" i="11" l="1"/>
  <c r="L6" i="11" l="1"/>
  <c r="M6" i="11" l="1"/>
  <c r="P4" i="11" l="1"/>
  <c r="P6" i="11" l="1"/>
  <c r="Q6" i="11" l="1"/>
  <c r="R6" i="11" l="1"/>
  <c r="S6" i="11" l="1"/>
  <c r="T6" i="11" l="1"/>
  <c r="W4" i="11" l="1"/>
  <c r="W6" i="11"/>
  <c r="X6" i="11" l="1"/>
  <c r="Y6" i="11" l="1"/>
  <c r="Z6" i="11" l="1"/>
  <c r="AA6" i="11" l="1"/>
  <c r="AD4" i="11" l="1"/>
  <c r="AD6" i="11" l="1"/>
  <c r="AE6" i="11" l="1"/>
  <c r="AF6" i="11" l="1"/>
  <c r="AG6" i="11" l="1"/>
  <c r="AH6" i="11" l="1"/>
  <c r="AK4" i="11" l="1"/>
  <c r="AK6" i="11" l="1"/>
  <c r="AL6" i="11" l="1"/>
  <c r="AM6" i="11" l="1"/>
  <c r="AN6" i="11" l="1"/>
  <c r="AO6" i="11" l="1"/>
  <c r="AR4" i="11" l="1"/>
  <c r="AR6" i="11" l="1"/>
  <c r="AS6" i="11" l="1"/>
  <c r="AT6" i="11" l="1"/>
  <c r="H7" i="11" l="1"/>
  <c r="AU6" i="11"/>
  <c r="AV6" i="11" l="1"/>
  <c r="AW6" i="11" l="1"/>
  <c r="AX6" i="11" l="1"/>
  <c r="AY6" i="11" l="1"/>
  <c r="AY4" i="11"/>
  <c r="AZ6" i="11" l="1"/>
  <c r="BA6" i="11" l="1"/>
  <c r="BB6" i="11" l="1"/>
  <c r="BC6" i="11" l="1"/>
  <c r="BD6" i="11" l="1"/>
  <c r="BE6" i="11" l="1"/>
  <c r="BF6" i="11" l="1"/>
  <c r="BF4" i="11"/>
  <c r="BG6" i="11" l="1"/>
  <c r="BH6" i="11" l="1"/>
  <c r="BI6" i="11" l="1"/>
  <c r="BJ6" i="11" l="1"/>
  <c r="BK6" i="11" l="1"/>
  <c r="BL6" i="11" l="1"/>
  <c r="BM6" i="11" l="1"/>
  <c r="BM4" i="11"/>
  <c r="BN6" i="11" l="1"/>
  <c r="BO6" i="11" l="1"/>
  <c r="BP6" i="11" l="1"/>
  <c r="BQ6" i="11" l="1"/>
  <c r="BR6" i="11" l="1"/>
  <c r="BS6" i="11" l="1"/>
  <c r="BT4" i="11" l="1"/>
  <c r="BT6" i="11"/>
  <c r="BU6" i="11" l="1"/>
  <c r="BV6" i="11" l="1"/>
  <c r="BW6" i="11" l="1"/>
  <c r="BX6" i="11" l="1"/>
  <c r="BY6" i="11" l="1"/>
  <c r="BZ6" i="11" l="1"/>
  <c r="CA4" i="11" l="1"/>
  <c r="CA6" i="11"/>
  <c r="CB6" i="11" l="1"/>
  <c r="CC6" i="11" l="1"/>
  <c r="CD6" i="11" l="1"/>
  <c r="CE6" i="11" l="1"/>
  <c r="CF6" i="11" l="1"/>
  <c r="CG6" i="11" l="1"/>
  <c r="CH4" i="11" l="1"/>
  <c r="CH6" i="11"/>
  <c r="CI6" i="11" l="1"/>
  <c r="CJ6" i="11" l="1"/>
  <c r="CK6" i="11" l="1"/>
  <c r="CL6" i="11" l="1"/>
  <c r="CM6" i="11" l="1"/>
  <c r="CN6" i="11" l="1"/>
  <c r="CO4" i="11" l="1"/>
  <c r="CO6" i="11"/>
  <c r="CP6" i="11" l="1"/>
  <c r="CQ6" i="11" l="1"/>
  <c r="CR6" i="11" l="1"/>
  <c r="CS6" i="11" l="1"/>
  <c r="CT6" i="11" l="1"/>
  <c r="CU6" i="11" l="1"/>
  <c r="CV4" i="11" l="1"/>
  <c r="CV6" i="11"/>
  <c r="CW6" i="11" l="1"/>
  <c r="CX6" i="11" l="1"/>
  <c r="CY6" i="11" l="1"/>
  <c r="CZ6" i="11" l="1"/>
  <c r="DA6" i="11" l="1"/>
  <c r="DB6" i="11" l="1"/>
  <c r="DC4" i="11" l="1"/>
  <c r="DC6" i="11"/>
  <c r="DD6" i="11" l="1"/>
  <c r="DE6" i="11" l="1"/>
  <c r="DF6" i="11" l="1"/>
  <c r="DG6" i="11" l="1"/>
  <c r="DH6" i="11" l="1"/>
  <c r="DI6" i="11" l="1"/>
  <c r="DJ4" i="11" l="1"/>
  <c r="DJ6" i="11"/>
  <c r="DK6" i="11" l="1"/>
  <c r="DL6" i="11" l="1"/>
  <c r="DM6" i="11" l="1"/>
  <c r="DN6" i="11" l="1"/>
  <c r="DO6" i="11" l="1"/>
  <c r="DP6" i="11" l="1"/>
  <c r="DQ4" i="11" l="1"/>
  <c r="DQ6" i="11"/>
  <c r="DR6" i="11" l="1"/>
  <c r="DS6" i="11" l="1"/>
  <c r="DT6" i="11" l="1"/>
  <c r="DU6" i="11" l="1"/>
  <c r="DV6" i="11" l="1"/>
  <c r="DW6" i="11" l="1"/>
  <c r="DX4" i="11" l="1"/>
  <c r="DX6" i="11"/>
  <c r="DY6" i="11" l="1"/>
  <c r="DZ6" i="11" l="1"/>
  <c r="EA6" i="11" l="1"/>
  <c r="EB6" i="11" l="1"/>
  <c r="EC6" i="11" l="1"/>
  <c r="ED6" i="11" l="1"/>
  <c r="EE4" i="11" l="1"/>
  <c r="EE6" i="11"/>
  <c r="EF6" i="11" l="1"/>
  <c r="EG6" i="11" l="1"/>
  <c r="EH6" i="11" l="1"/>
  <c r="EI6" i="11" l="1"/>
  <c r="EJ6" i="11" l="1"/>
  <c r="EK6" i="11" l="1"/>
  <c r="EL6" i="11" l="1"/>
  <c r="EL4" i="11"/>
  <c r="EM6" i="11" l="1"/>
  <c r="EN6" i="11" l="1"/>
  <c r="EO6" i="11" l="1"/>
  <c r="EP6" i="11" l="1"/>
  <c r="EQ6" i="11" l="1"/>
  <c r="ER6" i="11" l="1"/>
  <c r="ES6" i="11" l="1"/>
  <c r="ES4" i="11"/>
  <c r="ET6" i="11" l="1"/>
  <c r="EU6" i="11" l="1"/>
  <c r="EV6" i="11" l="1"/>
  <c r="EW6" i="11" l="1"/>
  <c r="EX6" i="11" l="1"/>
  <c r="EY6" i="11" l="1"/>
  <c r="EZ6" i="11" l="1"/>
  <c r="EZ4" i="11"/>
  <c r="FA6" i="11" l="1"/>
  <c r="FB6" i="11" l="1"/>
  <c r="FC6" i="11" l="1"/>
  <c r="FD6" i="11" l="1"/>
  <c r="FF6" i="11" l="1"/>
  <c r="FE6" i="11"/>
</calcChain>
</file>

<file path=xl/sharedStrings.xml><?xml version="1.0" encoding="utf-8"?>
<sst xmlns="http://schemas.openxmlformats.org/spreadsheetml/2006/main" count="31" uniqueCount="21">
  <si>
    <t>TÂCHE</t>
  </si>
  <si>
    <t>ATTRIBUÉE
À</t>
  </si>
  <si>
    <t>AVANCEMENT</t>
  </si>
  <si>
    <t>DÉBUT</t>
  </si>
  <si>
    <t>FIN</t>
  </si>
  <si>
    <t>JOURS</t>
  </si>
  <si>
    <t xml:space="preserve"> </t>
  </si>
  <si>
    <t>DUREE</t>
  </si>
  <si>
    <t>avancement 1</t>
  </si>
  <si>
    <t>avancement 2</t>
  </si>
  <si>
    <t>avancement 3</t>
  </si>
  <si>
    <t>avancement 4</t>
  </si>
  <si>
    <t>avancement 5</t>
  </si>
  <si>
    <t>avancement 6</t>
  </si>
  <si>
    <t>avancement 7</t>
  </si>
  <si>
    <t>4 Jours</t>
  </si>
  <si>
    <t>10 Jours</t>
  </si>
  <si>
    <t>16 Jours</t>
  </si>
  <si>
    <t>6 Jours</t>
  </si>
  <si>
    <t>tache 1</t>
  </si>
  <si>
    <t xml:space="preserve">tache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</si>
</sst>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* #,##0.00_);_(* \(#,##0.00\);_(* &quot;-&quot;??_);_(@_)"/>
    <numFmt numFmtId="166" formatCode="d/m/yy;@"/>
    <numFmt numFmtId="167" formatCode="ddd\,\ dd/mm/yyyy"/>
    <numFmt numFmtId="168" formatCode="d"/>
    <numFmt numFmtId="169" formatCode="d\ mmm\ yyyy;@"/>
  </numFmts>
  <fonts count="28" x14ac:knownFonts="1">
    <font>
      <sz val="11"/>
      <color theme="1"/>
      <name val="Calibri"/>
      <family val="2"/>
      <scheme val="minor"/>
    </font>
    <font>
      <b/>
      <sz val="20"/>
      <color theme="4" tint="-0.249977111117893"/>
      <name val="Calibri"/>
      <family val="2"/>
      <scheme val="major"/>
    </font>
    <font>
      <sz val="10"/>
      <name val="Calibri"/>
      <family val="2"/>
      <scheme val="minor"/>
    </font>
    <font>
      <u/>
      <sz val="11"/>
      <color indexed="12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22"/>
      <color theme="1" tint="0.34998626667073579"/>
      <name val="Calibri"/>
      <family val="2"/>
      <scheme val="major"/>
    </font>
    <font>
      <b/>
      <sz val="11"/>
      <color theme="1" tint="0.499984740745262"/>
      <name val="Calibri"/>
      <family val="2"/>
      <scheme val="minor"/>
    </font>
    <font>
      <sz val="10"/>
      <color theme="1" tint="0.499984740745262"/>
      <name val="Arial"/>
      <family val="2"/>
    </font>
    <font>
      <sz val="11"/>
      <color theme="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8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34998626667073579"/>
        <bgColor theme="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theme="0" tint="-0.34998626667073579"/>
      </top>
      <bottom/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medium">
        <color theme="0" tint="-0.14996795556505021"/>
      </top>
      <bottom style="medium">
        <color theme="0" tint="-0.14996795556505021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9" fontId="7" fillId="0" borderId="0" applyFont="0" applyFill="0" applyBorder="0" applyAlignment="0" applyProtection="0"/>
    <xf numFmtId="0" fontId="14" fillId="0" borderId="0"/>
    <xf numFmtId="165" fontId="7" fillId="0" borderId="3" applyFont="0" applyFill="0" applyAlignment="0" applyProtection="0"/>
    <xf numFmtId="0" fontId="11" fillId="0" borderId="0" applyNumberFormat="0" applyFill="0" applyBorder="0" applyAlignment="0" applyProtection="0"/>
    <xf numFmtId="0" fontId="8" fillId="0" borderId="0" applyNumberFormat="0" applyFill="0" applyAlignment="0" applyProtection="0"/>
    <xf numFmtId="0" fontId="8" fillId="0" borderId="0" applyNumberFormat="0" applyFill="0" applyProtection="0">
      <alignment vertical="top"/>
    </xf>
    <xf numFmtId="0" fontId="7" fillId="0" borderId="0" applyNumberFormat="0" applyFill="0" applyProtection="0">
      <alignment horizontal="right" indent="1"/>
    </xf>
    <xf numFmtId="167" fontId="7" fillId="0" borderId="3">
      <alignment horizontal="center" vertical="center"/>
    </xf>
    <xf numFmtId="166" fontId="7" fillId="0" borderId="2" applyFill="0">
      <alignment horizontal="center" vertical="center"/>
    </xf>
    <xf numFmtId="0" fontId="7" fillId="0" borderId="2" applyFill="0">
      <alignment horizontal="center" vertical="center"/>
    </xf>
    <xf numFmtId="0" fontId="7" fillId="0" borderId="2" applyFill="0">
      <alignment horizontal="left" vertical="center" indent="2"/>
    </xf>
    <xf numFmtId="0" fontId="15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5" borderId="0" applyNumberFormat="0" applyBorder="0" applyAlignment="0" applyProtection="0"/>
    <xf numFmtId="0" fontId="18" fillId="6" borderId="0" applyNumberFormat="0" applyBorder="0" applyAlignment="0" applyProtection="0"/>
    <xf numFmtId="0" fontId="19" fillId="7" borderId="0" applyNumberFormat="0" applyBorder="0" applyAlignment="0" applyProtection="0"/>
    <xf numFmtId="0" fontId="20" fillId="8" borderId="10" applyNumberFormat="0" applyAlignment="0" applyProtection="0"/>
    <xf numFmtId="0" fontId="21" fillId="9" borderId="11" applyNumberFormat="0" applyAlignment="0" applyProtection="0"/>
    <xf numFmtId="0" fontId="22" fillId="9" borderId="10" applyNumberFormat="0" applyAlignment="0" applyProtection="0"/>
    <xf numFmtId="0" fontId="23" fillId="0" borderId="12" applyNumberFormat="0" applyFill="0" applyAlignment="0" applyProtection="0"/>
    <xf numFmtId="0" fontId="24" fillId="10" borderId="13" applyNumberFormat="0" applyAlignment="0" applyProtection="0"/>
    <xf numFmtId="0" fontId="25" fillId="0" borderId="0" applyNumberFormat="0" applyFill="0" applyBorder="0" applyAlignment="0" applyProtection="0"/>
    <xf numFmtId="0" fontId="7" fillId="11" borderId="14" applyNumberFormat="0" applyFont="0" applyAlignment="0" applyProtection="0"/>
    <xf numFmtId="0" fontId="26" fillId="0" borderId="0" applyNumberFormat="0" applyFill="0" applyBorder="0" applyAlignment="0" applyProtection="0"/>
    <xf numFmtId="0" fontId="5" fillId="0" borderId="15" applyNumberFormat="0" applyFill="0" applyAlignment="0" applyProtection="0"/>
    <xf numFmtId="0" fontId="14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14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14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14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14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14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4" borderId="0" applyNumberFormat="0" applyBorder="0" applyAlignment="0" applyProtection="0"/>
    <xf numFmtId="0" fontId="7" fillId="35" borderId="0" applyNumberFormat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4" borderId="1" xfId="0" applyFont="1" applyFill="1" applyBorder="1" applyAlignment="1">
      <alignment horizontal="left" vertical="center" indent="1"/>
    </xf>
    <xf numFmtId="0" fontId="6" fillId="4" borderId="1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shrinkToFit="1"/>
    </xf>
    <xf numFmtId="0" fontId="12" fillId="0" borderId="0" xfId="0" applyFont="1"/>
    <xf numFmtId="0" fontId="4" fillId="0" borderId="2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3" fillId="0" borderId="0" xfId="1" applyFont="1" applyProtection="1">
      <alignment vertical="top"/>
    </xf>
    <xf numFmtId="0" fontId="11" fillId="0" borderId="0" xfId="5" applyAlignment="1">
      <alignment horizontal="left"/>
    </xf>
    <xf numFmtId="0" fontId="8" fillId="0" borderId="0" xfId="6"/>
    <xf numFmtId="0" fontId="8" fillId="0" borderId="0" xfId="7">
      <alignment vertical="top"/>
    </xf>
    <xf numFmtId="168" fontId="9" fillId="2" borderId="6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6" xfId="0" applyBorder="1"/>
    <xf numFmtId="0" fontId="7" fillId="0" borderId="2" xfId="11" applyFill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166" fontId="7" fillId="0" borderId="2" xfId="10" applyFill="1">
      <alignment horizontal="center" vertical="center"/>
    </xf>
    <xf numFmtId="0" fontId="0" fillId="37" borderId="16" xfId="0" applyFill="1" applyBorder="1"/>
    <xf numFmtId="9" fontId="0" fillId="0" borderId="16" xfId="0" applyNumberFormat="1" applyBorder="1"/>
    <xf numFmtId="0" fontId="0" fillId="38" borderId="16" xfId="0" applyFill="1" applyBorder="1"/>
    <xf numFmtId="0" fontId="0" fillId="39" borderId="16" xfId="0" applyFill="1" applyBorder="1"/>
    <xf numFmtId="0" fontId="0" fillId="36" borderId="16" xfId="0" applyFill="1" applyBorder="1"/>
    <xf numFmtId="0" fontId="0" fillId="40" borderId="16" xfId="0" applyFill="1" applyBorder="1"/>
    <xf numFmtId="0" fontId="0" fillId="41" borderId="16" xfId="0" applyFill="1" applyBorder="1"/>
    <xf numFmtId="0" fontId="0" fillId="42" borderId="16" xfId="0" applyFill="1" applyBorder="1"/>
    <xf numFmtId="0" fontId="0" fillId="0" borderId="16" xfId="0" applyBorder="1" applyAlignment="1">
      <alignment horizontal="right"/>
    </xf>
    <xf numFmtId="0" fontId="0" fillId="0" borderId="0" xfId="0" applyAlignment="1">
      <alignment horizontal="right"/>
    </xf>
    <xf numFmtId="0" fontId="5" fillId="0" borderId="16" xfId="0" applyFont="1" applyBorder="1" applyAlignment="1">
      <alignment horizontal="right"/>
    </xf>
    <xf numFmtId="169" fontId="0" fillId="2" borderId="4" xfId="0" applyNumberFormat="1" applyFill="1" applyBorder="1" applyAlignment="1">
      <alignment horizontal="left" vertical="center" wrapText="1" indent="1"/>
    </xf>
    <xf numFmtId="169" fontId="0" fillId="2" borderId="1" xfId="0" applyNumberFormat="1" applyFill="1" applyBorder="1" applyAlignment="1">
      <alignment horizontal="left" vertical="center" wrapText="1" indent="1"/>
    </xf>
    <xf numFmtId="169" fontId="0" fillId="2" borderId="5" xfId="0" applyNumberFormat="1" applyFill="1" applyBorder="1" applyAlignment="1">
      <alignment horizontal="left" vertical="center" wrapText="1" indent="1"/>
    </xf>
    <xf numFmtId="0" fontId="7" fillId="0" borderId="0" xfId="8">
      <alignment horizontal="right" indent="1"/>
    </xf>
    <xf numFmtId="0" fontId="0" fillId="0" borderId="9" xfId="0" applyBorder="1"/>
    <xf numFmtId="0" fontId="7" fillId="0" borderId="0" xfId="8" applyBorder="1">
      <alignment horizontal="right" indent="1"/>
    </xf>
    <xf numFmtId="0" fontId="0" fillId="0" borderId="0" xfId="0" applyBorder="1" applyAlignment="1">
      <alignment horizontal="center"/>
    </xf>
    <xf numFmtId="0" fontId="0" fillId="0" borderId="0" xfId="0" applyBorder="1"/>
    <xf numFmtId="1" fontId="7" fillId="0" borderId="2" xfId="10" applyNumberFormat="1" applyFill="1">
      <alignment horizontal="center" vertical="center"/>
    </xf>
  </cellXfs>
  <cellStyles count="54">
    <cellStyle name="20 % - Accent1" xfId="31" builtinId="30" customBuiltin="1"/>
    <cellStyle name="20 % - Accent2" xfId="35" builtinId="34" customBuiltin="1"/>
    <cellStyle name="20 % - Accent3" xfId="39" builtinId="38" customBuiltin="1"/>
    <cellStyle name="20 % - Accent4" xfId="43" builtinId="42" customBuiltin="1"/>
    <cellStyle name="20 % - Accent5" xfId="47" builtinId="46" customBuiltin="1"/>
    <cellStyle name="20 % - Accent6" xfId="51" builtinId="50" customBuiltin="1"/>
    <cellStyle name="40 % - Accent1" xfId="32" builtinId="31" customBuiltin="1"/>
    <cellStyle name="40 % - Accent2" xfId="36" builtinId="35" customBuiltin="1"/>
    <cellStyle name="40 % - Accent3" xfId="40" builtinId="39" customBuiltin="1"/>
    <cellStyle name="40 % - Accent4" xfId="44" builtinId="43" customBuiltin="1"/>
    <cellStyle name="40 % - Accent5" xfId="48" builtinId="47" customBuiltin="1"/>
    <cellStyle name="40 % - Accent6" xfId="52" builtinId="51" customBuiltin="1"/>
    <cellStyle name="60 % - Accent1" xfId="33" builtinId="32" customBuiltin="1"/>
    <cellStyle name="60 % - Accent2" xfId="37" builtinId="36" customBuiltin="1"/>
    <cellStyle name="60 % - Accent3" xfId="41" builtinId="40" customBuiltin="1"/>
    <cellStyle name="60 % - Accent4" xfId="45" builtinId="44" customBuiltin="1"/>
    <cellStyle name="60 % - Accent5" xfId="49" builtinId="48" customBuiltin="1"/>
    <cellStyle name="60 % - Accent6" xfId="53" builtinId="52" customBuiltin="1"/>
    <cellStyle name="Accent1" xfId="30" builtinId="29" customBuiltin="1"/>
    <cellStyle name="Accent2" xfId="34" builtinId="33" customBuiltin="1"/>
    <cellStyle name="Accent3" xfId="38" builtinId="37" customBuiltin="1"/>
    <cellStyle name="Accent4" xfId="42" builtinId="41" customBuiltin="1"/>
    <cellStyle name="Accent5" xfId="46" builtinId="45" customBuiltin="1"/>
    <cellStyle name="Accent6" xfId="50" builtinId="49" customBuiltin="1"/>
    <cellStyle name="Avertissement" xfId="26" builtinId="11" customBuiltin="1"/>
    <cellStyle name="Calcul" xfId="23" builtinId="22" customBuiltin="1"/>
    <cellStyle name="Cellule liée" xfId="24" builtinId="24" customBuiltin="1"/>
    <cellStyle name="Date" xfId="10" xr:uid="{00000000-0005-0000-0000-00001C000000}"/>
    <cellStyle name="Début du projet" xfId="9" xr:uid="{00000000-0005-0000-0000-00001D000000}"/>
    <cellStyle name="Entrée" xfId="21" builtinId="20" customBuiltin="1"/>
    <cellStyle name="Insatisfaisant" xfId="19" builtinId="27" customBuiltin="1"/>
    <cellStyle name="Lien hypertexte" xfId="1" builtinId="8" customBuiltin="1"/>
    <cellStyle name="Lien hypertexte visité" xfId="13" builtinId="9" customBuiltin="1"/>
    <cellStyle name="Milliers" xfId="4" builtinId="3" customBuiltin="1"/>
    <cellStyle name="Milliers [0]" xfId="14" builtinId="6" customBuiltin="1"/>
    <cellStyle name="Monétaire" xfId="15" builtinId="4" customBuiltin="1"/>
    <cellStyle name="Monétaire [0]" xfId="16" builtinId="7" customBuiltin="1"/>
    <cellStyle name="Neutre" xfId="20" builtinId="28" customBuiltin="1"/>
    <cellStyle name="Nom" xfId="11" xr:uid="{00000000-0005-0000-0000-000027000000}"/>
    <cellStyle name="Normal" xfId="0" builtinId="0" customBuiltin="1"/>
    <cellStyle name="Note" xfId="27" builtinId="10" customBuiltin="1"/>
    <cellStyle name="Pourcentage" xfId="2" builtinId="5" customBuiltin="1"/>
    <cellStyle name="Satisfaisant" xfId="18" builtinId="26" customBuiltin="1"/>
    <cellStyle name="Sortie" xfId="22" builtinId="21" customBuiltin="1"/>
    <cellStyle name="Tâche" xfId="12" xr:uid="{00000000-0005-0000-0000-00002C000000}"/>
    <cellStyle name="Texte explicatif" xfId="28" builtinId="53" customBuiltin="1"/>
    <cellStyle name="Titre" xfId="5" builtinId="15" customBuiltin="1"/>
    <cellStyle name="Titre 1" xfId="6" builtinId="16" customBuiltin="1"/>
    <cellStyle name="Titre 2" xfId="7" builtinId="17" customBuiltin="1"/>
    <cellStyle name="Titre 3" xfId="8" builtinId="18" customBuiltin="1"/>
    <cellStyle name="Titre 4" xfId="17" builtinId="19" customBuiltin="1"/>
    <cellStyle name="Total" xfId="29" builtinId="25" customBuiltin="1"/>
    <cellStyle name="Vérification" xfId="25" builtinId="23" customBuiltin="1"/>
    <cellStyle name="zTexteMasqué" xfId="3" xr:uid="{00000000-0005-0000-0000-000035000000}"/>
  </cellStyles>
  <dxfs count="32">
    <dxf>
      <font>
        <b/>
        <i val="0"/>
        <color rgb="FFFF0000"/>
      </font>
      <fill>
        <patternFill patternType="solid">
          <fgColor rgb="FF00B050"/>
          <bgColor rgb="FF00B050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theme="1"/>
        </patternFill>
      </fill>
      <border>
        <left/>
        <right/>
      </border>
    </dxf>
    <dxf>
      <fill>
        <patternFill>
          <bgColor rgb="FF00B050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ont>
        <b/>
        <i val="0"/>
        <color rgb="FFFF0000"/>
      </font>
      <fill>
        <patternFill patternType="solid">
          <fgColor rgb="FF00B050"/>
          <bgColor rgb="FF00B050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theme="1"/>
        </patternFill>
      </fill>
      <border>
        <left/>
        <right/>
      </border>
    </dxf>
    <dxf>
      <fill>
        <patternFill>
          <bgColor rgb="FF00B050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ont>
        <b/>
        <i val="0"/>
        <color rgb="FFFF0000"/>
      </font>
      <fill>
        <patternFill patternType="solid">
          <fgColor rgb="FF00B050"/>
          <bgColor rgb="FF00B050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003F7A"/>
        </patternFill>
      </fill>
      <border>
        <left/>
        <right/>
      </border>
    </dxf>
    <dxf>
      <fill>
        <patternFill>
          <bgColor rgb="FF00B050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border>
        <left style="thin">
          <color theme="0" tint="-0.24994659260841701"/>
        </left>
      </border>
    </dxf>
    <dxf>
      <border>
        <left style="thin">
          <color theme="0" tint="-0.24994659260841701"/>
        </left>
      </border>
    </dxf>
    <dxf>
      <border>
        <top style="thin">
          <color theme="4" tint="0.39994506668294322"/>
        </top>
      </border>
    </dxf>
    <dxf>
      <fill>
        <patternFill>
          <bgColor theme="0" tint="-4.9989318521683403E-2"/>
        </patternFill>
      </fill>
      <border>
        <top style="thin">
          <color theme="4" tint="0.39994506668294322"/>
        </top>
      </border>
    </dxf>
    <dxf>
      <font>
        <b/>
        <color theme="1"/>
      </font>
    </dxf>
    <dxf>
      <font>
        <b val="0"/>
        <i val="0"/>
        <color theme="1"/>
      </font>
      <border>
        <left style="thin">
          <color theme="4"/>
        </left>
      </border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</dxfs>
  <tableStyles count="1" defaultTableStyle="TableStyleMedium2" defaultPivotStyle="PivotStyleLight16">
    <tableStyle name="ListeTâches" pivot="0" count="9" xr9:uid="{00000000-0011-0000-FFFF-FFFF00000000}">
      <tableStyleElement type="wholeTable" dxfId="31"/>
      <tableStyleElement type="headerRow" dxfId="30"/>
      <tableStyleElement type="totalRow" dxfId="29"/>
      <tableStyleElement type="firstColumn" dxfId="28"/>
      <tableStyleElement type="lastColumn" dxfId="27"/>
      <tableStyleElement type="firstRowStripe" dxfId="26"/>
      <tableStyleElement type="secondRowStripe" dxfId="25"/>
      <tableStyleElement type="firstColumnStripe" dxfId="24"/>
      <tableStyleElement type="secondColumnStripe" dxfId="23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003F7A"/>
      <color rgb="FF215881"/>
      <color rgb="FF42648A"/>
      <color rgb="FF969696"/>
      <color rgb="FFC0C0C0"/>
      <color rgb="FF427FC2"/>
      <color rgb="FF44678E"/>
      <color rgb="FF4A6F9C"/>
      <color rgb="FF3969AD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ificateur%20de%20projet%20Gant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ficateur de projet"/>
    </sheetNames>
    <sheetDataSet>
      <sheetData sheetId="0">
        <row r="2">
          <cell r="H2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F8"/>
  <sheetViews>
    <sheetView showGridLines="0" tabSelected="1" showRuler="0" zoomScaleNormal="100" zoomScalePageLayoutView="70" workbookViewId="0">
      <pane ySplit="6" topLeftCell="A7" activePane="bottomLeft" state="frozen"/>
      <selection pane="bottomLeft" activeCell="D9" sqref="D9"/>
    </sheetView>
  </sheetViews>
  <sheetFormatPr baseColWidth="10" defaultColWidth="9.1796875" defaultRowHeight="30" customHeight="1" x14ac:dyDescent="0.35"/>
  <cols>
    <col min="1" max="1" width="52.90625" bestFit="1" customWidth="1"/>
    <col min="2" max="2" width="30.7265625" hidden="1" customWidth="1"/>
    <col min="3" max="3" width="12.453125" customWidth="1"/>
    <col min="4" max="5" width="11" style="5" customWidth="1"/>
    <col min="6" max="6" width="10.453125" customWidth="1"/>
    <col min="7" max="7" width="2.7265625" customWidth="1"/>
    <col min="8" max="8" width="9.54296875" hidden="1" customWidth="1"/>
    <col min="9" max="64" width="2.54296875" customWidth="1"/>
    <col min="65" max="73" width="2.54296875" bestFit="1" customWidth="1"/>
    <col min="74" max="74" width="2.1796875" bestFit="1" customWidth="1"/>
    <col min="75" max="79" width="1.7265625" bestFit="1" customWidth="1"/>
    <col min="80" max="81" width="2.1796875" bestFit="1" customWidth="1"/>
    <col min="82" max="82" width="1.7265625" bestFit="1" customWidth="1"/>
    <col min="83" max="101" width="2.54296875" bestFit="1" customWidth="1"/>
    <col min="102" max="102" width="2.1796875" bestFit="1" customWidth="1"/>
    <col min="103" max="107" width="1.7265625" bestFit="1" customWidth="1"/>
    <col min="108" max="109" width="2.1796875" bestFit="1" customWidth="1"/>
    <col min="110" max="110" width="1.7265625" bestFit="1" customWidth="1"/>
    <col min="111" max="132" width="2.54296875" bestFit="1" customWidth="1"/>
    <col min="133" max="135" width="1.7265625" bestFit="1" customWidth="1"/>
    <col min="136" max="137" width="2.1796875" bestFit="1" customWidth="1"/>
    <col min="138" max="141" width="1.7265625" bestFit="1" customWidth="1"/>
    <col min="142" max="162" width="2.54296875" bestFit="1" customWidth="1"/>
  </cols>
  <sheetData>
    <row r="1" spans="1:162" ht="30" customHeight="1" x14ac:dyDescent="0.65">
      <c r="A1" s="14" t="s">
        <v>6</v>
      </c>
      <c r="B1" s="1"/>
      <c r="C1" s="2"/>
      <c r="D1" s="4"/>
      <c r="E1" s="4"/>
      <c r="F1" s="12"/>
      <c r="H1" s="2"/>
      <c r="I1" s="9"/>
    </row>
    <row r="2" spans="1:162" ht="30" customHeight="1" x14ac:dyDescent="0.45">
      <c r="A2" s="15" t="s">
        <v>6</v>
      </c>
      <c r="D2" s="40"/>
      <c r="E2" s="40"/>
      <c r="I2" s="13"/>
    </row>
    <row r="3" spans="1:162" ht="30" customHeight="1" x14ac:dyDescent="0.35">
      <c r="A3" s="16" t="s">
        <v>6</v>
      </c>
      <c r="B3" s="37"/>
      <c r="C3" s="39"/>
      <c r="D3" s="40"/>
      <c r="E3" s="40"/>
    </row>
    <row r="4" spans="1:162" ht="30" customHeight="1" x14ac:dyDescent="0.35">
      <c r="B4" s="37"/>
      <c r="C4" s="39"/>
      <c r="D4" s="41"/>
      <c r="E4" s="41"/>
      <c r="I4" s="34">
        <f>I5</f>
        <v>44893</v>
      </c>
      <c r="J4" s="35"/>
      <c r="K4" s="35"/>
      <c r="L4" s="35"/>
      <c r="M4" s="35"/>
      <c r="N4" s="35"/>
      <c r="O4" s="36"/>
      <c r="P4" s="34">
        <f>P5</f>
        <v>44900</v>
      </c>
      <c r="Q4" s="35"/>
      <c r="R4" s="35"/>
      <c r="S4" s="35"/>
      <c r="T4" s="35"/>
      <c r="U4" s="35"/>
      <c r="V4" s="36"/>
      <c r="W4" s="34">
        <f>W5</f>
        <v>44907</v>
      </c>
      <c r="X4" s="35"/>
      <c r="Y4" s="35"/>
      <c r="Z4" s="35"/>
      <c r="AA4" s="35"/>
      <c r="AB4" s="35"/>
      <c r="AC4" s="36"/>
      <c r="AD4" s="34">
        <f>AD5</f>
        <v>44914</v>
      </c>
      <c r="AE4" s="35"/>
      <c r="AF4" s="35"/>
      <c r="AG4" s="35"/>
      <c r="AH4" s="35"/>
      <c r="AI4" s="35"/>
      <c r="AJ4" s="36"/>
      <c r="AK4" s="34">
        <f>AK5</f>
        <v>44921</v>
      </c>
      <c r="AL4" s="35"/>
      <c r="AM4" s="35"/>
      <c r="AN4" s="35"/>
      <c r="AO4" s="35"/>
      <c r="AP4" s="35"/>
      <c r="AQ4" s="36"/>
      <c r="AR4" s="34">
        <f>AR5</f>
        <v>44928</v>
      </c>
      <c r="AS4" s="35"/>
      <c r="AT4" s="35"/>
      <c r="AU4" s="35"/>
      <c r="AV4" s="35"/>
      <c r="AW4" s="35"/>
      <c r="AX4" s="36"/>
      <c r="AY4" s="34">
        <f>AY5</f>
        <v>44935</v>
      </c>
      <c r="AZ4" s="35"/>
      <c r="BA4" s="35"/>
      <c r="BB4" s="35"/>
      <c r="BC4" s="35"/>
      <c r="BD4" s="35"/>
      <c r="BE4" s="36"/>
      <c r="BF4" s="34">
        <f>BF5</f>
        <v>44942</v>
      </c>
      <c r="BG4" s="35"/>
      <c r="BH4" s="35"/>
      <c r="BI4" s="35"/>
      <c r="BJ4" s="35"/>
      <c r="BK4" s="35"/>
      <c r="BL4" s="36"/>
      <c r="BM4" s="34">
        <f t="shared" ref="BM4" si="0">BM5</f>
        <v>44949</v>
      </c>
      <c r="BN4" s="35"/>
      <c r="BO4" s="35"/>
      <c r="BP4" s="35"/>
      <c r="BQ4" s="35"/>
      <c r="BR4" s="35"/>
      <c r="BS4" s="36"/>
      <c r="BT4" s="34">
        <f t="shared" ref="BT4" si="1">BT5</f>
        <v>44956</v>
      </c>
      <c r="BU4" s="35"/>
      <c r="BV4" s="35"/>
      <c r="BW4" s="35"/>
      <c r="BX4" s="35"/>
      <c r="BY4" s="35"/>
      <c r="BZ4" s="36"/>
      <c r="CA4" s="34">
        <f t="shared" ref="CA4" si="2">CA5</f>
        <v>44963</v>
      </c>
      <c r="CB4" s="35"/>
      <c r="CC4" s="35"/>
      <c r="CD4" s="35"/>
      <c r="CE4" s="35"/>
      <c r="CF4" s="35"/>
      <c r="CG4" s="36"/>
      <c r="CH4" s="34">
        <f t="shared" ref="CH4" si="3">CH5</f>
        <v>44970</v>
      </c>
      <c r="CI4" s="35"/>
      <c r="CJ4" s="35"/>
      <c r="CK4" s="35"/>
      <c r="CL4" s="35"/>
      <c r="CM4" s="35"/>
      <c r="CN4" s="36"/>
      <c r="CO4" s="34">
        <f t="shared" ref="CO4" si="4">CO5</f>
        <v>44977</v>
      </c>
      <c r="CP4" s="35"/>
      <c r="CQ4" s="35"/>
      <c r="CR4" s="35"/>
      <c r="CS4" s="35"/>
      <c r="CT4" s="35"/>
      <c r="CU4" s="36"/>
      <c r="CV4" s="34">
        <f t="shared" ref="CV4" si="5">CV5</f>
        <v>44984</v>
      </c>
      <c r="CW4" s="35"/>
      <c r="CX4" s="35"/>
      <c r="CY4" s="35"/>
      <c r="CZ4" s="35"/>
      <c r="DA4" s="35"/>
      <c r="DB4" s="36"/>
      <c r="DC4" s="34">
        <f t="shared" ref="DC4" si="6">DC5</f>
        <v>44991</v>
      </c>
      <c r="DD4" s="35"/>
      <c r="DE4" s="35"/>
      <c r="DF4" s="35"/>
      <c r="DG4" s="35"/>
      <c r="DH4" s="35"/>
      <c r="DI4" s="36"/>
      <c r="DJ4" s="34">
        <f t="shared" ref="DJ4" si="7">DJ5</f>
        <v>44998</v>
      </c>
      <c r="DK4" s="35"/>
      <c r="DL4" s="35"/>
      <c r="DM4" s="35"/>
      <c r="DN4" s="35"/>
      <c r="DO4" s="35"/>
      <c r="DP4" s="36"/>
      <c r="DQ4" s="34">
        <f t="shared" ref="DQ4" si="8">DQ5</f>
        <v>45005</v>
      </c>
      <c r="DR4" s="35"/>
      <c r="DS4" s="35"/>
      <c r="DT4" s="35"/>
      <c r="DU4" s="35"/>
      <c r="DV4" s="35"/>
      <c r="DW4" s="36"/>
      <c r="DX4" s="34">
        <f t="shared" ref="DX4" si="9">DX5</f>
        <v>45012</v>
      </c>
      <c r="DY4" s="35"/>
      <c r="DZ4" s="35"/>
      <c r="EA4" s="35"/>
      <c r="EB4" s="35"/>
      <c r="EC4" s="35"/>
      <c r="ED4" s="36"/>
      <c r="EE4" s="34">
        <f t="shared" ref="EE4" si="10">EE5</f>
        <v>45019</v>
      </c>
      <c r="EF4" s="35"/>
      <c r="EG4" s="35"/>
      <c r="EH4" s="35"/>
      <c r="EI4" s="35"/>
      <c r="EJ4" s="35"/>
      <c r="EK4" s="36"/>
      <c r="EL4" s="34">
        <f t="shared" ref="EL4" si="11">EL5</f>
        <v>45026</v>
      </c>
      <c r="EM4" s="35"/>
      <c r="EN4" s="35"/>
      <c r="EO4" s="35"/>
      <c r="EP4" s="35"/>
      <c r="EQ4" s="35"/>
      <c r="ER4" s="36"/>
      <c r="ES4" s="34">
        <f t="shared" ref="ES4" si="12">ES5</f>
        <v>45033</v>
      </c>
      <c r="ET4" s="35"/>
      <c r="EU4" s="35"/>
      <c r="EV4" s="35"/>
      <c r="EW4" s="35"/>
      <c r="EX4" s="35"/>
      <c r="EY4" s="36"/>
      <c r="EZ4" s="34">
        <f t="shared" ref="EZ4" si="13">EZ5</f>
        <v>45040</v>
      </c>
      <c r="FA4" s="35"/>
      <c r="FB4" s="35"/>
      <c r="FC4" s="35"/>
      <c r="FD4" s="35"/>
      <c r="FE4" s="35"/>
      <c r="FF4" s="36"/>
    </row>
    <row r="5" spans="1:162" ht="15" customHeight="1" x14ac:dyDescent="0.35">
      <c r="A5" s="38"/>
      <c r="B5" s="38"/>
      <c r="C5" s="38"/>
      <c r="D5" s="38"/>
      <c r="E5" s="38"/>
      <c r="F5" s="38"/>
      <c r="G5" s="38"/>
      <c r="I5" s="17">
        <v>44893</v>
      </c>
      <c r="J5" s="17">
        <v>44894</v>
      </c>
      <c r="K5" s="17">
        <v>44895</v>
      </c>
      <c r="L5" s="17">
        <v>44896</v>
      </c>
      <c r="M5" s="17">
        <v>44897</v>
      </c>
      <c r="N5" s="17">
        <v>44898</v>
      </c>
      <c r="O5" s="17">
        <v>44899</v>
      </c>
      <c r="P5" s="17">
        <v>44900</v>
      </c>
      <c r="Q5" s="17">
        <v>44901</v>
      </c>
      <c r="R5" s="17">
        <v>44902</v>
      </c>
      <c r="S5" s="17">
        <v>44903</v>
      </c>
      <c r="T5" s="17">
        <v>44904</v>
      </c>
      <c r="U5" s="17">
        <v>44905</v>
      </c>
      <c r="V5" s="17">
        <v>44906</v>
      </c>
      <c r="W5" s="17">
        <v>44907</v>
      </c>
      <c r="X5" s="17">
        <v>44908</v>
      </c>
      <c r="Y5" s="17">
        <v>44909</v>
      </c>
      <c r="Z5" s="17">
        <v>44910</v>
      </c>
      <c r="AA5" s="17">
        <v>44911</v>
      </c>
      <c r="AB5" s="17">
        <v>44912</v>
      </c>
      <c r="AC5" s="17">
        <v>44913</v>
      </c>
      <c r="AD5" s="17">
        <v>44914</v>
      </c>
      <c r="AE5" s="17">
        <v>44915</v>
      </c>
      <c r="AF5" s="17">
        <v>44916</v>
      </c>
      <c r="AG5" s="17">
        <v>44917</v>
      </c>
      <c r="AH5" s="17">
        <v>44918</v>
      </c>
      <c r="AI5" s="17">
        <v>44919</v>
      </c>
      <c r="AJ5" s="17">
        <v>44920</v>
      </c>
      <c r="AK5" s="17">
        <v>44921</v>
      </c>
      <c r="AL5" s="17">
        <v>44922</v>
      </c>
      <c r="AM5" s="17">
        <v>44923</v>
      </c>
      <c r="AN5" s="17">
        <v>44924</v>
      </c>
      <c r="AO5" s="17">
        <v>44925</v>
      </c>
      <c r="AP5" s="17">
        <v>44926</v>
      </c>
      <c r="AQ5" s="17">
        <v>44927</v>
      </c>
      <c r="AR5" s="17">
        <v>44928</v>
      </c>
      <c r="AS5" s="17">
        <v>44929</v>
      </c>
      <c r="AT5" s="17">
        <v>44930</v>
      </c>
      <c r="AU5" s="17">
        <v>44931</v>
      </c>
      <c r="AV5" s="17">
        <v>44932</v>
      </c>
      <c r="AW5" s="17">
        <v>44933</v>
      </c>
      <c r="AX5" s="17">
        <v>44934</v>
      </c>
      <c r="AY5" s="17">
        <v>44935</v>
      </c>
      <c r="AZ5" s="17">
        <v>44936</v>
      </c>
      <c r="BA5" s="17">
        <v>44937</v>
      </c>
      <c r="BB5" s="17">
        <v>44938</v>
      </c>
      <c r="BC5" s="17">
        <v>44939</v>
      </c>
      <c r="BD5" s="17">
        <v>44940</v>
      </c>
      <c r="BE5" s="17">
        <v>44941</v>
      </c>
      <c r="BF5" s="17">
        <v>44942</v>
      </c>
      <c r="BG5" s="17">
        <v>44943</v>
      </c>
      <c r="BH5" s="17">
        <v>44944</v>
      </c>
      <c r="BI5" s="17">
        <v>44945</v>
      </c>
      <c r="BJ5" s="17">
        <v>44946</v>
      </c>
      <c r="BK5" s="17">
        <v>44947</v>
      </c>
      <c r="BL5" s="17">
        <v>44948</v>
      </c>
      <c r="BM5" s="17">
        <v>44949</v>
      </c>
      <c r="BN5" s="17">
        <v>44950</v>
      </c>
      <c r="BO5" s="17">
        <v>44951</v>
      </c>
      <c r="BP5" s="17">
        <v>44952</v>
      </c>
      <c r="BQ5" s="17">
        <v>44953</v>
      </c>
      <c r="BR5" s="17">
        <v>44954</v>
      </c>
      <c r="BS5" s="17">
        <v>44955</v>
      </c>
      <c r="BT5" s="17">
        <v>44956</v>
      </c>
      <c r="BU5" s="17">
        <v>44957</v>
      </c>
      <c r="BV5" s="17">
        <v>44958</v>
      </c>
      <c r="BW5" s="17">
        <v>44959</v>
      </c>
      <c r="BX5" s="17">
        <v>44960</v>
      </c>
      <c r="BY5" s="17">
        <v>44961</v>
      </c>
      <c r="BZ5" s="17">
        <v>44962</v>
      </c>
      <c r="CA5" s="17">
        <v>44963</v>
      </c>
      <c r="CB5" s="17">
        <v>44964</v>
      </c>
      <c r="CC5" s="17">
        <v>44965</v>
      </c>
      <c r="CD5" s="17">
        <v>44966</v>
      </c>
      <c r="CE5" s="17">
        <v>44967</v>
      </c>
      <c r="CF5" s="17">
        <v>44968</v>
      </c>
      <c r="CG5" s="17">
        <v>44969</v>
      </c>
      <c r="CH5" s="17">
        <v>44970</v>
      </c>
      <c r="CI5" s="17">
        <v>44971</v>
      </c>
      <c r="CJ5" s="17">
        <v>44972</v>
      </c>
      <c r="CK5" s="17">
        <v>44973</v>
      </c>
      <c r="CL5" s="17">
        <v>44974</v>
      </c>
      <c r="CM5" s="17">
        <v>44975</v>
      </c>
      <c r="CN5" s="17">
        <v>44976</v>
      </c>
      <c r="CO5" s="17">
        <v>44977</v>
      </c>
      <c r="CP5" s="17">
        <v>44978</v>
      </c>
      <c r="CQ5" s="17">
        <v>44979</v>
      </c>
      <c r="CR5" s="17">
        <v>44980</v>
      </c>
      <c r="CS5" s="17">
        <v>44981</v>
      </c>
      <c r="CT5" s="17">
        <v>44982</v>
      </c>
      <c r="CU5" s="17">
        <v>44983</v>
      </c>
      <c r="CV5" s="17">
        <v>44984</v>
      </c>
      <c r="CW5" s="17">
        <v>44985</v>
      </c>
      <c r="CX5" s="17">
        <v>44986</v>
      </c>
      <c r="CY5" s="17">
        <v>44987</v>
      </c>
      <c r="CZ5" s="17">
        <v>44988</v>
      </c>
      <c r="DA5" s="17">
        <v>44989</v>
      </c>
      <c r="DB5" s="17">
        <v>44990</v>
      </c>
      <c r="DC5" s="17">
        <v>44991</v>
      </c>
      <c r="DD5" s="17">
        <v>44992</v>
      </c>
      <c r="DE5" s="17">
        <v>44993</v>
      </c>
      <c r="DF5" s="17">
        <v>44994</v>
      </c>
      <c r="DG5" s="17">
        <v>44995</v>
      </c>
      <c r="DH5" s="17">
        <v>44996</v>
      </c>
      <c r="DI5" s="17">
        <v>44997</v>
      </c>
      <c r="DJ5" s="17">
        <v>44998</v>
      </c>
      <c r="DK5" s="17">
        <v>44999</v>
      </c>
      <c r="DL5" s="17">
        <v>45000</v>
      </c>
      <c r="DM5" s="17">
        <v>45001</v>
      </c>
      <c r="DN5" s="17">
        <v>45002</v>
      </c>
      <c r="DO5" s="17">
        <v>45003</v>
      </c>
      <c r="DP5" s="17">
        <v>45004</v>
      </c>
      <c r="DQ5" s="17">
        <v>45005</v>
      </c>
      <c r="DR5" s="17">
        <v>45006</v>
      </c>
      <c r="DS5" s="17">
        <v>45007</v>
      </c>
      <c r="DT5" s="17">
        <v>45008</v>
      </c>
      <c r="DU5" s="17">
        <v>45009</v>
      </c>
      <c r="DV5" s="17">
        <v>45010</v>
      </c>
      <c r="DW5" s="17">
        <v>45011</v>
      </c>
      <c r="DX5" s="17">
        <v>45012</v>
      </c>
      <c r="DY5" s="17">
        <v>45013</v>
      </c>
      <c r="DZ5" s="17">
        <v>45014</v>
      </c>
      <c r="EA5" s="17">
        <v>45015</v>
      </c>
      <c r="EB5" s="17">
        <v>45016</v>
      </c>
      <c r="EC5" s="17">
        <v>45017</v>
      </c>
      <c r="ED5" s="17">
        <v>45018</v>
      </c>
      <c r="EE5" s="17">
        <v>45019</v>
      </c>
      <c r="EF5" s="17">
        <v>45020</v>
      </c>
      <c r="EG5" s="17">
        <v>45021</v>
      </c>
      <c r="EH5" s="17">
        <v>45022</v>
      </c>
      <c r="EI5" s="17">
        <v>45023</v>
      </c>
      <c r="EJ5" s="17">
        <v>45024</v>
      </c>
      <c r="EK5" s="17">
        <v>45025</v>
      </c>
      <c r="EL5" s="17">
        <v>45026</v>
      </c>
      <c r="EM5" s="17">
        <v>45027</v>
      </c>
      <c r="EN5" s="17">
        <v>45028</v>
      </c>
      <c r="EO5" s="17">
        <v>45029</v>
      </c>
      <c r="EP5" s="17">
        <v>45030</v>
      </c>
      <c r="EQ5" s="17">
        <v>45031</v>
      </c>
      <c r="ER5" s="17">
        <v>45032</v>
      </c>
      <c r="ES5" s="17">
        <v>45033</v>
      </c>
      <c r="ET5" s="17">
        <v>45034</v>
      </c>
      <c r="EU5" s="17">
        <v>45035</v>
      </c>
      <c r="EV5" s="17">
        <v>45036</v>
      </c>
      <c r="EW5" s="17">
        <v>45037</v>
      </c>
      <c r="EX5" s="17">
        <v>45038</v>
      </c>
      <c r="EY5" s="17">
        <v>45039</v>
      </c>
      <c r="EZ5" s="17">
        <v>45040</v>
      </c>
      <c r="FA5" s="17">
        <v>45041</v>
      </c>
      <c r="FB5" s="17">
        <v>45042</v>
      </c>
      <c r="FC5" s="17">
        <v>45043</v>
      </c>
      <c r="FD5" s="17">
        <v>45044</v>
      </c>
      <c r="FE5" s="17">
        <v>45045</v>
      </c>
      <c r="FF5" s="17">
        <v>45046</v>
      </c>
    </row>
    <row r="6" spans="1:162" ht="30" customHeight="1" thickBot="1" x14ac:dyDescent="0.4">
      <c r="A6" s="6" t="s">
        <v>0</v>
      </c>
      <c r="B6" s="7" t="s">
        <v>1</v>
      </c>
      <c r="C6" s="7" t="s">
        <v>2</v>
      </c>
      <c r="D6" s="7" t="s">
        <v>3</v>
      </c>
      <c r="E6" s="7" t="s">
        <v>7</v>
      </c>
      <c r="F6" s="7" t="s">
        <v>4</v>
      </c>
      <c r="G6" s="7"/>
      <c r="H6" s="7" t="s">
        <v>5</v>
      </c>
      <c r="I6" s="8" t="str">
        <f t="shared" ref="I6:AN6" si="14">LEFT(TEXT(I5,"jjj"),1)</f>
        <v>l</v>
      </c>
      <c r="J6" s="8" t="str">
        <f t="shared" si="14"/>
        <v>m</v>
      </c>
      <c r="K6" s="8" t="str">
        <f t="shared" si="14"/>
        <v>m</v>
      </c>
      <c r="L6" s="8" t="str">
        <f t="shared" si="14"/>
        <v>j</v>
      </c>
      <c r="M6" s="8" t="str">
        <f t="shared" si="14"/>
        <v>v</v>
      </c>
      <c r="N6" s="8" t="str">
        <f t="shared" si="14"/>
        <v>s</v>
      </c>
      <c r="O6" s="8" t="str">
        <f t="shared" si="14"/>
        <v>d</v>
      </c>
      <c r="P6" s="8" t="str">
        <f t="shared" si="14"/>
        <v>l</v>
      </c>
      <c r="Q6" s="8" t="str">
        <f t="shared" si="14"/>
        <v>m</v>
      </c>
      <c r="R6" s="8" t="str">
        <f t="shared" si="14"/>
        <v>m</v>
      </c>
      <c r="S6" s="8" t="str">
        <f t="shared" si="14"/>
        <v>j</v>
      </c>
      <c r="T6" s="8" t="str">
        <f t="shared" si="14"/>
        <v>v</v>
      </c>
      <c r="U6" s="8" t="str">
        <f t="shared" si="14"/>
        <v>s</v>
      </c>
      <c r="V6" s="8" t="str">
        <f t="shared" si="14"/>
        <v>d</v>
      </c>
      <c r="W6" s="8" t="str">
        <f t="shared" si="14"/>
        <v>l</v>
      </c>
      <c r="X6" s="8" t="str">
        <f t="shared" si="14"/>
        <v>m</v>
      </c>
      <c r="Y6" s="8" t="str">
        <f t="shared" si="14"/>
        <v>m</v>
      </c>
      <c r="Z6" s="8" t="str">
        <f t="shared" si="14"/>
        <v>j</v>
      </c>
      <c r="AA6" s="8" t="str">
        <f t="shared" si="14"/>
        <v>v</v>
      </c>
      <c r="AB6" s="8" t="str">
        <f t="shared" si="14"/>
        <v>s</v>
      </c>
      <c r="AC6" s="8" t="str">
        <f t="shared" si="14"/>
        <v>d</v>
      </c>
      <c r="AD6" s="8" t="str">
        <f t="shared" si="14"/>
        <v>l</v>
      </c>
      <c r="AE6" s="8" t="str">
        <f t="shared" si="14"/>
        <v>m</v>
      </c>
      <c r="AF6" s="8" t="str">
        <f t="shared" si="14"/>
        <v>m</v>
      </c>
      <c r="AG6" s="8" t="str">
        <f t="shared" si="14"/>
        <v>j</v>
      </c>
      <c r="AH6" s="8" t="str">
        <f t="shared" si="14"/>
        <v>v</v>
      </c>
      <c r="AI6" s="8" t="str">
        <f t="shared" si="14"/>
        <v>s</v>
      </c>
      <c r="AJ6" s="8" t="str">
        <f t="shared" si="14"/>
        <v>d</v>
      </c>
      <c r="AK6" s="8" t="str">
        <f t="shared" si="14"/>
        <v>l</v>
      </c>
      <c r="AL6" s="8" t="str">
        <f t="shared" si="14"/>
        <v>m</v>
      </c>
      <c r="AM6" s="8" t="str">
        <f t="shared" si="14"/>
        <v>m</v>
      </c>
      <c r="AN6" s="8" t="str">
        <f t="shared" si="14"/>
        <v>j</v>
      </c>
      <c r="AO6" s="8" t="str">
        <f t="shared" ref="AO6:BL6" si="15">LEFT(TEXT(AO5,"jjj"),1)</f>
        <v>v</v>
      </c>
      <c r="AP6" s="8" t="str">
        <f t="shared" si="15"/>
        <v>s</v>
      </c>
      <c r="AQ6" s="8" t="str">
        <f t="shared" si="15"/>
        <v>d</v>
      </c>
      <c r="AR6" s="8" t="str">
        <f t="shared" si="15"/>
        <v>l</v>
      </c>
      <c r="AS6" s="8" t="str">
        <f t="shared" si="15"/>
        <v>m</v>
      </c>
      <c r="AT6" s="8" t="str">
        <f t="shared" si="15"/>
        <v>m</v>
      </c>
      <c r="AU6" s="8" t="str">
        <f t="shared" si="15"/>
        <v>j</v>
      </c>
      <c r="AV6" s="8" t="str">
        <f t="shared" si="15"/>
        <v>v</v>
      </c>
      <c r="AW6" s="8" t="str">
        <f t="shared" si="15"/>
        <v>s</v>
      </c>
      <c r="AX6" s="8" t="str">
        <f t="shared" si="15"/>
        <v>d</v>
      </c>
      <c r="AY6" s="8" t="str">
        <f t="shared" si="15"/>
        <v>l</v>
      </c>
      <c r="AZ6" s="8" t="str">
        <f t="shared" si="15"/>
        <v>m</v>
      </c>
      <c r="BA6" s="8" t="str">
        <f t="shared" si="15"/>
        <v>m</v>
      </c>
      <c r="BB6" s="8" t="str">
        <f t="shared" si="15"/>
        <v>j</v>
      </c>
      <c r="BC6" s="8" t="str">
        <f t="shared" si="15"/>
        <v>v</v>
      </c>
      <c r="BD6" s="8" t="str">
        <f t="shared" si="15"/>
        <v>s</v>
      </c>
      <c r="BE6" s="8" t="str">
        <f t="shared" si="15"/>
        <v>d</v>
      </c>
      <c r="BF6" s="8" t="str">
        <f t="shared" si="15"/>
        <v>l</v>
      </c>
      <c r="BG6" s="8" t="str">
        <f t="shared" si="15"/>
        <v>m</v>
      </c>
      <c r="BH6" s="8" t="str">
        <f t="shared" si="15"/>
        <v>m</v>
      </c>
      <c r="BI6" s="8" t="str">
        <f t="shared" si="15"/>
        <v>j</v>
      </c>
      <c r="BJ6" s="8" t="str">
        <f t="shared" si="15"/>
        <v>v</v>
      </c>
      <c r="BK6" s="8" t="str">
        <f t="shared" si="15"/>
        <v>s</v>
      </c>
      <c r="BL6" s="8" t="str">
        <f t="shared" si="15"/>
        <v>d</v>
      </c>
      <c r="BM6" s="8" t="str">
        <f t="shared" ref="BM6:BZ6" si="16">LEFT(TEXT(BM5,"jjj"),1)</f>
        <v>l</v>
      </c>
      <c r="BN6" s="8" t="str">
        <f t="shared" si="16"/>
        <v>m</v>
      </c>
      <c r="BO6" s="8" t="str">
        <f t="shared" si="16"/>
        <v>m</v>
      </c>
      <c r="BP6" s="8" t="str">
        <f t="shared" si="16"/>
        <v>j</v>
      </c>
      <c r="BQ6" s="8" t="str">
        <f t="shared" si="16"/>
        <v>v</v>
      </c>
      <c r="BR6" s="8" t="str">
        <f t="shared" si="16"/>
        <v>s</v>
      </c>
      <c r="BS6" s="8" t="str">
        <f t="shared" si="16"/>
        <v>d</v>
      </c>
      <c r="BT6" s="8" t="str">
        <f t="shared" si="16"/>
        <v>l</v>
      </c>
      <c r="BU6" s="8" t="str">
        <f t="shared" si="16"/>
        <v>m</v>
      </c>
      <c r="BV6" s="8" t="str">
        <f t="shared" si="16"/>
        <v>m</v>
      </c>
      <c r="BW6" s="8" t="str">
        <f t="shared" si="16"/>
        <v>j</v>
      </c>
      <c r="BX6" s="8" t="str">
        <f t="shared" si="16"/>
        <v>v</v>
      </c>
      <c r="BY6" s="8" t="str">
        <f t="shared" si="16"/>
        <v>s</v>
      </c>
      <c r="BZ6" s="8" t="str">
        <f t="shared" si="16"/>
        <v>d</v>
      </c>
      <c r="CA6" s="8" t="str">
        <f t="shared" ref="CA6:DI6" si="17">LEFT(TEXT(CA5,"jjj"),1)</f>
        <v>l</v>
      </c>
      <c r="CB6" s="8" t="str">
        <f t="shared" si="17"/>
        <v>m</v>
      </c>
      <c r="CC6" s="8" t="str">
        <f t="shared" si="17"/>
        <v>m</v>
      </c>
      <c r="CD6" s="8" t="str">
        <f t="shared" si="17"/>
        <v>j</v>
      </c>
      <c r="CE6" s="8" t="str">
        <f t="shared" si="17"/>
        <v>v</v>
      </c>
      <c r="CF6" s="8" t="str">
        <f t="shared" si="17"/>
        <v>s</v>
      </c>
      <c r="CG6" s="8" t="str">
        <f t="shared" si="17"/>
        <v>d</v>
      </c>
      <c r="CH6" s="8" t="str">
        <f t="shared" si="17"/>
        <v>l</v>
      </c>
      <c r="CI6" s="8" t="str">
        <f t="shared" si="17"/>
        <v>m</v>
      </c>
      <c r="CJ6" s="8" t="str">
        <f t="shared" si="17"/>
        <v>m</v>
      </c>
      <c r="CK6" s="8" t="str">
        <f t="shared" si="17"/>
        <v>j</v>
      </c>
      <c r="CL6" s="8" t="str">
        <f t="shared" si="17"/>
        <v>v</v>
      </c>
      <c r="CM6" s="8" t="str">
        <f t="shared" si="17"/>
        <v>s</v>
      </c>
      <c r="CN6" s="8" t="str">
        <f t="shared" si="17"/>
        <v>d</v>
      </c>
      <c r="CO6" s="8" t="str">
        <f t="shared" si="17"/>
        <v>l</v>
      </c>
      <c r="CP6" s="8" t="str">
        <f t="shared" si="17"/>
        <v>m</v>
      </c>
      <c r="CQ6" s="8" t="str">
        <f t="shared" si="17"/>
        <v>m</v>
      </c>
      <c r="CR6" s="8" t="str">
        <f t="shared" si="17"/>
        <v>j</v>
      </c>
      <c r="CS6" s="8" t="str">
        <f t="shared" si="17"/>
        <v>v</v>
      </c>
      <c r="CT6" s="8" t="str">
        <f t="shared" si="17"/>
        <v>s</v>
      </c>
      <c r="CU6" s="8" t="str">
        <f t="shared" si="17"/>
        <v>d</v>
      </c>
      <c r="CV6" s="8" t="str">
        <f t="shared" si="17"/>
        <v>l</v>
      </c>
      <c r="CW6" s="8" t="str">
        <f t="shared" si="17"/>
        <v>m</v>
      </c>
      <c r="CX6" s="8" t="str">
        <f t="shared" si="17"/>
        <v>m</v>
      </c>
      <c r="CY6" s="8" t="str">
        <f t="shared" si="17"/>
        <v>j</v>
      </c>
      <c r="CZ6" s="8" t="str">
        <f t="shared" si="17"/>
        <v>v</v>
      </c>
      <c r="DA6" s="8" t="str">
        <f t="shared" si="17"/>
        <v>s</v>
      </c>
      <c r="DB6" s="8" t="str">
        <f t="shared" si="17"/>
        <v>d</v>
      </c>
      <c r="DC6" s="8" t="str">
        <f t="shared" si="17"/>
        <v>l</v>
      </c>
      <c r="DD6" s="8" t="str">
        <f t="shared" si="17"/>
        <v>m</v>
      </c>
      <c r="DE6" s="8" t="str">
        <f t="shared" si="17"/>
        <v>m</v>
      </c>
      <c r="DF6" s="8" t="str">
        <f t="shared" si="17"/>
        <v>j</v>
      </c>
      <c r="DG6" s="8" t="str">
        <f t="shared" si="17"/>
        <v>v</v>
      </c>
      <c r="DH6" s="8" t="str">
        <f t="shared" si="17"/>
        <v>s</v>
      </c>
      <c r="DI6" s="8" t="str">
        <f t="shared" si="17"/>
        <v>d</v>
      </c>
      <c r="DJ6" s="8" t="str">
        <f t="shared" ref="DJ6:FF6" si="18">LEFT(TEXT(DJ5,"jjj"),1)</f>
        <v>l</v>
      </c>
      <c r="DK6" s="8" t="str">
        <f t="shared" si="18"/>
        <v>m</v>
      </c>
      <c r="DL6" s="8" t="str">
        <f t="shared" si="18"/>
        <v>m</v>
      </c>
      <c r="DM6" s="8" t="str">
        <f t="shared" si="18"/>
        <v>j</v>
      </c>
      <c r="DN6" s="8" t="str">
        <f t="shared" si="18"/>
        <v>v</v>
      </c>
      <c r="DO6" s="8" t="str">
        <f t="shared" si="18"/>
        <v>s</v>
      </c>
      <c r="DP6" s="8" t="str">
        <f t="shared" si="18"/>
        <v>d</v>
      </c>
      <c r="DQ6" s="8" t="str">
        <f t="shared" si="18"/>
        <v>l</v>
      </c>
      <c r="DR6" s="8" t="str">
        <f t="shared" si="18"/>
        <v>m</v>
      </c>
      <c r="DS6" s="8" t="str">
        <f t="shared" si="18"/>
        <v>m</v>
      </c>
      <c r="DT6" s="8" t="str">
        <f t="shared" si="18"/>
        <v>j</v>
      </c>
      <c r="DU6" s="8" t="str">
        <f t="shared" si="18"/>
        <v>v</v>
      </c>
      <c r="DV6" s="8" t="str">
        <f t="shared" si="18"/>
        <v>s</v>
      </c>
      <c r="DW6" s="8" t="str">
        <f t="shared" si="18"/>
        <v>d</v>
      </c>
      <c r="DX6" s="8" t="str">
        <f t="shared" si="18"/>
        <v>l</v>
      </c>
      <c r="DY6" s="8" t="str">
        <f t="shared" si="18"/>
        <v>m</v>
      </c>
      <c r="DZ6" s="8" t="str">
        <f t="shared" si="18"/>
        <v>m</v>
      </c>
      <c r="EA6" s="8" t="str">
        <f t="shared" si="18"/>
        <v>j</v>
      </c>
      <c r="EB6" s="8" t="str">
        <f t="shared" si="18"/>
        <v>v</v>
      </c>
      <c r="EC6" s="8" t="str">
        <f t="shared" si="18"/>
        <v>s</v>
      </c>
      <c r="ED6" s="8" t="str">
        <f t="shared" si="18"/>
        <v>d</v>
      </c>
      <c r="EE6" s="8" t="str">
        <f t="shared" si="18"/>
        <v>l</v>
      </c>
      <c r="EF6" s="8" t="str">
        <f t="shared" si="18"/>
        <v>m</v>
      </c>
      <c r="EG6" s="8" t="str">
        <f t="shared" si="18"/>
        <v>m</v>
      </c>
      <c r="EH6" s="8" t="str">
        <f t="shared" si="18"/>
        <v>j</v>
      </c>
      <c r="EI6" s="8" t="str">
        <f t="shared" si="18"/>
        <v>v</v>
      </c>
      <c r="EJ6" s="8" t="str">
        <f t="shared" si="18"/>
        <v>s</v>
      </c>
      <c r="EK6" s="8" t="str">
        <f t="shared" si="18"/>
        <v>d</v>
      </c>
      <c r="EL6" s="8" t="str">
        <f t="shared" si="18"/>
        <v>l</v>
      </c>
      <c r="EM6" s="8" t="str">
        <f t="shared" si="18"/>
        <v>m</v>
      </c>
      <c r="EN6" s="8" t="str">
        <f t="shared" si="18"/>
        <v>m</v>
      </c>
      <c r="EO6" s="8" t="str">
        <f t="shared" si="18"/>
        <v>j</v>
      </c>
      <c r="EP6" s="8" t="str">
        <f t="shared" si="18"/>
        <v>v</v>
      </c>
      <c r="EQ6" s="8" t="str">
        <f t="shared" si="18"/>
        <v>s</v>
      </c>
      <c r="ER6" s="8" t="str">
        <f t="shared" si="18"/>
        <v>d</v>
      </c>
      <c r="ES6" s="8" t="str">
        <f t="shared" si="18"/>
        <v>l</v>
      </c>
      <c r="ET6" s="8" t="str">
        <f t="shared" si="18"/>
        <v>m</v>
      </c>
      <c r="EU6" s="8" t="str">
        <f t="shared" si="18"/>
        <v>m</v>
      </c>
      <c r="EV6" s="8" t="str">
        <f t="shared" si="18"/>
        <v>j</v>
      </c>
      <c r="EW6" s="8" t="str">
        <f t="shared" si="18"/>
        <v>v</v>
      </c>
      <c r="EX6" s="8" t="str">
        <f t="shared" si="18"/>
        <v>s</v>
      </c>
      <c r="EY6" s="8" t="str">
        <f t="shared" si="18"/>
        <v>d</v>
      </c>
      <c r="EZ6" s="8" t="str">
        <f t="shared" si="18"/>
        <v>l</v>
      </c>
      <c r="FA6" s="8" t="str">
        <f t="shared" si="18"/>
        <v>m</v>
      </c>
      <c r="FB6" s="8" t="str">
        <f t="shared" si="18"/>
        <v>m</v>
      </c>
      <c r="FC6" s="8" t="str">
        <f t="shared" si="18"/>
        <v>j</v>
      </c>
      <c r="FD6" s="8" t="str">
        <f t="shared" si="18"/>
        <v>v</v>
      </c>
      <c r="FE6" s="8" t="str">
        <f t="shared" si="18"/>
        <v>s</v>
      </c>
      <c r="FF6" s="8" t="str">
        <f t="shared" si="18"/>
        <v>d</v>
      </c>
    </row>
    <row r="7" spans="1:162" s="3" customFormat="1" ht="30" customHeight="1" thickBot="1" x14ac:dyDescent="0.4">
      <c r="A7" s="18" t="s">
        <v>19</v>
      </c>
      <c r="B7" s="20" t="s">
        <v>6</v>
      </c>
      <c r="C7" s="21">
        <v>0.7</v>
      </c>
      <c r="D7" s="22">
        <f>W5</f>
        <v>44907</v>
      </c>
      <c r="E7" s="42">
        <v>52</v>
      </c>
      <c r="F7" s="22">
        <f>D7+E7-1</f>
        <v>44958</v>
      </c>
      <c r="G7" s="10"/>
      <c r="H7" s="10">
        <f t="shared" ref="H7:H8" si="19">IF(OR(ISBLANK(début_tâche),ISBLANK(fin_tâche)),"",fin_tâche-début_tâche+1)</f>
        <v>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</row>
    <row r="8" spans="1:162" s="3" customFormat="1" ht="30" customHeight="1" thickBot="1" x14ac:dyDescent="0.4">
      <c r="A8" s="18" t="s">
        <v>20</v>
      </c>
      <c r="B8" s="20" t="s">
        <v>6</v>
      </c>
      <c r="C8" s="21">
        <v>0.5</v>
      </c>
      <c r="D8" s="22">
        <f>I5</f>
        <v>44893</v>
      </c>
      <c r="E8" s="42">
        <v>52</v>
      </c>
      <c r="F8" s="22">
        <f>D8+E8-1</f>
        <v>44944</v>
      </c>
      <c r="G8" s="10"/>
      <c r="H8" s="10">
        <f t="shared" si="19"/>
        <v>52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</row>
  </sheetData>
  <mergeCells count="25">
    <mergeCell ref="EE4:EK4"/>
    <mergeCell ref="EL4:ER4"/>
    <mergeCell ref="ES4:EY4"/>
    <mergeCell ref="EZ4:FF4"/>
    <mergeCell ref="CV4:DB4"/>
    <mergeCell ref="DC4:DI4"/>
    <mergeCell ref="DJ4:DP4"/>
    <mergeCell ref="DQ4:DW4"/>
    <mergeCell ref="DX4:ED4"/>
    <mergeCell ref="BM4:BS4"/>
    <mergeCell ref="BT4:BZ4"/>
    <mergeCell ref="CA4:CG4"/>
    <mergeCell ref="CH4:CN4"/>
    <mergeCell ref="CO4:CU4"/>
    <mergeCell ref="B3:C3"/>
    <mergeCell ref="B4:C4"/>
    <mergeCell ref="A5:G5"/>
    <mergeCell ref="AK4:AQ4"/>
    <mergeCell ref="AR4:AX4"/>
    <mergeCell ref="AY4:BE4"/>
    <mergeCell ref="BF4:BL4"/>
    <mergeCell ref="I4:O4"/>
    <mergeCell ref="P4:V4"/>
    <mergeCell ref="W4:AC4"/>
    <mergeCell ref="AD4:AJ4"/>
  </mergeCells>
  <phoneticPr fontId="27" type="noConversion"/>
  <conditionalFormatting sqref="C7:C8">
    <cfRule type="dataBar" priority="19">
      <dataBar>
        <cfvo type="num" val="0"/>
        <cfvo type="num" val="1"/>
        <color theme="0" tint="-0.249977111117893"/>
      </dataBar>
      <extLst>
        <ext xmlns:x14="http://schemas.microsoft.com/office/spreadsheetml/2009/9/main" uri="{B025F937-C7B1-47D3-B67F-A62EFF666E3E}">
          <x14:id>{B0389232-4C98-4A03-AD0E-39F63BAD1F53}</x14:id>
        </ext>
      </extLst>
    </cfRule>
  </conditionalFormatting>
  <conditionalFormatting sqref="I7:FF8 I6:FE6 I5:FF5">
    <cfRule type="expression" dxfId="4" priority="38">
      <formula>AND(TODAY()&gt;=I$5,TODAY()&lt;J$5)</formula>
    </cfRule>
  </conditionalFormatting>
  <conditionalFormatting sqref="I7:FF8">
    <cfRule type="expression" dxfId="3" priority="32">
      <formula>AND(début_tâche&lt;=I$5,ROUNDDOWN((fin_tâche-début_tâche+1)*avancement_tâche,0)+début_tâche-1&gt;=I$5)</formula>
    </cfRule>
    <cfRule type="expression" dxfId="2" priority="33" stopIfTrue="1">
      <formula>AND(fin_tâche&gt;=I$5,début_tâche&lt;J$5)</formula>
    </cfRule>
  </conditionalFormatting>
  <conditionalFormatting sqref="FF6">
    <cfRule type="expression" dxfId="1" priority="40">
      <formula>AND(TODAY()&gt;=FF$5,TODAY()&lt;#REF!)</formula>
    </cfRule>
  </conditionalFormatting>
  <conditionalFormatting sqref="C7:C8">
    <cfRule type="cellIs" dxfId="0" priority="2" operator="equal">
      <formula>100%</formula>
    </cfRule>
  </conditionalFormatting>
  <printOptions horizontalCentered="1"/>
  <pageMargins left="0.35" right="0.35" top="0.35" bottom="0.5" header="0.3" footer="0.3"/>
  <pageSetup paperSize="9" scale="59" fitToHeight="0" orientation="landscape" r:id="rId1"/>
  <headerFooter differentFirst="1" scaleWithDoc="0">
    <oddFooter>Page &amp;P of &amp;N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0389232-4C98-4A03-AD0E-39F63BAD1F53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C7:C8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83908-4CA2-49BC-9CF0-A403910FBE14}">
  <dimension ref="A3:D17"/>
  <sheetViews>
    <sheetView workbookViewId="0">
      <selection activeCell="E14" sqref="E14"/>
    </sheetView>
  </sheetViews>
  <sheetFormatPr baseColWidth="10" defaultRowHeight="14.5" x14ac:dyDescent="0.35"/>
  <cols>
    <col min="2" max="2" width="19.90625" bestFit="1" customWidth="1"/>
  </cols>
  <sheetData>
    <row r="3" spans="1:4" x14ac:dyDescent="0.35">
      <c r="A3" s="23"/>
      <c r="B3" s="19" t="s">
        <v>8</v>
      </c>
      <c r="C3" s="24">
        <v>0</v>
      </c>
      <c r="D3" s="31" t="s">
        <v>15</v>
      </c>
    </row>
    <row r="4" spans="1:4" x14ac:dyDescent="0.35">
      <c r="A4" s="25"/>
      <c r="B4" s="19" t="s">
        <v>9</v>
      </c>
      <c r="C4" s="24">
        <v>0.2</v>
      </c>
      <c r="D4" s="31" t="s">
        <v>16</v>
      </c>
    </row>
    <row r="5" spans="1:4" x14ac:dyDescent="0.35">
      <c r="A5" s="26"/>
      <c r="B5" s="19" t="s">
        <v>10</v>
      </c>
      <c r="C5" s="24">
        <v>0.4</v>
      </c>
      <c r="D5" s="31" t="s">
        <v>16</v>
      </c>
    </row>
    <row r="6" spans="1:4" x14ac:dyDescent="0.35">
      <c r="A6" s="27"/>
      <c r="B6" s="19" t="s">
        <v>11</v>
      </c>
      <c r="C6" s="24">
        <v>0.6</v>
      </c>
      <c r="D6" s="31" t="s">
        <v>17</v>
      </c>
    </row>
    <row r="7" spans="1:4" x14ac:dyDescent="0.35">
      <c r="A7" s="28"/>
      <c r="B7" s="19" t="s">
        <v>12</v>
      </c>
      <c r="C7" s="24">
        <v>0.7</v>
      </c>
      <c r="D7" s="31" t="s">
        <v>18</v>
      </c>
    </row>
    <row r="8" spans="1:4" x14ac:dyDescent="0.35">
      <c r="A8" s="29"/>
      <c r="B8" s="19" t="s">
        <v>13</v>
      </c>
      <c r="C8" s="24">
        <v>0.8</v>
      </c>
      <c r="D8" s="31" t="s">
        <v>18</v>
      </c>
    </row>
    <row r="9" spans="1:4" x14ac:dyDescent="0.35">
      <c r="A9" s="30"/>
      <c r="B9" s="19" t="s">
        <v>14</v>
      </c>
      <c r="C9" s="24">
        <v>1</v>
      </c>
      <c r="D9" s="31" t="s">
        <v>6</v>
      </c>
    </row>
    <row r="10" spans="1:4" x14ac:dyDescent="0.35">
      <c r="B10" s="19" t="s">
        <v>6</v>
      </c>
      <c r="C10" s="19"/>
      <c r="D10" s="31"/>
    </row>
    <row r="11" spans="1:4" x14ac:dyDescent="0.35">
      <c r="D11" s="32"/>
    </row>
    <row r="12" spans="1:4" x14ac:dyDescent="0.35">
      <c r="C12" s="19" t="s">
        <v>6</v>
      </c>
      <c r="D12" s="33" t="s">
        <v>6</v>
      </c>
    </row>
    <row r="13" spans="1:4" x14ac:dyDescent="0.35">
      <c r="D13" s="32"/>
    </row>
    <row r="14" spans="1:4" x14ac:dyDescent="0.35">
      <c r="D14" s="32"/>
    </row>
    <row r="15" spans="1:4" x14ac:dyDescent="0.35">
      <c r="D15" s="32"/>
    </row>
    <row r="16" spans="1:4" x14ac:dyDescent="0.35">
      <c r="D16" s="32"/>
    </row>
    <row r="17" spans="4:4" x14ac:dyDescent="0.35">
      <c r="D17" s="3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Planning</vt:lpstr>
      <vt:lpstr>Code couleurs</vt:lpstr>
      <vt:lpstr>Planning!avancement_tâche</vt:lpstr>
      <vt:lpstr>Début_Projet</vt:lpstr>
      <vt:lpstr>Planning!début_tâche</vt:lpstr>
      <vt:lpstr>Planning!fin_tâche</vt:lpstr>
      <vt:lpstr>Planning!Impression_des_titres</vt:lpstr>
      <vt:lpstr>Semaine_Affichage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2019-03-19T17:17:03Z</dcterms:created>
  <dcterms:modified xsi:type="dcterms:W3CDTF">2022-12-14T14:21:10Z</dcterms:modified>
</cp:coreProperties>
</file>