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talbi\Desktop\"/>
    </mc:Choice>
  </mc:AlternateContent>
  <xr:revisionPtr revIDLastSave="0" documentId="8_{ECF9FA81-E49B-408A-B30B-E9E5DCF31AC1}" xr6:coauthVersionLast="47" xr6:coauthVersionMax="47" xr10:uidLastSave="{00000000-0000-0000-0000-000000000000}"/>
  <bookViews>
    <workbookView xWindow="-120" yWindow="-120" windowWidth="29040" windowHeight="15840" xr2:uid="{2F93075F-A862-4480-8267-14A998A826D2}"/>
  </bookViews>
  <sheets>
    <sheet name="FEP FACTURES PROVISOIRES 2022" sheetId="1" r:id="rId1"/>
    <sheet name="Plan" sheetId="2" r:id="rId2"/>
    <sheet name="exemple" sheetId="4" r:id="rId3"/>
    <sheet name="Écritures comptables" sheetId="3" r:id="rId4"/>
  </sheets>
  <definedNames>
    <definedName name="_xlnm._FilterDatabase" localSheetId="0" hidden="1">'FEP FACTURES PROVISOIRES 2022'!$B$1:$L$153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4" l="1"/>
  <c r="H71" i="1"/>
</calcChain>
</file>

<file path=xl/sharedStrings.xml><?xml version="1.0" encoding="utf-8"?>
<sst xmlns="http://schemas.openxmlformats.org/spreadsheetml/2006/main" count="345" uniqueCount="235">
  <si>
    <t>N° pièce</t>
  </si>
  <si>
    <t>Date Pièce</t>
  </si>
  <si>
    <t>Client</t>
  </si>
  <si>
    <t>Total HT</t>
  </si>
  <si>
    <t>Total TVA</t>
  </si>
  <si>
    <t>Total TTC</t>
  </si>
  <si>
    <t>FC221525</t>
  </si>
  <si>
    <t>BLANC</t>
  </si>
  <si>
    <t>FC221526</t>
  </si>
  <si>
    <t>BLAC</t>
  </si>
  <si>
    <t>FC221527</t>
  </si>
  <si>
    <t>GPAMA</t>
  </si>
  <si>
    <t>FC221528</t>
  </si>
  <si>
    <t>LOUGN</t>
  </si>
  <si>
    <t>FC221529</t>
  </si>
  <si>
    <t>SASCCLAUV</t>
  </si>
  <si>
    <t>FC221530</t>
  </si>
  <si>
    <t>COPR PCEZ</t>
  </si>
  <si>
    <t>FC221531</t>
  </si>
  <si>
    <t>TORSE</t>
  </si>
  <si>
    <t>FC221532</t>
  </si>
  <si>
    <t>COPROROCHER</t>
  </si>
  <si>
    <t>FC221533</t>
  </si>
  <si>
    <t>DEBUCH</t>
  </si>
  <si>
    <t>FC221534</t>
  </si>
  <si>
    <t>DUEZ</t>
  </si>
  <si>
    <t>FC221535</t>
  </si>
  <si>
    <t>MARRE</t>
  </si>
  <si>
    <t>FC221536</t>
  </si>
  <si>
    <t>DOMCHAPELLE</t>
  </si>
  <si>
    <t>FC221537</t>
  </si>
  <si>
    <t>FONK</t>
  </si>
  <si>
    <t>FC221538</t>
  </si>
  <si>
    <t>IMMOSTJEAN</t>
  </si>
  <si>
    <t>FC221539</t>
  </si>
  <si>
    <t>FEPS</t>
  </si>
  <si>
    <t>FC221540</t>
  </si>
  <si>
    <t>PAR</t>
  </si>
  <si>
    <t>FC221541</t>
  </si>
  <si>
    <t>MAIRILAUR</t>
  </si>
  <si>
    <t>FC221542</t>
  </si>
  <si>
    <t>GUICHARD</t>
  </si>
  <si>
    <t>FC221543</t>
  </si>
  <si>
    <t>ANTOI</t>
  </si>
  <si>
    <t>FC221544</t>
  </si>
  <si>
    <t>ASSCOPRO</t>
  </si>
  <si>
    <t>FC221545</t>
  </si>
  <si>
    <t>FC221546</t>
  </si>
  <si>
    <t>FC221547</t>
  </si>
  <si>
    <t>FC221548</t>
  </si>
  <si>
    <t>FC221549</t>
  </si>
  <si>
    <t>FC221550</t>
  </si>
  <si>
    <t>FC221551</t>
  </si>
  <si>
    <t>MENEST</t>
  </si>
  <si>
    <t>FC221552</t>
  </si>
  <si>
    <t>FC221553</t>
  </si>
  <si>
    <t>FC221554</t>
  </si>
  <si>
    <t>FC221555</t>
  </si>
  <si>
    <t>CATEAU</t>
  </si>
  <si>
    <t>FC221556</t>
  </si>
  <si>
    <t>MOC</t>
  </si>
  <si>
    <t>FC221557</t>
  </si>
  <si>
    <t>NADD</t>
  </si>
  <si>
    <t>FC221558</t>
  </si>
  <si>
    <t>FC221559</t>
  </si>
  <si>
    <t>FC221560</t>
  </si>
  <si>
    <t>FC221561</t>
  </si>
  <si>
    <t>FC221562</t>
  </si>
  <si>
    <t>FC221563</t>
  </si>
  <si>
    <t>FC221564</t>
  </si>
  <si>
    <t>FC221565</t>
  </si>
  <si>
    <t>MARLS</t>
  </si>
  <si>
    <t>FC221566</t>
  </si>
  <si>
    <t>BOURGUETTE</t>
  </si>
  <si>
    <t>FC221567</t>
  </si>
  <si>
    <t>FC221568</t>
  </si>
  <si>
    <t>BRUNELC</t>
  </si>
  <si>
    <t>FC221569</t>
  </si>
  <si>
    <t>GAILL</t>
  </si>
  <si>
    <t>FC221570</t>
  </si>
  <si>
    <t>CGDIMMO1</t>
  </si>
  <si>
    <t>FC221571</t>
  </si>
  <si>
    <t>FC221572</t>
  </si>
  <si>
    <t>JANIN</t>
  </si>
  <si>
    <t>FC221573</t>
  </si>
  <si>
    <t>FC221574</t>
  </si>
  <si>
    <t>FC221575</t>
  </si>
  <si>
    <t>PETROZ</t>
  </si>
  <si>
    <t>FC221576</t>
  </si>
  <si>
    <t>FC221577</t>
  </si>
  <si>
    <t>FC221578</t>
  </si>
  <si>
    <t>FC221579</t>
  </si>
  <si>
    <t>HINGST</t>
  </si>
  <si>
    <t>FC221580</t>
  </si>
  <si>
    <t>PUPET</t>
  </si>
  <si>
    <t>FC221581</t>
  </si>
  <si>
    <t>FC221582</t>
  </si>
  <si>
    <t>FC221583</t>
  </si>
  <si>
    <t>FC221584</t>
  </si>
  <si>
    <t>FC221585</t>
  </si>
  <si>
    <t>FC221586</t>
  </si>
  <si>
    <t>FC221587</t>
  </si>
  <si>
    <t>FC221588</t>
  </si>
  <si>
    <t>LENOUVEL</t>
  </si>
  <si>
    <t>FC221589</t>
  </si>
  <si>
    <t>DEG PF</t>
  </si>
  <si>
    <t>FC221590</t>
  </si>
  <si>
    <t>DEG 2</t>
  </si>
  <si>
    <t>FC221591</t>
  </si>
  <si>
    <t>MARYM</t>
  </si>
  <si>
    <t>FC221592</t>
  </si>
  <si>
    <t>MORVAN</t>
  </si>
  <si>
    <t>FC221593</t>
  </si>
  <si>
    <t>SEGU</t>
  </si>
  <si>
    <t>FC221594</t>
  </si>
  <si>
    <t>FC221595</t>
  </si>
  <si>
    <t>FC221596</t>
  </si>
  <si>
    <t>FC221597</t>
  </si>
  <si>
    <t>FC221598</t>
  </si>
  <si>
    <t>FC221599</t>
  </si>
  <si>
    <t>LION</t>
  </si>
  <si>
    <t>FC221600</t>
  </si>
  <si>
    <t>FC221601</t>
  </si>
  <si>
    <t>CHAB</t>
  </si>
  <si>
    <t>FC221602</t>
  </si>
  <si>
    <t>BULLAND</t>
  </si>
  <si>
    <t>FC221603</t>
  </si>
  <si>
    <t>FC221604</t>
  </si>
  <si>
    <t>FC221605</t>
  </si>
  <si>
    <t>RAOUX</t>
  </si>
  <si>
    <t>FC221606</t>
  </si>
  <si>
    <t>FC221607</t>
  </si>
  <si>
    <t>FC221608</t>
  </si>
  <si>
    <t>FC221609</t>
  </si>
  <si>
    <t>FC221610</t>
  </si>
  <si>
    <t>FC221611</t>
  </si>
  <si>
    <t>FC221612</t>
  </si>
  <si>
    <t>FC221613</t>
  </si>
  <si>
    <t>FC221614</t>
  </si>
  <si>
    <t>FC221615</t>
  </si>
  <si>
    <t>LEHIR</t>
  </si>
  <si>
    <t>FC221617</t>
  </si>
  <si>
    <t>FC221618</t>
  </si>
  <si>
    <t>FC221619</t>
  </si>
  <si>
    <t>FC221620</t>
  </si>
  <si>
    <t>FC221621</t>
  </si>
  <si>
    <t>VILL</t>
  </si>
  <si>
    <t>FC221622</t>
  </si>
  <si>
    <t>ROBE</t>
  </si>
  <si>
    <t>FC221623</t>
  </si>
  <si>
    <t>FIAT</t>
  </si>
  <si>
    <t>FC221624</t>
  </si>
  <si>
    <t>FC221625</t>
  </si>
  <si>
    <t>FC221626</t>
  </si>
  <si>
    <t>FC221627</t>
  </si>
  <si>
    <t>FC221628</t>
  </si>
  <si>
    <t>FC221629</t>
  </si>
  <si>
    <t>FC221630</t>
  </si>
  <si>
    <t>FC221631</t>
  </si>
  <si>
    <t>FC221632</t>
  </si>
  <si>
    <t>FC221633</t>
  </si>
  <si>
    <t>FC221634</t>
  </si>
  <si>
    <t>BARTOUILH</t>
  </si>
  <si>
    <t>FC221635</t>
  </si>
  <si>
    <t>BASTI</t>
  </si>
  <si>
    <t>FC221636</t>
  </si>
  <si>
    <t>DIBIASO</t>
  </si>
  <si>
    <t>FC221637</t>
  </si>
  <si>
    <t>GRESY</t>
  </si>
  <si>
    <t>FC221638</t>
  </si>
  <si>
    <t>FC221639</t>
  </si>
  <si>
    <t>FC221640</t>
  </si>
  <si>
    <t>FC221642</t>
  </si>
  <si>
    <t>SOM</t>
  </si>
  <si>
    <t>FC221643</t>
  </si>
  <si>
    <t>GROSDIDIER</t>
  </si>
  <si>
    <t>FC221644</t>
  </si>
  <si>
    <t>FC221645</t>
  </si>
  <si>
    <t>FC221646</t>
  </si>
  <si>
    <t>FC221647</t>
  </si>
  <si>
    <t>FC221648</t>
  </si>
  <si>
    <t>FC221649</t>
  </si>
  <si>
    <t>FC221650</t>
  </si>
  <si>
    <t>FC221651</t>
  </si>
  <si>
    <t>FC221652</t>
  </si>
  <si>
    <t>FC221653</t>
  </si>
  <si>
    <t>VALAT</t>
  </si>
  <si>
    <t>FC221654</t>
  </si>
  <si>
    <t>FC221655</t>
  </si>
  <si>
    <t>BAKCORC</t>
  </si>
  <si>
    <t>FC221656</t>
  </si>
  <si>
    <t>FC221657</t>
  </si>
  <si>
    <t>FC221658</t>
  </si>
  <si>
    <t>CL0003</t>
  </si>
  <si>
    <t>FC221659</t>
  </si>
  <si>
    <t>FC221661</t>
  </si>
  <si>
    <t>FC221662</t>
  </si>
  <si>
    <t>MOO</t>
  </si>
  <si>
    <t>FC221663</t>
  </si>
  <si>
    <t>FC221664</t>
  </si>
  <si>
    <t>CURNI</t>
  </si>
  <si>
    <t>FC221665</t>
  </si>
  <si>
    <t>DHUM</t>
  </si>
  <si>
    <t>FC221666</t>
  </si>
  <si>
    <t>FC221667</t>
  </si>
  <si>
    <t>FC221668</t>
  </si>
  <si>
    <t>FC221669</t>
  </si>
  <si>
    <t>FC221670</t>
  </si>
  <si>
    <t>FC221671</t>
  </si>
  <si>
    <t>FC221673</t>
  </si>
  <si>
    <t>FC221676</t>
  </si>
  <si>
    <t>FC221677</t>
  </si>
  <si>
    <t>FC221678</t>
  </si>
  <si>
    <t>FC221679</t>
  </si>
  <si>
    <t>FC221681</t>
  </si>
  <si>
    <t>FC221682</t>
  </si>
  <si>
    <t>FC221684</t>
  </si>
  <si>
    <t>Tx TVA 10%</t>
  </si>
  <si>
    <t>Tx TVA 20%</t>
  </si>
  <si>
    <t>Base HT 20%</t>
  </si>
  <si>
    <t>Mt TVA 20%</t>
  </si>
  <si>
    <t>Base HT 10%</t>
  </si>
  <si>
    <t>Mt TVA 10%</t>
  </si>
  <si>
    <t>Comptes</t>
  </si>
  <si>
    <t>Libelles</t>
  </si>
  <si>
    <t>Comptes clients</t>
  </si>
  <si>
    <t>Ventes 10%</t>
  </si>
  <si>
    <t>Tva Collectée 10%</t>
  </si>
  <si>
    <t>Tva Collectée 20%</t>
  </si>
  <si>
    <t>Ventes 20%</t>
  </si>
  <si>
    <t>DATE</t>
  </si>
  <si>
    <t>Numéro Facture</t>
  </si>
  <si>
    <t>NOM DU CLIENT</t>
  </si>
  <si>
    <t>Débit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</si>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</sst>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1" fillId="0" borderId="0" xfId="0" applyFont="1"/>
    <xf numFmtId="14" fontId="0" fillId="5" borderId="0" xfId="0" applyNumberFormat="1" applyFill="1"/>
    <xf numFmtId="0" fontId="0" fillId="5" borderId="0" xfId="0" applyFill="1"/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A5622F-A6EE-4B33-BDE5-E8E72947104D}" name="TB_plan" displayName="TB_plan" ref="A1:B6" totalsRowShown="0">
  <autoFilter ref="A1:B6" xr:uid="{A6A5622F-A6EE-4B33-BDE5-E8E72947104D}"/>
  <tableColumns count="2">
    <tableColumn id="1" xr3:uid="{BA623BB7-54DC-46CD-A23B-3109EFD767B1}" name="Comptes"/>
    <tableColumn id="2" xr3:uid="{33E95AFC-9E49-42D1-AC35-76FD2BF3772C}" name="Libelles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952C2-C4A3-4C7B-80BA-2735212A977D}">
  <dimension ref="A1:L153"/>
  <sheetViews>
    <sheetView tabSelected="1" workbookViewId="0">
      <selection activeCell="P10" sqref="P10"/>
    </sheetView>
  </sheetViews>
  <sheetFormatPr baseColWidth="10" defaultRowHeight="15" x14ac:dyDescent="0.25"/>
  <cols>
    <col min="1" max="2" width="11.42578125" customWidth="1"/>
    <col min="4" max="4" width="10.5703125" bestFit="1" customWidth="1"/>
    <col min="5" max="5" width="12.140625" bestFit="1" customWidth="1"/>
    <col min="6" max="6" width="11.5703125" bestFit="1" customWidth="1"/>
    <col min="7" max="7" width="14.42578125" bestFit="1" customWidth="1"/>
    <col min="8" max="8" width="13.140625" bestFit="1" customWidth="1"/>
    <col min="9" max="9" width="12.85546875" bestFit="1" customWidth="1"/>
    <col min="10" max="10" width="12.140625" bestFit="1" customWidth="1"/>
    <col min="11" max="11" width="13.140625" bestFit="1" customWidth="1"/>
    <col min="12" max="12" width="12.85546875" bestFit="1" customWidth="1"/>
  </cols>
  <sheetData>
    <row r="1" spans="1:12" s="7" customFormat="1" ht="15.75" x14ac:dyDescent="0.25">
      <c r="A1" s="2" t="s">
        <v>1</v>
      </c>
      <c r="B1" s="2" t="s">
        <v>0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218</v>
      </c>
      <c r="H1" s="5" t="s">
        <v>219</v>
      </c>
      <c r="I1" s="6" t="s">
        <v>220</v>
      </c>
      <c r="J1" s="4" t="s">
        <v>217</v>
      </c>
      <c r="K1" s="5" t="s">
        <v>221</v>
      </c>
      <c r="L1" s="6" t="s">
        <v>222</v>
      </c>
    </row>
    <row r="2" spans="1:12" x14ac:dyDescent="0.25">
      <c r="A2" s="8">
        <v>44575</v>
      </c>
      <c r="B2" s="9" t="s">
        <v>6</v>
      </c>
      <c r="C2" s="9" t="s">
        <v>7</v>
      </c>
      <c r="D2" s="9">
        <v>12915.6</v>
      </c>
      <c r="E2" s="9">
        <v>1467.75</v>
      </c>
      <c r="F2" s="9">
        <v>14383.35</v>
      </c>
      <c r="G2" s="9">
        <v>20</v>
      </c>
      <c r="H2" s="9">
        <v>1761.92</v>
      </c>
      <c r="I2" s="9">
        <v>352.38</v>
      </c>
      <c r="J2" s="9">
        <v>10</v>
      </c>
      <c r="K2" s="9">
        <v>11153.68</v>
      </c>
      <c r="L2" s="9">
        <v>1115.3699999999999</v>
      </c>
    </row>
    <row r="3" spans="1:12" x14ac:dyDescent="0.25">
      <c r="A3" s="1">
        <v>44592</v>
      </c>
      <c r="B3" t="s">
        <v>8</v>
      </c>
      <c r="C3" t="s">
        <v>9</v>
      </c>
      <c r="D3">
        <v>5827.48</v>
      </c>
      <c r="E3">
        <v>1151.3499999999999</v>
      </c>
      <c r="F3">
        <v>6978.83</v>
      </c>
      <c r="G3">
        <v>20</v>
      </c>
      <c r="H3">
        <v>5686</v>
      </c>
      <c r="I3">
        <v>1137.2</v>
      </c>
      <c r="J3">
        <v>10</v>
      </c>
      <c r="K3">
        <v>141.47999999999999</v>
      </c>
      <c r="L3">
        <v>14.15</v>
      </c>
    </row>
    <row r="4" spans="1:12" x14ac:dyDescent="0.25">
      <c r="A4" s="1">
        <v>44580</v>
      </c>
      <c r="B4" t="s">
        <v>10</v>
      </c>
      <c r="C4" t="s">
        <v>11</v>
      </c>
      <c r="D4">
        <v>345</v>
      </c>
      <c r="E4">
        <v>69</v>
      </c>
      <c r="F4">
        <v>414</v>
      </c>
      <c r="G4">
        <v>20</v>
      </c>
      <c r="H4">
        <v>345</v>
      </c>
      <c r="I4">
        <v>69</v>
      </c>
    </row>
    <row r="5" spans="1:12" x14ac:dyDescent="0.25">
      <c r="A5" s="1">
        <v>44592</v>
      </c>
      <c r="B5" t="s">
        <v>12</v>
      </c>
      <c r="C5" t="s">
        <v>13</v>
      </c>
      <c r="D5">
        <v>230</v>
      </c>
      <c r="E5">
        <v>46</v>
      </c>
      <c r="F5">
        <v>276</v>
      </c>
      <c r="G5">
        <v>20</v>
      </c>
      <c r="H5">
        <v>230</v>
      </c>
      <c r="I5">
        <v>46</v>
      </c>
    </row>
    <row r="6" spans="1:12" x14ac:dyDescent="0.25">
      <c r="A6" s="1">
        <v>44592</v>
      </c>
      <c r="B6" t="s">
        <v>14</v>
      </c>
      <c r="C6" t="s">
        <v>15</v>
      </c>
      <c r="D6">
        <v>395.83</v>
      </c>
      <c r="E6">
        <v>79.17</v>
      </c>
      <c r="F6">
        <v>475</v>
      </c>
      <c r="G6">
        <v>20</v>
      </c>
      <c r="H6">
        <v>395.83</v>
      </c>
      <c r="I6">
        <v>79.17</v>
      </c>
    </row>
    <row r="7" spans="1:12" x14ac:dyDescent="0.25">
      <c r="A7" s="1">
        <v>44592</v>
      </c>
      <c r="B7" t="s">
        <v>16</v>
      </c>
      <c r="C7" t="s">
        <v>17</v>
      </c>
      <c r="D7">
        <v>580</v>
      </c>
      <c r="E7">
        <v>116</v>
      </c>
      <c r="F7">
        <v>696</v>
      </c>
      <c r="G7">
        <v>20</v>
      </c>
      <c r="H7">
        <v>580</v>
      </c>
      <c r="I7">
        <v>116</v>
      </c>
    </row>
    <row r="8" spans="1:12" x14ac:dyDescent="0.25">
      <c r="A8" s="1">
        <v>44592</v>
      </c>
      <c r="B8" t="s">
        <v>18</v>
      </c>
      <c r="C8" t="s">
        <v>19</v>
      </c>
      <c r="D8">
        <v>493.55</v>
      </c>
      <c r="E8">
        <v>98.71</v>
      </c>
      <c r="F8">
        <v>592.26</v>
      </c>
      <c r="G8">
        <v>20</v>
      </c>
      <c r="H8">
        <v>493.55</v>
      </c>
      <c r="I8">
        <v>98.71</v>
      </c>
    </row>
    <row r="9" spans="1:12" x14ac:dyDescent="0.25">
      <c r="A9" s="1">
        <v>44592</v>
      </c>
      <c r="B9" t="s">
        <v>20</v>
      </c>
      <c r="C9" t="s">
        <v>21</v>
      </c>
      <c r="D9">
        <v>490.5</v>
      </c>
      <c r="E9">
        <v>98.1</v>
      </c>
      <c r="F9">
        <v>588.6</v>
      </c>
      <c r="G9">
        <v>20</v>
      </c>
      <c r="H9">
        <v>490.5</v>
      </c>
      <c r="I9">
        <v>98.1</v>
      </c>
    </row>
    <row r="10" spans="1:12" x14ac:dyDescent="0.25">
      <c r="A10" s="1">
        <v>44592</v>
      </c>
      <c r="B10" t="s">
        <v>22</v>
      </c>
      <c r="C10" t="s">
        <v>23</v>
      </c>
      <c r="D10">
        <v>575</v>
      </c>
      <c r="E10">
        <v>115</v>
      </c>
      <c r="F10">
        <v>690</v>
      </c>
      <c r="G10">
        <v>20</v>
      </c>
      <c r="H10">
        <v>575</v>
      </c>
      <c r="I10">
        <v>115</v>
      </c>
    </row>
    <row r="11" spans="1:12" x14ac:dyDescent="0.25">
      <c r="A11" s="1">
        <v>44592</v>
      </c>
      <c r="B11" t="s">
        <v>24</v>
      </c>
      <c r="C11" t="s">
        <v>25</v>
      </c>
      <c r="D11">
        <v>35</v>
      </c>
      <c r="E11">
        <v>3.5</v>
      </c>
      <c r="F11">
        <v>38.5</v>
      </c>
      <c r="J11">
        <v>10</v>
      </c>
      <c r="K11">
        <v>35</v>
      </c>
      <c r="L11">
        <v>3.5</v>
      </c>
    </row>
    <row r="12" spans="1:12" x14ac:dyDescent="0.25">
      <c r="A12" s="1">
        <v>44592</v>
      </c>
      <c r="B12" t="s">
        <v>26</v>
      </c>
      <c r="C12" t="s">
        <v>27</v>
      </c>
      <c r="D12">
        <v>249.96</v>
      </c>
      <c r="E12">
        <v>25</v>
      </c>
      <c r="F12">
        <v>274.95999999999998</v>
      </c>
      <c r="J12">
        <v>10</v>
      </c>
      <c r="K12">
        <v>249.96</v>
      </c>
      <c r="L12">
        <v>25</v>
      </c>
    </row>
    <row r="13" spans="1:12" x14ac:dyDescent="0.25">
      <c r="A13" s="1">
        <v>44592</v>
      </c>
      <c r="B13" t="s">
        <v>28</v>
      </c>
      <c r="C13" t="s">
        <v>29</v>
      </c>
      <c r="D13">
        <v>720</v>
      </c>
      <c r="E13">
        <v>144</v>
      </c>
      <c r="F13">
        <v>864</v>
      </c>
      <c r="G13">
        <v>20</v>
      </c>
      <c r="H13">
        <v>720</v>
      </c>
      <c r="I13">
        <v>144</v>
      </c>
    </row>
    <row r="14" spans="1:12" x14ac:dyDescent="0.25">
      <c r="A14" s="1">
        <v>44592</v>
      </c>
      <c r="B14" t="s">
        <v>30</v>
      </c>
      <c r="C14" t="s">
        <v>31</v>
      </c>
      <c r="D14">
        <v>7285.92</v>
      </c>
      <c r="E14">
        <v>1304.93</v>
      </c>
      <c r="F14">
        <v>8590.85</v>
      </c>
      <c r="G14">
        <v>20</v>
      </c>
      <c r="H14">
        <v>5763.42</v>
      </c>
      <c r="I14">
        <v>1152.68</v>
      </c>
      <c r="J14">
        <v>10</v>
      </c>
      <c r="K14">
        <v>1522.5</v>
      </c>
      <c r="L14">
        <v>152.25</v>
      </c>
    </row>
    <row r="15" spans="1:12" x14ac:dyDescent="0.25">
      <c r="A15" s="1">
        <v>44592</v>
      </c>
      <c r="B15" t="s">
        <v>32</v>
      </c>
      <c r="C15" t="s">
        <v>33</v>
      </c>
      <c r="D15">
        <v>574</v>
      </c>
      <c r="E15">
        <v>114.8</v>
      </c>
      <c r="F15">
        <v>688.8</v>
      </c>
      <c r="G15">
        <v>20</v>
      </c>
      <c r="H15">
        <v>574</v>
      </c>
      <c r="I15">
        <v>114.8</v>
      </c>
    </row>
    <row r="16" spans="1:12" x14ac:dyDescent="0.25">
      <c r="A16" s="1">
        <v>44592</v>
      </c>
      <c r="B16" t="s">
        <v>34</v>
      </c>
      <c r="C16" t="s">
        <v>35</v>
      </c>
      <c r="D16">
        <v>5000</v>
      </c>
      <c r="E16">
        <v>1000</v>
      </c>
      <c r="F16">
        <v>6000</v>
      </c>
      <c r="G16">
        <v>20</v>
      </c>
      <c r="H16">
        <v>5000</v>
      </c>
      <c r="I16">
        <v>1000</v>
      </c>
    </row>
    <row r="17" spans="1:12" x14ac:dyDescent="0.25">
      <c r="A17" s="1">
        <v>44589</v>
      </c>
      <c r="B17" t="s">
        <v>36</v>
      </c>
      <c r="C17" t="s">
        <v>37</v>
      </c>
      <c r="D17">
        <v>300</v>
      </c>
      <c r="E17">
        <v>60</v>
      </c>
      <c r="F17">
        <v>360</v>
      </c>
      <c r="G17">
        <v>20</v>
      </c>
      <c r="H17">
        <v>300</v>
      </c>
      <c r="I17">
        <v>60</v>
      </c>
    </row>
    <row r="18" spans="1:12" x14ac:dyDescent="0.25">
      <c r="A18" s="1">
        <v>44613</v>
      </c>
      <c r="B18" t="s">
        <v>38</v>
      </c>
      <c r="C18" t="s">
        <v>39</v>
      </c>
      <c r="D18">
        <v>725</v>
      </c>
      <c r="E18">
        <v>145</v>
      </c>
      <c r="F18">
        <v>870</v>
      </c>
      <c r="G18">
        <v>20</v>
      </c>
      <c r="H18">
        <v>725</v>
      </c>
      <c r="I18">
        <v>145</v>
      </c>
    </row>
    <row r="19" spans="1:12" x14ac:dyDescent="0.25">
      <c r="A19" s="1">
        <v>44620</v>
      </c>
      <c r="B19" t="s">
        <v>40</v>
      </c>
      <c r="C19" t="s">
        <v>41</v>
      </c>
      <c r="D19">
        <v>563.1</v>
      </c>
      <c r="E19">
        <v>94.36</v>
      </c>
      <c r="F19">
        <v>657.46</v>
      </c>
      <c r="G19">
        <v>20</v>
      </c>
      <c r="H19">
        <v>380.5</v>
      </c>
      <c r="I19">
        <v>76.099999999999994</v>
      </c>
      <c r="J19">
        <v>10</v>
      </c>
      <c r="K19">
        <v>182.6</v>
      </c>
      <c r="L19">
        <v>18.260000000000002</v>
      </c>
    </row>
    <row r="20" spans="1:12" x14ac:dyDescent="0.25">
      <c r="A20" s="1">
        <v>44620</v>
      </c>
      <c r="B20" t="s">
        <v>42</v>
      </c>
      <c r="C20" t="s">
        <v>43</v>
      </c>
      <c r="D20">
        <v>478.97</v>
      </c>
      <c r="E20">
        <v>95.79</v>
      </c>
      <c r="F20">
        <v>574.76</v>
      </c>
      <c r="G20">
        <v>20</v>
      </c>
      <c r="H20">
        <v>478.97</v>
      </c>
      <c r="I20">
        <v>95.79</v>
      </c>
    </row>
    <row r="21" spans="1:12" x14ac:dyDescent="0.25">
      <c r="A21" s="1">
        <v>44620</v>
      </c>
      <c r="B21" t="s">
        <v>44</v>
      </c>
      <c r="C21" t="s">
        <v>45</v>
      </c>
      <c r="D21">
        <v>320</v>
      </c>
      <c r="E21">
        <v>64</v>
      </c>
      <c r="F21">
        <v>384</v>
      </c>
      <c r="G21">
        <v>20</v>
      </c>
      <c r="H21">
        <v>320</v>
      </c>
      <c r="I21">
        <v>64</v>
      </c>
    </row>
    <row r="22" spans="1:12" x14ac:dyDescent="0.25">
      <c r="A22" s="1">
        <v>44620</v>
      </c>
      <c r="B22" t="s">
        <v>46</v>
      </c>
      <c r="C22" t="s">
        <v>15</v>
      </c>
      <c r="D22">
        <v>395.83</v>
      </c>
      <c r="E22">
        <v>79.17</v>
      </c>
      <c r="F22">
        <v>475</v>
      </c>
      <c r="G22">
        <v>20</v>
      </c>
      <c r="H22">
        <v>395.83</v>
      </c>
      <c r="I22">
        <v>79.17</v>
      </c>
    </row>
    <row r="23" spans="1:12" x14ac:dyDescent="0.25">
      <c r="A23" s="1">
        <v>44620</v>
      </c>
      <c r="B23" t="s">
        <v>47</v>
      </c>
      <c r="C23" t="s">
        <v>17</v>
      </c>
      <c r="D23">
        <v>580</v>
      </c>
      <c r="E23">
        <v>116</v>
      </c>
      <c r="F23">
        <v>696</v>
      </c>
      <c r="G23">
        <v>20</v>
      </c>
      <c r="H23">
        <v>580</v>
      </c>
      <c r="I23">
        <v>116</v>
      </c>
    </row>
    <row r="24" spans="1:12" x14ac:dyDescent="0.25">
      <c r="A24" s="1">
        <v>44620</v>
      </c>
      <c r="B24" t="s">
        <v>48</v>
      </c>
      <c r="C24" t="s">
        <v>19</v>
      </c>
      <c r="D24">
        <v>610.71</v>
      </c>
      <c r="E24">
        <v>122.14</v>
      </c>
      <c r="F24">
        <v>732.85</v>
      </c>
      <c r="G24">
        <v>20</v>
      </c>
      <c r="H24">
        <v>610.71</v>
      </c>
      <c r="I24">
        <v>122.14</v>
      </c>
    </row>
    <row r="25" spans="1:12" x14ac:dyDescent="0.25">
      <c r="A25" s="1">
        <v>44620</v>
      </c>
      <c r="B25" t="s">
        <v>49</v>
      </c>
      <c r="C25" t="s">
        <v>21</v>
      </c>
      <c r="D25">
        <v>606.91999999999996</v>
      </c>
      <c r="E25">
        <v>121.38</v>
      </c>
      <c r="F25">
        <v>728.3</v>
      </c>
      <c r="G25">
        <v>20</v>
      </c>
      <c r="H25">
        <v>606.91999999999996</v>
      </c>
      <c r="I25">
        <v>121.38</v>
      </c>
    </row>
    <row r="26" spans="1:12" x14ac:dyDescent="0.25">
      <c r="A26" s="1">
        <v>44620</v>
      </c>
      <c r="B26" t="s">
        <v>50</v>
      </c>
      <c r="C26" t="s">
        <v>23</v>
      </c>
      <c r="D26">
        <v>575</v>
      </c>
      <c r="E26">
        <v>115</v>
      </c>
      <c r="F26">
        <v>690</v>
      </c>
      <c r="G26">
        <v>20</v>
      </c>
      <c r="H26">
        <v>575</v>
      </c>
      <c r="I26">
        <v>115</v>
      </c>
    </row>
    <row r="27" spans="1:12" x14ac:dyDescent="0.25">
      <c r="A27" s="1">
        <v>44620</v>
      </c>
      <c r="B27" t="s">
        <v>51</v>
      </c>
      <c r="C27" t="s">
        <v>35</v>
      </c>
      <c r="D27">
        <v>5000</v>
      </c>
      <c r="E27">
        <v>1000</v>
      </c>
      <c r="F27">
        <v>6000</v>
      </c>
      <c r="G27">
        <v>20</v>
      </c>
      <c r="H27">
        <v>5000</v>
      </c>
      <c r="I27">
        <v>1000</v>
      </c>
    </row>
    <row r="28" spans="1:12" x14ac:dyDescent="0.25">
      <c r="A28" s="1">
        <v>44620</v>
      </c>
      <c r="B28" t="s">
        <v>52</v>
      </c>
      <c r="C28" t="s">
        <v>53</v>
      </c>
      <c r="D28">
        <v>430.89</v>
      </c>
      <c r="E28">
        <v>85.09</v>
      </c>
      <c r="F28">
        <v>515.98</v>
      </c>
      <c r="G28">
        <v>20</v>
      </c>
      <c r="H28">
        <v>420</v>
      </c>
      <c r="I28">
        <v>84</v>
      </c>
      <c r="J28">
        <v>10</v>
      </c>
      <c r="K28">
        <v>10.89</v>
      </c>
      <c r="L28">
        <v>1.0900000000000001</v>
      </c>
    </row>
    <row r="29" spans="1:12" x14ac:dyDescent="0.25">
      <c r="A29" s="1">
        <v>44620</v>
      </c>
      <c r="B29" t="s">
        <v>54</v>
      </c>
      <c r="C29" t="s">
        <v>37</v>
      </c>
      <c r="D29">
        <v>197.5</v>
      </c>
      <c r="E29">
        <v>39.5</v>
      </c>
      <c r="F29">
        <v>237</v>
      </c>
      <c r="G29">
        <v>20</v>
      </c>
      <c r="H29">
        <v>197.5</v>
      </c>
      <c r="I29">
        <v>39.5</v>
      </c>
    </row>
    <row r="30" spans="1:12" x14ac:dyDescent="0.25">
      <c r="A30" s="1">
        <v>44599</v>
      </c>
      <c r="B30" t="s">
        <v>55</v>
      </c>
      <c r="C30" t="s">
        <v>41</v>
      </c>
      <c r="D30">
        <v>217.5</v>
      </c>
      <c r="E30">
        <v>43.5</v>
      </c>
      <c r="F30">
        <v>261</v>
      </c>
      <c r="G30">
        <v>20</v>
      </c>
      <c r="H30">
        <v>217.5</v>
      </c>
      <c r="I30">
        <v>43.5</v>
      </c>
    </row>
    <row r="31" spans="1:12" x14ac:dyDescent="0.25">
      <c r="A31" s="1">
        <v>44620</v>
      </c>
      <c r="B31" t="s">
        <v>56</v>
      </c>
      <c r="C31" t="s">
        <v>31</v>
      </c>
      <c r="D31">
        <v>4442.5600000000004</v>
      </c>
      <c r="E31">
        <v>826.71</v>
      </c>
      <c r="F31">
        <v>5269.27</v>
      </c>
      <c r="G31">
        <v>20</v>
      </c>
      <c r="H31">
        <v>3824.56</v>
      </c>
      <c r="I31">
        <v>764.91</v>
      </c>
      <c r="J31">
        <v>10</v>
      </c>
      <c r="K31">
        <v>618</v>
      </c>
      <c r="L31">
        <v>61.8</v>
      </c>
    </row>
    <row r="32" spans="1:12" x14ac:dyDescent="0.25">
      <c r="A32" s="1">
        <v>44620</v>
      </c>
      <c r="B32" t="s">
        <v>57</v>
      </c>
      <c r="C32" t="s">
        <v>58</v>
      </c>
      <c r="D32">
        <v>1508.33</v>
      </c>
      <c r="E32">
        <v>301.67</v>
      </c>
      <c r="F32">
        <v>1810</v>
      </c>
      <c r="G32">
        <v>20</v>
      </c>
      <c r="H32">
        <v>1508.33</v>
      </c>
      <c r="I32">
        <v>301.67</v>
      </c>
    </row>
    <row r="33" spans="1:12" x14ac:dyDescent="0.25">
      <c r="A33" s="1">
        <v>44620</v>
      </c>
      <c r="B33" t="s">
        <v>59</v>
      </c>
      <c r="C33" t="s">
        <v>60</v>
      </c>
      <c r="D33">
        <v>1170</v>
      </c>
      <c r="E33">
        <v>158</v>
      </c>
      <c r="F33">
        <v>1328</v>
      </c>
      <c r="G33">
        <v>20</v>
      </c>
      <c r="H33">
        <v>410</v>
      </c>
      <c r="I33">
        <v>82</v>
      </c>
      <c r="J33">
        <v>10</v>
      </c>
      <c r="K33">
        <v>760</v>
      </c>
      <c r="L33">
        <v>76</v>
      </c>
    </row>
    <row r="34" spans="1:12" x14ac:dyDescent="0.25">
      <c r="A34" s="1">
        <v>44636</v>
      </c>
      <c r="B34" t="s">
        <v>61</v>
      </c>
      <c r="C34" t="s">
        <v>62</v>
      </c>
      <c r="D34">
        <v>150</v>
      </c>
      <c r="E34">
        <v>30</v>
      </c>
      <c r="F34">
        <v>180</v>
      </c>
      <c r="G34">
        <v>20</v>
      </c>
      <c r="H34">
        <v>150</v>
      </c>
      <c r="I34">
        <v>30</v>
      </c>
    </row>
    <row r="35" spans="1:12" x14ac:dyDescent="0.25">
      <c r="A35" s="1">
        <v>44641</v>
      </c>
      <c r="B35" t="s">
        <v>63</v>
      </c>
      <c r="C35" t="s">
        <v>19</v>
      </c>
      <c r="D35">
        <v>640</v>
      </c>
      <c r="E35">
        <v>128</v>
      </c>
      <c r="F35">
        <v>768</v>
      </c>
      <c r="G35">
        <v>20</v>
      </c>
      <c r="H35">
        <v>640</v>
      </c>
      <c r="I35">
        <v>128</v>
      </c>
    </row>
    <row r="36" spans="1:12" x14ac:dyDescent="0.25">
      <c r="A36" s="1">
        <v>44651</v>
      </c>
      <c r="B36" t="s">
        <v>64</v>
      </c>
      <c r="C36" t="s">
        <v>15</v>
      </c>
      <c r="D36">
        <v>395.83</v>
      </c>
      <c r="E36">
        <v>79.17</v>
      </c>
      <c r="F36">
        <v>475</v>
      </c>
      <c r="G36">
        <v>20</v>
      </c>
      <c r="H36">
        <v>395.83</v>
      </c>
      <c r="I36">
        <v>79.17</v>
      </c>
    </row>
    <row r="37" spans="1:12" x14ac:dyDescent="0.25">
      <c r="A37" s="1">
        <v>44651</v>
      </c>
      <c r="B37" t="s">
        <v>65</v>
      </c>
      <c r="C37" t="s">
        <v>17</v>
      </c>
      <c r="D37">
        <v>580</v>
      </c>
      <c r="E37">
        <v>116</v>
      </c>
      <c r="F37">
        <v>696</v>
      </c>
      <c r="G37">
        <v>20</v>
      </c>
      <c r="H37">
        <v>580</v>
      </c>
      <c r="I37">
        <v>116</v>
      </c>
    </row>
    <row r="38" spans="1:12" x14ac:dyDescent="0.25">
      <c r="A38" s="1">
        <v>44651</v>
      </c>
      <c r="B38" t="s">
        <v>66</v>
      </c>
      <c r="C38" t="s">
        <v>19</v>
      </c>
      <c r="D38">
        <v>552.13</v>
      </c>
      <c r="E38">
        <v>110.43</v>
      </c>
      <c r="F38">
        <v>662.56</v>
      </c>
      <c r="G38">
        <v>20</v>
      </c>
      <c r="H38">
        <v>552.13</v>
      </c>
      <c r="I38">
        <v>110.43</v>
      </c>
    </row>
    <row r="39" spans="1:12" x14ac:dyDescent="0.25">
      <c r="A39" s="1">
        <v>44651</v>
      </c>
      <c r="B39" t="s">
        <v>67</v>
      </c>
      <c r="C39" t="s">
        <v>21</v>
      </c>
      <c r="D39">
        <v>548.71</v>
      </c>
      <c r="E39">
        <v>109.74</v>
      </c>
      <c r="F39">
        <v>658.45</v>
      </c>
      <c r="G39">
        <v>20</v>
      </c>
      <c r="H39">
        <v>548.71</v>
      </c>
      <c r="I39">
        <v>109.74</v>
      </c>
    </row>
    <row r="40" spans="1:12" x14ac:dyDescent="0.25">
      <c r="A40" s="1">
        <v>44651</v>
      </c>
      <c r="B40" t="s">
        <v>68</v>
      </c>
      <c r="C40" t="s">
        <v>23</v>
      </c>
      <c r="D40">
        <v>575</v>
      </c>
      <c r="E40">
        <v>115</v>
      </c>
      <c r="F40">
        <v>690</v>
      </c>
      <c r="G40">
        <v>20</v>
      </c>
      <c r="H40">
        <v>575</v>
      </c>
      <c r="I40">
        <v>115</v>
      </c>
    </row>
    <row r="41" spans="1:12" x14ac:dyDescent="0.25">
      <c r="A41" s="1">
        <v>44651</v>
      </c>
      <c r="B41" t="s">
        <v>69</v>
      </c>
      <c r="C41" t="s">
        <v>35</v>
      </c>
      <c r="D41">
        <v>5000</v>
      </c>
      <c r="E41">
        <v>1000</v>
      </c>
      <c r="F41">
        <v>6000</v>
      </c>
      <c r="G41">
        <v>20</v>
      </c>
      <c r="H41">
        <v>5000</v>
      </c>
      <c r="I41">
        <v>1000</v>
      </c>
    </row>
    <row r="42" spans="1:12" x14ac:dyDescent="0.25">
      <c r="A42" s="1">
        <v>44651</v>
      </c>
      <c r="B42" t="s">
        <v>70</v>
      </c>
      <c r="C42" t="s">
        <v>71</v>
      </c>
      <c r="D42">
        <v>123</v>
      </c>
      <c r="E42">
        <v>24.6</v>
      </c>
      <c r="F42">
        <v>147.6</v>
      </c>
      <c r="G42">
        <v>20</v>
      </c>
      <c r="H42">
        <v>123</v>
      </c>
      <c r="I42">
        <v>24.6</v>
      </c>
    </row>
    <row r="43" spans="1:12" x14ac:dyDescent="0.25">
      <c r="A43" s="1">
        <v>44651</v>
      </c>
      <c r="B43" t="s">
        <v>72</v>
      </c>
      <c r="C43" t="s">
        <v>73</v>
      </c>
      <c r="D43">
        <v>735</v>
      </c>
      <c r="E43">
        <v>147</v>
      </c>
      <c r="F43">
        <v>882</v>
      </c>
      <c r="G43">
        <v>20</v>
      </c>
      <c r="H43">
        <v>735</v>
      </c>
      <c r="I43">
        <v>147</v>
      </c>
    </row>
    <row r="44" spans="1:12" x14ac:dyDescent="0.25">
      <c r="A44" s="1">
        <v>44651</v>
      </c>
      <c r="B44" t="s">
        <v>74</v>
      </c>
      <c r="C44" t="s">
        <v>15</v>
      </c>
      <c r="D44">
        <v>343.52</v>
      </c>
      <c r="E44">
        <v>68.7</v>
      </c>
      <c r="F44">
        <v>412.22</v>
      </c>
      <c r="G44">
        <v>20</v>
      </c>
      <c r="H44">
        <v>343.52</v>
      </c>
      <c r="I44">
        <v>68.7</v>
      </c>
    </row>
    <row r="45" spans="1:12" x14ac:dyDescent="0.25">
      <c r="A45" s="1">
        <v>44651</v>
      </c>
      <c r="B45" t="s">
        <v>75</v>
      </c>
      <c r="C45" t="s">
        <v>76</v>
      </c>
      <c r="D45">
        <v>30</v>
      </c>
      <c r="E45">
        <v>3</v>
      </c>
      <c r="F45">
        <v>33</v>
      </c>
      <c r="J45">
        <v>10</v>
      </c>
      <c r="K45">
        <v>30</v>
      </c>
      <c r="L45">
        <v>3</v>
      </c>
    </row>
    <row r="46" spans="1:12" x14ac:dyDescent="0.25">
      <c r="A46" s="1">
        <v>44651</v>
      </c>
      <c r="B46" t="s">
        <v>77</v>
      </c>
      <c r="C46" t="s">
        <v>78</v>
      </c>
      <c r="D46">
        <v>125</v>
      </c>
      <c r="E46">
        <v>25</v>
      </c>
      <c r="F46">
        <v>150</v>
      </c>
      <c r="G46">
        <v>20</v>
      </c>
      <c r="H46">
        <v>125</v>
      </c>
      <c r="I46">
        <v>25</v>
      </c>
    </row>
    <row r="47" spans="1:12" x14ac:dyDescent="0.25">
      <c r="A47" s="1">
        <v>44651</v>
      </c>
      <c r="B47" t="s">
        <v>79</v>
      </c>
      <c r="C47" t="s">
        <v>80</v>
      </c>
      <c r="D47">
        <v>122</v>
      </c>
      <c r="E47">
        <v>24.4</v>
      </c>
      <c r="F47">
        <v>146.4</v>
      </c>
      <c r="G47">
        <v>20</v>
      </c>
      <c r="H47">
        <v>122</v>
      </c>
      <c r="I47">
        <v>24.4</v>
      </c>
    </row>
    <row r="48" spans="1:12" x14ac:dyDescent="0.25">
      <c r="A48" s="1">
        <v>44651</v>
      </c>
      <c r="B48" t="s">
        <v>81</v>
      </c>
      <c r="C48" t="s">
        <v>31</v>
      </c>
      <c r="D48">
        <v>955.5</v>
      </c>
      <c r="E48">
        <v>191.1</v>
      </c>
      <c r="F48">
        <v>1146.5999999999999</v>
      </c>
      <c r="G48">
        <v>20</v>
      </c>
      <c r="H48">
        <v>955.5</v>
      </c>
      <c r="I48">
        <v>191.1</v>
      </c>
    </row>
    <row r="49" spans="1:12" x14ac:dyDescent="0.25">
      <c r="A49" s="1">
        <v>44648</v>
      </c>
      <c r="B49" t="s">
        <v>82</v>
      </c>
      <c r="C49" t="s">
        <v>83</v>
      </c>
      <c r="D49">
        <v>1617.5</v>
      </c>
      <c r="E49">
        <v>323.5</v>
      </c>
      <c r="F49">
        <v>1941</v>
      </c>
      <c r="G49">
        <v>20</v>
      </c>
      <c r="H49">
        <v>1617.5</v>
      </c>
      <c r="I49">
        <v>323.5</v>
      </c>
    </row>
    <row r="50" spans="1:12" x14ac:dyDescent="0.25">
      <c r="A50" s="1">
        <v>44651</v>
      </c>
      <c r="B50" t="s">
        <v>84</v>
      </c>
      <c r="C50" t="s">
        <v>23</v>
      </c>
      <c r="D50">
        <v>302.3</v>
      </c>
      <c r="E50">
        <v>30.46</v>
      </c>
      <c r="F50">
        <v>332.76</v>
      </c>
      <c r="G50">
        <v>20</v>
      </c>
      <c r="H50">
        <v>2.2999999999999998</v>
      </c>
      <c r="I50">
        <v>0.46</v>
      </c>
      <c r="J50">
        <v>10</v>
      </c>
      <c r="K50">
        <v>300</v>
      </c>
      <c r="L50">
        <v>30</v>
      </c>
    </row>
    <row r="51" spans="1:12" x14ac:dyDescent="0.25">
      <c r="A51" s="1">
        <v>44651</v>
      </c>
      <c r="B51" t="s">
        <v>85</v>
      </c>
      <c r="C51" t="s">
        <v>19</v>
      </c>
      <c r="D51">
        <v>461.4</v>
      </c>
      <c r="E51">
        <v>92.28</v>
      </c>
      <c r="F51">
        <v>553.67999999999995</v>
      </c>
      <c r="G51">
        <v>20</v>
      </c>
      <c r="H51">
        <v>461.4</v>
      </c>
      <c r="I51">
        <v>92.28</v>
      </c>
    </row>
    <row r="52" spans="1:12" x14ac:dyDescent="0.25">
      <c r="A52" s="1">
        <v>44666</v>
      </c>
      <c r="B52" t="s">
        <v>86</v>
      </c>
      <c r="C52" t="s">
        <v>87</v>
      </c>
      <c r="D52">
        <v>220</v>
      </c>
      <c r="E52">
        <v>44</v>
      </c>
      <c r="F52">
        <v>264</v>
      </c>
      <c r="G52">
        <v>20</v>
      </c>
      <c r="H52">
        <v>220</v>
      </c>
      <c r="I52">
        <v>44</v>
      </c>
    </row>
    <row r="53" spans="1:12" x14ac:dyDescent="0.25">
      <c r="A53" s="1">
        <v>44671</v>
      </c>
      <c r="B53" t="s">
        <v>88</v>
      </c>
      <c r="C53" t="s">
        <v>19</v>
      </c>
      <c r="D53">
        <v>339.05</v>
      </c>
      <c r="E53">
        <v>67.81</v>
      </c>
      <c r="F53">
        <v>406.86</v>
      </c>
      <c r="G53">
        <v>20</v>
      </c>
      <c r="H53">
        <v>339.05</v>
      </c>
      <c r="I53">
        <v>67.81</v>
      </c>
    </row>
    <row r="54" spans="1:12" x14ac:dyDescent="0.25">
      <c r="A54" s="1">
        <v>44671</v>
      </c>
      <c r="B54" t="s">
        <v>89</v>
      </c>
      <c r="C54" t="s">
        <v>73</v>
      </c>
      <c r="D54">
        <v>656</v>
      </c>
      <c r="E54">
        <v>131.19999999999999</v>
      </c>
      <c r="F54">
        <v>787.2</v>
      </c>
      <c r="G54">
        <v>20</v>
      </c>
      <c r="H54">
        <v>656</v>
      </c>
      <c r="I54">
        <v>131.19999999999999</v>
      </c>
    </row>
    <row r="55" spans="1:12" x14ac:dyDescent="0.25">
      <c r="A55" s="1">
        <v>44671</v>
      </c>
      <c r="B55" t="s">
        <v>90</v>
      </c>
      <c r="C55" t="s">
        <v>62</v>
      </c>
      <c r="D55">
        <v>365</v>
      </c>
      <c r="E55">
        <v>55.5</v>
      </c>
      <c r="F55">
        <v>420.5</v>
      </c>
      <c r="G55">
        <v>20</v>
      </c>
      <c r="H55">
        <v>190</v>
      </c>
      <c r="I55">
        <v>38</v>
      </c>
      <c r="J55">
        <v>10</v>
      </c>
      <c r="K55">
        <v>175</v>
      </c>
      <c r="L55">
        <v>17.5</v>
      </c>
    </row>
    <row r="56" spans="1:12" x14ac:dyDescent="0.25">
      <c r="A56" s="1">
        <v>44680</v>
      </c>
      <c r="B56" t="s">
        <v>91</v>
      </c>
      <c r="C56" t="s">
        <v>92</v>
      </c>
      <c r="D56">
        <v>109.55</v>
      </c>
      <c r="E56">
        <v>21.91</v>
      </c>
      <c r="F56">
        <v>131.46</v>
      </c>
      <c r="G56">
        <v>20</v>
      </c>
      <c r="H56">
        <v>109.55</v>
      </c>
      <c r="I56">
        <v>21.91</v>
      </c>
    </row>
    <row r="57" spans="1:12" x14ac:dyDescent="0.25">
      <c r="A57" s="1">
        <v>44672</v>
      </c>
      <c r="B57" t="s">
        <v>93</v>
      </c>
      <c r="C57" t="s">
        <v>94</v>
      </c>
      <c r="D57">
        <v>455</v>
      </c>
      <c r="E57">
        <v>91</v>
      </c>
      <c r="F57">
        <v>546</v>
      </c>
      <c r="G57">
        <v>20</v>
      </c>
      <c r="H57">
        <v>455</v>
      </c>
      <c r="I57">
        <v>91</v>
      </c>
    </row>
    <row r="58" spans="1:12" x14ac:dyDescent="0.25">
      <c r="A58" s="1">
        <v>44680</v>
      </c>
      <c r="B58" t="s">
        <v>95</v>
      </c>
      <c r="C58" t="s">
        <v>15</v>
      </c>
      <c r="D58">
        <v>413.31</v>
      </c>
      <c r="E58">
        <v>82.66</v>
      </c>
      <c r="F58">
        <v>495.97</v>
      </c>
      <c r="G58">
        <v>20</v>
      </c>
      <c r="H58">
        <v>413.31</v>
      </c>
      <c r="I58">
        <v>82.66</v>
      </c>
    </row>
    <row r="59" spans="1:12" x14ac:dyDescent="0.25">
      <c r="A59" s="1">
        <v>44680</v>
      </c>
      <c r="B59" t="s">
        <v>96</v>
      </c>
      <c r="C59" t="s">
        <v>17</v>
      </c>
      <c r="D59">
        <v>580</v>
      </c>
      <c r="E59">
        <v>116</v>
      </c>
      <c r="F59">
        <v>696</v>
      </c>
      <c r="G59">
        <v>20</v>
      </c>
      <c r="H59">
        <v>580</v>
      </c>
      <c r="I59">
        <v>116</v>
      </c>
    </row>
    <row r="60" spans="1:12" x14ac:dyDescent="0.25">
      <c r="A60" s="1">
        <v>44680</v>
      </c>
      <c r="B60" t="s">
        <v>97</v>
      </c>
      <c r="C60" t="s">
        <v>19</v>
      </c>
      <c r="D60">
        <v>552.13</v>
      </c>
      <c r="E60">
        <v>110.43</v>
      </c>
      <c r="F60">
        <v>662.56</v>
      </c>
      <c r="G60">
        <v>20</v>
      </c>
      <c r="H60">
        <v>552.13</v>
      </c>
      <c r="I60">
        <v>110.43</v>
      </c>
    </row>
    <row r="61" spans="1:12" x14ac:dyDescent="0.25">
      <c r="A61" s="1">
        <v>44680</v>
      </c>
      <c r="B61" t="s">
        <v>98</v>
      </c>
      <c r="C61" t="s">
        <v>21</v>
      </c>
      <c r="D61">
        <v>519.92999999999995</v>
      </c>
      <c r="E61">
        <v>103.99</v>
      </c>
      <c r="F61">
        <v>623.91999999999996</v>
      </c>
      <c r="G61">
        <v>20</v>
      </c>
      <c r="H61">
        <v>519.92999999999995</v>
      </c>
      <c r="I61">
        <v>103.99</v>
      </c>
    </row>
    <row r="62" spans="1:12" x14ac:dyDescent="0.25">
      <c r="A62" s="1">
        <v>44680</v>
      </c>
      <c r="B62" t="s">
        <v>99</v>
      </c>
      <c r="C62" t="s">
        <v>23</v>
      </c>
      <c r="D62">
        <v>575</v>
      </c>
      <c r="E62">
        <v>115</v>
      </c>
      <c r="F62">
        <v>690</v>
      </c>
      <c r="G62">
        <v>20</v>
      </c>
      <c r="H62">
        <v>575</v>
      </c>
      <c r="I62">
        <v>115</v>
      </c>
    </row>
    <row r="63" spans="1:12" x14ac:dyDescent="0.25">
      <c r="A63" s="1">
        <v>44680</v>
      </c>
      <c r="B63" t="s">
        <v>100</v>
      </c>
      <c r="C63" t="s">
        <v>35</v>
      </c>
      <c r="D63">
        <v>5000</v>
      </c>
      <c r="E63">
        <v>1000</v>
      </c>
      <c r="F63">
        <v>6000</v>
      </c>
      <c r="G63">
        <v>20</v>
      </c>
      <c r="H63">
        <v>5000</v>
      </c>
      <c r="I63">
        <v>1000</v>
      </c>
    </row>
    <row r="64" spans="1:12" x14ac:dyDescent="0.25">
      <c r="A64" s="1">
        <v>44678</v>
      </c>
      <c r="B64" t="s">
        <v>101</v>
      </c>
      <c r="C64" t="s">
        <v>21</v>
      </c>
      <c r="D64">
        <v>519.92999999999995</v>
      </c>
      <c r="E64">
        <v>103.99</v>
      </c>
      <c r="F64">
        <v>623.91999999999996</v>
      </c>
      <c r="G64">
        <v>20</v>
      </c>
      <c r="H64">
        <v>519.92999999999995</v>
      </c>
      <c r="I64">
        <v>103.99</v>
      </c>
    </row>
    <row r="65" spans="1:12" x14ac:dyDescent="0.25">
      <c r="A65" s="1">
        <v>44680</v>
      </c>
      <c r="B65" t="s">
        <v>102</v>
      </c>
      <c r="C65" t="s">
        <v>103</v>
      </c>
      <c r="D65">
        <v>880</v>
      </c>
      <c r="E65">
        <v>176</v>
      </c>
      <c r="F65">
        <v>1056</v>
      </c>
      <c r="G65">
        <v>20</v>
      </c>
      <c r="H65">
        <v>880</v>
      </c>
      <c r="I65">
        <v>176</v>
      </c>
    </row>
    <row r="66" spans="1:12" x14ac:dyDescent="0.25">
      <c r="A66" s="1">
        <v>44680</v>
      </c>
      <c r="B66" t="s">
        <v>104</v>
      </c>
      <c r="C66" t="s">
        <v>105</v>
      </c>
      <c r="D66">
        <v>192</v>
      </c>
      <c r="E66">
        <v>19.2</v>
      </c>
      <c r="F66">
        <v>211.2</v>
      </c>
      <c r="J66">
        <v>10</v>
      </c>
      <c r="K66">
        <v>192</v>
      </c>
      <c r="L66">
        <v>19.2</v>
      </c>
    </row>
    <row r="67" spans="1:12" x14ac:dyDescent="0.25">
      <c r="A67" s="1">
        <v>44680</v>
      </c>
      <c r="B67" t="s">
        <v>106</v>
      </c>
      <c r="C67" t="s">
        <v>107</v>
      </c>
      <c r="D67">
        <v>192</v>
      </c>
      <c r="E67">
        <v>19.2</v>
      </c>
      <c r="F67">
        <v>211.2</v>
      </c>
      <c r="J67">
        <v>10</v>
      </c>
      <c r="K67">
        <v>192</v>
      </c>
      <c r="L67">
        <v>19.2</v>
      </c>
    </row>
    <row r="68" spans="1:12" x14ac:dyDescent="0.25">
      <c r="A68" s="1">
        <v>44680</v>
      </c>
      <c r="B68" t="s">
        <v>108</v>
      </c>
      <c r="C68" t="s">
        <v>109</v>
      </c>
      <c r="D68">
        <v>150</v>
      </c>
      <c r="E68">
        <v>19.2</v>
      </c>
      <c r="F68">
        <v>169.2</v>
      </c>
      <c r="G68">
        <v>20</v>
      </c>
      <c r="H68">
        <v>42</v>
      </c>
      <c r="I68">
        <v>8.4</v>
      </c>
      <c r="J68">
        <v>10</v>
      </c>
      <c r="K68">
        <v>108</v>
      </c>
      <c r="L68">
        <v>10.8</v>
      </c>
    </row>
    <row r="69" spans="1:12" x14ac:dyDescent="0.25">
      <c r="A69" s="1">
        <v>44680</v>
      </c>
      <c r="B69" t="s">
        <v>110</v>
      </c>
      <c r="C69" t="s">
        <v>111</v>
      </c>
      <c r="D69">
        <v>192.35</v>
      </c>
      <c r="E69">
        <v>32.47</v>
      </c>
      <c r="F69">
        <v>224.82</v>
      </c>
      <c r="G69">
        <v>20</v>
      </c>
      <c r="H69">
        <v>132.35</v>
      </c>
      <c r="I69">
        <v>26.47</v>
      </c>
      <c r="J69">
        <v>10</v>
      </c>
      <c r="K69">
        <v>60</v>
      </c>
      <c r="L69">
        <v>6</v>
      </c>
    </row>
    <row r="70" spans="1:12" x14ac:dyDescent="0.25">
      <c r="A70" s="1">
        <v>44680</v>
      </c>
      <c r="B70" t="s">
        <v>112</v>
      </c>
      <c r="C70" t="s">
        <v>113</v>
      </c>
      <c r="D70">
        <v>328</v>
      </c>
      <c r="E70">
        <v>65.599999999999994</v>
      </c>
      <c r="F70">
        <v>393.6</v>
      </c>
      <c r="G70">
        <v>20</v>
      </c>
      <c r="H70">
        <v>328</v>
      </c>
      <c r="I70">
        <v>65.599999999999994</v>
      </c>
    </row>
    <row r="71" spans="1:12" x14ac:dyDescent="0.25">
      <c r="A71" s="1">
        <v>44687</v>
      </c>
      <c r="B71" t="s">
        <v>114</v>
      </c>
      <c r="C71" t="s">
        <v>58</v>
      </c>
      <c r="D71">
        <v>3460.67</v>
      </c>
      <c r="E71">
        <v>491.33</v>
      </c>
      <c r="F71">
        <v>3952</v>
      </c>
      <c r="G71">
        <v>20</v>
      </c>
      <c r="H71">
        <f>1970.67+518</f>
        <v>2488.67</v>
      </c>
      <c r="I71">
        <v>394.13</v>
      </c>
      <c r="J71">
        <v>10</v>
      </c>
      <c r="K71">
        <v>972</v>
      </c>
      <c r="L71">
        <v>97.2</v>
      </c>
    </row>
    <row r="72" spans="1:12" x14ac:dyDescent="0.25">
      <c r="A72" s="1">
        <v>44687</v>
      </c>
      <c r="B72" t="s">
        <v>115</v>
      </c>
      <c r="C72" t="s">
        <v>58</v>
      </c>
      <c r="D72">
        <v>280</v>
      </c>
      <c r="E72">
        <v>56</v>
      </c>
      <c r="F72">
        <v>336</v>
      </c>
      <c r="G72">
        <v>20</v>
      </c>
      <c r="H72">
        <v>280</v>
      </c>
      <c r="I72">
        <v>56</v>
      </c>
    </row>
    <row r="73" spans="1:12" x14ac:dyDescent="0.25">
      <c r="A73" s="1">
        <v>44680</v>
      </c>
      <c r="B73" t="s">
        <v>116</v>
      </c>
      <c r="C73" t="s">
        <v>33</v>
      </c>
      <c r="D73">
        <v>412.68</v>
      </c>
      <c r="E73">
        <v>80.27</v>
      </c>
      <c r="F73">
        <v>492.95</v>
      </c>
      <c r="G73">
        <v>20</v>
      </c>
      <c r="H73">
        <v>390</v>
      </c>
      <c r="I73">
        <v>78</v>
      </c>
      <c r="J73">
        <v>10</v>
      </c>
      <c r="K73">
        <v>22.68</v>
      </c>
      <c r="L73">
        <v>2.27</v>
      </c>
    </row>
    <row r="74" spans="1:12" x14ac:dyDescent="0.25">
      <c r="A74" s="1">
        <v>44683</v>
      </c>
      <c r="B74" t="s">
        <v>117</v>
      </c>
      <c r="C74" t="s">
        <v>33</v>
      </c>
      <c r="D74">
        <v>666</v>
      </c>
      <c r="E74">
        <v>133.19999999999999</v>
      </c>
      <c r="F74">
        <v>799.2</v>
      </c>
      <c r="G74">
        <v>20</v>
      </c>
      <c r="H74">
        <v>666</v>
      </c>
      <c r="I74">
        <v>133.19999999999999</v>
      </c>
    </row>
    <row r="75" spans="1:12" x14ac:dyDescent="0.25">
      <c r="A75" s="1">
        <v>44680</v>
      </c>
      <c r="B75" t="s">
        <v>118</v>
      </c>
      <c r="C75" t="s">
        <v>15</v>
      </c>
      <c r="D75">
        <v>235.56</v>
      </c>
      <c r="E75">
        <v>47.11</v>
      </c>
      <c r="F75">
        <v>282.67</v>
      </c>
      <c r="J75">
        <v>20</v>
      </c>
      <c r="K75">
        <v>235.56</v>
      </c>
      <c r="L75">
        <v>47.11</v>
      </c>
    </row>
    <row r="76" spans="1:12" x14ac:dyDescent="0.25">
      <c r="A76" s="1">
        <v>44680</v>
      </c>
      <c r="B76" t="s">
        <v>119</v>
      </c>
      <c r="C76" t="s">
        <v>120</v>
      </c>
      <c r="D76">
        <v>960</v>
      </c>
      <c r="E76">
        <v>192</v>
      </c>
      <c r="F76">
        <v>1152</v>
      </c>
      <c r="G76">
        <v>20</v>
      </c>
      <c r="H76">
        <v>960</v>
      </c>
      <c r="I76">
        <v>192</v>
      </c>
    </row>
    <row r="77" spans="1:12" x14ac:dyDescent="0.25">
      <c r="A77" s="1">
        <v>44683</v>
      </c>
      <c r="B77" t="s">
        <v>121</v>
      </c>
      <c r="C77" t="s">
        <v>31</v>
      </c>
      <c r="D77">
        <v>2966.3</v>
      </c>
      <c r="E77">
        <v>545.26</v>
      </c>
      <c r="F77">
        <v>3511.56</v>
      </c>
      <c r="G77">
        <v>20</v>
      </c>
      <c r="H77">
        <v>2486.3000000000002</v>
      </c>
      <c r="I77">
        <v>497.26</v>
      </c>
      <c r="J77">
        <v>10</v>
      </c>
      <c r="K77">
        <v>480</v>
      </c>
      <c r="L77">
        <v>48</v>
      </c>
    </row>
    <row r="78" spans="1:12" x14ac:dyDescent="0.25">
      <c r="A78" s="1">
        <v>44697</v>
      </c>
      <c r="B78" t="s">
        <v>122</v>
      </c>
      <c r="C78" t="s">
        <v>123</v>
      </c>
      <c r="D78">
        <v>971.67</v>
      </c>
      <c r="E78">
        <v>136.93</v>
      </c>
      <c r="F78">
        <v>1108.5999999999999</v>
      </c>
      <c r="G78">
        <v>20</v>
      </c>
      <c r="H78">
        <v>397.67</v>
      </c>
      <c r="I78">
        <v>79.53</v>
      </c>
      <c r="J78">
        <v>10</v>
      </c>
      <c r="K78">
        <v>574</v>
      </c>
      <c r="L78">
        <v>57.4</v>
      </c>
    </row>
    <row r="79" spans="1:12" x14ac:dyDescent="0.25">
      <c r="A79" s="1">
        <v>44708</v>
      </c>
      <c r="B79" t="s">
        <v>124</v>
      </c>
      <c r="C79" t="s">
        <v>125</v>
      </c>
      <c r="D79">
        <v>1745</v>
      </c>
      <c r="E79">
        <v>349</v>
      </c>
      <c r="F79">
        <v>2094</v>
      </c>
      <c r="G79">
        <v>20</v>
      </c>
      <c r="H79">
        <v>1745</v>
      </c>
      <c r="I79">
        <v>349</v>
      </c>
    </row>
    <row r="80" spans="1:12" x14ac:dyDescent="0.25">
      <c r="A80" s="1">
        <v>44700</v>
      </c>
      <c r="B80" t="s">
        <v>126</v>
      </c>
      <c r="C80" t="s">
        <v>60</v>
      </c>
      <c r="D80">
        <v>1521</v>
      </c>
      <c r="E80">
        <v>304.2</v>
      </c>
      <c r="F80">
        <v>1825.2</v>
      </c>
      <c r="G80">
        <v>20</v>
      </c>
      <c r="H80">
        <v>1521</v>
      </c>
      <c r="I80">
        <v>304.2</v>
      </c>
    </row>
    <row r="81" spans="1:12" x14ac:dyDescent="0.25">
      <c r="A81" s="1">
        <v>44700</v>
      </c>
      <c r="B81" t="s">
        <v>127</v>
      </c>
      <c r="C81" t="s">
        <v>60</v>
      </c>
      <c r="D81">
        <v>4558.5</v>
      </c>
      <c r="E81">
        <v>911.7</v>
      </c>
      <c r="F81">
        <v>5470.2</v>
      </c>
      <c r="G81">
        <v>20</v>
      </c>
      <c r="H81">
        <v>4558.5</v>
      </c>
      <c r="I81">
        <v>911.7</v>
      </c>
    </row>
    <row r="82" spans="1:12" x14ac:dyDescent="0.25">
      <c r="A82" s="1">
        <v>44701</v>
      </c>
      <c r="B82" t="s">
        <v>128</v>
      </c>
      <c r="C82" t="s">
        <v>129</v>
      </c>
      <c r="D82">
        <v>466.67</v>
      </c>
      <c r="E82">
        <v>93.33</v>
      </c>
      <c r="F82">
        <v>560</v>
      </c>
      <c r="G82">
        <v>20</v>
      </c>
      <c r="H82">
        <v>466.67</v>
      </c>
      <c r="I82">
        <v>93.33</v>
      </c>
    </row>
    <row r="83" spans="1:12" x14ac:dyDescent="0.25">
      <c r="A83" s="1">
        <v>44705</v>
      </c>
      <c r="B83" t="s">
        <v>130</v>
      </c>
      <c r="C83" t="s">
        <v>60</v>
      </c>
      <c r="D83">
        <v>518.33000000000004</v>
      </c>
      <c r="E83">
        <v>103.67</v>
      </c>
      <c r="F83">
        <v>622</v>
      </c>
      <c r="G83">
        <v>20</v>
      </c>
      <c r="H83">
        <v>518.33000000000004</v>
      </c>
      <c r="I83">
        <v>103.67</v>
      </c>
    </row>
    <row r="84" spans="1:12" x14ac:dyDescent="0.25">
      <c r="A84" s="1">
        <v>44712</v>
      </c>
      <c r="B84" t="s">
        <v>131</v>
      </c>
      <c r="C84" t="s">
        <v>15</v>
      </c>
      <c r="D84">
        <v>923</v>
      </c>
      <c r="E84">
        <v>142.1</v>
      </c>
      <c r="F84">
        <v>1065.0999999999999</v>
      </c>
      <c r="G84">
        <v>20</v>
      </c>
      <c r="H84">
        <v>498</v>
      </c>
      <c r="I84">
        <v>99.6</v>
      </c>
      <c r="J84">
        <v>10</v>
      </c>
      <c r="K84">
        <v>425</v>
      </c>
      <c r="L84">
        <v>42.5</v>
      </c>
    </row>
    <row r="85" spans="1:12" x14ac:dyDescent="0.25">
      <c r="A85" s="1">
        <v>44712</v>
      </c>
      <c r="B85" t="s">
        <v>132</v>
      </c>
      <c r="C85" t="s">
        <v>15</v>
      </c>
      <c r="D85">
        <v>413.31</v>
      </c>
      <c r="E85">
        <v>82.66</v>
      </c>
      <c r="F85">
        <v>495.97</v>
      </c>
      <c r="G85">
        <v>20</v>
      </c>
      <c r="H85">
        <v>413.31</v>
      </c>
      <c r="I85">
        <v>82.66</v>
      </c>
    </row>
    <row r="86" spans="1:12" x14ac:dyDescent="0.25">
      <c r="A86" s="1">
        <v>44712</v>
      </c>
      <c r="B86" t="s">
        <v>133</v>
      </c>
      <c r="C86" t="s">
        <v>17</v>
      </c>
      <c r="D86">
        <v>580</v>
      </c>
      <c r="E86">
        <v>116</v>
      </c>
      <c r="F86">
        <v>696</v>
      </c>
      <c r="G86">
        <v>20</v>
      </c>
      <c r="H86">
        <v>580</v>
      </c>
      <c r="I86">
        <v>116</v>
      </c>
    </row>
    <row r="87" spans="1:12" x14ac:dyDescent="0.25">
      <c r="A87" s="1">
        <v>44712</v>
      </c>
      <c r="B87" t="s">
        <v>134</v>
      </c>
      <c r="C87" t="s">
        <v>19</v>
      </c>
      <c r="D87">
        <v>552.13</v>
      </c>
      <c r="E87">
        <v>110.43</v>
      </c>
      <c r="F87">
        <v>662.56</v>
      </c>
      <c r="G87">
        <v>20</v>
      </c>
      <c r="H87">
        <v>552.13</v>
      </c>
      <c r="I87">
        <v>110.43</v>
      </c>
    </row>
    <row r="88" spans="1:12" x14ac:dyDescent="0.25">
      <c r="A88" s="1">
        <v>44712</v>
      </c>
      <c r="B88" t="s">
        <v>135</v>
      </c>
      <c r="C88" t="s">
        <v>21</v>
      </c>
      <c r="D88">
        <v>548.71</v>
      </c>
      <c r="E88">
        <v>109.74</v>
      </c>
      <c r="F88">
        <v>658.45</v>
      </c>
      <c r="G88">
        <v>20</v>
      </c>
      <c r="H88">
        <v>548.71</v>
      </c>
      <c r="I88">
        <v>109.74</v>
      </c>
    </row>
    <row r="89" spans="1:12" x14ac:dyDescent="0.25">
      <c r="A89" s="1">
        <v>44712</v>
      </c>
      <c r="B89" t="s">
        <v>136</v>
      </c>
      <c r="C89" t="s">
        <v>23</v>
      </c>
      <c r="D89">
        <v>575</v>
      </c>
      <c r="E89">
        <v>115</v>
      </c>
      <c r="F89">
        <v>690</v>
      </c>
      <c r="G89">
        <v>20</v>
      </c>
      <c r="H89">
        <v>575</v>
      </c>
      <c r="I89">
        <v>115</v>
      </c>
    </row>
    <row r="90" spans="1:12" x14ac:dyDescent="0.25">
      <c r="A90" s="1">
        <v>44712</v>
      </c>
      <c r="B90" t="s">
        <v>137</v>
      </c>
      <c r="C90" t="s">
        <v>35</v>
      </c>
      <c r="D90">
        <v>5000</v>
      </c>
      <c r="E90">
        <v>1000</v>
      </c>
      <c r="F90">
        <v>6000</v>
      </c>
      <c r="G90">
        <v>20</v>
      </c>
      <c r="H90">
        <v>5000</v>
      </c>
      <c r="I90">
        <v>1000</v>
      </c>
    </row>
    <row r="91" spans="1:12" x14ac:dyDescent="0.25">
      <c r="A91" s="1">
        <v>44712</v>
      </c>
      <c r="B91" t="s">
        <v>138</v>
      </c>
      <c r="C91" t="s">
        <v>29</v>
      </c>
      <c r="D91">
        <v>156</v>
      </c>
      <c r="E91">
        <v>31.2</v>
      </c>
      <c r="F91">
        <v>187.2</v>
      </c>
      <c r="G91">
        <v>20</v>
      </c>
      <c r="H91">
        <v>156</v>
      </c>
      <c r="I91">
        <v>31.2</v>
      </c>
    </row>
    <row r="92" spans="1:12" x14ac:dyDescent="0.25">
      <c r="A92" s="1">
        <v>44713</v>
      </c>
      <c r="B92" t="s">
        <v>139</v>
      </c>
      <c r="C92" t="s">
        <v>140</v>
      </c>
      <c r="D92">
        <v>224.64</v>
      </c>
      <c r="E92">
        <v>30.44</v>
      </c>
      <c r="F92">
        <v>255.08</v>
      </c>
      <c r="G92">
        <v>20</v>
      </c>
      <c r="H92">
        <v>79.8</v>
      </c>
      <c r="I92">
        <v>15.96</v>
      </c>
      <c r="J92">
        <v>10</v>
      </c>
      <c r="K92">
        <v>144.84</v>
      </c>
      <c r="L92">
        <v>14.48</v>
      </c>
    </row>
    <row r="93" spans="1:12" x14ac:dyDescent="0.25">
      <c r="A93" s="1">
        <v>44712</v>
      </c>
      <c r="B93" t="s">
        <v>141</v>
      </c>
      <c r="C93" t="s">
        <v>71</v>
      </c>
      <c r="D93">
        <v>328.55</v>
      </c>
      <c r="E93">
        <v>65.709999999999994</v>
      </c>
      <c r="F93">
        <v>394.26</v>
      </c>
      <c r="G93">
        <v>20</v>
      </c>
      <c r="H93">
        <v>328.55</v>
      </c>
      <c r="I93">
        <v>65.709999999999994</v>
      </c>
    </row>
    <row r="94" spans="1:12" x14ac:dyDescent="0.25">
      <c r="A94" s="1">
        <v>44713</v>
      </c>
      <c r="B94" t="s">
        <v>142</v>
      </c>
      <c r="C94" t="s">
        <v>31</v>
      </c>
      <c r="D94">
        <v>3092.72</v>
      </c>
      <c r="E94">
        <v>618.54</v>
      </c>
      <c r="F94">
        <v>3711.26</v>
      </c>
      <c r="G94">
        <v>20</v>
      </c>
      <c r="H94">
        <v>3092.72</v>
      </c>
      <c r="I94">
        <v>618.54</v>
      </c>
    </row>
    <row r="95" spans="1:12" x14ac:dyDescent="0.25">
      <c r="A95" s="1">
        <v>44725</v>
      </c>
      <c r="B95" t="s">
        <v>143</v>
      </c>
      <c r="C95" t="s">
        <v>58</v>
      </c>
      <c r="D95">
        <v>1345.13</v>
      </c>
      <c r="E95">
        <v>279.52999999999997</v>
      </c>
      <c r="F95">
        <v>1624.66</v>
      </c>
      <c r="G95">
        <v>20</v>
      </c>
      <c r="H95">
        <v>1450.13</v>
      </c>
      <c r="I95">
        <v>290.02999999999997</v>
      </c>
      <c r="J95">
        <v>10</v>
      </c>
      <c r="K95">
        <v>-105</v>
      </c>
      <c r="L95">
        <v>-10.5</v>
      </c>
    </row>
    <row r="96" spans="1:12" x14ac:dyDescent="0.25">
      <c r="A96" s="1">
        <v>44713</v>
      </c>
      <c r="B96" t="s">
        <v>144</v>
      </c>
      <c r="C96" t="s">
        <v>60</v>
      </c>
      <c r="D96">
        <v>54.01</v>
      </c>
      <c r="E96">
        <v>10.8</v>
      </c>
      <c r="F96">
        <v>64.81</v>
      </c>
      <c r="G96">
        <v>20</v>
      </c>
      <c r="H96">
        <v>54.01</v>
      </c>
      <c r="I96">
        <v>10.8</v>
      </c>
    </row>
    <row r="97" spans="1:12" x14ac:dyDescent="0.25">
      <c r="A97" s="1">
        <v>44712</v>
      </c>
      <c r="B97" t="s">
        <v>145</v>
      </c>
      <c r="C97" t="s">
        <v>146</v>
      </c>
      <c r="D97">
        <v>170.1</v>
      </c>
      <c r="E97">
        <v>17.010000000000002</v>
      </c>
      <c r="F97">
        <v>187.11</v>
      </c>
      <c r="J97">
        <v>10</v>
      </c>
      <c r="K97">
        <v>170.1</v>
      </c>
      <c r="L97">
        <v>17.010000000000002</v>
      </c>
    </row>
    <row r="98" spans="1:12" x14ac:dyDescent="0.25">
      <c r="A98" s="1">
        <v>44713</v>
      </c>
      <c r="B98" t="s">
        <v>147</v>
      </c>
      <c r="C98" t="s">
        <v>148</v>
      </c>
      <c r="D98">
        <v>1076.0899999999999</v>
      </c>
      <c r="E98">
        <v>215.22</v>
      </c>
      <c r="F98">
        <v>1291.31</v>
      </c>
      <c r="G98">
        <v>20</v>
      </c>
      <c r="H98">
        <v>1076.0899999999999</v>
      </c>
      <c r="I98">
        <v>215.22</v>
      </c>
    </row>
    <row r="99" spans="1:12" x14ac:dyDescent="0.25">
      <c r="A99" s="1">
        <v>44713</v>
      </c>
      <c r="B99" t="s">
        <v>149</v>
      </c>
      <c r="C99" t="s">
        <v>150</v>
      </c>
      <c r="D99">
        <v>205</v>
      </c>
      <c r="E99">
        <v>41</v>
      </c>
      <c r="F99">
        <v>246</v>
      </c>
      <c r="G99">
        <v>20</v>
      </c>
      <c r="H99">
        <v>205</v>
      </c>
      <c r="I99">
        <v>41</v>
      </c>
    </row>
    <row r="100" spans="1:12" x14ac:dyDescent="0.25">
      <c r="A100" s="1">
        <v>44742</v>
      </c>
      <c r="B100" t="s">
        <v>151</v>
      </c>
      <c r="C100" t="s">
        <v>15</v>
      </c>
      <c r="D100">
        <v>1387.18</v>
      </c>
      <c r="E100">
        <v>277.44</v>
      </c>
      <c r="F100">
        <v>1664.62</v>
      </c>
      <c r="G100">
        <v>20</v>
      </c>
      <c r="H100">
        <v>1387.18</v>
      </c>
      <c r="I100">
        <v>277.44</v>
      </c>
    </row>
    <row r="101" spans="1:12" x14ac:dyDescent="0.25">
      <c r="A101" s="1">
        <v>44742</v>
      </c>
      <c r="B101" t="s">
        <v>152</v>
      </c>
      <c r="C101" t="s">
        <v>15</v>
      </c>
      <c r="D101">
        <v>413.31</v>
      </c>
      <c r="E101">
        <v>82.66</v>
      </c>
      <c r="F101">
        <v>495.97</v>
      </c>
      <c r="G101">
        <v>20</v>
      </c>
      <c r="H101">
        <v>413.31</v>
      </c>
      <c r="I101">
        <v>82.66</v>
      </c>
    </row>
    <row r="102" spans="1:12" x14ac:dyDescent="0.25">
      <c r="A102" s="1">
        <v>44742</v>
      </c>
      <c r="B102" t="s">
        <v>153</v>
      </c>
      <c r="C102" t="s">
        <v>15</v>
      </c>
      <c r="D102">
        <v>145.76</v>
      </c>
      <c r="E102">
        <v>29.15</v>
      </c>
      <c r="F102">
        <v>174.91</v>
      </c>
      <c r="G102">
        <v>20</v>
      </c>
      <c r="H102">
        <v>145.76</v>
      </c>
      <c r="I102">
        <v>29.15</v>
      </c>
    </row>
    <row r="103" spans="1:12" x14ac:dyDescent="0.25">
      <c r="A103" s="1">
        <v>44742</v>
      </c>
      <c r="B103" t="s">
        <v>154</v>
      </c>
      <c r="C103" t="s">
        <v>17</v>
      </c>
      <c r="D103">
        <v>580</v>
      </c>
      <c r="E103">
        <v>116</v>
      </c>
      <c r="F103">
        <v>696</v>
      </c>
      <c r="G103">
        <v>20</v>
      </c>
      <c r="H103">
        <v>580</v>
      </c>
      <c r="I103">
        <v>116</v>
      </c>
    </row>
    <row r="104" spans="1:12" x14ac:dyDescent="0.25">
      <c r="A104" s="1">
        <v>44742</v>
      </c>
      <c r="B104" t="s">
        <v>155</v>
      </c>
      <c r="C104" t="s">
        <v>19</v>
      </c>
      <c r="D104">
        <v>552.13</v>
      </c>
      <c r="E104">
        <v>110.43</v>
      </c>
      <c r="F104">
        <v>662.56</v>
      </c>
      <c r="G104">
        <v>20</v>
      </c>
      <c r="H104">
        <v>552.13</v>
      </c>
      <c r="I104">
        <v>110.43</v>
      </c>
    </row>
    <row r="105" spans="1:12" x14ac:dyDescent="0.25">
      <c r="A105" s="1">
        <v>44742</v>
      </c>
      <c r="B105" t="s">
        <v>156</v>
      </c>
      <c r="C105" t="s">
        <v>21</v>
      </c>
      <c r="D105">
        <v>548.71</v>
      </c>
      <c r="E105">
        <v>109.74</v>
      </c>
      <c r="F105">
        <v>658.45</v>
      </c>
      <c r="G105">
        <v>20</v>
      </c>
      <c r="H105">
        <v>548.71</v>
      </c>
      <c r="I105">
        <v>109.74</v>
      </c>
    </row>
    <row r="106" spans="1:12" x14ac:dyDescent="0.25">
      <c r="A106" s="1">
        <v>44743</v>
      </c>
      <c r="B106" t="s">
        <v>157</v>
      </c>
      <c r="C106" t="s">
        <v>23</v>
      </c>
      <c r="D106">
        <v>575</v>
      </c>
      <c r="E106">
        <v>115</v>
      </c>
      <c r="F106">
        <v>690</v>
      </c>
      <c r="G106">
        <v>20</v>
      </c>
      <c r="H106">
        <v>575</v>
      </c>
      <c r="I106">
        <v>115</v>
      </c>
    </row>
    <row r="107" spans="1:12" x14ac:dyDescent="0.25">
      <c r="A107" s="1">
        <v>44742</v>
      </c>
      <c r="B107" t="s">
        <v>158</v>
      </c>
      <c r="C107" t="s">
        <v>35</v>
      </c>
      <c r="D107">
        <v>5000</v>
      </c>
      <c r="E107">
        <v>1000</v>
      </c>
      <c r="F107">
        <v>6000</v>
      </c>
      <c r="G107">
        <v>20</v>
      </c>
      <c r="H107">
        <v>5000</v>
      </c>
      <c r="I107">
        <v>1000</v>
      </c>
    </row>
    <row r="108" spans="1:12" x14ac:dyDescent="0.25">
      <c r="A108" s="1">
        <v>44742</v>
      </c>
      <c r="B108" t="s">
        <v>159</v>
      </c>
      <c r="C108" t="s">
        <v>129</v>
      </c>
      <c r="D108">
        <v>1086.53</v>
      </c>
      <c r="E108">
        <v>217.31</v>
      </c>
      <c r="F108">
        <v>1303.8399999999999</v>
      </c>
      <c r="G108">
        <v>20</v>
      </c>
      <c r="H108">
        <v>1086.53</v>
      </c>
      <c r="I108">
        <v>217.31</v>
      </c>
    </row>
    <row r="109" spans="1:12" x14ac:dyDescent="0.25">
      <c r="A109" s="1">
        <v>44742</v>
      </c>
      <c r="B109" t="s">
        <v>160</v>
      </c>
      <c r="C109" t="s">
        <v>60</v>
      </c>
      <c r="D109">
        <v>1201.51</v>
      </c>
      <c r="E109">
        <v>240.3</v>
      </c>
      <c r="F109">
        <v>1441.81</v>
      </c>
      <c r="G109">
        <v>20</v>
      </c>
      <c r="H109">
        <v>1201.51</v>
      </c>
      <c r="I109">
        <v>240.3</v>
      </c>
    </row>
    <row r="110" spans="1:12" x14ac:dyDescent="0.25">
      <c r="A110" s="1">
        <v>44742</v>
      </c>
      <c r="B110" t="s">
        <v>161</v>
      </c>
      <c r="C110" t="s">
        <v>162</v>
      </c>
      <c r="D110">
        <v>1441.97</v>
      </c>
      <c r="E110">
        <v>184.7</v>
      </c>
      <c r="F110">
        <v>1626.67</v>
      </c>
      <c r="G110">
        <v>20</v>
      </c>
      <c r="H110">
        <v>405</v>
      </c>
      <c r="I110">
        <v>81</v>
      </c>
      <c r="J110">
        <v>10</v>
      </c>
      <c r="K110">
        <v>1036.97</v>
      </c>
      <c r="L110">
        <v>103.7</v>
      </c>
    </row>
    <row r="111" spans="1:12" x14ac:dyDescent="0.25">
      <c r="A111" s="1">
        <v>44742</v>
      </c>
      <c r="B111" t="s">
        <v>163</v>
      </c>
      <c r="C111" t="s">
        <v>164</v>
      </c>
      <c r="D111">
        <v>62.52</v>
      </c>
      <c r="E111">
        <v>12.5</v>
      </c>
      <c r="F111">
        <v>75.02</v>
      </c>
      <c r="G111">
        <v>20</v>
      </c>
      <c r="H111">
        <v>62.52</v>
      </c>
      <c r="I111">
        <v>12.5</v>
      </c>
    </row>
    <row r="112" spans="1:12" x14ac:dyDescent="0.25">
      <c r="A112" s="1">
        <v>44742</v>
      </c>
      <c r="B112" t="s">
        <v>165</v>
      </c>
      <c r="C112" t="s">
        <v>166</v>
      </c>
      <c r="D112">
        <v>164</v>
      </c>
      <c r="E112">
        <v>32.799999999999997</v>
      </c>
      <c r="F112">
        <v>196.8</v>
      </c>
      <c r="G112">
        <v>20</v>
      </c>
      <c r="H112">
        <v>164</v>
      </c>
      <c r="I112">
        <v>32.799999999999997</v>
      </c>
    </row>
    <row r="113" spans="1:9" x14ac:dyDescent="0.25">
      <c r="A113" s="1">
        <v>44742</v>
      </c>
      <c r="B113" t="s">
        <v>167</v>
      </c>
      <c r="C113" t="s">
        <v>168</v>
      </c>
      <c r="D113">
        <v>3885</v>
      </c>
      <c r="E113">
        <v>777</v>
      </c>
      <c r="F113">
        <v>4662</v>
      </c>
      <c r="G113">
        <v>20</v>
      </c>
      <c r="H113">
        <v>3885</v>
      </c>
      <c r="I113">
        <v>777</v>
      </c>
    </row>
    <row r="114" spans="1:9" x14ac:dyDescent="0.25">
      <c r="A114" s="1">
        <v>44743</v>
      </c>
      <c r="B114" t="s">
        <v>169</v>
      </c>
      <c r="C114" t="s">
        <v>148</v>
      </c>
      <c r="D114">
        <v>810.12</v>
      </c>
      <c r="E114">
        <v>162.02000000000001</v>
      </c>
      <c r="F114">
        <v>972.14</v>
      </c>
      <c r="G114">
        <v>20</v>
      </c>
      <c r="H114">
        <v>810.12</v>
      </c>
      <c r="I114">
        <v>162.02000000000001</v>
      </c>
    </row>
    <row r="115" spans="1:9" x14ac:dyDescent="0.25">
      <c r="A115" s="1">
        <v>44757</v>
      </c>
      <c r="B115" t="s">
        <v>170</v>
      </c>
      <c r="C115" t="s">
        <v>7</v>
      </c>
      <c r="D115">
        <v>3300.2</v>
      </c>
      <c r="E115">
        <v>660.04</v>
      </c>
      <c r="F115">
        <v>3960.24</v>
      </c>
      <c r="G115">
        <v>20</v>
      </c>
      <c r="H115">
        <v>3300.2</v>
      </c>
      <c r="I115">
        <v>660.04</v>
      </c>
    </row>
    <row r="116" spans="1:9" x14ac:dyDescent="0.25">
      <c r="A116" s="1">
        <v>44743</v>
      </c>
      <c r="B116" t="s">
        <v>171</v>
      </c>
      <c r="C116" t="s">
        <v>31</v>
      </c>
      <c r="D116">
        <v>3956.59</v>
      </c>
      <c r="E116">
        <v>791.32</v>
      </c>
      <c r="F116">
        <v>4747.91</v>
      </c>
      <c r="G116">
        <v>20</v>
      </c>
      <c r="H116">
        <v>3956.59</v>
      </c>
      <c r="I116">
        <v>791.32</v>
      </c>
    </row>
    <row r="117" spans="1:9" x14ac:dyDescent="0.25">
      <c r="A117" s="1">
        <v>44762</v>
      </c>
      <c r="B117" t="s">
        <v>172</v>
      </c>
      <c r="C117" t="s">
        <v>173</v>
      </c>
      <c r="D117">
        <v>567</v>
      </c>
      <c r="E117">
        <v>113.4</v>
      </c>
      <c r="F117">
        <v>680.4</v>
      </c>
      <c r="G117">
        <v>20</v>
      </c>
      <c r="H117">
        <v>567</v>
      </c>
      <c r="I117">
        <v>113.4</v>
      </c>
    </row>
    <row r="118" spans="1:9" x14ac:dyDescent="0.25">
      <c r="A118" s="1">
        <v>44749</v>
      </c>
      <c r="B118" t="s">
        <v>174</v>
      </c>
      <c r="C118" t="s">
        <v>175</v>
      </c>
      <c r="D118">
        <v>1000</v>
      </c>
      <c r="E118">
        <v>200</v>
      </c>
      <c r="F118">
        <v>1200</v>
      </c>
      <c r="G118">
        <v>20</v>
      </c>
      <c r="H118">
        <v>1000</v>
      </c>
      <c r="I118">
        <v>200</v>
      </c>
    </row>
    <row r="119" spans="1:9" x14ac:dyDescent="0.25">
      <c r="A119" s="1">
        <v>44764</v>
      </c>
      <c r="B119" t="s">
        <v>176</v>
      </c>
      <c r="C119" t="s">
        <v>175</v>
      </c>
      <c r="D119">
        <v>1000</v>
      </c>
      <c r="E119">
        <v>200</v>
      </c>
      <c r="F119">
        <v>1200</v>
      </c>
      <c r="G119">
        <v>20</v>
      </c>
      <c r="H119">
        <v>1000</v>
      </c>
      <c r="I119">
        <v>200</v>
      </c>
    </row>
    <row r="120" spans="1:9" x14ac:dyDescent="0.25">
      <c r="A120" s="1">
        <v>44771</v>
      </c>
      <c r="B120" t="s">
        <v>177</v>
      </c>
      <c r="C120" t="s">
        <v>15</v>
      </c>
      <c r="D120">
        <v>413.31</v>
      </c>
      <c r="E120">
        <v>82.66</v>
      </c>
      <c r="F120">
        <v>495.97</v>
      </c>
      <c r="G120">
        <v>20</v>
      </c>
      <c r="H120">
        <v>413.31</v>
      </c>
      <c r="I120">
        <v>82.66</v>
      </c>
    </row>
    <row r="121" spans="1:9" x14ac:dyDescent="0.25">
      <c r="A121" s="1">
        <v>44771</v>
      </c>
      <c r="B121" t="s">
        <v>178</v>
      </c>
      <c r="C121" t="s">
        <v>17</v>
      </c>
      <c r="D121">
        <v>580</v>
      </c>
      <c r="E121">
        <v>116</v>
      </c>
      <c r="F121">
        <v>696</v>
      </c>
      <c r="G121">
        <v>20</v>
      </c>
      <c r="H121">
        <v>580</v>
      </c>
      <c r="I121">
        <v>116</v>
      </c>
    </row>
    <row r="122" spans="1:9" x14ac:dyDescent="0.25">
      <c r="A122" s="1">
        <v>44771</v>
      </c>
      <c r="B122" t="s">
        <v>179</v>
      </c>
      <c r="C122" t="s">
        <v>17</v>
      </c>
      <c r="D122">
        <v>59.46</v>
      </c>
      <c r="E122">
        <v>11.89</v>
      </c>
      <c r="F122">
        <v>71.349999999999994</v>
      </c>
      <c r="G122">
        <v>20</v>
      </c>
      <c r="H122">
        <v>59.46</v>
      </c>
      <c r="I122">
        <v>11.89</v>
      </c>
    </row>
    <row r="123" spans="1:9" x14ac:dyDescent="0.25">
      <c r="A123" s="1">
        <v>44771</v>
      </c>
      <c r="B123" t="s">
        <v>180</v>
      </c>
      <c r="C123" t="s">
        <v>19</v>
      </c>
      <c r="D123">
        <v>552.13</v>
      </c>
      <c r="E123">
        <v>110.43</v>
      </c>
      <c r="F123">
        <v>662.56</v>
      </c>
      <c r="G123">
        <v>20</v>
      </c>
      <c r="H123">
        <v>552.13</v>
      </c>
      <c r="I123">
        <v>110.43</v>
      </c>
    </row>
    <row r="124" spans="1:9" x14ac:dyDescent="0.25">
      <c r="A124" s="1">
        <v>44771</v>
      </c>
      <c r="B124" t="s">
        <v>181</v>
      </c>
      <c r="C124" t="s">
        <v>21</v>
      </c>
      <c r="D124">
        <v>462.37</v>
      </c>
      <c r="E124">
        <v>92.47</v>
      </c>
      <c r="F124">
        <v>554.84</v>
      </c>
      <c r="G124">
        <v>20</v>
      </c>
      <c r="H124">
        <v>462.37</v>
      </c>
      <c r="I124">
        <v>92.47</v>
      </c>
    </row>
    <row r="125" spans="1:9" x14ac:dyDescent="0.25">
      <c r="A125" s="1">
        <v>44771</v>
      </c>
      <c r="B125" t="s">
        <v>182</v>
      </c>
      <c r="C125" t="s">
        <v>23</v>
      </c>
      <c r="D125">
        <v>575</v>
      </c>
      <c r="E125">
        <v>115</v>
      </c>
      <c r="F125">
        <v>690</v>
      </c>
      <c r="G125">
        <v>20</v>
      </c>
      <c r="H125">
        <v>575</v>
      </c>
      <c r="I125">
        <v>115</v>
      </c>
    </row>
    <row r="126" spans="1:9" x14ac:dyDescent="0.25">
      <c r="A126" s="1">
        <v>44771</v>
      </c>
      <c r="B126" t="s">
        <v>183</v>
      </c>
      <c r="C126" t="s">
        <v>29</v>
      </c>
      <c r="D126">
        <v>196</v>
      </c>
      <c r="E126">
        <v>39.200000000000003</v>
      </c>
      <c r="F126">
        <v>235.2</v>
      </c>
      <c r="G126">
        <v>20</v>
      </c>
      <c r="H126">
        <v>196</v>
      </c>
      <c r="I126">
        <v>39.200000000000003</v>
      </c>
    </row>
    <row r="127" spans="1:9" x14ac:dyDescent="0.25">
      <c r="A127" s="1">
        <v>44771</v>
      </c>
      <c r="B127" t="s">
        <v>184</v>
      </c>
      <c r="C127" t="s">
        <v>175</v>
      </c>
      <c r="D127">
        <v>329.9</v>
      </c>
      <c r="E127">
        <v>65.98</v>
      </c>
      <c r="F127">
        <v>395.88</v>
      </c>
      <c r="G127">
        <v>20</v>
      </c>
      <c r="H127">
        <v>329.9</v>
      </c>
      <c r="I127">
        <v>65.98</v>
      </c>
    </row>
    <row r="128" spans="1:9" x14ac:dyDescent="0.25">
      <c r="A128" s="1">
        <v>44771</v>
      </c>
      <c r="B128" t="s">
        <v>185</v>
      </c>
      <c r="C128" t="s">
        <v>186</v>
      </c>
      <c r="D128">
        <v>57.9</v>
      </c>
      <c r="E128">
        <v>11.58</v>
      </c>
      <c r="F128">
        <v>69.48</v>
      </c>
      <c r="G128">
        <v>20</v>
      </c>
      <c r="H128">
        <v>57.9</v>
      </c>
      <c r="I128">
        <v>11.58</v>
      </c>
    </row>
    <row r="129" spans="1:12" x14ac:dyDescent="0.25">
      <c r="A129" s="1">
        <v>44771</v>
      </c>
      <c r="B129" t="s">
        <v>187</v>
      </c>
      <c r="C129" t="s">
        <v>15</v>
      </c>
      <c r="D129">
        <v>49.2</v>
      </c>
      <c r="E129">
        <v>9.84</v>
      </c>
      <c r="F129">
        <v>59.04</v>
      </c>
      <c r="G129">
        <v>20</v>
      </c>
      <c r="H129">
        <v>49.2</v>
      </c>
      <c r="I129">
        <v>9.84</v>
      </c>
    </row>
    <row r="130" spans="1:12" x14ac:dyDescent="0.25">
      <c r="A130" s="1">
        <v>44771</v>
      </c>
      <c r="B130" t="s">
        <v>188</v>
      </c>
      <c r="C130" t="s">
        <v>189</v>
      </c>
      <c r="D130">
        <v>22.91</v>
      </c>
      <c r="E130">
        <v>4.58</v>
      </c>
      <c r="F130">
        <v>27.49</v>
      </c>
      <c r="G130">
        <v>20</v>
      </c>
      <c r="H130">
        <v>22.91</v>
      </c>
      <c r="I130">
        <v>4.58</v>
      </c>
    </row>
    <row r="131" spans="1:12" x14ac:dyDescent="0.25">
      <c r="A131" s="1">
        <v>44771</v>
      </c>
      <c r="B131" t="s">
        <v>190</v>
      </c>
      <c r="C131" t="s">
        <v>21</v>
      </c>
      <c r="D131">
        <v>23.4</v>
      </c>
      <c r="E131">
        <v>4.68</v>
      </c>
      <c r="F131">
        <v>28.08</v>
      </c>
      <c r="G131">
        <v>20</v>
      </c>
      <c r="H131">
        <v>23.4</v>
      </c>
      <c r="I131">
        <v>4.68</v>
      </c>
    </row>
    <row r="132" spans="1:12" x14ac:dyDescent="0.25">
      <c r="A132" s="1">
        <v>44771</v>
      </c>
      <c r="B132" t="s">
        <v>191</v>
      </c>
      <c r="C132" t="s">
        <v>35</v>
      </c>
      <c r="D132">
        <v>5000</v>
      </c>
      <c r="E132">
        <v>1000</v>
      </c>
      <c r="F132">
        <v>6000</v>
      </c>
      <c r="G132">
        <v>20</v>
      </c>
      <c r="H132">
        <v>5000</v>
      </c>
      <c r="I132">
        <v>1000</v>
      </c>
    </row>
    <row r="133" spans="1:12" x14ac:dyDescent="0.25">
      <c r="A133" s="1">
        <v>44774</v>
      </c>
      <c r="B133" t="s">
        <v>192</v>
      </c>
      <c r="C133" t="s">
        <v>193</v>
      </c>
      <c r="D133">
        <v>450</v>
      </c>
      <c r="E133">
        <v>90</v>
      </c>
      <c r="F133">
        <v>540</v>
      </c>
      <c r="G133">
        <v>20</v>
      </c>
      <c r="H133">
        <v>450</v>
      </c>
      <c r="I133">
        <v>90</v>
      </c>
    </row>
    <row r="134" spans="1:12" x14ac:dyDescent="0.25">
      <c r="A134" s="1">
        <v>44774</v>
      </c>
      <c r="B134" t="s">
        <v>194</v>
      </c>
      <c r="C134" t="s">
        <v>31</v>
      </c>
      <c r="D134">
        <v>8314.14</v>
      </c>
      <c r="E134">
        <v>1662.83</v>
      </c>
      <c r="F134">
        <v>9976.9699999999993</v>
      </c>
      <c r="G134">
        <v>20</v>
      </c>
      <c r="H134">
        <v>8314.14</v>
      </c>
      <c r="I134">
        <v>1662.83</v>
      </c>
    </row>
    <row r="135" spans="1:12" x14ac:dyDescent="0.25">
      <c r="A135" s="1">
        <v>44774</v>
      </c>
      <c r="B135" t="s">
        <v>195</v>
      </c>
      <c r="C135" t="s">
        <v>23</v>
      </c>
      <c r="D135">
        <v>688.69</v>
      </c>
      <c r="E135">
        <v>75.39</v>
      </c>
      <c r="F135">
        <v>764.08</v>
      </c>
      <c r="G135">
        <v>20</v>
      </c>
      <c r="H135">
        <v>65.19</v>
      </c>
      <c r="I135">
        <v>13.04</v>
      </c>
      <c r="J135">
        <v>10</v>
      </c>
      <c r="K135">
        <v>623.5</v>
      </c>
      <c r="L135">
        <v>62.35</v>
      </c>
    </row>
    <row r="136" spans="1:12" x14ac:dyDescent="0.25">
      <c r="A136" s="1">
        <v>44774</v>
      </c>
      <c r="B136" t="s">
        <v>196</v>
      </c>
      <c r="C136" t="s">
        <v>197</v>
      </c>
      <c r="D136">
        <v>49.94</v>
      </c>
      <c r="E136">
        <v>9.99</v>
      </c>
      <c r="F136">
        <v>59.93</v>
      </c>
      <c r="G136">
        <v>20</v>
      </c>
      <c r="H136">
        <v>49.94</v>
      </c>
      <c r="I136">
        <v>9.99</v>
      </c>
    </row>
    <row r="137" spans="1:12" x14ac:dyDescent="0.25">
      <c r="A137" s="1">
        <v>44774</v>
      </c>
      <c r="B137" t="s">
        <v>198</v>
      </c>
      <c r="C137" t="s">
        <v>58</v>
      </c>
      <c r="D137">
        <v>274.01</v>
      </c>
      <c r="E137">
        <v>54.8</v>
      </c>
      <c r="F137">
        <v>328.81</v>
      </c>
      <c r="G137">
        <v>20</v>
      </c>
      <c r="H137">
        <v>274.01</v>
      </c>
      <c r="I137">
        <v>54.8</v>
      </c>
    </row>
    <row r="138" spans="1:12" x14ac:dyDescent="0.25">
      <c r="A138" s="1">
        <v>44804</v>
      </c>
      <c r="B138" t="s">
        <v>199</v>
      </c>
      <c r="C138" t="s">
        <v>200</v>
      </c>
      <c r="D138">
        <v>49.58</v>
      </c>
      <c r="E138">
        <v>9.92</v>
      </c>
      <c r="F138">
        <v>59.5</v>
      </c>
      <c r="G138">
        <v>20</v>
      </c>
      <c r="H138">
        <v>49.58</v>
      </c>
      <c r="I138">
        <v>9.92</v>
      </c>
    </row>
    <row r="139" spans="1:12" x14ac:dyDescent="0.25">
      <c r="A139" s="1">
        <v>44804</v>
      </c>
      <c r="B139" t="s">
        <v>201</v>
      </c>
      <c r="C139" t="s">
        <v>202</v>
      </c>
      <c r="D139">
        <v>35.68</v>
      </c>
      <c r="E139">
        <v>7.14</v>
      </c>
      <c r="F139">
        <v>42.82</v>
      </c>
      <c r="G139">
        <v>20</v>
      </c>
      <c r="H139">
        <v>35.68</v>
      </c>
      <c r="I139">
        <v>7.14</v>
      </c>
    </row>
    <row r="140" spans="1:12" x14ac:dyDescent="0.25">
      <c r="A140" s="1">
        <v>44804</v>
      </c>
      <c r="B140" t="s">
        <v>203</v>
      </c>
      <c r="C140" t="s">
        <v>31</v>
      </c>
      <c r="D140">
        <v>6129.27</v>
      </c>
      <c r="E140">
        <v>1222.97</v>
      </c>
      <c r="F140">
        <v>7352.24</v>
      </c>
      <c r="G140">
        <v>20</v>
      </c>
      <c r="H140">
        <v>6100.47</v>
      </c>
      <c r="I140">
        <v>1220.0899999999999</v>
      </c>
      <c r="J140">
        <v>10</v>
      </c>
      <c r="K140">
        <v>28.8</v>
      </c>
      <c r="L140">
        <v>2.88</v>
      </c>
    </row>
    <row r="141" spans="1:12" x14ac:dyDescent="0.25">
      <c r="A141" s="1">
        <v>44804</v>
      </c>
      <c r="B141" t="s">
        <v>204</v>
      </c>
      <c r="C141" t="s">
        <v>19</v>
      </c>
      <c r="D141">
        <v>552.13</v>
      </c>
      <c r="E141">
        <v>110.43</v>
      </c>
      <c r="F141">
        <v>662.56</v>
      </c>
      <c r="G141">
        <v>20</v>
      </c>
      <c r="H141">
        <v>552.13</v>
      </c>
      <c r="I141">
        <v>110.43</v>
      </c>
    </row>
    <row r="142" spans="1:12" x14ac:dyDescent="0.25">
      <c r="A142" s="1">
        <v>44804</v>
      </c>
      <c r="B142" t="s">
        <v>205</v>
      </c>
      <c r="C142" t="s">
        <v>21</v>
      </c>
      <c r="D142">
        <v>519.92999999999995</v>
      </c>
      <c r="E142">
        <v>103.99</v>
      </c>
      <c r="F142">
        <v>623.91999999999996</v>
      </c>
      <c r="G142">
        <v>20</v>
      </c>
      <c r="H142">
        <v>519.92999999999995</v>
      </c>
      <c r="I142">
        <v>103.99</v>
      </c>
    </row>
    <row r="143" spans="1:12" x14ac:dyDescent="0.25">
      <c r="A143" s="1">
        <v>44804</v>
      </c>
      <c r="B143" t="s">
        <v>206</v>
      </c>
      <c r="C143" t="s">
        <v>17</v>
      </c>
      <c r="D143">
        <v>580</v>
      </c>
      <c r="E143">
        <v>116</v>
      </c>
      <c r="F143">
        <v>696</v>
      </c>
      <c r="G143">
        <v>20</v>
      </c>
      <c r="H143">
        <v>580</v>
      </c>
      <c r="I143">
        <v>116</v>
      </c>
    </row>
    <row r="144" spans="1:12" x14ac:dyDescent="0.25">
      <c r="A144" s="1">
        <v>44804</v>
      </c>
      <c r="B144" t="s">
        <v>207</v>
      </c>
      <c r="C144" t="s">
        <v>15</v>
      </c>
      <c r="D144">
        <v>413.31</v>
      </c>
      <c r="E144">
        <v>82.66</v>
      </c>
      <c r="F144">
        <v>495.97</v>
      </c>
      <c r="G144">
        <v>20</v>
      </c>
      <c r="H144">
        <v>413.31</v>
      </c>
      <c r="I144">
        <v>82.66</v>
      </c>
    </row>
    <row r="145" spans="1:9" x14ac:dyDescent="0.25">
      <c r="A145" s="1">
        <v>44804</v>
      </c>
      <c r="B145" t="s">
        <v>208</v>
      </c>
      <c r="C145" t="s">
        <v>23</v>
      </c>
      <c r="D145">
        <v>575</v>
      </c>
      <c r="E145">
        <v>115</v>
      </c>
      <c r="F145">
        <v>690</v>
      </c>
      <c r="G145">
        <v>20</v>
      </c>
      <c r="H145">
        <v>575</v>
      </c>
      <c r="I145">
        <v>115</v>
      </c>
    </row>
    <row r="146" spans="1:9" x14ac:dyDescent="0.25">
      <c r="A146" s="1">
        <v>44834</v>
      </c>
      <c r="B146" t="s">
        <v>209</v>
      </c>
      <c r="C146" t="s">
        <v>35</v>
      </c>
      <c r="D146">
        <v>10000</v>
      </c>
      <c r="E146">
        <v>2000</v>
      </c>
      <c r="F146">
        <v>12000</v>
      </c>
      <c r="G146">
        <v>20</v>
      </c>
      <c r="H146">
        <v>10000</v>
      </c>
      <c r="I146">
        <v>2000</v>
      </c>
    </row>
    <row r="147" spans="1:9" x14ac:dyDescent="0.25">
      <c r="A147" s="1">
        <v>44834</v>
      </c>
      <c r="B147" t="s">
        <v>210</v>
      </c>
      <c r="C147" t="s">
        <v>19</v>
      </c>
      <c r="D147">
        <v>552.13</v>
      </c>
      <c r="E147">
        <v>110.43</v>
      </c>
      <c r="F147">
        <v>662.56</v>
      </c>
      <c r="G147">
        <v>20</v>
      </c>
      <c r="H147">
        <v>552.13</v>
      </c>
      <c r="I147">
        <v>110.43</v>
      </c>
    </row>
    <row r="148" spans="1:9" x14ac:dyDescent="0.25">
      <c r="A148" s="1">
        <v>44834</v>
      </c>
      <c r="B148" t="s">
        <v>211</v>
      </c>
      <c r="C148" t="s">
        <v>21</v>
      </c>
      <c r="D148">
        <v>519.92999999999995</v>
      </c>
      <c r="E148">
        <v>103.99</v>
      </c>
      <c r="F148">
        <v>623.91999999999996</v>
      </c>
      <c r="G148">
        <v>20</v>
      </c>
      <c r="H148">
        <v>519.92999999999995</v>
      </c>
      <c r="I148">
        <v>103.99</v>
      </c>
    </row>
    <row r="149" spans="1:9" x14ac:dyDescent="0.25">
      <c r="A149" s="1">
        <v>44834</v>
      </c>
      <c r="B149" t="s">
        <v>212</v>
      </c>
      <c r="C149" t="s">
        <v>23</v>
      </c>
      <c r="D149">
        <v>575</v>
      </c>
      <c r="E149">
        <v>115</v>
      </c>
      <c r="F149">
        <v>690</v>
      </c>
      <c r="G149">
        <v>20</v>
      </c>
      <c r="H149">
        <v>575</v>
      </c>
      <c r="I149">
        <v>115</v>
      </c>
    </row>
    <row r="150" spans="1:9" x14ac:dyDescent="0.25">
      <c r="A150" s="1">
        <v>44834</v>
      </c>
      <c r="B150" t="s">
        <v>213</v>
      </c>
      <c r="C150" t="s">
        <v>193</v>
      </c>
      <c r="D150">
        <v>115</v>
      </c>
      <c r="E150">
        <v>23</v>
      </c>
      <c r="F150">
        <v>138</v>
      </c>
      <c r="G150">
        <v>20</v>
      </c>
      <c r="H150">
        <v>115</v>
      </c>
      <c r="I150">
        <v>23</v>
      </c>
    </row>
    <row r="151" spans="1:9" x14ac:dyDescent="0.25">
      <c r="A151" s="1">
        <v>44834</v>
      </c>
      <c r="B151" t="s">
        <v>214</v>
      </c>
      <c r="C151" t="s">
        <v>21</v>
      </c>
      <c r="D151">
        <v>18.600000000000001</v>
      </c>
      <c r="E151">
        <v>3.72</v>
      </c>
      <c r="F151">
        <v>22.32</v>
      </c>
      <c r="G151">
        <v>20</v>
      </c>
      <c r="H151">
        <v>18.600000000000001</v>
      </c>
      <c r="I151">
        <v>3.72</v>
      </c>
    </row>
    <row r="152" spans="1:9" x14ac:dyDescent="0.25">
      <c r="A152" s="1">
        <v>44834</v>
      </c>
      <c r="B152" t="s">
        <v>215</v>
      </c>
      <c r="C152" t="s">
        <v>164</v>
      </c>
      <c r="D152">
        <v>15.13</v>
      </c>
      <c r="E152">
        <v>3.03</v>
      </c>
      <c r="F152">
        <v>18.16</v>
      </c>
      <c r="G152">
        <v>20</v>
      </c>
      <c r="H152">
        <v>15.13</v>
      </c>
      <c r="I152">
        <v>3.03</v>
      </c>
    </row>
    <row r="153" spans="1:9" x14ac:dyDescent="0.25">
      <c r="A153" s="1">
        <v>44834</v>
      </c>
      <c r="B153" t="s">
        <v>216</v>
      </c>
      <c r="C153" t="s">
        <v>31</v>
      </c>
      <c r="D153">
        <v>10000</v>
      </c>
      <c r="E153">
        <v>2000</v>
      </c>
      <c r="F153">
        <v>12000</v>
      </c>
      <c r="G153">
        <v>20</v>
      </c>
      <c r="H153">
        <v>10000</v>
      </c>
      <c r="I153">
        <v>2000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7EFD6A-9E62-4C8C-8938-48BBCBEDA12E}">
  <dimension ref="A1:B6"/>
  <sheetViews>
    <sheetView workbookViewId="0">
      <selection activeCell="C8" sqref="C8"/>
    </sheetView>
  </sheetViews>
  <sheetFormatPr baseColWidth="10" defaultRowHeight="15" x14ac:dyDescent="0.25"/>
  <cols>
    <col min="1" max="1" width="11.140625" bestFit="1" customWidth="1"/>
    <col min="2" max="2" width="22.85546875" bestFit="1" customWidth="1"/>
  </cols>
  <sheetData>
    <row r="1" spans="1:2" x14ac:dyDescent="0.25">
      <c r="A1" t="s">
        <v>223</v>
      </c>
      <c r="B1" t="s">
        <v>224</v>
      </c>
    </row>
    <row r="2" spans="1:2" x14ac:dyDescent="0.25">
      <c r="A2">
        <v>70611000</v>
      </c>
      <c r="B2" t="s">
        <v>229</v>
      </c>
    </row>
    <row r="3" spans="1:2" x14ac:dyDescent="0.25">
      <c r="A3">
        <v>44571100</v>
      </c>
      <c r="B3" t="s">
        <v>228</v>
      </c>
    </row>
    <row r="4" spans="1:2" x14ac:dyDescent="0.25">
      <c r="A4">
        <v>70612000</v>
      </c>
      <c r="B4" t="s">
        <v>226</v>
      </c>
    </row>
    <row r="5" spans="1:2" x14ac:dyDescent="0.25">
      <c r="A5">
        <v>44572000</v>
      </c>
      <c r="B5" t="s">
        <v>227</v>
      </c>
    </row>
    <row r="6" spans="1:2" x14ac:dyDescent="0.25">
      <c r="A6">
        <v>41100000</v>
      </c>
      <c r="B6" t="s">
        <v>225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39A53-0955-4214-8275-C0D9307A58BA}">
  <sheetPr>
    <tabColor theme="9" tint="0.39997558519241921"/>
  </sheetPr>
  <dimension ref="A2:G7"/>
  <sheetViews>
    <sheetView workbookViewId="0">
      <selection activeCell="K13" sqref="K13"/>
    </sheetView>
  </sheetViews>
  <sheetFormatPr baseColWidth="10" defaultRowHeight="15" x14ac:dyDescent="0.25"/>
  <cols>
    <col min="2" max="2" width="15.28515625" bestFit="1" customWidth="1"/>
    <col min="4" max="4" width="22.85546875" bestFit="1" customWidth="1"/>
    <col min="5" max="5" width="15.28515625" bestFit="1" customWidth="1"/>
    <col min="6" max="6" width="20.85546875" bestFit="1" customWidth="1"/>
  </cols>
  <sheetData>
    <row r="2" spans="1:7" x14ac:dyDescent="0.25">
      <c r="A2" s="15" t="s">
        <v>230</v>
      </c>
      <c r="B2" s="15" t="s">
        <v>231</v>
      </c>
      <c r="C2" s="15" t="s">
        <v>223</v>
      </c>
      <c r="D2" s="15" t="s">
        <v>224</v>
      </c>
      <c r="E2" s="15" t="s">
        <v>232</v>
      </c>
      <c r="F2" s="15" t="s">
        <v>233</v>
      </c>
      <c r="G2" s="15" t="s">
        <v>234</v>
      </c>
    </row>
    <row r="3" spans="1:7" x14ac:dyDescent="0.25">
      <c r="A3" s="10">
        <v>44834</v>
      </c>
      <c r="B3" s="11" t="s">
        <v>6</v>
      </c>
      <c r="C3" s="11">
        <v>41100000</v>
      </c>
      <c r="D3" s="12" t="s">
        <v>225</v>
      </c>
      <c r="E3" s="11" t="s">
        <v>7</v>
      </c>
      <c r="F3" s="13">
        <f>SUM(G4:G7)</f>
        <v>14383.349999999999</v>
      </c>
      <c r="G3" s="13">
        <v>0</v>
      </c>
    </row>
    <row r="4" spans="1:7" x14ac:dyDescent="0.25">
      <c r="A4" s="10">
        <v>44834</v>
      </c>
      <c r="B4" s="11" t="s">
        <v>6</v>
      </c>
      <c r="C4" s="11">
        <v>70611000</v>
      </c>
      <c r="D4" s="13" t="s">
        <v>229</v>
      </c>
      <c r="E4" s="11" t="s">
        <v>7</v>
      </c>
      <c r="F4" s="13">
        <v>0</v>
      </c>
      <c r="G4" s="13">
        <v>1761.92</v>
      </c>
    </row>
    <row r="5" spans="1:7" x14ac:dyDescent="0.25">
      <c r="A5" s="10">
        <v>44834</v>
      </c>
      <c r="B5" s="11" t="s">
        <v>6</v>
      </c>
      <c r="C5" s="11">
        <v>44571100</v>
      </c>
      <c r="D5" s="14" t="s">
        <v>228</v>
      </c>
      <c r="E5" s="11" t="s">
        <v>7</v>
      </c>
      <c r="F5" s="13">
        <v>0</v>
      </c>
      <c r="G5" s="13">
        <v>352.38</v>
      </c>
    </row>
    <row r="6" spans="1:7" x14ac:dyDescent="0.25">
      <c r="A6" s="10">
        <v>44834</v>
      </c>
      <c r="B6" s="11" t="s">
        <v>6</v>
      </c>
      <c r="C6" s="11">
        <v>70612000</v>
      </c>
      <c r="D6" s="13" t="s">
        <v>226</v>
      </c>
      <c r="E6" s="11" t="s">
        <v>7</v>
      </c>
      <c r="F6" s="13">
        <v>0</v>
      </c>
      <c r="G6" s="13">
        <v>11153.68</v>
      </c>
    </row>
    <row r="7" spans="1:7" x14ac:dyDescent="0.25">
      <c r="A7" s="10">
        <v>44834</v>
      </c>
      <c r="B7" s="11" t="s">
        <v>6</v>
      </c>
      <c r="C7" s="11">
        <v>44571200</v>
      </c>
      <c r="D7" s="14" t="s">
        <v>227</v>
      </c>
      <c r="E7" s="11" t="s">
        <v>7</v>
      </c>
      <c r="F7" s="13">
        <v>0</v>
      </c>
      <c r="G7" s="13">
        <v>1115.3699999999999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BAE89-217F-4305-918C-73D8EB36B4B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FEP FACTURES PROVISOIRES 2022</vt:lpstr>
      <vt:lpstr>Plan</vt:lpstr>
      <vt:lpstr>exemple</vt:lpstr>
      <vt:lpstr>Écritures comptables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Talbi, Massinissa</dc:creator>
  <cp:lastModifiedBy>Talbi, Massinissa</cp:lastModifiedBy>
  <dcterms:created xsi:type="dcterms:W3CDTF">2023-01-23T12:35:27Z</dcterms:created>
  <dcterms:modified xsi:type="dcterms:W3CDTF">2023-01-23T13:26:35Z</dcterms:modified>
</cp:coreProperties>
</file>