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nedrive-global.kpmg.com/personal/mtalbi_kpmg_fr/Documents/Documents/Axe analytique matrice fonction/"/>
    </mc:Choice>
  </mc:AlternateContent>
  <xr:revisionPtr revIDLastSave="0" documentId="8_{9FD6ECD3-EF8D-41C5-8B79-75A321F7DB6C}" xr6:coauthVersionLast="47" xr6:coauthVersionMax="47" xr10:uidLastSave="{00000000-0000-0000-0000-000000000000}"/>
  <bookViews>
    <workbookView xWindow="-120" yWindow="-120" windowWidth="29040" windowHeight="15840" xr2:uid="{5C93528D-CFD3-4B3F-96A7-EB1D5DC1B28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50" i="1" l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</calcChain>
</file>

<file path=xl/sharedStrings.xml><?xml version="1.0" encoding="utf-8"?>
<sst xmlns="http://schemas.openxmlformats.org/spreadsheetml/2006/main" count="48" uniqueCount="45">
  <si>
    <t>MOIS</t>
  </si>
  <si>
    <t>toujours mettre le 1er jour du mois</t>
  </si>
  <si>
    <t>Dates</t>
  </si>
  <si>
    <t>Compte</t>
  </si>
  <si>
    <t>CAHT</t>
  </si>
  <si>
    <t>Débours</t>
  </si>
  <si>
    <t>Taxe</t>
  </si>
  <si>
    <t>Espèces</t>
  </si>
  <si>
    <t>Chèque</t>
  </si>
  <si>
    <t>Virement</t>
  </si>
  <si>
    <t>Titre restaurants</t>
  </si>
  <si>
    <t>Chèque compliment accord</t>
  </si>
  <si>
    <t>Chèque Vacances</t>
  </si>
  <si>
    <t>DCC dynamic currency card</t>
  </si>
  <si>
    <t>Visa</t>
  </si>
  <si>
    <t>American Express</t>
  </si>
  <si>
    <t>Eurocard / Mastercard</t>
  </si>
  <si>
    <t>Carte Maestro</t>
  </si>
  <si>
    <t>Visa Internet</t>
  </si>
  <si>
    <t>American Express Internet</t>
  </si>
  <si>
    <t>Eurocard / Mastercard Internet</t>
  </si>
  <si>
    <t>Offert Commercial</t>
  </si>
  <si>
    <t>Offert Porteurs Cartes LE CLUB</t>
  </si>
  <si>
    <t>Offert Promesses Qualité Marques</t>
  </si>
  <si>
    <t>Virement débiteur</t>
  </si>
  <si>
    <t>Visa débiteur</t>
  </si>
  <si>
    <t>Différence Reglement Debiteur</t>
  </si>
  <si>
    <t>Eurocard Mastercard débiteur</t>
  </si>
  <si>
    <t>Espèces Arrhes</t>
  </si>
  <si>
    <t>Chèque Débiteur</t>
  </si>
  <si>
    <t>Visa Arrhes</t>
  </si>
  <si>
    <t>Eurocard / Mastercard Arrhes</t>
  </si>
  <si>
    <t xml:space="preserve">Amex Arrhes </t>
  </si>
  <si>
    <t>Virement Arrhes</t>
  </si>
  <si>
    <t>Préauto Visa</t>
  </si>
  <si>
    <t>Online préauto Euro-Master</t>
  </si>
  <si>
    <t>Charges &amp; Transferts</t>
  </si>
  <si>
    <t>PAIEMENTS</t>
  </si>
  <si>
    <t>Arrhes transférées au C/I</t>
  </si>
  <si>
    <t>Paiements</t>
  </si>
  <si>
    <t>Allocation Forfait Créée Aujourd''hui</t>
  </si>
  <si>
    <t>Allocation Forfait Consommée Aujourdhui</t>
  </si>
  <si>
    <t xml:space="preserve">   </t>
  </si>
  <si>
    <t>Vérif</t>
  </si>
  <si>
    <t>All Reward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</si>
</sst>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Font="1"/>
    <xf numFmtId="14" fontId="0" fillId="0" borderId="0" xfId="0" applyNumberFormat="1" applyFont="1"/>
    <xf numFmtId="2" fontId="0" fillId="0" borderId="0" xfId="0" applyNumberFormat="1" applyFont="1"/>
    <xf numFmtId="0" fontId="0" fillId="0" borderId="3" xfId="0" applyFont="1" applyBorder="1"/>
    <xf numFmtId="0" fontId="0" fillId="0" borderId="4" xfId="0" applyFont="1" applyBorder="1"/>
    <xf numFmtId="2" fontId="0" fillId="0" borderId="5" xfId="0" applyNumberFormat="1" applyFont="1" applyBorder="1"/>
    <xf numFmtId="2" fontId="0" fillId="0" borderId="6" xfId="0" applyNumberFormat="1" applyFont="1" applyBorder="1"/>
    <xf numFmtId="2" fontId="0" fillId="0" borderId="7" xfId="0" applyNumberFormat="1" applyFont="1" applyBorder="1"/>
    <xf numFmtId="0" fontId="0" fillId="0" borderId="8" xfId="0" applyFont="1" applyBorder="1"/>
    <xf numFmtId="0" fontId="0" fillId="0" borderId="9" xfId="0" applyFont="1" applyBorder="1"/>
    <xf numFmtId="2" fontId="0" fillId="0" borderId="10" xfId="0" applyNumberFormat="1" applyFont="1" applyBorder="1"/>
    <xf numFmtId="2" fontId="0" fillId="0" borderId="11" xfId="0" applyNumberFormat="1" applyFont="1" applyBorder="1"/>
    <xf numFmtId="2" fontId="0" fillId="0" borderId="13" xfId="0" applyNumberFormat="1" applyFont="1" applyBorder="1"/>
    <xf numFmtId="0" fontId="0" fillId="0" borderId="9" xfId="0" applyFont="1" applyBorder="1" applyAlignment="1">
      <alignment horizontal="right"/>
    </xf>
    <xf numFmtId="0" fontId="0" fillId="0" borderId="0" xfId="0" applyFont="1" applyAlignment="1">
      <alignment horizontal="right"/>
    </xf>
    <xf numFmtId="2" fontId="0" fillId="0" borderId="14" xfId="0" applyNumberFormat="1" applyFont="1" applyBorder="1"/>
    <xf numFmtId="2" fontId="0" fillId="0" borderId="15" xfId="0" applyNumberFormat="1" applyFont="1" applyBorder="1"/>
    <xf numFmtId="2" fontId="0" fillId="0" borderId="16" xfId="0" applyNumberFormat="1" applyFont="1" applyBorder="1"/>
    <xf numFmtId="0" fontId="0" fillId="0" borderId="17" xfId="0" applyFont="1" applyBorder="1"/>
    <xf numFmtId="0" fontId="0" fillId="0" borderId="18" xfId="0" applyFont="1" applyBorder="1"/>
    <xf numFmtId="2" fontId="0" fillId="0" borderId="19" xfId="0" applyNumberFormat="1" applyFont="1" applyBorder="1"/>
    <xf numFmtId="2" fontId="0" fillId="0" borderId="20" xfId="0" applyNumberFormat="1" applyFont="1" applyBorder="1"/>
    <xf numFmtId="2" fontId="0" fillId="0" borderId="21" xfId="0" applyNumberFormat="1" applyFont="1" applyBorder="1"/>
    <xf numFmtId="2" fontId="0" fillId="0" borderId="22" xfId="0" applyNumberFormat="1" applyFont="1" applyBorder="1"/>
    <xf numFmtId="2" fontId="0" fillId="0" borderId="23" xfId="0" applyNumberFormat="1" applyFont="1" applyBorder="1"/>
    <xf numFmtId="2" fontId="0" fillId="0" borderId="0" xfId="0" applyNumberFormat="1" applyFont="1" applyAlignment="1">
      <alignment horizontal="right"/>
    </xf>
    <xf numFmtId="2" fontId="0" fillId="2" borderId="0" xfId="0" applyNumberFormat="1" applyFont="1" applyFill="1" applyAlignment="1">
      <alignment horizontal="right"/>
    </xf>
    <xf numFmtId="2" fontId="0" fillId="0" borderId="0" xfId="0" applyNumberFormat="1" applyFont="1" applyFill="1" applyAlignment="1">
      <alignment horizontal="right"/>
    </xf>
    <xf numFmtId="2" fontId="0" fillId="0" borderId="10" xfId="0" applyNumberFormat="1" applyFont="1" applyFill="1" applyBorder="1"/>
    <xf numFmtId="0" fontId="1" fillId="0" borderId="0" xfId="0" applyNumberFormat="1" applyFont="1" applyAlignment="1">
      <alignment horizontal="center"/>
    </xf>
    <xf numFmtId="0" fontId="1" fillId="0" borderId="2" xfId="0" applyNumberFormat="1" applyFont="1" applyBorder="1" applyAlignment="1">
      <alignment horizontal="center"/>
    </xf>
    <xf numFmtId="2" fontId="0" fillId="3" borderId="5" xfId="0" applyNumberFormat="1" applyFont="1" applyFill="1" applyBorder="1"/>
    <xf numFmtId="2" fontId="0" fillId="3" borderId="12" xfId="0" applyNumberFormat="1" applyFont="1" applyFill="1" applyBorder="1" applyAlignment="1">
      <alignment horizontal="right"/>
    </xf>
    <xf numFmtId="2" fontId="0" fillId="3" borderId="10" xfId="0" applyNumberFormat="1" applyFont="1" applyFill="1" applyBorder="1"/>
    <xf numFmtId="2" fontId="0" fillId="3" borderId="10" xfId="0" applyNumberFormat="1" applyFont="1" applyFill="1" applyBorder="1" applyAlignment="1">
      <alignment horizontal="right"/>
    </xf>
    <xf numFmtId="2" fontId="0" fillId="3" borderId="19" xfId="0" applyNumberFormat="1" applyFont="1" applyFill="1" applyBorder="1"/>
    <xf numFmtId="2" fontId="0" fillId="4" borderId="0" xfId="0" applyNumberFormat="1" applyFont="1" applyFill="1" applyAlignment="1">
      <alignment horizontal="right"/>
    </xf>
    <xf numFmtId="2" fontId="2" fillId="0" borderId="1" xfId="0" applyNumberFormat="1" applyFont="1" applyBorder="1" applyAlignment="1">
      <alignment horizontal="left"/>
    </xf>
    <xf numFmtId="2" fontId="0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8D6170-57CC-4907-BF8F-2BC3AAA1F195}">
  <dimension ref="A1:AH50"/>
  <sheetViews>
    <sheetView tabSelected="1" workbookViewId="0">
      <selection activeCell="I53" sqref="I53"/>
    </sheetView>
  </sheetViews>
  <sheetFormatPr baseColWidth="10" defaultColWidth="11.42578125" defaultRowHeight="15" x14ac:dyDescent="0.25"/>
  <cols>
    <col min="1" max="1" width="39" style="1" bestFit="1" customWidth="1"/>
    <col min="2" max="2" width="12.85546875" style="1" customWidth="1"/>
    <col min="3" max="4" width="10.5703125" style="26" customWidth="1"/>
    <col min="5" max="28" width="10.5703125" style="3" customWidth="1"/>
    <col min="29" max="29" width="10.28515625" style="3" customWidth="1"/>
    <col min="30" max="30" width="11.42578125" style="3"/>
    <col min="31" max="31" width="11" style="3" customWidth="1"/>
    <col min="32" max="32" width="12" style="3" customWidth="1"/>
    <col min="33" max="33" width="10.85546875" style="3" customWidth="1"/>
    <col min="34" max="16384" width="11.42578125" style="1"/>
  </cols>
  <sheetData>
    <row r="1" spans="1:33" x14ac:dyDescent="0.25">
      <c r="A1" s="1" t="s">
        <v>0</v>
      </c>
      <c r="B1" s="2">
        <v>44896</v>
      </c>
      <c r="C1" s="38" t="s">
        <v>1</v>
      </c>
      <c r="D1" s="38"/>
      <c r="E1" s="38"/>
    </row>
    <row r="2" spans="1:33" x14ac:dyDescent="0.25">
      <c r="C2" s="39" t="s">
        <v>2</v>
      </c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</row>
    <row r="3" spans="1:33" s="30" customFormat="1" x14ac:dyDescent="0.25">
      <c r="B3" s="30" t="s">
        <v>3</v>
      </c>
      <c r="C3" s="31">
        <v>1</v>
      </c>
      <c r="D3" s="31">
        <v>2</v>
      </c>
      <c r="E3" s="31">
        <v>3</v>
      </c>
      <c r="F3" s="31">
        <v>4</v>
      </c>
      <c r="G3" s="31">
        <v>5</v>
      </c>
      <c r="H3" s="31">
        <v>6</v>
      </c>
      <c r="I3" s="31">
        <v>7</v>
      </c>
      <c r="J3" s="31">
        <v>8</v>
      </c>
      <c r="K3" s="31">
        <v>9</v>
      </c>
      <c r="L3" s="31">
        <v>10</v>
      </c>
      <c r="M3" s="31">
        <v>11</v>
      </c>
      <c r="N3" s="31">
        <v>12</v>
      </c>
      <c r="O3" s="31">
        <v>13</v>
      </c>
      <c r="P3" s="31">
        <v>14</v>
      </c>
      <c r="Q3" s="31">
        <v>15</v>
      </c>
      <c r="R3" s="31">
        <v>16</v>
      </c>
      <c r="S3" s="31">
        <v>17</v>
      </c>
      <c r="T3" s="31">
        <v>18</v>
      </c>
      <c r="U3" s="31">
        <v>19</v>
      </c>
      <c r="V3" s="31">
        <v>20</v>
      </c>
      <c r="W3" s="31">
        <v>21</v>
      </c>
      <c r="X3" s="31">
        <v>22</v>
      </c>
      <c r="Y3" s="31">
        <v>23</v>
      </c>
      <c r="Z3" s="31">
        <v>24</v>
      </c>
      <c r="AA3" s="31">
        <v>25</v>
      </c>
      <c r="AB3" s="31">
        <v>26</v>
      </c>
      <c r="AC3" s="31">
        <v>27</v>
      </c>
      <c r="AD3" s="31">
        <v>28</v>
      </c>
      <c r="AE3" s="31">
        <v>29</v>
      </c>
      <c r="AF3" s="31">
        <v>30</v>
      </c>
      <c r="AG3" s="31">
        <v>31</v>
      </c>
    </row>
    <row r="4" spans="1:33" x14ac:dyDescent="0.25">
      <c r="A4" s="4" t="s">
        <v>4</v>
      </c>
      <c r="B4" s="5">
        <v>41110000</v>
      </c>
      <c r="C4" s="32">
        <v>-2146.4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7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8"/>
    </row>
    <row r="5" spans="1:33" x14ac:dyDescent="0.25">
      <c r="A5" s="9" t="s">
        <v>5</v>
      </c>
      <c r="B5" s="10">
        <v>41110000</v>
      </c>
      <c r="C5" s="29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2"/>
    </row>
    <row r="6" spans="1:33" x14ac:dyDescent="0.25">
      <c r="A6" s="9" t="s">
        <v>6</v>
      </c>
      <c r="B6" s="10">
        <v>41100000</v>
      </c>
      <c r="C6" s="33">
        <v>-252.23</v>
      </c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2"/>
    </row>
    <row r="7" spans="1:33" x14ac:dyDescent="0.25">
      <c r="A7" s="9" t="s">
        <v>7</v>
      </c>
      <c r="B7" s="10">
        <v>51150000</v>
      </c>
      <c r="C7" s="29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2"/>
    </row>
    <row r="8" spans="1:33" x14ac:dyDescent="0.25">
      <c r="A8" s="9" t="s">
        <v>8</v>
      </c>
      <c r="B8" s="10">
        <v>51120000</v>
      </c>
      <c r="C8" s="29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2"/>
    </row>
    <row r="9" spans="1:33" x14ac:dyDescent="0.25">
      <c r="A9" s="9" t="s">
        <v>9</v>
      </c>
      <c r="B9" s="10">
        <v>51145000</v>
      </c>
      <c r="C9" s="29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2"/>
    </row>
    <row r="10" spans="1:33" x14ac:dyDescent="0.25">
      <c r="A10" s="9" t="s">
        <v>10</v>
      </c>
      <c r="B10" s="10">
        <v>51740000</v>
      </c>
      <c r="C10" s="29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2"/>
    </row>
    <row r="11" spans="1:33" x14ac:dyDescent="0.25">
      <c r="A11" s="9" t="s">
        <v>11</v>
      </c>
      <c r="B11" s="10">
        <v>51746000</v>
      </c>
      <c r="C11" s="29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2"/>
    </row>
    <row r="12" spans="1:33" x14ac:dyDescent="0.25">
      <c r="A12" s="9" t="s">
        <v>12</v>
      </c>
      <c r="B12" s="10">
        <v>51780000</v>
      </c>
      <c r="C12" s="29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2"/>
    </row>
    <row r="13" spans="1:33" x14ac:dyDescent="0.25">
      <c r="A13" s="9" t="s">
        <v>44</v>
      </c>
      <c r="B13" s="10">
        <v>51746000</v>
      </c>
      <c r="C13" s="34">
        <v>80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2"/>
    </row>
    <row r="14" spans="1:33" x14ac:dyDescent="0.25">
      <c r="A14" s="9" t="s">
        <v>13</v>
      </c>
      <c r="B14" s="10">
        <v>51746000</v>
      </c>
      <c r="C14" s="29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2"/>
    </row>
    <row r="15" spans="1:33" x14ac:dyDescent="0.25">
      <c r="A15" s="9" t="s">
        <v>14</v>
      </c>
      <c r="B15" s="10">
        <v>51715000</v>
      </c>
      <c r="C15" s="34">
        <v>199.16</v>
      </c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2"/>
    </row>
    <row r="16" spans="1:33" x14ac:dyDescent="0.25">
      <c r="A16" s="9" t="s">
        <v>15</v>
      </c>
      <c r="B16" s="10">
        <v>51710000</v>
      </c>
      <c r="C16" s="29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2"/>
    </row>
    <row r="17" spans="1:33" x14ac:dyDescent="0.25">
      <c r="A17" s="9" t="s">
        <v>16</v>
      </c>
      <c r="B17" s="10">
        <v>51715000</v>
      </c>
      <c r="C17" s="34">
        <v>738.59</v>
      </c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2"/>
    </row>
    <row r="18" spans="1:33" x14ac:dyDescent="0.25">
      <c r="A18" s="9" t="s">
        <v>17</v>
      </c>
      <c r="B18" s="10">
        <v>51715000</v>
      </c>
      <c r="C18" s="29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2"/>
    </row>
    <row r="19" spans="1:33" x14ac:dyDescent="0.25">
      <c r="A19" s="9" t="s">
        <v>18</v>
      </c>
      <c r="B19" s="10">
        <v>51715000</v>
      </c>
      <c r="C19" s="29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2"/>
    </row>
    <row r="20" spans="1:33" x14ac:dyDescent="0.25">
      <c r="A20" s="9" t="s">
        <v>19</v>
      </c>
      <c r="B20" s="10">
        <v>51715000</v>
      </c>
      <c r="C20" s="29"/>
      <c r="D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2"/>
    </row>
    <row r="21" spans="1:33" x14ac:dyDescent="0.25">
      <c r="A21" s="9" t="s">
        <v>20</v>
      </c>
      <c r="B21" s="10">
        <v>51715000</v>
      </c>
      <c r="C21" s="29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2"/>
    </row>
    <row r="22" spans="1:33" x14ac:dyDescent="0.25">
      <c r="A22" s="9" t="s">
        <v>21</v>
      </c>
      <c r="B22" s="10">
        <v>47100000</v>
      </c>
      <c r="C22" s="29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2"/>
    </row>
    <row r="23" spans="1:33" x14ac:dyDescent="0.25">
      <c r="A23" s="9" t="s">
        <v>22</v>
      </c>
      <c r="B23" s="10">
        <v>47100000</v>
      </c>
      <c r="C23" s="2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2"/>
    </row>
    <row r="24" spans="1:33" x14ac:dyDescent="0.25">
      <c r="A24" s="9" t="s">
        <v>23</v>
      </c>
      <c r="B24" s="10">
        <v>47100000</v>
      </c>
      <c r="C24" s="29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2"/>
    </row>
    <row r="25" spans="1:33" x14ac:dyDescent="0.25">
      <c r="A25" s="9" t="s">
        <v>24</v>
      </c>
      <c r="B25" s="10">
        <v>51145000</v>
      </c>
      <c r="C25" s="29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2"/>
    </row>
    <row r="26" spans="1:33" x14ac:dyDescent="0.25">
      <c r="A26" s="9" t="s">
        <v>25</v>
      </c>
      <c r="B26" s="10">
        <v>51715000</v>
      </c>
      <c r="C26" s="29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2"/>
    </row>
    <row r="27" spans="1:33" x14ac:dyDescent="0.25">
      <c r="A27" s="9" t="s">
        <v>26</v>
      </c>
      <c r="B27" s="10">
        <v>47100000</v>
      </c>
      <c r="C27" s="29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2"/>
    </row>
    <row r="28" spans="1:33" x14ac:dyDescent="0.25">
      <c r="A28" s="9" t="s">
        <v>27</v>
      </c>
      <c r="B28" s="10">
        <v>51715000</v>
      </c>
      <c r="C28" s="29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2"/>
    </row>
    <row r="29" spans="1:33" x14ac:dyDescent="0.25">
      <c r="A29" s="9" t="s">
        <v>28</v>
      </c>
      <c r="B29" s="10">
        <v>51150000</v>
      </c>
      <c r="C29" s="29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2"/>
    </row>
    <row r="30" spans="1:33" x14ac:dyDescent="0.25">
      <c r="A30" s="9" t="s">
        <v>29</v>
      </c>
      <c r="B30" s="10">
        <v>51120000</v>
      </c>
      <c r="C30" s="29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2"/>
    </row>
    <row r="31" spans="1:33" x14ac:dyDescent="0.25">
      <c r="A31" s="9" t="s">
        <v>30</v>
      </c>
      <c r="B31" s="10">
        <v>51715000</v>
      </c>
      <c r="C31" s="2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2"/>
    </row>
    <row r="32" spans="1:33" x14ac:dyDescent="0.25">
      <c r="A32" s="9" t="s">
        <v>31</v>
      </c>
      <c r="B32" s="10">
        <v>51715000</v>
      </c>
      <c r="C32" s="34">
        <v>92.26</v>
      </c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2"/>
    </row>
    <row r="33" spans="1:34" x14ac:dyDescent="0.25">
      <c r="A33" s="9" t="s">
        <v>32</v>
      </c>
      <c r="B33" s="10">
        <v>51715000</v>
      </c>
      <c r="C33" s="29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2"/>
    </row>
    <row r="34" spans="1:34" x14ac:dyDescent="0.25">
      <c r="A34" s="9" t="s">
        <v>33</v>
      </c>
      <c r="B34" s="10">
        <v>51145000</v>
      </c>
      <c r="C34" s="29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2"/>
    </row>
    <row r="35" spans="1:34" x14ac:dyDescent="0.25">
      <c r="A35" s="9" t="s">
        <v>34</v>
      </c>
      <c r="B35" s="10">
        <v>51715000</v>
      </c>
      <c r="C35" s="29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2"/>
    </row>
    <row r="36" spans="1:34" x14ac:dyDescent="0.25">
      <c r="A36" s="9" t="s">
        <v>35</v>
      </c>
      <c r="B36" s="10">
        <v>51715000</v>
      </c>
      <c r="C36" s="34">
        <v>130.13</v>
      </c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2"/>
    </row>
    <row r="37" spans="1:34" x14ac:dyDescent="0.25">
      <c r="A37" s="9" t="s">
        <v>36</v>
      </c>
      <c r="B37" s="10">
        <v>41110000</v>
      </c>
      <c r="C37" s="35">
        <v>2352.63</v>
      </c>
      <c r="D37" s="11"/>
      <c r="E37" s="11"/>
      <c r="F37" s="11"/>
      <c r="G37" s="11"/>
      <c r="H37" s="11"/>
      <c r="I37" s="11"/>
      <c r="J37" s="11"/>
      <c r="K37" s="11"/>
      <c r="L37" s="13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2"/>
    </row>
    <row r="38" spans="1:34" x14ac:dyDescent="0.25">
      <c r="A38" s="9" t="s">
        <v>37</v>
      </c>
      <c r="B38" s="10">
        <v>41110000</v>
      </c>
      <c r="C38" s="35">
        <v>-1147.8800000000001</v>
      </c>
      <c r="D38" s="11"/>
      <c r="E38" s="11"/>
      <c r="F38" s="11"/>
      <c r="G38" s="11"/>
      <c r="H38" s="11"/>
      <c r="I38" s="11"/>
      <c r="J38" s="11"/>
      <c r="K38" s="11"/>
      <c r="L38" s="13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2"/>
    </row>
    <row r="39" spans="1:34" ht="17.45" customHeight="1" x14ac:dyDescent="0.25">
      <c r="A39" s="9" t="s">
        <v>38</v>
      </c>
      <c r="B39" s="10">
        <v>41110000</v>
      </c>
      <c r="C39" s="34">
        <v>-207.14</v>
      </c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2"/>
    </row>
    <row r="40" spans="1:34" x14ac:dyDescent="0.25">
      <c r="A40" s="9" t="s">
        <v>36</v>
      </c>
      <c r="B40" s="14">
        <v>41000200</v>
      </c>
      <c r="C40" s="29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2"/>
      <c r="AH40" s="15"/>
    </row>
    <row r="41" spans="1:34" x14ac:dyDescent="0.25">
      <c r="A41" s="9" t="s">
        <v>39</v>
      </c>
      <c r="B41" s="14">
        <v>41000200</v>
      </c>
      <c r="C41" s="29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2"/>
      <c r="AH41" s="15"/>
    </row>
    <row r="42" spans="1:34" x14ac:dyDescent="0.25">
      <c r="A42" s="9" t="s">
        <v>38</v>
      </c>
      <c r="B42" s="14">
        <v>41910000</v>
      </c>
      <c r="C42" s="34">
        <v>207.14</v>
      </c>
      <c r="D42" s="11"/>
      <c r="E42" s="11"/>
      <c r="F42" s="11"/>
      <c r="G42" s="11"/>
      <c r="H42" s="11"/>
      <c r="I42" s="11"/>
      <c r="J42" s="11"/>
      <c r="K42" s="11"/>
      <c r="L42" s="29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2"/>
      <c r="AH42" s="15"/>
    </row>
    <row r="43" spans="1:34" x14ac:dyDescent="0.25">
      <c r="A43" s="9" t="s">
        <v>39</v>
      </c>
      <c r="B43" s="14">
        <v>41910000</v>
      </c>
      <c r="C43" s="34">
        <v>-92.26</v>
      </c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6"/>
      <c r="AB43" s="11"/>
      <c r="AC43" s="11"/>
      <c r="AD43" s="11"/>
      <c r="AE43" s="11"/>
      <c r="AF43" s="11"/>
      <c r="AG43" s="12"/>
      <c r="AH43" s="15"/>
    </row>
    <row r="44" spans="1:34" x14ac:dyDescent="0.25">
      <c r="A44" s="9" t="s">
        <v>40</v>
      </c>
      <c r="B44" s="10">
        <v>41111000</v>
      </c>
      <c r="C44" s="34">
        <v>-1374.05</v>
      </c>
      <c r="D44" s="11"/>
      <c r="E44" s="11"/>
      <c r="F44" s="11"/>
      <c r="G44" s="11"/>
      <c r="H44" s="17"/>
      <c r="I44" s="17"/>
      <c r="J44" s="11"/>
      <c r="K44" s="13"/>
      <c r="L44" s="18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7"/>
      <c r="AA44" s="13"/>
      <c r="AB44" s="18"/>
      <c r="AC44" s="11"/>
      <c r="AD44" s="11"/>
      <c r="AE44" s="11"/>
      <c r="AF44" s="11"/>
      <c r="AG44" s="12"/>
    </row>
    <row r="45" spans="1:34" x14ac:dyDescent="0.25">
      <c r="A45" s="19" t="s">
        <v>41</v>
      </c>
      <c r="B45" s="20">
        <v>41111000</v>
      </c>
      <c r="C45" s="36">
        <v>1420.05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2"/>
      <c r="T45" s="23"/>
      <c r="U45" s="21"/>
      <c r="V45" s="21"/>
      <c r="W45" s="21"/>
      <c r="X45" s="21"/>
      <c r="Y45" s="21"/>
      <c r="Z45" s="21"/>
      <c r="AA45" s="24"/>
      <c r="AB45" s="21"/>
      <c r="AC45" s="21"/>
      <c r="AD45" s="21"/>
      <c r="AE45" s="21"/>
      <c r="AF45" s="21"/>
      <c r="AG45" s="25"/>
    </row>
    <row r="46" spans="1:34" x14ac:dyDescent="0.25">
      <c r="J46" s="13"/>
      <c r="K46" s="3" t="s">
        <v>42</v>
      </c>
      <c r="L46" s="13"/>
      <c r="Q46" s="13"/>
      <c r="X46" s="13"/>
    </row>
    <row r="50" spans="2:33" x14ac:dyDescent="0.25">
      <c r="B50" s="1" t="s">
        <v>43</v>
      </c>
      <c r="C50" s="37">
        <f t="shared" ref="C50:AG50" si="0">SUM(C4:C49)</f>
        <v>0</v>
      </c>
      <c r="D50" s="26">
        <f t="shared" si="0"/>
        <v>0</v>
      </c>
      <c r="E50" s="26">
        <f>SUM(E4:E49)</f>
        <v>0</v>
      </c>
      <c r="F50" s="26">
        <f t="shared" si="0"/>
        <v>0</v>
      </c>
      <c r="G50" s="26">
        <f t="shared" si="0"/>
        <v>0</v>
      </c>
      <c r="H50" s="26">
        <f t="shared" si="0"/>
        <v>0</v>
      </c>
      <c r="I50" s="26">
        <f t="shared" si="0"/>
        <v>0</v>
      </c>
      <c r="J50" s="26">
        <f t="shared" si="0"/>
        <v>0</v>
      </c>
      <c r="K50" s="26">
        <f t="shared" si="0"/>
        <v>0</v>
      </c>
      <c r="L50" s="28">
        <f t="shared" si="0"/>
        <v>0</v>
      </c>
      <c r="M50" s="26">
        <f t="shared" si="0"/>
        <v>0</v>
      </c>
      <c r="N50" s="26">
        <f t="shared" si="0"/>
        <v>0</v>
      </c>
      <c r="O50" s="26">
        <f t="shared" si="0"/>
        <v>0</v>
      </c>
      <c r="P50" s="26">
        <f t="shared" si="0"/>
        <v>0</v>
      </c>
      <c r="Q50" s="26">
        <f t="shared" si="0"/>
        <v>0</v>
      </c>
      <c r="R50" s="26">
        <f t="shared" si="0"/>
        <v>0</v>
      </c>
      <c r="S50" s="26">
        <f t="shared" si="0"/>
        <v>0</v>
      </c>
      <c r="T50" s="26">
        <f>SUM(T4:T49)</f>
        <v>0</v>
      </c>
      <c r="U50" s="26">
        <f t="shared" si="0"/>
        <v>0</v>
      </c>
      <c r="V50" s="26">
        <f t="shared" si="0"/>
        <v>0</v>
      </c>
      <c r="W50" s="26">
        <f t="shared" si="0"/>
        <v>0</v>
      </c>
      <c r="X50" s="26">
        <f>SUM(X4:X49)</f>
        <v>0</v>
      </c>
      <c r="Y50" s="26">
        <f t="shared" si="0"/>
        <v>0</v>
      </c>
      <c r="Z50" s="26">
        <f>SUM(Z4:Z49)</f>
        <v>0</v>
      </c>
      <c r="AA50" s="27">
        <f>SUM(AA4:AA45)</f>
        <v>0</v>
      </c>
      <c r="AB50" s="26">
        <f>SUM(AB4:AB45)</f>
        <v>0</v>
      </c>
      <c r="AC50" s="26">
        <f t="shared" si="0"/>
        <v>0</v>
      </c>
      <c r="AD50" s="26">
        <f t="shared" si="0"/>
        <v>0</v>
      </c>
      <c r="AE50" s="26">
        <f t="shared" si="0"/>
        <v>0</v>
      </c>
      <c r="AF50" s="26">
        <f t="shared" si="0"/>
        <v>0</v>
      </c>
      <c r="AG50" s="26">
        <f t="shared" si="0"/>
        <v>0</v>
      </c>
    </row>
  </sheetData>
  <mergeCells count="2">
    <mergeCell ref="C1:E1"/>
    <mergeCell ref="C2:AG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Talbi, Massinissa</cp:lastModifiedBy>
  <dcterms:created xsi:type="dcterms:W3CDTF">2023-01-06T12:27:37Z</dcterms:created>
  <dcterms:modified xsi:type="dcterms:W3CDTF">2023-01-06T13:36:58Z</dcterms:modified>
</cp:coreProperties>
</file>