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931"/>
  <workbookPr codeName="ThisWorkbook"/>
  <mc:AlternateContent xmlns:mc="http://schemas.openxmlformats.org/markup-compatibility/2006">
    <mc:Choice Requires="x15">
      <x15ac:absPath xmlns:x15ac="http://schemas.microsoft.com/office/spreadsheetml/2010/11/ac" url="https://nge1-my.sharepoint.com/personal/adurant_siorat_fr/Documents/NGE INFRANET/Kizeo/Forage dirigé/"/>
    </mc:Choice>
  </mc:AlternateContent>
  <xr:revisionPtr revIDLastSave="4" documentId="14_{99D6E76F-97B3-44DF-80E3-D08F15AA74A0}" xr6:coauthVersionLast="47" xr6:coauthVersionMax="47" xr10:uidLastSave="{E79DA1E4-BD54-48A6-9D09-DBC3C9D03882}"/>
  <bookViews>
    <workbookView xWindow="28680" yWindow="-120" windowWidth="29040" windowHeight="15840" xr2:uid="{00000000-000D-0000-FFFF-FFFF00000000}"/>
  </bookViews>
  <sheets>
    <sheet name="Synthèse" sheetId="9" r:id="rId1"/>
    <sheet name="Worksheet (2)" sheetId="2" r:id="rId2"/>
    <sheet name="Worksheet (3)" sheetId="3" r:id="rId3"/>
    <sheet name="Worksheet (4)" sheetId="4" r:id="rId4"/>
  </sheets>
  <definedNames>
    <definedName name="_xlnm._FilterDatabase" localSheetId="0" hidden="1">Synthèse!$A$3:$Q$32</definedName>
  </definedNames>
  <calcPr calcId="191029" calcCompleted="0" forceFullCalc="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32" i="9" l="1"/>
  <c r="K32" i="9"/>
  <c r="J32" i="9"/>
  <c r="I32" i="9"/>
  <c r="H32" i="9"/>
  <c r="G32" i="9"/>
</calcChain>
</file>

<file path=xl/sharedStrings.xml><?xml version="1.0" encoding="utf-8"?>
<sst xmlns="http://schemas.openxmlformats.org/spreadsheetml/2006/main" count="349" uniqueCount="95">
  <si>
    <t>ID</t>
  </si>
  <si>
    <t>Nom</t>
  </si>
  <si>
    <t>Prénom</t>
  </si>
  <si>
    <t>Date de réponse</t>
  </si>
  <si>
    <t>Date</t>
  </si>
  <si>
    <t xml:space="preserve">Météo </t>
  </si>
  <si>
    <t>TRAVAUX</t>
  </si>
  <si>
    <t xml:space="preserve">Observations générales </t>
  </si>
  <si>
    <t xml:space="preserve">Nom du rédacteur </t>
  </si>
  <si>
    <t xml:space="preserve">Effectif </t>
  </si>
  <si>
    <t xml:space="preserve">V.U. (&lt;3,5T) </t>
  </si>
  <si>
    <t>P.L. (&gt;3,5T)</t>
  </si>
  <si>
    <t xml:space="preserve">Pelle hydraulique </t>
  </si>
  <si>
    <t>V.U. (&lt;3,5T)</t>
  </si>
  <si>
    <t>NOM DU FORAGE</t>
  </si>
  <si>
    <t>COMMENTAIRES</t>
  </si>
  <si>
    <t>Avancement</t>
  </si>
  <si>
    <t>21/11/2022</t>
  </si>
  <si>
    <t>pluie</t>
  </si>
  <si>
    <t>Terrassement 100%</t>
  </si>
  <si>
    <t>R.A.S.</t>
  </si>
  <si>
    <t>JEAN</t>
  </si>
  <si>
    <t>D17-11GC11</t>
  </si>
  <si>
    <t>2022-11-21 16:33:29</t>
  </si>
  <si>
    <t>MATÉRIEL  UTILISÉ UNE POMPE POUR VIDER LES FOUILLES</t>
  </si>
  <si>
    <t>D17-11 GC 02</t>
  </si>
  <si>
    <t>22/11/2022</t>
  </si>
  <si>
    <t>2022-11-23 04:58:36</t>
  </si>
  <si>
    <t>C056 GC 03</t>
  </si>
  <si>
    <t>Chantier 100%</t>
  </si>
  <si>
    <t>UTILISATION D UNE POMPE POUR VIDER LES FOUILLES</t>
  </si>
  <si>
    <t>D17-11 GC10</t>
  </si>
  <si>
    <t>D17-11 GC11</t>
  </si>
  <si>
    <t>D17'14 GC12  1</t>
  </si>
  <si>
    <t>23/11/2022</t>
  </si>
  <si>
    <t>2022-11-24 08:58:09</t>
  </si>
  <si>
    <t>C056 GC03</t>
  </si>
  <si>
    <t>JOURNAL DE CHANTIER</t>
  </si>
  <si>
    <t>2022-10-04 16:27:10</t>
  </si>
  <si>
    <t>03/10/2022</t>
  </si>
  <si>
    <t>D40-03GC26</t>
  </si>
  <si>
    <t>D46-03 GC25</t>
  </si>
  <si>
    <t>D46-03 GC28</t>
  </si>
  <si>
    <t>RAS</t>
  </si>
  <si>
    <t>2022-10-04 16:49:49</t>
  </si>
  <si>
    <t>04/10/2022</t>
  </si>
  <si>
    <t>brouillard/ensoleillé</t>
  </si>
  <si>
    <t>D46 03 GC 24</t>
  </si>
  <si>
    <t>BRISE ROCHE</t>
  </si>
  <si>
    <t>D46 03 GC 28</t>
  </si>
  <si>
    <t>ACCROCHAGE CANALISATION D'EAU. FORAGE EN ATTENTE DE RÉPARATION DE LA CANALISATION (TROU REMPLI D'EAU).</t>
  </si>
  <si>
    <t>2022-10-05 17:14:01</t>
  </si>
  <si>
    <t>05/10/2022</t>
  </si>
  <si>
    <t>ensoleillé</t>
  </si>
  <si>
    <t>FLEXIBLE CASSER. ATTENTE DE CHRONOFLEX. ARRIVÉ A 13H30. RENDU COMPTE CHAINE DE LA FOREUSE CASSÉ DONC AUCUN FORAGE DE FAIT.</t>
  </si>
  <si>
    <t>2022-10-07 14:23:08</t>
  </si>
  <si>
    <t>06/10/2022</t>
  </si>
  <si>
    <t>FERMETURE  DES FOUILLE DEMANDÉ PAR LE DÉPARTEMENT,</t>
  </si>
  <si>
    <t>D46-03 GC 28</t>
  </si>
  <si>
    <t>FOIILLE REBOUCHER</t>
  </si>
  <si>
    <t>D46-03 GC15</t>
  </si>
  <si>
    <t>FOUILLE OUVERTE POUR LUNDI ELLE NE GÊNE PAS POUR LE WEEK-END</t>
  </si>
  <si>
    <t>2022-10-10 11:49:35</t>
  </si>
  <si>
    <t>07/10/2022</t>
  </si>
  <si>
    <t>POSE DE CHAMBRE AVEC JEAN LUC SUR THENON</t>
  </si>
  <si>
    <t>2022-10-11 14:42:22</t>
  </si>
  <si>
    <t>10/10/2022</t>
  </si>
  <si>
    <t>D46-06 GC15</t>
  </si>
  <si>
    <t>DEUX FORAGES</t>
  </si>
  <si>
    <t>D46-06 GC 10</t>
  </si>
  <si>
    <t>D46-03GC28</t>
  </si>
  <si>
    <t>2022-10-11 14:52:31</t>
  </si>
  <si>
    <t>11/10/2022</t>
  </si>
  <si>
    <t>D46-06GC 10</t>
  </si>
  <si>
    <t>D46-07 GC 03</t>
  </si>
  <si>
    <t>POUR LES DEUX CHANTIERS COTE A  COTE</t>
  </si>
  <si>
    <t>2022-10-14 09:28:09</t>
  </si>
  <si>
    <t>12/10/2022</t>
  </si>
  <si>
    <t>D46-07 GC 03 1</t>
  </si>
  <si>
    <t>D46-07 GC 03 2</t>
  </si>
  <si>
    <t>D46-06 GC06</t>
  </si>
  <si>
    <t>2022-10-14 09:33:56</t>
  </si>
  <si>
    <t>13/10/2022</t>
  </si>
  <si>
    <t>D46-06 GC 06</t>
  </si>
  <si>
    <t>D46-03 GC24</t>
  </si>
  <si>
    <t>Terrassement 100%, Chantier 100%</t>
  </si>
  <si>
    <t>2022-10-15 08:19:58</t>
  </si>
  <si>
    <t>14/10/2022</t>
  </si>
  <si>
    <t>D46-03 GC17_1</t>
  </si>
  <si>
    <t>CUMUL</t>
  </si>
  <si>
    <t>Entreprise 1</t>
  </si>
  <si>
    <t>Entreprise 2</t>
  </si>
  <si>
    <t>Jean</t>
  </si>
  <si>
    <t>Bernard</t>
  </si>
  <si>
    <t>jean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</si>
</sst>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4" x14ac:knownFonts="1">
    <font>
      <sz val="11"/>
      <color rgb="FF000000"/>
      <name val="Calibri"/>
    </font>
    <font>
      <b/>
      <sz val="11"/>
      <color rgb="FF000000"/>
      <name val="Calibri"/>
    </font>
    <font>
      <sz val="11"/>
      <color rgb="FF000000"/>
      <name val="Calibri"/>
      <family val="2"/>
    </font>
    <font>
      <b/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dotted">
        <color auto="1"/>
      </bottom>
      <diagonal/>
    </border>
    <border>
      <left style="thin">
        <color auto="1"/>
      </left>
      <right style="thin">
        <color auto="1"/>
      </right>
      <top style="dotted">
        <color auto="1"/>
      </top>
      <bottom style="dotted">
        <color auto="1"/>
      </bottom>
      <diagonal/>
    </border>
    <border>
      <left style="thin">
        <color auto="1"/>
      </left>
      <right style="thin">
        <color auto="1"/>
      </right>
      <top style="dotted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2" fillId="0" borderId="0"/>
    <xf numFmtId="44" fontId="2" fillId="0" borderId="0" applyFont="0" applyFill="0" applyBorder="0" applyAlignment="0" applyProtection="0"/>
    <xf numFmtId="9" fontId="2" fillId="0" borderId="0" applyFont="0" applyFill="0" applyBorder="0" applyAlignment="0" applyProtection="0"/>
  </cellStyleXfs>
  <cellXfs count="39">
    <xf numFmtId="0" fontId="0" fillId="0" borderId="0" xfId="0"/>
    <xf numFmtId="0" fontId="0" fillId="0" borderId="0" xfId="0" applyAlignment="1">
      <alignment vertical="top" wrapText="1"/>
    </xf>
    <xf numFmtId="22" fontId="0" fillId="0" borderId="0" xfId="0" applyNumberFormat="1" applyAlignment="1">
      <alignment vertical="top"/>
    </xf>
    <xf numFmtId="14" fontId="0" fillId="0" borderId="0" xfId="0" applyNumberFormat="1" applyAlignment="1">
      <alignment vertical="top"/>
    </xf>
    <xf numFmtId="0" fontId="1" fillId="0" borderId="0" xfId="0" applyFont="1" applyAlignment="1">
      <alignment horizontal="center" vertical="center"/>
    </xf>
    <xf numFmtId="0" fontId="0" fillId="0" borderId="0" xfId="0"/>
    <xf numFmtId="0" fontId="3" fillId="2" borderId="1" xfId="1" applyFont="1" applyFill="1" applyBorder="1" applyAlignment="1">
      <alignment horizontal="centerContinuous" vertical="center"/>
    </xf>
    <xf numFmtId="0" fontId="3" fillId="2" borderId="2" xfId="1" applyFont="1" applyFill="1" applyBorder="1" applyAlignment="1">
      <alignment horizontal="centerContinuous" vertical="center"/>
    </xf>
    <xf numFmtId="0" fontId="3" fillId="2" borderId="3" xfId="1" applyFont="1" applyFill="1" applyBorder="1" applyAlignment="1">
      <alignment horizontal="centerContinuous" vertical="center"/>
    </xf>
    <xf numFmtId="0" fontId="3" fillId="3" borderId="0" xfId="1" applyFont="1" applyFill="1" applyAlignment="1">
      <alignment vertical="center"/>
    </xf>
    <xf numFmtId="0" fontId="3" fillId="2" borderId="4" xfId="1" applyFont="1" applyFill="1" applyBorder="1" applyAlignment="1">
      <alignment horizontal="centerContinuous" vertical="center"/>
    </xf>
    <xf numFmtId="0" fontId="2" fillId="3" borderId="0" xfId="1" applyFill="1" applyAlignment="1">
      <alignment vertical="center"/>
    </xf>
    <xf numFmtId="0" fontId="2" fillId="2" borderId="5" xfId="1" applyFill="1" applyBorder="1" applyAlignment="1">
      <alignment horizontal="centerContinuous" vertical="center"/>
    </xf>
    <xf numFmtId="0" fontId="3" fillId="2" borderId="5" xfId="1" applyFont="1" applyFill="1" applyBorder="1" applyAlignment="1">
      <alignment horizontal="centerContinuous" vertical="center"/>
    </xf>
    <xf numFmtId="0" fontId="2" fillId="2" borderId="5" xfId="1" applyFill="1" applyBorder="1" applyAlignment="1">
      <alignment horizontal="center" vertical="center"/>
    </xf>
    <xf numFmtId="0" fontId="2" fillId="3" borderId="6" xfId="1" applyFill="1" applyBorder="1" applyAlignment="1">
      <alignment horizontal="center" vertical="center"/>
    </xf>
    <xf numFmtId="0" fontId="2" fillId="3" borderId="6" xfId="1" applyFill="1" applyBorder="1" applyAlignment="1">
      <alignment horizontal="center" vertical="center" wrapText="1"/>
    </xf>
    <xf numFmtId="22" fontId="2" fillId="3" borderId="6" xfId="1" applyNumberFormat="1" applyFill="1" applyBorder="1" applyAlignment="1">
      <alignment horizontal="center" vertical="center"/>
    </xf>
    <xf numFmtId="14" fontId="2" fillId="3" borderId="6" xfId="1" applyNumberFormat="1" applyFill="1" applyBorder="1" applyAlignment="1">
      <alignment horizontal="center" vertical="center"/>
    </xf>
    <xf numFmtId="0" fontId="2" fillId="3" borderId="7" xfId="1" applyFill="1" applyBorder="1" applyAlignment="1">
      <alignment horizontal="center" vertical="center"/>
    </xf>
    <xf numFmtId="0" fontId="2" fillId="3" borderId="7" xfId="1" applyFill="1" applyBorder="1" applyAlignment="1">
      <alignment horizontal="center" vertical="center" wrapText="1"/>
    </xf>
    <xf numFmtId="22" fontId="2" fillId="3" borderId="7" xfId="1" applyNumberFormat="1" applyFill="1" applyBorder="1" applyAlignment="1">
      <alignment horizontal="center" vertical="center"/>
    </xf>
    <xf numFmtId="14" fontId="2" fillId="3" borderId="7" xfId="1" applyNumberFormat="1" applyFill="1" applyBorder="1" applyAlignment="1">
      <alignment horizontal="center" vertical="center"/>
    </xf>
    <xf numFmtId="0" fontId="2" fillId="3" borderId="8" xfId="1" applyFill="1" applyBorder="1" applyAlignment="1">
      <alignment horizontal="center" vertical="center"/>
    </xf>
    <xf numFmtId="0" fontId="2" fillId="3" borderId="8" xfId="1" applyFill="1" applyBorder="1" applyAlignment="1">
      <alignment horizontal="center" vertical="center" wrapText="1"/>
    </xf>
    <xf numFmtId="22" fontId="2" fillId="3" borderId="8" xfId="1" applyNumberFormat="1" applyFill="1" applyBorder="1" applyAlignment="1">
      <alignment horizontal="center" vertical="center"/>
    </xf>
    <xf numFmtId="14" fontId="2" fillId="3" borderId="8" xfId="1" applyNumberFormat="1" applyFill="1" applyBorder="1" applyAlignment="1">
      <alignment horizontal="center" vertical="center"/>
    </xf>
    <xf numFmtId="0" fontId="2" fillId="3" borderId="9" xfId="1" applyFill="1" applyBorder="1" applyAlignment="1">
      <alignment horizontal="center" vertical="center"/>
    </xf>
    <xf numFmtId="0" fontId="2" fillId="3" borderId="9" xfId="1" applyFill="1" applyBorder="1" applyAlignment="1">
      <alignment horizontal="center" vertical="center" wrapText="1"/>
    </xf>
    <xf numFmtId="22" fontId="2" fillId="3" borderId="9" xfId="1" applyNumberFormat="1" applyFill="1" applyBorder="1" applyAlignment="1">
      <alignment horizontal="center" vertical="center"/>
    </xf>
    <xf numFmtId="14" fontId="2" fillId="3" borderId="9" xfId="1" applyNumberFormat="1" applyFill="1" applyBorder="1" applyAlignment="1">
      <alignment horizontal="center" vertical="center"/>
    </xf>
    <xf numFmtId="0" fontId="3" fillId="2" borderId="1" xfId="1" applyFont="1" applyFill="1" applyBorder="1" applyAlignment="1">
      <alignment vertical="center"/>
    </xf>
    <xf numFmtId="0" fontId="3" fillId="2" borderId="2" xfId="1" applyFont="1" applyFill="1" applyBorder="1" applyAlignment="1">
      <alignment vertical="center"/>
    </xf>
    <xf numFmtId="0" fontId="2" fillId="2" borderId="3" xfId="1" applyFill="1" applyBorder="1" applyAlignment="1">
      <alignment vertical="center"/>
    </xf>
    <xf numFmtId="0" fontId="2" fillId="2" borderId="3" xfId="1" applyFill="1" applyBorder="1" applyAlignment="1">
      <alignment horizontal="center" vertical="center"/>
    </xf>
    <xf numFmtId="0" fontId="2" fillId="2" borderId="1" xfId="1" applyFill="1" applyBorder="1" applyAlignment="1">
      <alignment vertical="center"/>
    </xf>
    <xf numFmtId="0" fontId="3" fillId="2" borderId="3" xfId="1" applyFont="1" applyFill="1" applyBorder="1" applyAlignment="1">
      <alignment vertical="center"/>
    </xf>
    <xf numFmtId="0" fontId="1" fillId="0" borderId="0" xfId="0" applyFont="1" applyAlignment="1">
      <alignment horizontal="center" vertical="center"/>
    </xf>
    <xf numFmtId="0" fontId="0" fillId="0" borderId="0" xfId="0"/>
  </cellXfs>
  <cellStyles count="4">
    <cellStyle name="Monétaire 2" xfId="2" xr:uid="{C039AA0A-CB41-47DA-8FCC-6F303EA87D7B}"/>
    <cellStyle name="Normal" xfId="0" builtinId="0"/>
    <cellStyle name="Normal 2" xfId="1" xr:uid="{932917A0-45ED-4D7C-91A0-D317DD6160AB}"/>
    <cellStyle name="Pourcentage 2" xfId="3" xr:uid="{B348B064-790F-45DF-B4D4-D117321E2349}"/>
  </cellStyles>
  <dxfs count="0"/>
  <tableStyles count="0" defaultTableStyle="Table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E7ABD0B-B7E5-4E23-A453-6CD9BD4A4EB4}">
  <sheetPr codeName="Feuil9"/>
  <dimension ref="A1:Q32"/>
  <sheetViews>
    <sheetView tabSelected="1" zoomScale="70" zoomScaleNormal="70" workbookViewId="0">
      <selection sqref="A1:Q9"/>
    </sheetView>
  </sheetViews>
  <sheetFormatPr baseColWidth="10" defaultColWidth="8.88671875" defaultRowHeight="14.4" x14ac:dyDescent="0.3"/>
  <cols>
    <col min="1" max="1" width="8.88671875" style="11"/>
    <col min="2" max="3" width="12" style="11" customWidth="1"/>
    <col min="4" max="4" width="20" style="11" customWidth="1"/>
    <col min="5" max="5" width="13" style="11" customWidth="1"/>
    <col min="6" max="6" width="10" style="11" customWidth="1"/>
    <col min="7" max="7" width="11" style="11" customWidth="1"/>
    <col min="8" max="8" width="15" style="11" customWidth="1"/>
    <col min="9" max="9" width="14" style="11" customWidth="1"/>
    <col min="10" max="10" width="20" style="11" customWidth="1"/>
    <col min="11" max="11" width="11" style="11" customWidth="1"/>
    <col min="12" max="12" width="14" style="11" customWidth="1"/>
    <col min="13" max="13" width="16" style="11" customWidth="1"/>
    <col min="14" max="14" width="14" style="11" customWidth="1"/>
    <col min="15" max="15" width="30.88671875" style="11" customWidth="1"/>
    <col min="16" max="16" width="38" style="11" customWidth="1"/>
    <col min="17" max="17" width="20" style="11" customWidth="1"/>
    <col min="18" max="16384" width="8.88671875" style="11"/>
  </cols>
  <sheetData>
    <row r="1" spans="1:17" s="9" customFormat="1" x14ac:dyDescent="0.3">
      <c r="A1" s="6" t="s">
        <v>37</v>
      </c>
      <c r="B1" s="7"/>
      <c r="C1" s="7"/>
      <c r="D1" s="7"/>
      <c r="E1" s="7"/>
      <c r="F1" s="7"/>
      <c r="G1" s="7"/>
      <c r="H1" s="7"/>
      <c r="I1" s="7"/>
      <c r="J1" s="7"/>
      <c r="K1" s="7"/>
      <c r="L1" s="7"/>
      <c r="M1" s="7"/>
      <c r="N1" s="7"/>
      <c r="O1" s="7"/>
      <c r="P1" s="7"/>
      <c r="Q1" s="8"/>
    </row>
    <row r="2" spans="1:17" ht="67.2" customHeight="1" x14ac:dyDescent="0.3">
      <c r="A2" s="10" t="s">
        <v>0</v>
      </c>
      <c r="B2" s="10" t="s">
        <v>1</v>
      </c>
      <c r="C2" s="10" t="s">
        <v>2</v>
      </c>
      <c r="D2" s="10" t="s">
        <v>3</v>
      </c>
      <c r="E2" s="10" t="s">
        <v>4</v>
      </c>
      <c r="F2" s="10" t="s">
        <v>5</v>
      </c>
      <c r="G2" s="10" t="s">
        <v>90</v>
      </c>
      <c r="H2" s="10"/>
      <c r="I2" s="10"/>
      <c r="J2" s="10"/>
      <c r="K2" s="10" t="s">
        <v>91</v>
      </c>
      <c r="L2" s="10"/>
      <c r="M2" s="10" t="s">
        <v>6</v>
      </c>
      <c r="N2" s="10"/>
      <c r="O2" s="10"/>
      <c r="P2" s="10" t="s">
        <v>7</v>
      </c>
      <c r="Q2" s="10" t="s">
        <v>8</v>
      </c>
    </row>
    <row r="3" spans="1:17" ht="22.05" customHeight="1" x14ac:dyDescent="0.3">
      <c r="A3" s="12"/>
      <c r="B3" s="12"/>
      <c r="C3" s="12"/>
      <c r="D3" s="12"/>
      <c r="E3" s="12"/>
      <c r="F3" s="12"/>
      <c r="G3" s="13" t="s">
        <v>9</v>
      </c>
      <c r="H3" s="13" t="s">
        <v>10</v>
      </c>
      <c r="I3" s="13" t="s">
        <v>11</v>
      </c>
      <c r="J3" s="13" t="s">
        <v>12</v>
      </c>
      <c r="K3" s="13" t="s">
        <v>9</v>
      </c>
      <c r="L3" s="13" t="s">
        <v>13</v>
      </c>
      <c r="M3" s="13" t="s">
        <v>14</v>
      </c>
      <c r="N3" s="13" t="s">
        <v>15</v>
      </c>
      <c r="O3" s="13" t="s">
        <v>16</v>
      </c>
      <c r="P3" s="14"/>
      <c r="Q3" s="12"/>
    </row>
    <row r="4" spans="1:17" ht="19.95" customHeight="1" x14ac:dyDescent="0.3">
      <c r="A4" s="15">
        <v>142486493</v>
      </c>
      <c r="B4" s="16" t="s">
        <v>93</v>
      </c>
      <c r="C4" s="16" t="s">
        <v>94</v>
      </c>
      <c r="D4" s="17" t="s">
        <v>38</v>
      </c>
      <c r="E4" s="18" t="s">
        <v>39</v>
      </c>
      <c r="F4" s="16"/>
      <c r="G4" s="16">
        <v>4</v>
      </c>
      <c r="H4" s="16">
        <v>2</v>
      </c>
      <c r="I4" s="16">
        <v>1</v>
      </c>
      <c r="J4" s="16">
        <v>2</v>
      </c>
      <c r="K4" s="16">
        <v>1</v>
      </c>
      <c r="L4" s="16">
        <v>1</v>
      </c>
      <c r="M4" s="16" t="s">
        <v>40</v>
      </c>
      <c r="N4" s="16" t="s">
        <v>20</v>
      </c>
      <c r="O4" s="16" t="s">
        <v>29</v>
      </c>
      <c r="P4" s="16" t="s">
        <v>20</v>
      </c>
      <c r="Q4" s="20" t="s">
        <v>21</v>
      </c>
    </row>
    <row r="5" spans="1:17" ht="19.95" customHeight="1" x14ac:dyDescent="0.3">
      <c r="A5" s="19">
        <v>142486493</v>
      </c>
      <c r="B5" s="16" t="s">
        <v>93</v>
      </c>
      <c r="C5" s="16" t="s">
        <v>94</v>
      </c>
      <c r="D5" s="21" t="s">
        <v>38</v>
      </c>
      <c r="E5" s="22" t="s">
        <v>39</v>
      </c>
      <c r="F5" s="20"/>
      <c r="G5" s="20"/>
      <c r="H5" s="20"/>
      <c r="I5" s="20"/>
      <c r="J5" s="20"/>
      <c r="K5" s="20"/>
      <c r="L5" s="20"/>
      <c r="M5" s="20" t="s">
        <v>41</v>
      </c>
      <c r="N5" s="20" t="s">
        <v>20</v>
      </c>
      <c r="O5" s="20" t="s">
        <v>29</v>
      </c>
      <c r="P5" s="20" t="s">
        <v>20</v>
      </c>
      <c r="Q5" s="20" t="s">
        <v>21</v>
      </c>
    </row>
    <row r="6" spans="1:17" ht="19.95" customHeight="1" x14ac:dyDescent="0.3">
      <c r="A6" s="23">
        <v>142486493</v>
      </c>
      <c r="B6" s="16" t="s">
        <v>93</v>
      </c>
      <c r="C6" s="16" t="s">
        <v>94</v>
      </c>
      <c r="D6" s="25" t="s">
        <v>38</v>
      </c>
      <c r="E6" s="26" t="s">
        <v>39</v>
      </c>
      <c r="F6" s="24"/>
      <c r="G6" s="24"/>
      <c r="H6" s="24"/>
      <c r="I6" s="24"/>
      <c r="J6" s="24"/>
      <c r="K6" s="24"/>
      <c r="L6" s="24"/>
      <c r="M6" s="24" t="s">
        <v>42</v>
      </c>
      <c r="N6" s="24" t="s">
        <v>43</v>
      </c>
      <c r="O6" s="24" t="s">
        <v>19</v>
      </c>
      <c r="P6" s="20" t="s">
        <v>20</v>
      </c>
      <c r="Q6" s="20" t="s">
        <v>21</v>
      </c>
    </row>
    <row r="7" spans="1:17" ht="19.95" customHeight="1" x14ac:dyDescent="0.3">
      <c r="A7" s="15">
        <v>142489713</v>
      </c>
      <c r="B7" s="16" t="s">
        <v>93</v>
      </c>
      <c r="C7" s="16" t="s">
        <v>94</v>
      </c>
      <c r="D7" s="17" t="s">
        <v>44</v>
      </c>
      <c r="E7" s="18" t="s">
        <v>45</v>
      </c>
      <c r="F7" s="16" t="s">
        <v>46</v>
      </c>
      <c r="G7" s="16">
        <v>4</v>
      </c>
      <c r="H7" s="16">
        <v>2</v>
      </c>
      <c r="I7" s="16">
        <v>1</v>
      </c>
      <c r="J7" s="16">
        <v>2</v>
      </c>
      <c r="K7" s="16">
        <v>1</v>
      </c>
      <c r="L7" s="16">
        <v>1</v>
      </c>
      <c r="M7" s="16" t="s">
        <v>47</v>
      </c>
      <c r="N7" s="16" t="s">
        <v>48</v>
      </c>
      <c r="O7" s="16" t="s">
        <v>19</v>
      </c>
      <c r="P7" s="20" t="s">
        <v>20</v>
      </c>
      <c r="Q7" s="20" t="s">
        <v>21</v>
      </c>
    </row>
    <row r="8" spans="1:17" ht="19.95" customHeight="1" x14ac:dyDescent="0.3">
      <c r="A8" s="23">
        <v>142489713</v>
      </c>
      <c r="B8" s="16" t="s">
        <v>93</v>
      </c>
      <c r="C8" s="16" t="s">
        <v>94</v>
      </c>
      <c r="D8" s="25" t="s">
        <v>44</v>
      </c>
      <c r="E8" s="26" t="s">
        <v>45</v>
      </c>
      <c r="F8" s="24" t="s">
        <v>46</v>
      </c>
      <c r="G8" s="24"/>
      <c r="H8" s="24"/>
      <c r="I8" s="24"/>
      <c r="J8" s="24"/>
      <c r="K8" s="24"/>
      <c r="L8" s="24"/>
      <c r="M8" s="24" t="s">
        <v>49</v>
      </c>
      <c r="N8" s="24" t="s">
        <v>50</v>
      </c>
      <c r="O8" s="24" t="s">
        <v>19</v>
      </c>
      <c r="P8" s="20" t="s">
        <v>20</v>
      </c>
      <c r="Q8" s="20" t="s">
        <v>21</v>
      </c>
    </row>
    <row r="9" spans="1:17" ht="19.95" customHeight="1" x14ac:dyDescent="0.3">
      <c r="A9" s="27">
        <v>142597196</v>
      </c>
      <c r="B9" s="16" t="s">
        <v>93</v>
      </c>
      <c r="C9" s="16" t="s">
        <v>94</v>
      </c>
      <c r="D9" s="29" t="s">
        <v>51</v>
      </c>
      <c r="E9" s="30" t="s">
        <v>52</v>
      </c>
      <c r="F9" s="28" t="s">
        <v>53</v>
      </c>
      <c r="G9" s="28">
        <v>4</v>
      </c>
      <c r="H9" s="28">
        <v>2</v>
      </c>
      <c r="I9" s="28">
        <v>1</v>
      </c>
      <c r="J9" s="28">
        <v>2</v>
      </c>
      <c r="K9" s="28">
        <v>1</v>
      </c>
      <c r="L9" s="28">
        <v>1</v>
      </c>
      <c r="M9" s="28" t="s">
        <v>47</v>
      </c>
      <c r="N9" s="28" t="s">
        <v>54</v>
      </c>
      <c r="O9" s="28" t="s">
        <v>19</v>
      </c>
      <c r="P9" s="20" t="s">
        <v>20</v>
      </c>
      <c r="Q9" s="20" t="s">
        <v>21</v>
      </c>
    </row>
    <row r="10" spans="1:17" ht="19.95" customHeight="1" x14ac:dyDescent="0.3">
      <c r="A10" s="15">
        <v>142782575</v>
      </c>
      <c r="B10" s="16" t="s">
        <v>93</v>
      </c>
      <c r="C10" s="16" t="s">
        <v>94</v>
      </c>
      <c r="D10" s="17" t="s">
        <v>55</v>
      </c>
      <c r="E10" s="18" t="s">
        <v>56</v>
      </c>
      <c r="F10" s="16"/>
      <c r="G10" s="16">
        <v>2</v>
      </c>
      <c r="H10" s="16">
        <v>1</v>
      </c>
      <c r="I10" s="16">
        <v>1</v>
      </c>
      <c r="J10" s="16">
        <v>1</v>
      </c>
      <c r="K10" s="16">
        <v>0</v>
      </c>
      <c r="L10" s="16">
        <v>0</v>
      </c>
      <c r="M10" s="16" t="s">
        <v>42</v>
      </c>
      <c r="N10" s="16" t="s">
        <v>57</v>
      </c>
      <c r="O10" s="16" t="s">
        <v>19</v>
      </c>
      <c r="P10" s="20" t="s">
        <v>20</v>
      </c>
      <c r="Q10" s="20" t="s">
        <v>21</v>
      </c>
    </row>
    <row r="11" spans="1:17" ht="19.95" customHeight="1" x14ac:dyDescent="0.3">
      <c r="A11" s="19">
        <v>142782575</v>
      </c>
      <c r="B11" s="16" t="s">
        <v>93</v>
      </c>
      <c r="C11" s="16" t="s">
        <v>94</v>
      </c>
      <c r="D11" s="21" t="s">
        <v>55</v>
      </c>
      <c r="E11" s="22" t="s">
        <v>56</v>
      </c>
      <c r="F11" s="20"/>
      <c r="G11" s="20"/>
      <c r="H11" s="20"/>
      <c r="I11" s="20"/>
      <c r="J11" s="20"/>
      <c r="K11" s="20"/>
      <c r="L11" s="20"/>
      <c r="M11" s="20" t="s">
        <v>58</v>
      </c>
      <c r="N11" s="20" t="s">
        <v>59</v>
      </c>
      <c r="O11" s="20" t="s">
        <v>19</v>
      </c>
      <c r="P11" s="20" t="s">
        <v>20</v>
      </c>
      <c r="Q11" s="20" t="s">
        <v>21</v>
      </c>
    </row>
    <row r="12" spans="1:17" ht="19.95" customHeight="1" x14ac:dyDescent="0.3">
      <c r="A12" s="23">
        <v>142782575</v>
      </c>
      <c r="B12" s="16" t="s">
        <v>93</v>
      </c>
      <c r="C12" s="16" t="s">
        <v>94</v>
      </c>
      <c r="D12" s="25" t="s">
        <v>55</v>
      </c>
      <c r="E12" s="26" t="s">
        <v>56</v>
      </c>
      <c r="F12" s="24"/>
      <c r="G12" s="24"/>
      <c r="H12" s="24"/>
      <c r="I12" s="24"/>
      <c r="J12" s="24"/>
      <c r="K12" s="24"/>
      <c r="L12" s="24"/>
      <c r="M12" s="24" t="s">
        <v>60</v>
      </c>
      <c r="N12" s="24" t="s">
        <v>61</v>
      </c>
      <c r="O12" s="24" t="s">
        <v>19</v>
      </c>
      <c r="P12" s="20" t="s">
        <v>20</v>
      </c>
      <c r="Q12" s="20" t="s">
        <v>21</v>
      </c>
    </row>
    <row r="13" spans="1:17" ht="19.95" customHeight="1" x14ac:dyDescent="0.3">
      <c r="A13" s="27">
        <v>142902535</v>
      </c>
      <c r="B13" s="16" t="s">
        <v>93</v>
      </c>
      <c r="C13" s="16" t="s">
        <v>94</v>
      </c>
      <c r="D13" s="29" t="s">
        <v>62</v>
      </c>
      <c r="E13" s="30" t="s">
        <v>63</v>
      </c>
      <c r="F13" s="28"/>
      <c r="G13" s="28">
        <v>3</v>
      </c>
      <c r="H13" s="28">
        <v>2</v>
      </c>
      <c r="I13" s="28">
        <v>0</v>
      </c>
      <c r="J13" s="28">
        <v>1</v>
      </c>
      <c r="K13" s="28">
        <v>0</v>
      </c>
      <c r="L13" s="28">
        <v>0</v>
      </c>
      <c r="M13" s="28" t="s">
        <v>64</v>
      </c>
      <c r="N13" s="28" t="s">
        <v>20</v>
      </c>
      <c r="O13" s="28" t="s">
        <v>29</v>
      </c>
      <c r="P13" s="20" t="s">
        <v>20</v>
      </c>
      <c r="Q13" s="20" t="s">
        <v>21</v>
      </c>
    </row>
    <row r="14" spans="1:17" ht="19.95" customHeight="1" x14ac:dyDescent="0.3">
      <c r="A14" s="15">
        <v>143025556</v>
      </c>
      <c r="B14" s="16" t="s">
        <v>93</v>
      </c>
      <c r="C14" s="16" t="s">
        <v>94</v>
      </c>
      <c r="D14" s="17" t="s">
        <v>65</v>
      </c>
      <c r="E14" s="18" t="s">
        <v>66</v>
      </c>
      <c r="F14" s="16"/>
      <c r="G14" s="16">
        <v>4</v>
      </c>
      <c r="H14" s="16">
        <v>2</v>
      </c>
      <c r="I14" s="16">
        <v>1</v>
      </c>
      <c r="J14" s="16">
        <v>2</v>
      </c>
      <c r="K14" s="16">
        <v>1</v>
      </c>
      <c r="L14" s="16">
        <v>1</v>
      </c>
      <c r="M14" s="16" t="s">
        <v>67</v>
      </c>
      <c r="N14" s="16" t="s">
        <v>68</v>
      </c>
      <c r="O14" s="16" t="s">
        <v>29</v>
      </c>
      <c r="P14" s="20" t="s">
        <v>20</v>
      </c>
      <c r="Q14" s="20" t="s">
        <v>21</v>
      </c>
    </row>
    <row r="15" spans="1:17" ht="19.95" customHeight="1" x14ac:dyDescent="0.3">
      <c r="A15" s="19">
        <v>143025556</v>
      </c>
      <c r="B15" s="16" t="s">
        <v>93</v>
      </c>
      <c r="C15" s="16" t="s">
        <v>94</v>
      </c>
      <c r="D15" s="21" t="s">
        <v>65</v>
      </c>
      <c r="E15" s="22" t="s">
        <v>66</v>
      </c>
      <c r="F15" s="20"/>
      <c r="G15" s="20"/>
      <c r="H15" s="20"/>
      <c r="I15" s="20"/>
      <c r="J15" s="20"/>
      <c r="K15" s="20"/>
      <c r="L15" s="20"/>
      <c r="M15" s="20" t="s">
        <v>69</v>
      </c>
      <c r="N15" s="20" t="s">
        <v>20</v>
      </c>
      <c r="O15" s="20" t="s">
        <v>19</v>
      </c>
      <c r="P15" s="20" t="s">
        <v>20</v>
      </c>
      <c r="Q15" s="20" t="s">
        <v>21</v>
      </c>
    </row>
    <row r="16" spans="1:17" ht="19.95" customHeight="1" x14ac:dyDescent="0.3">
      <c r="A16" s="23">
        <v>143025556</v>
      </c>
      <c r="B16" s="16" t="s">
        <v>93</v>
      </c>
      <c r="C16" s="16" t="s">
        <v>94</v>
      </c>
      <c r="D16" s="25" t="s">
        <v>65</v>
      </c>
      <c r="E16" s="26" t="s">
        <v>66</v>
      </c>
      <c r="F16" s="24"/>
      <c r="G16" s="24"/>
      <c r="H16" s="24"/>
      <c r="I16" s="24"/>
      <c r="J16" s="24"/>
      <c r="K16" s="24"/>
      <c r="L16" s="24"/>
      <c r="M16" s="24" t="s">
        <v>70</v>
      </c>
      <c r="N16" s="24" t="s">
        <v>20</v>
      </c>
      <c r="O16" s="24" t="s">
        <v>19</v>
      </c>
      <c r="P16" s="24" t="s">
        <v>20</v>
      </c>
      <c r="Q16" s="24" t="s">
        <v>21</v>
      </c>
    </row>
    <row r="17" spans="1:17" ht="19.95" customHeight="1" x14ac:dyDescent="0.3">
      <c r="A17" s="15">
        <v>143027842</v>
      </c>
      <c r="B17" s="16" t="s">
        <v>93</v>
      </c>
      <c r="C17" s="16" t="s">
        <v>94</v>
      </c>
      <c r="D17" s="17" t="s">
        <v>71</v>
      </c>
      <c r="E17" s="18" t="s">
        <v>72</v>
      </c>
      <c r="F17" s="16"/>
      <c r="G17" s="16">
        <v>4</v>
      </c>
      <c r="H17" s="16">
        <v>2</v>
      </c>
      <c r="I17" s="16">
        <v>1</v>
      </c>
      <c r="J17" s="16">
        <v>2</v>
      </c>
      <c r="K17" s="16">
        <v>1</v>
      </c>
      <c r="L17" s="16">
        <v>1</v>
      </c>
      <c r="M17" s="16" t="s">
        <v>73</v>
      </c>
      <c r="N17" s="16" t="s">
        <v>20</v>
      </c>
      <c r="O17" s="16" t="s">
        <v>29</v>
      </c>
      <c r="P17" s="16" t="s">
        <v>20</v>
      </c>
      <c r="Q17" s="16" t="s">
        <v>21</v>
      </c>
    </row>
    <row r="18" spans="1:17" ht="19.95" customHeight="1" x14ac:dyDescent="0.3">
      <c r="A18" s="19">
        <v>143027842</v>
      </c>
      <c r="B18" s="16" t="s">
        <v>93</v>
      </c>
      <c r="C18" s="16" t="s">
        <v>94</v>
      </c>
      <c r="D18" s="21" t="s">
        <v>71</v>
      </c>
      <c r="E18" s="22" t="s">
        <v>72</v>
      </c>
      <c r="F18" s="20"/>
      <c r="G18" s="20"/>
      <c r="H18" s="20"/>
      <c r="I18" s="20"/>
      <c r="J18" s="20"/>
      <c r="K18" s="20"/>
      <c r="L18" s="20"/>
      <c r="M18" s="20" t="s">
        <v>58</v>
      </c>
      <c r="N18" s="20" t="s">
        <v>20</v>
      </c>
      <c r="O18" s="20" t="s">
        <v>29</v>
      </c>
      <c r="P18" s="20" t="s">
        <v>20</v>
      </c>
      <c r="Q18" s="20" t="s">
        <v>21</v>
      </c>
    </row>
    <row r="19" spans="1:17" ht="19.95" customHeight="1" x14ac:dyDescent="0.3">
      <c r="A19" s="23">
        <v>143027842</v>
      </c>
      <c r="B19" s="16" t="s">
        <v>93</v>
      </c>
      <c r="C19" s="16" t="s">
        <v>94</v>
      </c>
      <c r="D19" s="25" t="s">
        <v>71</v>
      </c>
      <c r="E19" s="26" t="s">
        <v>72</v>
      </c>
      <c r="F19" s="24"/>
      <c r="G19" s="24"/>
      <c r="H19" s="24"/>
      <c r="I19" s="24"/>
      <c r="J19" s="24"/>
      <c r="K19" s="24"/>
      <c r="L19" s="24"/>
      <c r="M19" s="24" t="s">
        <v>74</v>
      </c>
      <c r="N19" s="24" t="s">
        <v>75</v>
      </c>
      <c r="O19" s="24" t="s">
        <v>19</v>
      </c>
      <c r="P19" s="24" t="s">
        <v>20</v>
      </c>
      <c r="Q19" s="24" t="s">
        <v>21</v>
      </c>
    </row>
    <row r="20" spans="1:17" ht="19.95" customHeight="1" x14ac:dyDescent="0.3">
      <c r="A20" s="15">
        <v>143298474</v>
      </c>
      <c r="B20" s="16" t="s">
        <v>93</v>
      </c>
      <c r="C20" s="16" t="s">
        <v>94</v>
      </c>
      <c r="D20" s="17" t="s">
        <v>76</v>
      </c>
      <c r="E20" s="18" t="s">
        <v>77</v>
      </c>
      <c r="F20" s="16"/>
      <c r="G20" s="16">
        <v>4</v>
      </c>
      <c r="H20" s="16">
        <v>2</v>
      </c>
      <c r="I20" s="16">
        <v>1</v>
      </c>
      <c r="J20" s="16">
        <v>2</v>
      </c>
      <c r="K20" s="16">
        <v>1</v>
      </c>
      <c r="L20" s="16">
        <v>1</v>
      </c>
      <c r="M20" s="16" t="s">
        <v>78</v>
      </c>
      <c r="N20" s="16" t="s">
        <v>20</v>
      </c>
      <c r="O20" s="16" t="s">
        <v>29</v>
      </c>
      <c r="P20" s="16" t="s">
        <v>20</v>
      </c>
      <c r="Q20" s="16" t="s">
        <v>21</v>
      </c>
    </row>
    <row r="21" spans="1:17" ht="19.95" customHeight="1" x14ac:dyDescent="0.3">
      <c r="A21" s="19">
        <v>143298474</v>
      </c>
      <c r="B21" s="16" t="s">
        <v>93</v>
      </c>
      <c r="C21" s="16" t="s">
        <v>94</v>
      </c>
      <c r="D21" s="21" t="s">
        <v>76</v>
      </c>
      <c r="E21" s="22" t="s">
        <v>77</v>
      </c>
      <c r="F21" s="20"/>
      <c r="G21" s="20"/>
      <c r="H21" s="20"/>
      <c r="I21" s="20"/>
      <c r="J21" s="20"/>
      <c r="K21" s="20"/>
      <c r="L21" s="20"/>
      <c r="M21" s="20" t="s">
        <v>79</v>
      </c>
      <c r="N21" s="20" t="s">
        <v>20</v>
      </c>
      <c r="O21" s="20" t="s">
        <v>29</v>
      </c>
      <c r="P21" s="20" t="s">
        <v>20</v>
      </c>
      <c r="Q21" s="20" t="s">
        <v>21</v>
      </c>
    </row>
    <row r="22" spans="1:17" ht="19.95" customHeight="1" x14ac:dyDescent="0.3">
      <c r="A22" s="23">
        <v>143298474</v>
      </c>
      <c r="B22" s="16" t="s">
        <v>93</v>
      </c>
      <c r="C22" s="16" t="s">
        <v>94</v>
      </c>
      <c r="D22" s="25" t="s">
        <v>76</v>
      </c>
      <c r="E22" s="26" t="s">
        <v>77</v>
      </c>
      <c r="F22" s="24"/>
      <c r="G22" s="24"/>
      <c r="H22" s="24"/>
      <c r="I22" s="24"/>
      <c r="J22" s="24"/>
      <c r="K22" s="24"/>
      <c r="L22" s="24"/>
      <c r="M22" s="24" t="s">
        <v>80</v>
      </c>
      <c r="N22" s="24" t="s">
        <v>20</v>
      </c>
      <c r="O22" s="24" t="s">
        <v>19</v>
      </c>
      <c r="P22" s="24" t="s">
        <v>20</v>
      </c>
      <c r="Q22" s="24" t="s">
        <v>21</v>
      </c>
    </row>
    <row r="23" spans="1:17" ht="19.95" customHeight="1" x14ac:dyDescent="0.3">
      <c r="A23" s="15">
        <v>143299423</v>
      </c>
      <c r="B23" s="16" t="s">
        <v>93</v>
      </c>
      <c r="C23" s="16" t="s">
        <v>94</v>
      </c>
      <c r="D23" s="17" t="s">
        <v>81</v>
      </c>
      <c r="E23" s="18" t="s">
        <v>82</v>
      </c>
      <c r="F23" s="16"/>
      <c r="G23" s="16">
        <v>4</v>
      </c>
      <c r="H23" s="16">
        <v>2</v>
      </c>
      <c r="I23" s="16">
        <v>1</v>
      </c>
      <c r="J23" s="16">
        <v>2</v>
      </c>
      <c r="K23" s="16">
        <v>1</v>
      </c>
      <c r="L23" s="16">
        <v>1</v>
      </c>
      <c r="M23" s="16" t="s">
        <v>83</v>
      </c>
      <c r="N23" s="16" t="s">
        <v>20</v>
      </c>
      <c r="O23" s="16" t="s">
        <v>29</v>
      </c>
      <c r="P23" s="16" t="s">
        <v>20</v>
      </c>
      <c r="Q23" s="16" t="s">
        <v>21</v>
      </c>
    </row>
    <row r="24" spans="1:17" ht="19.95" customHeight="1" x14ac:dyDescent="0.3">
      <c r="A24" s="23">
        <v>143299423</v>
      </c>
      <c r="B24" s="16" t="s">
        <v>93</v>
      </c>
      <c r="C24" s="16" t="s">
        <v>94</v>
      </c>
      <c r="D24" s="25" t="s">
        <v>81</v>
      </c>
      <c r="E24" s="26" t="s">
        <v>82</v>
      </c>
      <c r="F24" s="24"/>
      <c r="G24" s="24"/>
      <c r="H24" s="24"/>
      <c r="I24" s="24"/>
      <c r="J24" s="24"/>
      <c r="K24" s="24"/>
      <c r="L24" s="24"/>
      <c r="M24" s="24" t="s">
        <v>84</v>
      </c>
      <c r="N24" s="24" t="s">
        <v>20</v>
      </c>
      <c r="O24" s="24" t="s">
        <v>85</v>
      </c>
      <c r="P24" s="24" t="s">
        <v>20</v>
      </c>
      <c r="Q24" s="24" t="s">
        <v>21</v>
      </c>
    </row>
    <row r="25" spans="1:17" ht="19.95" customHeight="1" x14ac:dyDescent="0.3">
      <c r="A25" s="27">
        <v>143426113</v>
      </c>
      <c r="B25" s="16" t="s">
        <v>93</v>
      </c>
      <c r="C25" s="16" t="s">
        <v>94</v>
      </c>
      <c r="D25" s="29" t="s">
        <v>86</v>
      </c>
      <c r="E25" s="30" t="s">
        <v>87</v>
      </c>
      <c r="F25" s="28"/>
      <c r="G25" s="28">
        <v>4</v>
      </c>
      <c r="H25" s="28">
        <v>2</v>
      </c>
      <c r="I25" s="28">
        <v>1</v>
      </c>
      <c r="J25" s="28">
        <v>1</v>
      </c>
      <c r="K25" s="28">
        <v>1</v>
      </c>
      <c r="L25" s="28">
        <v>1</v>
      </c>
      <c r="M25" s="28" t="s">
        <v>88</v>
      </c>
      <c r="N25" s="28" t="s">
        <v>43</v>
      </c>
      <c r="O25" s="28" t="s">
        <v>29</v>
      </c>
      <c r="P25" s="28" t="s">
        <v>20</v>
      </c>
      <c r="Q25" s="28" t="s">
        <v>21</v>
      </c>
    </row>
    <row r="26" spans="1:17" ht="19.95" customHeight="1" x14ac:dyDescent="0.3">
      <c r="A26" s="19"/>
      <c r="B26" s="20"/>
      <c r="C26" s="20"/>
      <c r="D26" s="21"/>
      <c r="E26" s="22"/>
      <c r="F26" s="20"/>
      <c r="G26" s="20"/>
      <c r="H26" s="20"/>
      <c r="I26" s="20"/>
      <c r="J26" s="20"/>
      <c r="K26" s="20"/>
      <c r="L26" s="20"/>
      <c r="M26" s="20"/>
      <c r="N26" s="20"/>
      <c r="O26" s="20"/>
      <c r="P26" s="20"/>
      <c r="Q26" s="20"/>
    </row>
    <row r="27" spans="1:17" ht="19.95" customHeight="1" x14ac:dyDescent="0.3">
      <c r="A27" s="19"/>
      <c r="B27" s="20"/>
      <c r="C27" s="20"/>
      <c r="D27" s="21"/>
      <c r="E27" s="22"/>
      <c r="F27" s="20"/>
      <c r="G27" s="20"/>
      <c r="H27" s="20"/>
      <c r="I27" s="20"/>
      <c r="J27" s="20"/>
      <c r="K27" s="20"/>
      <c r="L27" s="20"/>
      <c r="M27" s="20"/>
      <c r="N27" s="20"/>
      <c r="O27" s="20"/>
      <c r="P27" s="20"/>
      <c r="Q27" s="20"/>
    </row>
    <row r="28" spans="1:17" ht="19.95" customHeight="1" x14ac:dyDescent="0.3">
      <c r="A28" s="19"/>
      <c r="B28" s="20"/>
      <c r="C28" s="20"/>
      <c r="D28" s="21"/>
      <c r="E28" s="22"/>
      <c r="F28" s="20"/>
      <c r="G28" s="20"/>
      <c r="H28" s="20"/>
      <c r="I28" s="20"/>
      <c r="J28" s="20"/>
      <c r="K28" s="20"/>
      <c r="L28" s="20"/>
      <c r="M28" s="20"/>
      <c r="N28" s="20"/>
      <c r="O28" s="20"/>
      <c r="P28" s="20"/>
      <c r="Q28" s="20"/>
    </row>
    <row r="29" spans="1:17" ht="19.95" customHeight="1" x14ac:dyDescent="0.3">
      <c r="A29" s="19"/>
      <c r="B29" s="20"/>
      <c r="C29" s="20"/>
      <c r="D29" s="21"/>
      <c r="E29" s="22"/>
      <c r="F29" s="20"/>
      <c r="G29" s="20"/>
      <c r="H29" s="20"/>
      <c r="I29" s="20"/>
      <c r="J29" s="20"/>
      <c r="K29" s="20"/>
      <c r="L29" s="20"/>
      <c r="M29" s="20"/>
      <c r="N29" s="20"/>
      <c r="O29" s="20"/>
      <c r="P29" s="20"/>
      <c r="Q29" s="20"/>
    </row>
    <row r="30" spans="1:17" ht="19.95" customHeight="1" x14ac:dyDescent="0.3">
      <c r="A30" s="19"/>
      <c r="B30" s="20"/>
      <c r="C30" s="20"/>
      <c r="D30" s="21"/>
      <c r="E30" s="22"/>
      <c r="F30" s="20"/>
      <c r="G30" s="20"/>
      <c r="H30" s="20"/>
      <c r="I30" s="20"/>
      <c r="J30" s="20"/>
      <c r="K30" s="20"/>
      <c r="L30" s="20"/>
      <c r="M30" s="20"/>
      <c r="N30" s="20"/>
      <c r="O30" s="20"/>
      <c r="P30" s="20"/>
      <c r="Q30" s="20"/>
    </row>
    <row r="31" spans="1:17" ht="19.95" customHeight="1" x14ac:dyDescent="0.3">
      <c r="A31" s="23"/>
      <c r="B31" s="24"/>
      <c r="C31" s="24"/>
      <c r="D31" s="25"/>
      <c r="E31" s="26"/>
      <c r="F31" s="24"/>
      <c r="G31" s="24"/>
      <c r="H31" s="24"/>
      <c r="I31" s="24"/>
      <c r="J31" s="24"/>
      <c r="K31" s="24"/>
      <c r="L31" s="24"/>
      <c r="M31" s="24"/>
      <c r="N31" s="24"/>
      <c r="O31" s="24"/>
      <c r="P31" s="24"/>
      <c r="Q31" s="24"/>
    </row>
    <row r="32" spans="1:17" s="9" customFormat="1" ht="21" customHeight="1" x14ac:dyDescent="0.3">
      <c r="A32" s="31" t="s">
        <v>89</v>
      </c>
      <c r="B32" s="32"/>
      <c r="C32" s="32"/>
      <c r="D32" s="32"/>
      <c r="E32" s="32"/>
      <c r="F32" s="33"/>
      <c r="G32" s="34">
        <f t="shared" ref="G32:L32" si="0">SUM(G4:G31)</f>
        <v>37</v>
      </c>
      <c r="H32" s="34">
        <f t="shared" si="0"/>
        <v>19</v>
      </c>
      <c r="I32" s="34">
        <f t="shared" si="0"/>
        <v>9</v>
      </c>
      <c r="J32" s="34">
        <f t="shared" si="0"/>
        <v>17</v>
      </c>
      <c r="K32" s="34">
        <f t="shared" si="0"/>
        <v>8</v>
      </c>
      <c r="L32" s="34">
        <f t="shared" si="0"/>
        <v>8</v>
      </c>
      <c r="M32" s="35"/>
      <c r="N32" s="32"/>
      <c r="O32" s="32"/>
      <c r="P32" s="32"/>
      <c r="Q32" s="36"/>
    </row>
  </sheetData>
  <sheetProtection formatCells="0" formatColumns="0" formatRows="0" insertColumns="0" insertRows="0" insertHyperlinks="0" deleteColumns="0" deleteRows="0" sort="0" autoFilter="0" pivotTables="0"/>
  <autoFilter ref="A3:Q32" xr:uid="{00000000-0001-0000-0000-000000000000}"/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55F97FD-E5E8-4E6F-BC96-0A192A8C34BB}">
  <sheetPr codeName="Feuil3"/>
  <dimension ref="A1:Q3"/>
  <sheetViews>
    <sheetView zoomScale="55" zoomScaleNormal="55" workbookViewId="0">
      <selection activeCell="I60" sqref="I60"/>
    </sheetView>
  </sheetViews>
  <sheetFormatPr baseColWidth="10" defaultColWidth="8.88671875" defaultRowHeight="14.4" x14ac:dyDescent="0.3"/>
  <cols>
    <col min="1" max="1" width="12.21875" style="5" bestFit="1" customWidth="1"/>
    <col min="2" max="2" width="8.21875" style="5" bestFit="1" customWidth="1"/>
    <col min="3" max="3" width="10" style="5" bestFit="1" customWidth="1"/>
    <col min="4" max="4" width="20.5546875" style="5" bestFit="1" customWidth="1"/>
    <col min="5" max="5" width="11" style="5" bestFit="1" customWidth="1"/>
    <col min="6" max="6" width="9" style="5" bestFit="1" customWidth="1"/>
    <col min="7" max="7" width="10.44140625" style="5" bestFit="1" customWidth="1"/>
    <col min="8" max="8" width="15.88671875" style="5" bestFit="1" customWidth="1"/>
    <col min="9" max="9" width="15.109375" style="5" bestFit="1" customWidth="1"/>
    <col min="10" max="10" width="21.88671875" style="5" bestFit="1" customWidth="1"/>
    <col min="11" max="11" width="10.44140625" style="5" bestFit="1" customWidth="1"/>
    <col min="12" max="12" width="15.21875" style="5" bestFit="1" customWidth="1"/>
    <col min="13" max="13" width="21.33203125" style="5" bestFit="1" customWidth="1"/>
    <col min="14" max="14" width="20.33203125" style="5" bestFit="1" customWidth="1"/>
    <col min="15" max="15" width="19.6640625" style="5" bestFit="1" customWidth="1"/>
    <col min="16" max="16" width="29" style="5" bestFit="1" customWidth="1"/>
    <col min="17" max="17" width="22.109375" style="5" bestFit="1" customWidth="1"/>
    <col min="18" max="16384" width="8.88671875" style="5"/>
  </cols>
  <sheetData>
    <row r="1" spans="1:17" ht="22.05" customHeight="1" x14ac:dyDescent="0.3">
      <c r="A1" s="37" t="s">
        <v>0</v>
      </c>
      <c r="B1" s="37" t="s">
        <v>1</v>
      </c>
      <c r="C1" s="37" t="s">
        <v>2</v>
      </c>
      <c r="D1" s="37" t="s">
        <v>3</v>
      </c>
      <c r="E1" s="37" t="s">
        <v>4</v>
      </c>
      <c r="F1" s="37" t="s">
        <v>5</v>
      </c>
      <c r="G1" s="37" t="s">
        <v>90</v>
      </c>
      <c r="H1" s="37"/>
      <c r="I1" s="37"/>
      <c r="J1" s="37"/>
      <c r="K1" s="37" t="s">
        <v>91</v>
      </c>
      <c r="L1" s="37"/>
      <c r="M1" s="37" t="s">
        <v>6</v>
      </c>
      <c r="N1" s="37"/>
      <c r="O1" s="37"/>
      <c r="P1" s="37" t="s">
        <v>7</v>
      </c>
      <c r="Q1" s="37" t="s">
        <v>8</v>
      </c>
    </row>
    <row r="2" spans="1:17" ht="22.05" customHeight="1" x14ac:dyDescent="0.3">
      <c r="A2" s="38"/>
      <c r="B2" s="38"/>
      <c r="C2" s="38"/>
      <c r="D2" s="38"/>
      <c r="E2" s="38"/>
      <c r="F2" s="38"/>
      <c r="G2" s="4" t="s">
        <v>9</v>
      </c>
      <c r="H2" s="4" t="s">
        <v>10</v>
      </c>
      <c r="I2" s="4" t="s">
        <v>11</v>
      </c>
      <c r="J2" s="4" t="s">
        <v>12</v>
      </c>
      <c r="K2" s="4" t="s">
        <v>9</v>
      </c>
      <c r="L2" s="4" t="s">
        <v>13</v>
      </c>
      <c r="M2" s="4" t="s">
        <v>14</v>
      </c>
      <c r="N2" s="4" t="s">
        <v>15</v>
      </c>
      <c r="O2" s="4" t="s">
        <v>16</v>
      </c>
      <c r="P2" s="38"/>
      <c r="Q2" s="38"/>
    </row>
    <row r="3" spans="1:17" ht="19.95" customHeight="1" x14ac:dyDescent="0.3">
      <c r="A3" s="5">
        <v>146289296</v>
      </c>
      <c r="B3" s="1" t="s">
        <v>93</v>
      </c>
      <c r="C3" s="1" t="s">
        <v>92</v>
      </c>
      <c r="D3" s="2" t="s">
        <v>23</v>
      </c>
      <c r="E3" s="3" t="s">
        <v>17</v>
      </c>
      <c r="F3" s="1" t="s">
        <v>18</v>
      </c>
      <c r="G3" s="1">
        <v>4</v>
      </c>
      <c r="H3" s="1">
        <v>2</v>
      </c>
      <c r="I3" s="1">
        <v>1</v>
      </c>
      <c r="J3" s="1">
        <v>2</v>
      </c>
      <c r="K3" s="1">
        <v>0</v>
      </c>
      <c r="L3" s="1">
        <v>0</v>
      </c>
      <c r="M3" s="1" t="s">
        <v>22</v>
      </c>
      <c r="N3" s="1" t="s">
        <v>20</v>
      </c>
      <c r="O3" s="1" t="s">
        <v>19</v>
      </c>
      <c r="P3" s="1" t="s">
        <v>20</v>
      </c>
      <c r="Q3" s="1" t="s">
        <v>21</v>
      </c>
    </row>
  </sheetData>
  <sheetProtection formatCells="0" formatColumns="0" formatRows="0" insertColumns="0" insertRows="0" insertHyperlinks="0" deleteColumns="0" deleteRows="0" sort="0" autoFilter="0" pivotTables="0"/>
  <mergeCells count="11">
    <mergeCell ref="Q1:Q2"/>
    <mergeCell ref="G1:J1"/>
    <mergeCell ref="K1:L1"/>
    <mergeCell ref="M1:O1"/>
    <mergeCell ref="P1:P2"/>
    <mergeCell ref="A1:A2"/>
    <mergeCell ref="D1:D2"/>
    <mergeCell ref="E1:E2"/>
    <mergeCell ref="F1:F2"/>
    <mergeCell ref="B1:B2"/>
    <mergeCell ref="C1:C2"/>
  </mergeCells>
  <pageMargins left="0.7" right="0.7" top="0.75" bottom="0.75" header="0.3" footer="0.3"/>
  <pageSetup orientation="portrait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AEE1977-C79F-42A7-AFD9-5909EE7EFFAD}">
  <sheetPr codeName="Feuil4"/>
  <dimension ref="A1:Q6"/>
  <sheetViews>
    <sheetView zoomScale="55" zoomScaleNormal="55" workbookViewId="0">
      <selection activeCell="H20" sqref="H20"/>
    </sheetView>
  </sheetViews>
  <sheetFormatPr baseColWidth="10" defaultColWidth="8.88671875" defaultRowHeight="14.4" x14ac:dyDescent="0.3"/>
  <cols>
    <col min="1" max="1" width="8.88671875" style="5"/>
    <col min="2" max="3" width="12" style="5" customWidth="1"/>
    <col min="4" max="4" width="20" style="5" customWidth="1"/>
    <col min="5" max="5" width="13" style="5" customWidth="1"/>
    <col min="6" max="6" width="10" style="5" customWidth="1"/>
    <col min="7" max="7" width="11" style="5" customWidth="1"/>
    <col min="8" max="8" width="15" style="5" customWidth="1"/>
    <col min="9" max="9" width="14" style="5" customWidth="1"/>
    <col min="10" max="10" width="20" style="5" customWidth="1"/>
    <col min="11" max="11" width="11" style="5" customWidth="1"/>
    <col min="12" max="12" width="14" style="5" customWidth="1"/>
    <col min="13" max="13" width="16" style="5" customWidth="1"/>
    <col min="14" max="14" width="14" style="5" customWidth="1"/>
    <col min="15" max="15" width="21" style="5" customWidth="1"/>
    <col min="16" max="16" width="38" style="5" customWidth="1"/>
    <col min="17" max="17" width="20" style="5" customWidth="1"/>
    <col min="18" max="16384" width="8.88671875" style="5"/>
  </cols>
  <sheetData>
    <row r="1" spans="1:17" ht="22.05" customHeight="1" x14ac:dyDescent="0.3">
      <c r="A1" s="37" t="s">
        <v>0</v>
      </c>
      <c r="B1" s="37" t="s">
        <v>1</v>
      </c>
      <c r="C1" s="37" t="s">
        <v>2</v>
      </c>
      <c r="D1" s="37" t="s">
        <v>3</v>
      </c>
      <c r="E1" s="37" t="s">
        <v>4</v>
      </c>
      <c r="F1" s="37" t="s">
        <v>5</v>
      </c>
      <c r="G1" s="37" t="s">
        <v>90</v>
      </c>
      <c r="H1" s="37"/>
      <c r="I1" s="37"/>
      <c r="J1" s="37"/>
      <c r="K1" s="37" t="s">
        <v>91</v>
      </c>
      <c r="L1" s="37"/>
      <c r="M1" s="37" t="s">
        <v>6</v>
      </c>
      <c r="N1" s="37"/>
      <c r="O1" s="37"/>
      <c r="P1" s="37" t="s">
        <v>7</v>
      </c>
      <c r="Q1" s="37" t="s">
        <v>8</v>
      </c>
    </row>
    <row r="2" spans="1:17" ht="22.05" customHeight="1" x14ac:dyDescent="0.3">
      <c r="A2" s="38"/>
      <c r="B2" s="38"/>
      <c r="C2" s="38"/>
      <c r="D2" s="38"/>
      <c r="E2" s="38"/>
      <c r="F2" s="38"/>
      <c r="G2" s="4" t="s">
        <v>9</v>
      </c>
      <c r="H2" s="4" t="s">
        <v>10</v>
      </c>
      <c r="I2" s="4" t="s">
        <v>11</v>
      </c>
      <c r="J2" s="4" t="s">
        <v>12</v>
      </c>
      <c r="K2" s="4" t="s">
        <v>9</v>
      </c>
      <c r="L2" s="4" t="s">
        <v>13</v>
      </c>
      <c r="M2" s="4" t="s">
        <v>14</v>
      </c>
      <c r="N2" s="4" t="s">
        <v>15</v>
      </c>
      <c r="O2" s="4" t="s">
        <v>16</v>
      </c>
      <c r="P2" s="38"/>
      <c r="Q2" s="38"/>
    </row>
    <row r="3" spans="1:17" ht="19.95" customHeight="1" x14ac:dyDescent="0.3">
      <c r="A3" s="5">
        <v>146422475</v>
      </c>
      <c r="B3" s="1" t="s">
        <v>93</v>
      </c>
      <c r="C3" s="1" t="s">
        <v>92</v>
      </c>
      <c r="D3" s="2" t="s">
        <v>27</v>
      </c>
      <c r="E3" s="3" t="s">
        <v>26</v>
      </c>
      <c r="F3" s="1"/>
      <c r="G3" s="1">
        <v>4</v>
      </c>
      <c r="H3" s="1">
        <v>2</v>
      </c>
      <c r="I3" s="1">
        <v>1</v>
      </c>
      <c r="J3" s="1">
        <v>2</v>
      </c>
      <c r="K3" s="1">
        <v>1</v>
      </c>
      <c r="L3" s="1">
        <v>1</v>
      </c>
      <c r="M3" s="1" t="s">
        <v>32</v>
      </c>
      <c r="N3" s="1" t="s">
        <v>30</v>
      </c>
      <c r="O3" s="1" t="s">
        <v>29</v>
      </c>
      <c r="P3" s="1" t="s">
        <v>24</v>
      </c>
      <c r="Q3" s="1" t="s">
        <v>21</v>
      </c>
    </row>
    <row r="4" spans="1:17" ht="19.95" customHeight="1" x14ac:dyDescent="0.3">
      <c r="A4" s="5">
        <v>146422475</v>
      </c>
      <c r="B4" s="1" t="s">
        <v>93</v>
      </c>
      <c r="C4" s="1" t="s">
        <v>92</v>
      </c>
      <c r="D4" s="2" t="s">
        <v>27</v>
      </c>
      <c r="E4" s="3" t="s">
        <v>26</v>
      </c>
      <c r="F4" s="1"/>
      <c r="G4" s="1">
        <v>4</v>
      </c>
      <c r="H4" s="1">
        <v>2</v>
      </c>
      <c r="I4" s="1">
        <v>1</v>
      </c>
      <c r="J4" s="1">
        <v>2</v>
      </c>
      <c r="K4" s="1">
        <v>1</v>
      </c>
      <c r="L4" s="1">
        <v>1</v>
      </c>
      <c r="M4" s="1" t="s">
        <v>31</v>
      </c>
      <c r="N4" s="1" t="s">
        <v>30</v>
      </c>
      <c r="O4" s="1" t="s">
        <v>29</v>
      </c>
      <c r="P4" s="1" t="s">
        <v>24</v>
      </c>
      <c r="Q4" s="1" t="s">
        <v>21</v>
      </c>
    </row>
    <row r="5" spans="1:17" ht="19.95" customHeight="1" x14ac:dyDescent="0.3">
      <c r="A5" s="5">
        <v>146422475</v>
      </c>
      <c r="B5" s="1" t="s">
        <v>93</v>
      </c>
      <c r="C5" s="1" t="s">
        <v>92</v>
      </c>
      <c r="D5" s="2" t="s">
        <v>27</v>
      </c>
      <c r="E5" s="3" t="s">
        <v>26</v>
      </c>
      <c r="F5" s="1"/>
      <c r="G5" s="1">
        <v>4</v>
      </c>
      <c r="H5" s="1">
        <v>2</v>
      </c>
      <c r="I5" s="1">
        <v>1</v>
      </c>
      <c r="J5" s="1">
        <v>2</v>
      </c>
      <c r="K5" s="1">
        <v>1</v>
      </c>
      <c r="L5" s="1">
        <v>1</v>
      </c>
      <c r="M5" s="1" t="s">
        <v>28</v>
      </c>
      <c r="N5" s="1" t="s">
        <v>20</v>
      </c>
      <c r="O5" s="1" t="s">
        <v>19</v>
      </c>
      <c r="P5" s="1" t="s">
        <v>24</v>
      </c>
      <c r="Q5" s="1" t="s">
        <v>21</v>
      </c>
    </row>
    <row r="6" spans="1:17" ht="19.95" customHeight="1" x14ac:dyDescent="0.3">
      <c r="A6" s="5">
        <v>146422475</v>
      </c>
      <c r="B6" s="1" t="s">
        <v>93</v>
      </c>
      <c r="C6" s="1" t="s">
        <v>92</v>
      </c>
      <c r="D6" s="2" t="s">
        <v>27</v>
      </c>
      <c r="E6" s="3" t="s">
        <v>26</v>
      </c>
      <c r="F6" s="1"/>
      <c r="G6" s="1">
        <v>4</v>
      </c>
      <c r="H6" s="1">
        <v>2</v>
      </c>
      <c r="I6" s="1">
        <v>1</v>
      </c>
      <c r="J6" s="1">
        <v>2</v>
      </c>
      <c r="K6" s="1">
        <v>1</v>
      </c>
      <c r="L6" s="1">
        <v>1</v>
      </c>
      <c r="M6" s="1" t="s">
        <v>25</v>
      </c>
      <c r="N6" s="1" t="s">
        <v>20</v>
      </c>
      <c r="O6" s="1" t="s">
        <v>19</v>
      </c>
      <c r="P6" s="1" t="s">
        <v>24</v>
      </c>
      <c r="Q6" s="1" t="s">
        <v>21</v>
      </c>
    </row>
  </sheetData>
  <sheetProtection formatCells="0" formatColumns="0" formatRows="0" insertColumns="0" insertRows="0" insertHyperlinks="0" deleteColumns="0" deleteRows="0" sort="0" autoFilter="0" pivotTables="0"/>
  <mergeCells count="11">
    <mergeCell ref="Q1:Q2"/>
    <mergeCell ref="G1:J1"/>
    <mergeCell ref="K1:L1"/>
    <mergeCell ref="M1:O1"/>
    <mergeCell ref="P1:P2"/>
    <mergeCell ref="A1:A2"/>
    <mergeCell ref="D1:D2"/>
    <mergeCell ref="E1:E2"/>
    <mergeCell ref="F1:F2"/>
    <mergeCell ref="B1:B2"/>
    <mergeCell ref="C1:C2"/>
  </mergeCells>
  <pageMargins left="0.7" right="0.7" top="0.75" bottom="0.75" header="0.3" footer="0.3"/>
  <pageSetup orientation="portrait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FD31676-05FE-4EC3-B9E9-FD2D8F78016D}">
  <sheetPr codeName="Feuil5"/>
  <dimension ref="A1:Q4"/>
  <sheetViews>
    <sheetView zoomScale="55" zoomScaleNormal="55" workbookViewId="0">
      <selection activeCell="K52" sqref="K52"/>
    </sheetView>
  </sheetViews>
  <sheetFormatPr baseColWidth="10" defaultColWidth="8.88671875" defaultRowHeight="14.4" x14ac:dyDescent="0.3"/>
  <cols>
    <col min="1" max="1" width="8.88671875" style="5"/>
    <col min="2" max="3" width="12" style="5" customWidth="1"/>
    <col min="4" max="4" width="20" style="5" customWidth="1"/>
    <col min="5" max="5" width="13" style="5" customWidth="1"/>
    <col min="6" max="6" width="10" style="5" customWidth="1"/>
    <col min="7" max="7" width="11" style="5" customWidth="1"/>
    <col min="8" max="8" width="15" style="5" customWidth="1"/>
    <col min="9" max="9" width="14" style="5" customWidth="1"/>
    <col min="10" max="10" width="20" style="5" customWidth="1"/>
    <col min="11" max="11" width="11" style="5" customWidth="1"/>
    <col min="12" max="12" width="14" style="5" customWidth="1"/>
    <col min="13" max="13" width="16" style="5" customWidth="1"/>
    <col min="14" max="14" width="14" style="5" customWidth="1"/>
    <col min="15" max="15" width="21" style="5" customWidth="1"/>
    <col min="16" max="16" width="38" style="5" customWidth="1"/>
    <col min="17" max="17" width="20" style="5" customWidth="1"/>
    <col min="18" max="16384" width="8.88671875" style="5"/>
  </cols>
  <sheetData>
    <row r="1" spans="1:17" ht="22.05" customHeight="1" x14ac:dyDescent="0.3">
      <c r="A1" s="37" t="s">
        <v>0</v>
      </c>
      <c r="B1" s="37" t="s">
        <v>1</v>
      </c>
      <c r="C1" s="37" t="s">
        <v>2</v>
      </c>
      <c r="D1" s="37" t="s">
        <v>3</v>
      </c>
      <c r="E1" s="37" t="s">
        <v>4</v>
      </c>
      <c r="F1" s="37" t="s">
        <v>5</v>
      </c>
      <c r="G1" s="37" t="s">
        <v>90</v>
      </c>
      <c r="H1" s="37"/>
      <c r="I1" s="37"/>
      <c r="J1" s="37"/>
      <c r="K1" s="37" t="s">
        <v>91</v>
      </c>
      <c r="L1" s="37"/>
      <c r="M1" s="37" t="s">
        <v>6</v>
      </c>
      <c r="N1" s="37"/>
      <c r="O1" s="37"/>
      <c r="P1" s="37" t="s">
        <v>7</v>
      </c>
      <c r="Q1" s="37" t="s">
        <v>8</v>
      </c>
    </row>
    <row r="2" spans="1:17" ht="22.05" customHeight="1" x14ac:dyDescent="0.3">
      <c r="A2" s="38"/>
      <c r="B2" s="38"/>
      <c r="C2" s="38"/>
      <c r="D2" s="38"/>
      <c r="E2" s="38"/>
      <c r="F2" s="38"/>
      <c r="G2" s="4" t="s">
        <v>9</v>
      </c>
      <c r="H2" s="4" t="s">
        <v>10</v>
      </c>
      <c r="I2" s="4" t="s">
        <v>11</v>
      </c>
      <c r="J2" s="4" t="s">
        <v>12</v>
      </c>
      <c r="K2" s="4" t="s">
        <v>9</v>
      </c>
      <c r="L2" s="4" t="s">
        <v>13</v>
      </c>
      <c r="M2" s="4" t="s">
        <v>14</v>
      </c>
      <c r="N2" s="4" t="s">
        <v>15</v>
      </c>
      <c r="O2" s="4" t="s">
        <v>16</v>
      </c>
      <c r="P2" s="38"/>
      <c r="Q2" s="38"/>
    </row>
    <row r="3" spans="1:17" ht="19.95" customHeight="1" x14ac:dyDescent="0.3">
      <c r="A3" s="5">
        <v>146545183</v>
      </c>
      <c r="B3" s="1" t="s">
        <v>93</v>
      </c>
      <c r="C3" s="1" t="s">
        <v>92</v>
      </c>
      <c r="D3" s="2" t="s">
        <v>35</v>
      </c>
      <c r="E3" s="3" t="s">
        <v>34</v>
      </c>
      <c r="F3" s="1" t="s">
        <v>18</v>
      </c>
      <c r="G3" s="1">
        <v>4</v>
      </c>
      <c r="H3" s="1">
        <v>2</v>
      </c>
      <c r="I3" s="1">
        <v>1</v>
      </c>
      <c r="J3" s="1">
        <v>2</v>
      </c>
      <c r="K3" s="1">
        <v>1</v>
      </c>
      <c r="L3" s="1">
        <v>1</v>
      </c>
      <c r="M3" s="1" t="s">
        <v>36</v>
      </c>
      <c r="N3" s="1" t="s">
        <v>20</v>
      </c>
      <c r="O3" s="1" t="s">
        <v>29</v>
      </c>
      <c r="P3" s="1" t="s">
        <v>20</v>
      </c>
      <c r="Q3" s="1" t="s">
        <v>21</v>
      </c>
    </row>
    <row r="4" spans="1:17" ht="19.95" customHeight="1" x14ac:dyDescent="0.3">
      <c r="A4" s="5">
        <v>146545183</v>
      </c>
      <c r="B4" s="1" t="s">
        <v>93</v>
      </c>
      <c r="C4" s="1" t="s">
        <v>92</v>
      </c>
      <c r="D4" s="2" t="s">
        <v>35</v>
      </c>
      <c r="E4" s="3" t="s">
        <v>34</v>
      </c>
      <c r="F4" s="1" t="s">
        <v>18</v>
      </c>
      <c r="G4" s="1">
        <v>4</v>
      </c>
      <c r="H4" s="1">
        <v>2</v>
      </c>
      <c r="I4" s="1">
        <v>1</v>
      </c>
      <c r="J4" s="1">
        <v>2</v>
      </c>
      <c r="K4" s="1">
        <v>1</v>
      </c>
      <c r="L4" s="1">
        <v>1</v>
      </c>
      <c r="M4" s="1" t="s">
        <v>33</v>
      </c>
      <c r="N4" s="1" t="s">
        <v>20</v>
      </c>
      <c r="O4" s="1" t="s">
        <v>29</v>
      </c>
      <c r="P4" s="1" t="s">
        <v>20</v>
      </c>
      <c r="Q4" s="1" t="s">
        <v>21</v>
      </c>
    </row>
  </sheetData>
  <sheetProtection formatCells="0" formatColumns="0" formatRows="0" insertColumns="0" insertRows="0" insertHyperlinks="0" deleteColumns="0" deleteRows="0" sort="0" autoFilter="0" pivotTables="0"/>
  <mergeCells count="11">
    <mergeCell ref="Q1:Q2"/>
    <mergeCell ref="G1:J1"/>
    <mergeCell ref="K1:L1"/>
    <mergeCell ref="M1:O1"/>
    <mergeCell ref="P1:P2"/>
    <mergeCell ref="A1:A2"/>
    <mergeCell ref="D1:D2"/>
    <mergeCell ref="E1:E2"/>
    <mergeCell ref="F1:F2"/>
    <mergeCell ref="B1:B2"/>
    <mergeCell ref="C1:C2"/>
  </mergeCells>
  <pageMargins left="0.7" right="0.7" top="0.75" bottom="0.75" header="0.3" footer="0.3"/>
  <pageSetup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Synthèse</vt:lpstr>
      <vt:lpstr>Worksheet (2)</vt:lpstr>
      <vt:lpstr>Worksheet (3)</vt:lpstr>
      <vt:lpstr>Worksheet (4)</vt:lpstr>
    </vt:vector>
  </TitlesOfParts>
  <Manager/>
  <Company>Microsoft Corporation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Untitled Spreadsheet</dc:title>
  <dc:subject/>
  <dc:creator>Unknown Creator</dc:creator>
  <cp:keywords/>
  <dc:description/>
  <cp:lastModifiedBy>DURANT Arthur</cp:lastModifiedBy>
  <dcterms:created xsi:type="dcterms:W3CDTF">2022-09-14T13:34:32Z</dcterms:created>
  <dcterms:modified xsi:type="dcterms:W3CDTF">2022-11-29T10:48:35Z</dcterms:modified>
  <cp:category/>
</cp:coreProperties>
</file>