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dhervillez\Documents\Sabina TCD Achat\"/>
    </mc:Choice>
  </mc:AlternateContent>
  <xr:revisionPtr revIDLastSave="0" documentId="8_{6BB1F3ED-8A4E-43D0-92CD-F7D5DF139613}" xr6:coauthVersionLast="47" xr6:coauthVersionMax="47" xr10:uidLastSave="{00000000-0000-0000-0000-000000000000}"/>
  <bookViews>
    <workbookView xWindow="28680" yWindow="-120" windowWidth="29040" windowHeight="15840" xr2:uid="{00000000-000D-0000-FFFF-FFFF00000000}"/>
  </bookViews>
  <sheets>
    <sheet name="EXTRACTION 2023" sheetId="58" r:id="rId1"/>
    <sheet name="JAN 2023" sheetId="75" r:id="rId2"/>
  </sheets>
  <definedNames>
    <definedName name="_xlnm._FilterDatabase" localSheetId="0" hidden="1">'EXTRACTION 2023'!$A$1:$Z$902</definedName>
    <definedName name="DonnéesExternes_1" localSheetId="1" hidden="1">'JAN 2023'!$A$1:$L$100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903" i="58" l="1"/>
  <c r="B903" i="58" s="1"/>
  <c r="C903" i="58"/>
  <c r="D903" i="58"/>
  <c r="C678" i="58"/>
  <c r="D40" i="58" l="1"/>
  <c r="C40" i="58"/>
  <c r="A40" i="58"/>
  <c r="B40" i="58" s="1"/>
  <c r="D706" i="58"/>
  <c r="C706" i="58"/>
  <c r="A706" i="58"/>
  <c r="B706" i="58" s="1"/>
  <c r="D705" i="58"/>
  <c r="C705" i="58"/>
  <c r="A705" i="58"/>
  <c r="B705" i="58" s="1"/>
  <c r="D13" i="58"/>
  <c r="C13" i="58"/>
  <c r="A13" i="58"/>
  <c r="B13" i="58" s="1"/>
  <c r="D39" i="58"/>
  <c r="C39" i="58"/>
  <c r="A39" i="58"/>
  <c r="B39" i="58" s="1"/>
  <c r="D38" i="58"/>
  <c r="C38" i="58"/>
  <c r="A38" i="58"/>
  <c r="B38" i="58" s="1"/>
  <c r="D37" i="58"/>
  <c r="C37" i="58"/>
  <c r="A37" i="58"/>
  <c r="B37" i="58" s="1"/>
  <c r="D36" i="58"/>
  <c r="C36" i="58"/>
  <c r="A36" i="58"/>
  <c r="B36" i="58" s="1"/>
  <c r="D35" i="58"/>
  <c r="C35" i="58"/>
  <c r="A35" i="58"/>
  <c r="B35" i="58" s="1"/>
  <c r="D34" i="58"/>
  <c r="C34" i="58"/>
  <c r="A34" i="58"/>
  <c r="B34" i="58" s="1"/>
  <c r="D33" i="58"/>
  <c r="C33" i="58"/>
  <c r="A33" i="58"/>
  <c r="B33" i="58" s="1"/>
  <c r="D550" i="58"/>
  <c r="C550" i="58"/>
  <c r="A550" i="58"/>
  <c r="B550" i="58" s="1"/>
  <c r="D32" i="58"/>
  <c r="C32" i="58"/>
  <c r="A32" i="58"/>
  <c r="B32" i="58" s="1"/>
  <c r="D31" i="58"/>
  <c r="C31" i="58"/>
  <c r="A31" i="58"/>
  <c r="B31" i="58" s="1"/>
  <c r="D30" i="58"/>
  <c r="C30" i="58"/>
  <c r="A30" i="58"/>
  <c r="B30" i="58" s="1"/>
  <c r="D310" i="58"/>
  <c r="C310" i="58"/>
  <c r="A310" i="58"/>
  <c r="B310" i="58" s="1"/>
  <c r="D309" i="58"/>
  <c r="C309" i="58"/>
  <c r="A309" i="58"/>
  <c r="B309" i="58" s="1"/>
  <c r="D308" i="58"/>
  <c r="C308" i="58"/>
  <c r="A308" i="58"/>
  <c r="B308" i="58" s="1"/>
  <c r="D29" i="58"/>
  <c r="C29" i="58"/>
  <c r="A29" i="58"/>
  <c r="B29" i="58" s="1"/>
  <c r="D710" i="58"/>
  <c r="C710" i="58"/>
  <c r="A710" i="58"/>
  <c r="B710" i="58" s="1"/>
  <c r="D845" i="58"/>
  <c r="C845" i="58"/>
  <c r="A845" i="58"/>
  <c r="B845" i="58" s="1"/>
  <c r="D314" i="58"/>
  <c r="C314" i="58"/>
  <c r="A314" i="58"/>
  <c r="B314" i="58" s="1"/>
  <c r="D313" i="58"/>
  <c r="C313" i="58"/>
  <c r="A313" i="58"/>
  <c r="B313" i="58" s="1"/>
  <c r="D312" i="58"/>
  <c r="C312" i="58"/>
  <c r="A312" i="58"/>
  <c r="B312" i="58" s="1"/>
  <c r="D101" i="58"/>
  <c r="C101" i="58"/>
  <c r="A101" i="58"/>
  <c r="B101" i="58" s="1"/>
  <c r="D100" i="58"/>
  <c r="C100" i="58"/>
  <c r="A100" i="58"/>
  <c r="B100" i="58" s="1"/>
  <c r="D99" i="58"/>
  <c r="C99" i="58"/>
  <c r="A99" i="58"/>
  <c r="B99" i="58" s="1"/>
  <c r="D684" i="58"/>
  <c r="C684" i="58"/>
  <c r="A684" i="58"/>
  <c r="B684" i="58" s="1"/>
  <c r="D28" i="58"/>
  <c r="C28" i="58"/>
  <c r="A28" i="58"/>
  <c r="B28" i="58" s="1"/>
  <c r="D672" i="58"/>
  <c r="C672" i="58"/>
  <c r="A672" i="58"/>
  <c r="B672" i="58" s="1"/>
  <c r="D671" i="58"/>
  <c r="C671" i="58"/>
  <c r="A671" i="58"/>
  <c r="B671" i="58" s="1"/>
  <c r="D670" i="58"/>
  <c r="C670" i="58"/>
  <c r="A670" i="58"/>
  <c r="B670" i="58" s="1"/>
  <c r="D669" i="58"/>
  <c r="C669" i="58"/>
  <c r="A669" i="58"/>
  <c r="B669" i="58" s="1"/>
  <c r="D370" i="58"/>
  <c r="C370" i="58"/>
  <c r="A370" i="58"/>
  <c r="B370" i="58" s="1"/>
  <c r="D374" i="58"/>
  <c r="C374" i="58"/>
  <c r="A374" i="58"/>
  <c r="B374" i="58" s="1"/>
  <c r="D373" i="58"/>
  <c r="C373" i="58"/>
  <c r="A373" i="58"/>
  <c r="B373" i="58" s="1"/>
  <c r="D553" i="58"/>
  <c r="C553" i="58"/>
  <c r="A553" i="58"/>
  <c r="B553" i="58" s="1"/>
  <c r="D552" i="58"/>
  <c r="C552" i="58"/>
  <c r="A552" i="58"/>
  <c r="B552" i="58" s="1"/>
  <c r="D378" i="58"/>
  <c r="C378" i="58"/>
  <c r="A378" i="58"/>
  <c r="B378" i="58" s="1"/>
  <c r="D377" i="58"/>
  <c r="C377" i="58"/>
  <c r="A377" i="58"/>
  <c r="B377" i="58" s="1"/>
  <c r="D115" i="58"/>
  <c r="C115" i="58"/>
  <c r="A115" i="58"/>
  <c r="B115" i="58" s="1"/>
  <c r="D114" i="58"/>
  <c r="C114" i="58"/>
  <c r="A114" i="58"/>
  <c r="B114" i="58" s="1"/>
  <c r="D27" i="58"/>
  <c r="C27" i="58"/>
  <c r="A27" i="58"/>
  <c r="B27" i="58" s="1"/>
  <c r="D26" i="58"/>
  <c r="C26" i="58"/>
  <c r="A26" i="58"/>
  <c r="B26" i="58" s="1"/>
  <c r="D25" i="58"/>
  <c r="C25" i="58"/>
  <c r="A25" i="58"/>
  <c r="B25" i="58" s="1"/>
  <c r="D24" i="58"/>
  <c r="C24" i="58"/>
  <c r="A24" i="58"/>
  <c r="B24" i="58" s="1"/>
  <c r="D23" i="58"/>
  <c r="C23" i="58"/>
  <c r="A23" i="58"/>
  <c r="B23" i="58" s="1"/>
  <c r="D22" i="58"/>
  <c r="C22" i="58"/>
  <c r="A22" i="58"/>
  <c r="B22" i="58" s="1"/>
  <c r="D21" i="58"/>
  <c r="C21" i="58"/>
  <c r="A21" i="58"/>
  <c r="B21" i="58" s="1"/>
  <c r="D20" i="58"/>
  <c r="C20" i="58"/>
  <c r="A20" i="58"/>
  <c r="B20" i="58" s="1"/>
  <c r="D369" i="58"/>
  <c r="C369" i="58"/>
  <c r="A369" i="58"/>
  <c r="B369" i="58" s="1"/>
  <c r="D368" i="58"/>
  <c r="C368" i="58"/>
  <c r="A368" i="58"/>
  <c r="B368" i="58" s="1"/>
  <c r="D498" i="58"/>
  <c r="C498" i="58"/>
  <c r="A498" i="58"/>
  <c r="B498" i="58" s="1"/>
  <c r="D497" i="58"/>
  <c r="C497" i="58"/>
  <c r="A497" i="58"/>
  <c r="B497" i="58" s="1"/>
  <c r="D496" i="58"/>
  <c r="C496" i="58"/>
  <c r="A496" i="58"/>
  <c r="B496" i="58" s="1"/>
  <c r="D495" i="58"/>
  <c r="C495" i="58"/>
  <c r="A495" i="58"/>
  <c r="B495" i="58" s="1"/>
  <c r="D494" i="58"/>
  <c r="C494" i="58"/>
  <c r="A494" i="58"/>
  <c r="B494" i="58" s="1"/>
  <c r="D493" i="58"/>
  <c r="C493" i="58"/>
  <c r="A493" i="58"/>
  <c r="B493" i="58" s="1"/>
  <c r="D668" i="58"/>
  <c r="C668" i="58"/>
  <c r="A668" i="58"/>
  <c r="B668" i="58" s="1"/>
  <c r="D667" i="58"/>
  <c r="C667" i="58"/>
  <c r="A667" i="58"/>
  <c r="B667" i="58" s="1"/>
  <c r="D666" i="58"/>
  <c r="C666" i="58"/>
  <c r="A666" i="58"/>
  <c r="B666" i="58" s="1"/>
  <c r="D665" i="58"/>
  <c r="C665" i="58"/>
  <c r="A665" i="58"/>
  <c r="B665" i="58" s="1"/>
  <c r="D311" i="58"/>
  <c r="C311" i="58"/>
  <c r="A311" i="58"/>
  <c r="B311" i="58" s="1"/>
  <c r="D844" i="58"/>
  <c r="C844" i="58"/>
  <c r="A844" i="58"/>
  <c r="B844" i="58" s="1"/>
  <c r="D307" i="58"/>
  <c r="C307" i="58"/>
  <c r="A307" i="58"/>
  <c r="B307" i="58" s="1"/>
  <c r="D683" i="58"/>
  <c r="C683" i="58"/>
  <c r="A683" i="58"/>
  <c r="B683" i="58" s="1"/>
  <c r="D682" i="58"/>
  <c r="C682" i="58"/>
  <c r="A682" i="58"/>
  <c r="B682" i="58" s="1"/>
  <c r="D681" i="58"/>
  <c r="C681" i="58"/>
  <c r="A681" i="58"/>
  <c r="B681" i="58" s="1"/>
  <c r="D830" i="58"/>
  <c r="C830" i="58"/>
  <c r="A830" i="58"/>
  <c r="B830" i="58" s="1"/>
  <c r="D547" i="58"/>
  <c r="C547" i="58"/>
  <c r="A547" i="58"/>
  <c r="B547" i="58" s="1"/>
  <c r="D546" i="58"/>
  <c r="C546" i="58"/>
  <c r="A546" i="58"/>
  <c r="B546" i="58" s="1"/>
  <c r="D817" i="58"/>
  <c r="C817" i="58"/>
  <c r="A817" i="58"/>
  <c r="B817" i="58" s="1"/>
  <c r="D385" i="58"/>
  <c r="C385" i="58"/>
  <c r="A385" i="58"/>
  <c r="B385" i="58" s="1"/>
  <c r="D384" i="58"/>
  <c r="C384" i="58"/>
  <c r="A384" i="58"/>
  <c r="B384" i="58" s="1"/>
  <c r="D380" i="58"/>
  <c r="C380" i="58"/>
  <c r="A380" i="58"/>
  <c r="B380" i="58" s="1"/>
  <c r="D379" i="58"/>
  <c r="C379" i="58"/>
  <c r="A379" i="58"/>
  <c r="B379" i="58" s="1"/>
  <c r="D664" i="58"/>
  <c r="C664" i="58"/>
  <c r="A664" i="58"/>
  <c r="B664" i="58" s="1"/>
  <c r="D663" i="58"/>
  <c r="C663" i="58"/>
  <c r="A663" i="58"/>
  <c r="B663" i="58" s="1"/>
  <c r="D662" i="58"/>
  <c r="C662" i="58"/>
  <c r="A662" i="58"/>
  <c r="B662" i="58" s="1"/>
  <c r="D661" i="58"/>
  <c r="C661" i="58"/>
  <c r="A661" i="58"/>
  <c r="B661" i="58" s="1"/>
  <c r="D367" i="58"/>
  <c r="C367" i="58"/>
  <c r="A367" i="58"/>
  <c r="B367" i="58" s="1"/>
  <c r="D366" i="58"/>
  <c r="C366" i="58"/>
  <c r="A366" i="58"/>
  <c r="B366" i="58" s="1"/>
  <c r="D363" i="58"/>
  <c r="C363" i="58"/>
  <c r="A363" i="58"/>
  <c r="B363" i="58" s="1"/>
  <c r="D362" i="58"/>
  <c r="C362" i="58"/>
  <c r="A362" i="58"/>
  <c r="B362" i="58" s="1"/>
  <c r="D361" i="58"/>
  <c r="C361" i="58"/>
  <c r="A361" i="58"/>
  <c r="B361" i="58" s="1"/>
  <c r="D360" i="58"/>
  <c r="C360" i="58"/>
  <c r="A360" i="58"/>
  <c r="B360" i="58" s="1"/>
  <c r="D339" i="58"/>
  <c r="C339" i="58"/>
  <c r="A339" i="58"/>
  <c r="B339" i="58" s="1"/>
  <c r="D318" i="58"/>
  <c r="C318" i="58"/>
  <c r="A318" i="58"/>
  <c r="B318" i="58" s="1"/>
  <c r="D85" i="58"/>
  <c r="C85" i="58"/>
  <c r="A85" i="58"/>
  <c r="B85" i="58" s="1"/>
  <c r="D551" i="58"/>
  <c r="C551" i="58"/>
  <c r="A551" i="58"/>
  <c r="B551" i="58" s="1"/>
  <c r="D843" i="58"/>
  <c r="C843" i="58"/>
  <c r="A843" i="58"/>
  <c r="B843" i="58" s="1"/>
  <c r="D806" i="58"/>
  <c r="C806" i="58"/>
  <c r="A806" i="58"/>
  <c r="B806" i="58" s="1"/>
  <c r="D805" i="58"/>
  <c r="C805" i="58"/>
  <c r="A805" i="58"/>
  <c r="B805" i="58" s="1"/>
  <c r="D660" i="58"/>
  <c r="C660" i="58"/>
  <c r="A660" i="58"/>
  <c r="B660" i="58" s="1"/>
  <c r="D687" i="58"/>
  <c r="C687" i="58"/>
  <c r="A687" i="58"/>
  <c r="B687" i="58" s="1"/>
  <c r="D388" i="58"/>
  <c r="C388" i="58"/>
  <c r="A388" i="58"/>
  <c r="B388" i="58" s="1"/>
  <c r="D387" i="58"/>
  <c r="C387" i="58"/>
  <c r="A387" i="58"/>
  <c r="B387" i="58" s="1"/>
  <c r="D626" i="58"/>
  <c r="C626" i="58"/>
  <c r="A626" i="58"/>
  <c r="B626" i="58" s="1"/>
  <c r="D625" i="58"/>
  <c r="C625" i="58"/>
  <c r="A625" i="58"/>
  <c r="B625" i="58" s="1"/>
  <c r="D696" i="58"/>
  <c r="C696" i="58"/>
  <c r="A696" i="58"/>
  <c r="B696" i="58" s="1"/>
  <c r="D19" i="58"/>
  <c r="C19" i="58"/>
  <c r="A19" i="58"/>
  <c r="B19" i="58" s="1"/>
  <c r="D18" i="58"/>
  <c r="C18" i="58"/>
  <c r="A18" i="58"/>
  <c r="B18" i="58" s="1"/>
  <c r="D549" i="58"/>
  <c r="C549" i="58"/>
  <c r="A549" i="58"/>
  <c r="B549" i="58" s="1"/>
  <c r="D709" i="58"/>
  <c r="C709" i="58"/>
  <c r="A709" i="58"/>
  <c r="B709" i="58" s="1"/>
  <c r="D117" i="58"/>
  <c r="C117" i="58"/>
  <c r="A117" i="58"/>
  <c r="B117" i="58" s="1"/>
  <c r="D840" i="58"/>
  <c r="C840" i="58"/>
  <c r="A840" i="58"/>
  <c r="B840" i="58" s="1"/>
  <c r="D839" i="58"/>
  <c r="C839" i="58"/>
  <c r="A839" i="58"/>
  <c r="B839" i="58" s="1"/>
  <c r="D838" i="58"/>
  <c r="C838" i="58"/>
  <c r="A838" i="58"/>
  <c r="B838" i="58" s="1"/>
  <c r="D386" i="58"/>
  <c r="C386" i="58"/>
  <c r="A386" i="58"/>
  <c r="B386" i="58" s="1"/>
  <c r="D624" i="58"/>
  <c r="C624" i="58"/>
  <c r="A624" i="58"/>
  <c r="B624" i="58" s="1"/>
  <c r="D686" i="58"/>
  <c r="C686" i="58"/>
  <c r="A686" i="58"/>
  <c r="B686" i="58" s="1"/>
  <c r="D91" i="58"/>
  <c r="C91" i="58"/>
  <c r="A91" i="58"/>
  <c r="B91" i="58" s="1"/>
  <c r="D90" i="58"/>
  <c r="C90" i="58"/>
  <c r="A90" i="58"/>
  <c r="B90" i="58" s="1"/>
  <c r="D113" i="58"/>
  <c r="C113" i="58"/>
  <c r="A113" i="58"/>
  <c r="B113" i="58" s="1"/>
  <c r="D112" i="58"/>
  <c r="C112" i="58"/>
  <c r="A112" i="58"/>
  <c r="B112" i="58" s="1"/>
  <c r="D136" i="58"/>
  <c r="C136" i="58"/>
  <c r="A136" i="58"/>
  <c r="B136" i="58" s="1"/>
  <c r="D135" i="58"/>
  <c r="C135" i="58"/>
  <c r="A135" i="58"/>
  <c r="B135" i="58" s="1"/>
  <c r="D134" i="58"/>
  <c r="C134" i="58"/>
  <c r="A134" i="58"/>
  <c r="B134" i="58" s="1"/>
  <c r="D133" i="58"/>
  <c r="C133" i="58"/>
  <c r="A133" i="58"/>
  <c r="B133" i="58" s="1"/>
  <c r="D132" i="58"/>
  <c r="C132" i="58"/>
  <c r="A132" i="58"/>
  <c r="B132" i="58" s="1"/>
  <c r="D131" i="58"/>
  <c r="C131" i="58"/>
  <c r="A131" i="58"/>
  <c r="B131" i="58" s="1"/>
  <c r="D130" i="58"/>
  <c r="C130" i="58"/>
  <c r="A130" i="58"/>
  <c r="B130" i="58" s="1"/>
  <c r="D623" i="58"/>
  <c r="C623" i="58"/>
  <c r="A623" i="58"/>
  <c r="B623" i="58" s="1"/>
  <c r="D622" i="58"/>
  <c r="C622" i="58"/>
  <c r="A622" i="58"/>
  <c r="B622" i="58" s="1"/>
  <c r="D621" i="58"/>
  <c r="C621" i="58"/>
  <c r="A621" i="58"/>
  <c r="B621" i="58" s="1"/>
  <c r="D620" i="58"/>
  <c r="C620" i="58"/>
  <c r="A620" i="58"/>
  <c r="B620" i="58" s="1"/>
  <c r="D619" i="58"/>
  <c r="C619" i="58"/>
  <c r="A619" i="58"/>
  <c r="B619" i="58" s="1"/>
  <c r="D618" i="58"/>
  <c r="C618" i="58"/>
  <c r="A618" i="58"/>
  <c r="B618" i="58" s="1"/>
  <c r="D617" i="58"/>
  <c r="C617" i="58"/>
  <c r="A617" i="58"/>
  <c r="B617" i="58" s="1"/>
  <c r="D650" i="58"/>
  <c r="C650" i="58"/>
  <c r="A650" i="58"/>
  <c r="B650" i="58" s="1"/>
  <c r="D649" i="58"/>
  <c r="C649" i="58"/>
  <c r="A649" i="58"/>
  <c r="B649" i="58" s="1"/>
  <c r="D659" i="58"/>
  <c r="C659" i="58"/>
  <c r="A659" i="58"/>
  <c r="B659" i="58" s="1"/>
  <c r="D658" i="58"/>
  <c r="C658" i="58"/>
  <c r="A658" i="58"/>
  <c r="B658" i="58" s="1"/>
  <c r="D804" i="58"/>
  <c r="C804" i="58"/>
  <c r="A804" i="58"/>
  <c r="B804" i="58" s="1"/>
  <c r="D803" i="58"/>
  <c r="C803" i="58"/>
  <c r="A803" i="58"/>
  <c r="B803" i="58" s="1"/>
  <c r="D802" i="58"/>
  <c r="C802" i="58"/>
  <c r="A802" i="58"/>
  <c r="B802" i="58" s="1"/>
  <c r="D829" i="58"/>
  <c r="C829" i="58"/>
  <c r="A829" i="58"/>
  <c r="B829" i="58" s="1"/>
  <c r="D828" i="58"/>
  <c r="C828" i="58"/>
  <c r="A828" i="58"/>
  <c r="B828" i="58" s="1"/>
  <c r="D842" i="58"/>
  <c r="C842" i="58"/>
  <c r="A842" i="58"/>
  <c r="B842" i="58" s="1"/>
  <c r="D841" i="58"/>
  <c r="C841" i="58"/>
  <c r="A841" i="58"/>
  <c r="B841" i="58" s="1"/>
  <c r="D900" i="58"/>
  <c r="C900" i="58"/>
  <c r="A900" i="58"/>
  <c r="B900" i="58" s="1"/>
  <c r="D899" i="58"/>
  <c r="C899" i="58"/>
  <c r="A899" i="58"/>
  <c r="B899" i="58" s="1"/>
  <c r="D898" i="58"/>
  <c r="C898" i="58"/>
  <c r="A898" i="58"/>
  <c r="B898" i="58" s="1"/>
  <c r="D897" i="58"/>
  <c r="C897" i="58"/>
  <c r="A897" i="58"/>
  <c r="B897" i="58" s="1"/>
  <c r="D896" i="58"/>
  <c r="C896" i="58"/>
  <c r="A896" i="58"/>
  <c r="B896" i="58" s="1"/>
  <c r="D895" i="58"/>
  <c r="C895" i="58"/>
  <c r="A895" i="58"/>
  <c r="B895" i="58" s="1"/>
  <c r="D894" i="58"/>
  <c r="C894" i="58"/>
  <c r="A894" i="58"/>
  <c r="B894" i="58" s="1"/>
  <c r="D893" i="58"/>
  <c r="C893" i="58"/>
  <c r="A893" i="58"/>
  <c r="B893" i="58" s="1"/>
  <c r="D892" i="58"/>
  <c r="C892" i="58"/>
  <c r="A892" i="58"/>
  <c r="B892" i="58" s="1"/>
  <c r="D891" i="58"/>
  <c r="C891" i="58"/>
  <c r="A891" i="58"/>
  <c r="B891" i="58" s="1"/>
  <c r="D890" i="58"/>
  <c r="C890" i="58"/>
  <c r="A890" i="58"/>
  <c r="B890" i="58" s="1"/>
  <c r="D889" i="58"/>
  <c r="C889" i="58"/>
  <c r="A889" i="58"/>
  <c r="B889" i="58" s="1"/>
  <c r="D888" i="58"/>
  <c r="C888" i="58"/>
  <c r="A888" i="58"/>
  <c r="B888" i="58" s="1"/>
  <c r="D887" i="58"/>
  <c r="C887" i="58"/>
  <c r="A887" i="58"/>
  <c r="B887" i="58" s="1"/>
  <c r="D886" i="58"/>
  <c r="C886" i="58"/>
  <c r="A886" i="58"/>
  <c r="B886" i="58" s="1"/>
  <c r="D885" i="58"/>
  <c r="C885" i="58"/>
  <c r="A885" i="58"/>
  <c r="B885" i="58" s="1"/>
  <c r="D884" i="58"/>
  <c r="C884" i="58"/>
  <c r="A884" i="58"/>
  <c r="B884" i="58" s="1"/>
  <c r="D883" i="58"/>
  <c r="C883" i="58"/>
  <c r="A883" i="58"/>
  <c r="B883" i="58" s="1"/>
  <c r="D882" i="58"/>
  <c r="C882" i="58"/>
  <c r="A882" i="58"/>
  <c r="B882" i="58" s="1"/>
  <c r="D881" i="58"/>
  <c r="C881" i="58"/>
  <c r="A881" i="58"/>
  <c r="B881" i="58" s="1"/>
  <c r="D880" i="58"/>
  <c r="C880" i="58"/>
  <c r="A880" i="58"/>
  <c r="B880" i="58" s="1"/>
  <c r="D879" i="58"/>
  <c r="C879" i="58"/>
  <c r="A879" i="58"/>
  <c r="B879" i="58" s="1"/>
  <c r="D878" i="58"/>
  <c r="C878" i="58"/>
  <c r="A878" i="58"/>
  <c r="B878" i="58" s="1"/>
  <c r="D877" i="58"/>
  <c r="C877" i="58"/>
  <c r="A877" i="58"/>
  <c r="B877" i="58" s="1"/>
  <c r="D876" i="58"/>
  <c r="C876" i="58"/>
  <c r="A876" i="58"/>
  <c r="B876" i="58" s="1"/>
  <c r="D875" i="58"/>
  <c r="C875" i="58"/>
  <c r="A875" i="58"/>
  <c r="B875" i="58" s="1"/>
  <c r="D874" i="58"/>
  <c r="C874" i="58"/>
  <c r="A874" i="58"/>
  <c r="B874" i="58" s="1"/>
  <c r="D873" i="58"/>
  <c r="C873" i="58"/>
  <c r="A873" i="58"/>
  <c r="B873" i="58" s="1"/>
  <c r="D872" i="58"/>
  <c r="C872" i="58"/>
  <c r="A872" i="58"/>
  <c r="B872" i="58" s="1"/>
  <c r="D372" i="58"/>
  <c r="C372" i="58"/>
  <c r="A372" i="58"/>
  <c r="B372" i="58" s="1"/>
  <c r="D371" i="58"/>
  <c r="C371" i="58"/>
  <c r="A371" i="58"/>
  <c r="B371" i="58" s="1"/>
  <c r="D17" i="58"/>
  <c r="C17" i="58"/>
  <c r="A17" i="58"/>
  <c r="B17" i="58" s="1"/>
  <c r="D129" i="58"/>
  <c r="C129" i="58"/>
  <c r="A129" i="58"/>
  <c r="B129" i="58" s="1"/>
  <c r="D695" i="58"/>
  <c r="C695" i="58"/>
  <c r="A695" i="58"/>
  <c r="B695" i="58" s="1"/>
  <c r="D410" i="58"/>
  <c r="C410" i="58"/>
  <c r="A410" i="58"/>
  <c r="B410" i="58" s="1"/>
  <c r="D409" i="58"/>
  <c r="C409" i="58"/>
  <c r="A409" i="58"/>
  <c r="B409" i="58" s="1"/>
  <c r="D408" i="58"/>
  <c r="C408" i="58"/>
  <c r="A408" i="58"/>
  <c r="B408" i="58" s="1"/>
  <c r="D407" i="58"/>
  <c r="C407" i="58"/>
  <c r="A407" i="58"/>
  <c r="B407" i="58" s="1"/>
  <c r="D406" i="58"/>
  <c r="C406" i="58"/>
  <c r="A406" i="58"/>
  <c r="B406" i="58" s="1"/>
  <c r="D405" i="58"/>
  <c r="C405" i="58"/>
  <c r="A405" i="58"/>
  <c r="B405" i="58" s="1"/>
  <c r="D404" i="58"/>
  <c r="C404" i="58"/>
  <c r="A404" i="58"/>
  <c r="B404" i="58" s="1"/>
  <c r="D403" i="58"/>
  <c r="C403" i="58"/>
  <c r="A403" i="58"/>
  <c r="B403" i="58" s="1"/>
  <c r="D402" i="58"/>
  <c r="C402" i="58"/>
  <c r="A402" i="58"/>
  <c r="B402" i="58" s="1"/>
  <c r="D401" i="58"/>
  <c r="C401" i="58"/>
  <c r="A401" i="58"/>
  <c r="B401" i="58" s="1"/>
  <c r="D808" i="58"/>
  <c r="C808" i="58"/>
  <c r="A808" i="58"/>
  <c r="B808" i="58" s="1"/>
  <c r="D807" i="58"/>
  <c r="C807" i="58"/>
  <c r="A807" i="58"/>
  <c r="B807" i="58" s="1"/>
  <c r="D652" i="58"/>
  <c r="C652" i="58"/>
  <c r="A652" i="58"/>
  <c r="B652" i="58" s="1"/>
  <c r="D651" i="58"/>
  <c r="C651" i="58"/>
  <c r="A651" i="58"/>
  <c r="B651" i="58" s="1"/>
  <c r="D84" i="58"/>
  <c r="C84" i="58"/>
  <c r="A84" i="58"/>
  <c r="B84" i="58" s="1"/>
  <c r="D83" i="58"/>
  <c r="C83" i="58"/>
  <c r="A83" i="58"/>
  <c r="B83" i="58" s="1"/>
  <c r="D82" i="58"/>
  <c r="C82" i="58"/>
  <c r="A82" i="58"/>
  <c r="B82" i="58" s="1"/>
  <c r="D81" i="58"/>
  <c r="C81" i="58"/>
  <c r="A81" i="58"/>
  <c r="B81" i="58" s="1"/>
  <c r="D80" i="58"/>
  <c r="C80" i="58"/>
  <c r="A80" i="58"/>
  <c r="B80" i="58" s="1"/>
  <c r="D79" i="58"/>
  <c r="C79" i="58"/>
  <c r="A79" i="58"/>
  <c r="B79" i="58" s="1"/>
  <c r="D78" i="58"/>
  <c r="C78" i="58"/>
  <c r="A78" i="58"/>
  <c r="B78" i="58" s="1"/>
  <c r="D77" i="58"/>
  <c r="C77" i="58"/>
  <c r="A77" i="58"/>
  <c r="B77" i="58" s="1"/>
  <c r="D76" i="58"/>
  <c r="C76" i="58"/>
  <c r="A76" i="58"/>
  <c r="B76" i="58" s="1"/>
  <c r="D75" i="58"/>
  <c r="C75" i="58"/>
  <c r="A75" i="58"/>
  <c r="B75" i="58" s="1"/>
  <c r="D704" i="58"/>
  <c r="C704" i="58"/>
  <c r="A704" i="58"/>
  <c r="B704" i="58" s="1"/>
  <c r="D16" i="58"/>
  <c r="C16" i="58"/>
  <c r="A16" i="58"/>
  <c r="B16" i="58" s="1"/>
  <c r="D15" i="58"/>
  <c r="C15" i="58"/>
  <c r="A15" i="58"/>
  <c r="B15" i="58" s="1"/>
  <c r="D14" i="58"/>
  <c r="C14" i="58"/>
  <c r="A14" i="58"/>
  <c r="B14" i="58" s="1"/>
  <c r="D306" i="58"/>
  <c r="C306" i="58"/>
  <c r="A306" i="58"/>
  <c r="B306" i="58" s="1"/>
  <c r="D305" i="58"/>
  <c r="C305" i="58"/>
  <c r="A305" i="58"/>
  <c r="B305" i="58" s="1"/>
  <c r="D304" i="58"/>
  <c r="C304" i="58"/>
  <c r="A304" i="58"/>
  <c r="B304" i="58" s="1"/>
  <c r="D303" i="58"/>
  <c r="C303" i="58"/>
  <c r="A303" i="58"/>
  <c r="B303" i="58" s="1"/>
  <c r="D302" i="58"/>
  <c r="C302" i="58"/>
  <c r="A302" i="58"/>
  <c r="B302" i="58" s="1"/>
  <c r="D301" i="58"/>
  <c r="C301" i="58"/>
  <c r="A301" i="58"/>
  <c r="B301" i="58" s="1"/>
  <c r="D300" i="58"/>
  <c r="C300" i="58"/>
  <c r="A300" i="58"/>
  <c r="B300" i="58" s="1"/>
  <c r="D299" i="58"/>
  <c r="C299" i="58"/>
  <c r="A299" i="58"/>
  <c r="B299" i="58" s="1"/>
  <c r="D298" i="58"/>
  <c r="C298" i="58"/>
  <c r="A298" i="58"/>
  <c r="B298" i="58" s="1"/>
  <c r="D297" i="58"/>
  <c r="C297" i="58"/>
  <c r="A297" i="58"/>
  <c r="B297" i="58" s="1"/>
  <c r="D296" i="58"/>
  <c r="C296" i="58"/>
  <c r="A296" i="58"/>
  <c r="B296" i="58" s="1"/>
  <c r="D295" i="58"/>
  <c r="C295" i="58"/>
  <c r="A295" i="58"/>
  <c r="B295" i="58" s="1"/>
  <c r="D294" i="58"/>
  <c r="C294" i="58"/>
  <c r="A294" i="58"/>
  <c r="B294" i="58" s="1"/>
  <c r="D293" i="58"/>
  <c r="C293" i="58"/>
  <c r="A293" i="58"/>
  <c r="B293" i="58" s="1"/>
  <c r="D292" i="58"/>
  <c r="C292" i="58"/>
  <c r="A292" i="58"/>
  <c r="B292" i="58" s="1"/>
  <c r="D291" i="58"/>
  <c r="C291" i="58"/>
  <c r="A291" i="58"/>
  <c r="B291" i="58" s="1"/>
  <c r="D290" i="58"/>
  <c r="C290" i="58"/>
  <c r="A290" i="58"/>
  <c r="B290" i="58" s="1"/>
  <c r="D289" i="58"/>
  <c r="C289" i="58"/>
  <c r="A289" i="58"/>
  <c r="B289" i="58" s="1"/>
  <c r="D288" i="58"/>
  <c r="C288" i="58"/>
  <c r="A288" i="58"/>
  <c r="B288" i="58" s="1"/>
  <c r="D287" i="58"/>
  <c r="C287" i="58"/>
  <c r="A287" i="58"/>
  <c r="B287" i="58" s="1"/>
  <c r="D286" i="58"/>
  <c r="C286" i="58"/>
  <c r="A286" i="58"/>
  <c r="B286" i="58" s="1"/>
  <c r="D285" i="58"/>
  <c r="C285" i="58"/>
  <c r="A285" i="58"/>
  <c r="B285" i="58" s="1"/>
  <c r="D284" i="58"/>
  <c r="C284" i="58"/>
  <c r="A284" i="58"/>
  <c r="B284" i="58" s="1"/>
  <c r="D283" i="58"/>
  <c r="C283" i="58"/>
  <c r="A283" i="58"/>
  <c r="B283" i="58" s="1"/>
  <c r="D282" i="58"/>
  <c r="C282" i="58"/>
  <c r="A282" i="58"/>
  <c r="B282" i="58" s="1"/>
  <c r="D281" i="58"/>
  <c r="C281" i="58"/>
  <c r="A281" i="58"/>
  <c r="B281" i="58" s="1"/>
  <c r="D280" i="58"/>
  <c r="C280" i="58"/>
  <c r="A280" i="58"/>
  <c r="B280" i="58" s="1"/>
  <c r="D279" i="58"/>
  <c r="C279" i="58"/>
  <c r="A279" i="58"/>
  <c r="B279" i="58" s="1"/>
  <c r="D278" i="58"/>
  <c r="C278" i="58"/>
  <c r="A278" i="58"/>
  <c r="B278" i="58" s="1"/>
  <c r="D277" i="58"/>
  <c r="C277" i="58"/>
  <c r="A277" i="58"/>
  <c r="B277" i="58" s="1"/>
  <c r="D276" i="58"/>
  <c r="C276" i="58"/>
  <c r="A276" i="58"/>
  <c r="B276" i="58" s="1"/>
  <c r="D275" i="58"/>
  <c r="C275" i="58"/>
  <c r="A275" i="58"/>
  <c r="B275" i="58" s="1"/>
  <c r="D274" i="58"/>
  <c r="C274" i="58"/>
  <c r="A274" i="58"/>
  <c r="B274" i="58" s="1"/>
  <c r="D273" i="58"/>
  <c r="C273" i="58"/>
  <c r="A273" i="58"/>
  <c r="B273" i="58" s="1"/>
  <c r="D272" i="58"/>
  <c r="C272" i="58"/>
  <c r="A272" i="58"/>
  <c r="B272" i="58" s="1"/>
  <c r="D271" i="58"/>
  <c r="C271" i="58"/>
  <c r="A271" i="58"/>
  <c r="B271" i="58" s="1"/>
  <c r="D270" i="58"/>
  <c r="C270" i="58"/>
  <c r="A270" i="58"/>
  <c r="B270" i="58" s="1"/>
  <c r="D269" i="58"/>
  <c r="C269" i="58"/>
  <c r="A269" i="58"/>
  <c r="B269" i="58" s="1"/>
  <c r="D268" i="58"/>
  <c r="C268" i="58"/>
  <c r="A268" i="58"/>
  <c r="B268" i="58" s="1"/>
  <c r="D267" i="58"/>
  <c r="C267" i="58"/>
  <c r="A267" i="58"/>
  <c r="B267" i="58" s="1"/>
  <c r="D266" i="58"/>
  <c r="C266" i="58"/>
  <c r="A266" i="58"/>
  <c r="B266" i="58" s="1"/>
  <c r="D265" i="58"/>
  <c r="C265" i="58"/>
  <c r="A265" i="58"/>
  <c r="B265" i="58" s="1"/>
  <c r="D264" i="58"/>
  <c r="C264" i="58"/>
  <c r="A264" i="58"/>
  <c r="B264" i="58" s="1"/>
  <c r="D263" i="58"/>
  <c r="C263" i="58"/>
  <c r="A263" i="58"/>
  <c r="B263" i="58" s="1"/>
  <c r="D262" i="58"/>
  <c r="C262" i="58"/>
  <c r="A262" i="58"/>
  <c r="B262" i="58" s="1"/>
  <c r="D261" i="58"/>
  <c r="C261" i="58"/>
  <c r="A261" i="58"/>
  <c r="B261" i="58" s="1"/>
  <c r="D260" i="58"/>
  <c r="C260" i="58"/>
  <c r="A260" i="58"/>
  <c r="B260" i="58" s="1"/>
  <c r="D259" i="58"/>
  <c r="C259" i="58"/>
  <c r="A259" i="58"/>
  <c r="B259" i="58" s="1"/>
  <c r="D258" i="58"/>
  <c r="C258" i="58"/>
  <c r="A258" i="58"/>
  <c r="B258" i="58" s="1"/>
  <c r="D257" i="58"/>
  <c r="C257" i="58"/>
  <c r="A257" i="58"/>
  <c r="B257" i="58" s="1"/>
  <c r="D256" i="58"/>
  <c r="C256" i="58"/>
  <c r="A256" i="58"/>
  <c r="B256" i="58" s="1"/>
  <c r="D255" i="58"/>
  <c r="C255" i="58"/>
  <c r="A255" i="58"/>
  <c r="B255" i="58" s="1"/>
  <c r="D254" i="58"/>
  <c r="C254" i="58"/>
  <c r="A254" i="58"/>
  <c r="B254" i="58" s="1"/>
  <c r="D253" i="58"/>
  <c r="C253" i="58"/>
  <c r="A253" i="58"/>
  <c r="B253" i="58" s="1"/>
  <c r="D252" i="58"/>
  <c r="C252" i="58"/>
  <c r="A252" i="58"/>
  <c r="B252" i="58" s="1"/>
  <c r="D251" i="58"/>
  <c r="C251" i="58"/>
  <c r="A251" i="58"/>
  <c r="B251" i="58" s="1"/>
  <c r="D250" i="58"/>
  <c r="C250" i="58"/>
  <c r="A250" i="58"/>
  <c r="B250" i="58" s="1"/>
  <c r="D249" i="58"/>
  <c r="C249" i="58"/>
  <c r="A249" i="58"/>
  <c r="B249" i="58" s="1"/>
  <c r="D248" i="58"/>
  <c r="C248" i="58"/>
  <c r="A248" i="58"/>
  <c r="B248" i="58" s="1"/>
  <c r="D247" i="58"/>
  <c r="C247" i="58"/>
  <c r="A247" i="58"/>
  <c r="B247" i="58" s="1"/>
  <c r="D246" i="58"/>
  <c r="C246" i="58"/>
  <c r="A246" i="58"/>
  <c r="B246" i="58" s="1"/>
  <c r="D245" i="58"/>
  <c r="C245" i="58"/>
  <c r="A245" i="58"/>
  <c r="B245" i="58" s="1"/>
  <c r="D244" i="58"/>
  <c r="C244" i="58"/>
  <c r="A244" i="58"/>
  <c r="B244" i="58" s="1"/>
  <c r="D243" i="58"/>
  <c r="C243" i="58"/>
  <c r="A243" i="58"/>
  <c r="B243" i="58" s="1"/>
  <c r="D242" i="58"/>
  <c r="C242" i="58"/>
  <c r="A242" i="58"/>
  <c r="B242" i="58" s="1"/>
  <c r="D241" i="58"/>
  <c r="C241" i="58"/>
  <c r="A241" i="58"/>
  <c r="B241" i="58" s="1"/>
  <c r="D240" i="58"/>
  <c r="C240" i="58"/>
  <c r="A240" i="58"/>
  <c r="B240" i="58" s="1"/>
  <c r="D239" i="58"/>
  <c r="C239" i="58"/>
  <c r="A239" i="58"/>
  <c r="B239" i="58" s="1"/>
  <c r="D238" i="58"/>
  <c r="C238" i="58"/>
  <c r="A238" i="58"/>
  <c r="B238" i="58" s="1"/>
  <c r="D237" i="58"/>
  <c r="C237" i="58"/>
  <c r="A237" i="58"/>
  <c r="B237" i="58" s="1"/>
  <c r="D236" i="58"/>
  <c r="C236" i="58"/>
  <c r="A236" i="58"/>
  <c r="B236" i="58" s="1"/>
  <c r="D235" i="58"/>
  <c r="C235" i="58"/>
  <c r="A235" i="58"/>
  <c r="B235" i="58" s="1"/>
  <c r="D234" i="58"/>
  <c r="C234" i="58"/>
  <c r="A234" i="58"/>
  <c r="B234" i="58" s="1"/>
  <c r="D233" i="58"/>
  <c r="C233" i="58"/>
  <c r="A233" i="58"/>
  <c r="B233" i="58" s="1"/>
  <c r="D232" i="58"/>
  <c r="C232" i="58"/>
  <c r="A232" i="58"/>
  <c r="B232" i="58" s="1"/>
  <c r="D231" i="58"/>
  <c r="C231" i="58"/>
  <c r="A231" i="58"/>
  <c r="B231" i="58" s="1"/>
  <c r="D230" i="58"/>
  <c r="C230" i="58"/>
  <c r="A230" i="58"/>
  <c r="B230" i="58" s="1"/>
  <c r="D229" i="58"/>
  <c r="C229" i="58"/>
  <c r="A229" i="58"/>
  <c r="B229" i="58" s="1"/>
  <c r="D228" i="58"/>
  <c r="C228" i="58"/>
  <c r="A228" i="58"/>
  <c r="B228" i="58" s="1"/>
  <c r="D227" i="58"/>
  <c r="C227" i="58"/>
  <c r="A227" i="58"/>
  <c r="B227" i="58" s="1"/>
  <c r="D226" i="58"/>
  <c r="C226" i="58"/>
  <c r="A226" i="58"/>
  <c r="B226" i="58" s="1"/>
  <c r="D225" i="58"/>
  <c r="C225" i="58"/>
  <c r="A225" i="58"/>
  <c r="B225" i="58" s="1"/>
  <c r="D224" i="58"/>
  <c r="C224" i="58"/>
  <c r="A224" i="58"/>
  <c r="B224" i="58" s="1"/>
  <c r="D223" i="58"/>
  <c r="C223" i="58"/>
  <c r="A223" i="58"/>
  <c r="B223" i="58" s="1"/>
  <c r="D222" i="58"/>
  <c r="C222" i="58"/>
  <c r="A222" i="58"/>
  <c r="B222" i="58" s="1"/>
  <c r="D221" i="58"/>
  <c r="C221" i="58"/>
  <c r="A221" i="58"/>
  <c r="B221" i="58" s="1"/>
  <c r="D220" i="58"/>
  <c r="C220" i="58"/>
  <c r="A220" i="58"/>
  <c r="B220" i="58" s="1"/>
  <c r="D219" i="58"/>
  <c r="C219" i="58"/>
  <c r="A219" i="58"/>
  <c r="B219" i="58" s="1"/>
  <c r="D218" i="58"/>
  <c r="C218" i="58"/>
  <c r="A218" i="58"/>
  <c r="B218" i="58" s="1"/>
  <c r="D217" i="58"/>
  <c r="C217" i="58"/>
  <c r="A217" i="58"/>
  <c r="B217" i="58" s="1"/>
  <c r="D216" i="58"/>
  <c r="C216" i="58"/>
  <c r="A216" i="58"/>
  <c r="B216" i="58" s="1"/>
  <c r="D215" i="58"/>
  <c r="C215" i="58"/>
  <c r="A215" i="58"/>
  <c r="B215" i="58" s="1"/>
  <c r="D214" i="58"/>
  <c r="C214" i="58"/>
  <c r="A214" i="58"/>
  <c r="B214" i="58" s="1"/>
  <c r="D213" i="58"/>
  <c r="C213" i="58"/>
  <c r="A213" i="58"/>
  <c r="B213" i="58" s="1"/>
  <c r="D212" i="58"/>
  <c r="C212" i="58"/>
  <c r="A212" i="58"/>
  <c r="B212" i="58" s="1"/>
  <c r="D211" i="58"/>
  <c r="C211" i="58"/>
  <c r="A211" i="58"/>
  <c r="B211" i="58" s="1"/>
  <c r="D210" i="58"/>
  <c r="C210" i="58"/>
  <c r="A210" i="58"/>
  <c r="B210" i="58" s="1"/>
  <c r="D209" i="58"/>
  <c r="C209" i="58"/>
  <c r="A209" i="58"/>
  <c r="B209" i="58" s="1"/>
  <c r="D208" i="58"/>
  <c r="C208" i="58"/>
  <c r="A208" i="58"/>
  <c r="B208" i="58" s="1"/>
  <c r="D207" i="58"/>
  <c r="C207" i="58"/>
  <c r="A207" i="58"/>
  <c r="B207" i="58" s="1"/>
  <c r="D206" i="58"/>
  <c r="C206" i="58"/>
  <c r="A206" i="58"/>
  <c r="B206" i="58" s="1"/>
  <c r="D205" i="58"/>
  <c r="C205" i="58"/>
  <c r="A205" i="58"/>
  <c r="B205" i="58" s="1"/>
  <c r="D204" i="58"/>
  <c r="C204" i="58"/>
  <c r="A204" i="58"/>
  <c r="B204" i="58" s="1"/>
  <c r="D203" i="58"/>
  <c r="C203" i="58"/>
  <c r="A203" i="58"/>
  <c r="B203" i="58" s="1"/>
  <c r="D202" i="58"/>
  <c r="C202" i="58"/>
  <c r="A202" i="58"/>
  <c r="B202" i="58" s="1"/>
  <c r="D201" i="58"/>
  <c r="C201" i="58"/>
  <c r="A201" i="58"/>
  <c r="B201" i="58" s="1"/>
  <c r="D200" i="58"/>
  <c r="C200" i="58"/>
  <c r="A200" i="58"/>
  <c r="B200" i="58" s="1"/>
  <c r="D199" i="58"/>
  <c r="C199" i="58"/>
  <c r="A199" i="58"/>
  <c r="B199" i="58" s="1"/>
  <c r="D198" i="58"/>
  <c r="C198" i="58"/>
  <c r="A198" i="58"/>
  <c r="B198" i="58" s="1"/>
  <c r="D197" i="58"/>
  <c r="C197" i="58"/>
  <c r="A197" i="58"/>
  <c r="B197" i="58" s="1"/>
  <c r="D196" i="58"/>
  <c r="C196" i="58"/>
  <c r="A196" i="58"/>
  <c r="B196" i="58" s="1"/>
  <c r="D195" i="58"/>
  <c r="C195" i="58"/>
  <c r="A195" i="58"/>
  <c r="B195" i="58" s="1"/>
  <c r="D194" i="58"/>
  <c r="C194" i="58"/>
  <c r="A194" i="58"/>
  <c r="B194" i="58" s="1"/>
  <c r="D193" i="58"/>
  <c r="C193" i="58"/>
  <c r="A193" i="58"/>
  <c r="B193" i="58" s="1"/>
  <c r="D192" i="58"/>
  <c r="C192" i="58"/>
  <c r="A192" i="58"/>
  <c r="B192" i="58" s="1"/>
  <c r="D191" i="58"/>
  <c r="C191" i="58"/>
  <c r="A191" i="58"/>
  <c r="B191" i="58" s="1"/>
  <c r="D190" i="58"/>
  <c r="C190" i="58"/>
  <c r="A190" i="58"/>
  <c r="B190" i="58" s="1"/>
  <c r="D189" i="58"/>
  <c r="C189" i="58"/>
  <c r="A189" i="58"/>
  <c r="B189" i="58" s="1"/>
  <c r="D188" i="58"/>
  <c r="C188" i="58"/>
  <c r="A188" i="58"/>
  <c r="B188" i="58" s="1"/>
  <c r="D187" i="58"/>
  <c r="C187" i="58"/>
  <c r="A187" i="58"/>
  <c r="B187" i="58" s="1"/>
  <c r="D186" i="58"/>
  <c r="C186" i="58"/>
  <c r="A186" i="58"/>
  <c r="B186" i="58" s="1"/>
  <c r="D185" i="58"/>
  <c r="C185" i="58"/>
  <c r="A185" i="58"/>
  <c r="B185" i="58" s="1"/>
  <c r="D184" i="58"/>
  <c r="C184" i="58"/>
  <c r="A184" i="58"/>
  <c r="B184" i="58" s="1"/>
  <c r="D183" i="58"/>
  <c r="C183" i="58"/>
  <c r="A183" i="58"/>
  <c r="B183" i="58" s="1"/>
  <c r="D182" i="58"/>
  <c r="C182" i="58"/>
  <c r="A182" i="58"/>
  <c r="B182" i="58" s="1"/>
  <c r="D181" i="58"/>
  <c r="C181" i="58"/>
  <c r="A181" i="58"/>
  <c r="B181" i="58" s="1"/>
  <c r="D180" i="58"/>
  <c r="C180" i="58"/>
  <c r="A180" i="58"/>
  <c r="B180" i="58" s="1"/>
  <c r="D179" i="58"/>
  <c r="C179" i="58"/>
  <c r="A179" i="58"/>
  <c r="B179" i="58" s="1"/>
  <c r="D178" i="58"/>
  <c r="C178" i="58"/>
  <c r="A178" i="58"/>
  <c r="B178" i="58" s="1"/>
  <c r="D177" i="58"/>
  <c r="C177" i="58"/>
  <c r="A177" i="58"/>
  <c r="B177" i="58" s="1"/>
  <c r="D176" i="58"/>
  <c r="C176" i="58"/>
  <c r="A176" i="58"/>
  <c r="B176" i="58" s="1"/>
  <c r="D175" i="58"/>
  <c r="C175" i="58"/>
  <c r="A175" i="58"/>
  <c r="B175" i="58" s="1"/>
  <c r="D174" i="58"/>
  <c r="C174" i="58"/>
  <c r="A174" i="58"/>
  <c r="B174" i="58" s="1"/>
  <c r="D173" i="58"/>
  <c r="C173" i="58"/>
  <c r="A173" i="58"/>
  <c r="B173" i="58" s="1"/>
  <c r="D172" i="58"/>
  <c r="C172" i="58"/>
  <c r="A172" i="58"/>
  <c r="B172" i="58" s="1"/>
  <c r="D171" i="58"/>
  <c r="C171" i="58"/>
  <c r="A171" i="58"/>
  <c r="B171" i="58" s="1"/>
  <c r="D170" i="58"/>
  <c r="C170" i="58"/>
  <c r="A170" i="58"/>
  <c r="B170" i="58" s="1"/>
  <c r="D169" i="58"/>
  <c r="C169" i="58"/>
  <c r="A169" i="58"/>
  <c r="B169" i="58" s="1"/>
  <c r="D168" i="58"/>
  <c r="C168" i="58"/>
  <c r="A168" i="58"/>
  <c r="B168" i="58" s="1"/>
  <c r="D167" i="58"/>
  <c r="C167" i="58"/>
  <c r="A167" i="58"/>
  <c r="B167" i="58" s="1"/>
  <c r="D166" i="58"/>
  <c r="C166" i="58"/>
  <c r="A166" i="58"/>
  <c r="B166" i="58" s="1"/>
  <c r="D165" i="58"/>
  <c r="C165" i="58"/>
  <c r="A165" i="58"/>
  <c r="B165" i="58" s="1"/>
  <c r="D164" i="58"/>
  <c r="C164" i="58"/>
  <c r="A164" i="58"/>
  <c r="B164" i="58" s="1"/>
  <c r="D163" i="58"/>
  <c r="C163" i="58"/>
  <c r="A163" i="58"/>
  <c r="B163" i="58" s="1"/>
  <c r="D162" i="58"/>
  <c r="C162" i="58"/>
  <c r="A162" i="58"/>
  <c r="B162" i="58" s="1"/>
  <c r="D161" i="58"/>
  <c r="C161" i="58"/>
  <c r="A161" i="58"/>
  <c r="B161" i="58" s="1"/>
  <c r="D160" i="58"/>
  <c r="C160" i="58"/>
  <c r="A160" i="58"/>
  <c r="B160" i="58" s="1"/>
  <c r="D336" i="58"/>
  <c r="C336" i="58"/>
  <c r="A336" i="58"/>
  <c r="B336" i="58" s="1"/>
  <c r="D108" i="58"/>
  <c r="C108" i="58"/>
  <c r="A108" i="58"/>
  <c r="B108" i="58" s="1"/>
  <c r="D107" i="58"/>
  <c r="C107" i="58"/>
  <c r="A107" i="58"/>
  <c r="B107" i="58" s="1"/>
  <c r="D106" i="58"/>
  <c r="C106" i="58"/>
  <c r="A106" i="58"/>
  <c r="B106" i="58" s="1"/>
  <c r="D105" i="58"/>
  <c r="C105" i="58"/>
  <c r="A105" i="58"/>
  <c r="B105" i="58" s="1"/>
  <c r="D104" i="58"/>
  <c r="C104" i="58"/>
  <c r="A104" i="58"/>
  <c r="B104" i="58" s="1"/>
  <c r="D103" i="58"/>
  <c r="C103" i="58"/>
  <c r="A103" i="58"/>
  <c r="B103" i="58" s="1"/>
  <c r="D749" i="58"/>
  <c r="C749" i="58"/>
  <c r="A749" i="58"/>
  <c r="B749" i="58" s="1"/>
  <c r="D748" i="58"/>
  <c r="C748" i="58"/>
  <c r="A748" i="58"/>
  <c r="B748" i="58" s="1"/>
  <c r="D747" i="58"/>
  <c r="C747" i="58"/>
  <c r="A747" i="58"/>
  <c r="B747" i="58" s="1"/>
  <c r="D746" i="58"/>
  <c r="C746" i="58"/>
  <c r="A746" i="58"/>
  <c r="B746" i="58" s="1"/>
  <c r="D745" i="58"/>
  <c r="C745" i="58"/>
  <c r="A745" i="58"/>
  <c r="B745" i="58" s="1"/>
  <c r="D744" i="58"/>
  <c r="C744" i="58"/>
  <c r="A744" i="58"/>
  <c r="B744" i="58" s="1"/>
  <c r="D743" i="58"/>
  <c r="C743" i="58"/>
  <c r="A743" i="58"/>
  <c r="B743" i="58" s="1"/>
  <c r="D742" i="58"/>
  <c r="C742" i="58"/>
  <c r="A742" i="58"/>
  <c r="B742" i="58" s="1"/>
  <c r="D741" i="58"/>
  <c r="C741" i="58"/>
  <c r="A741" i="58"/>
  <c r="B741" i="58" s="1"/>
  <c r="D740" i="58"/>
  <c r="C740" i="58"/>
  <c r="A740" i="58"/>
  <c r="B740" i="58" s="1"/>
  <c r="D739" i="58"/>
  <c r="C739" i="58"/>
  <c r="A739" i="58"/>
  <c r="B739" i="58" s="1"/>
  <c r="D738" i="58"/>
  <c r="C738" i="58"/>
  <c r="A738" i="58"/>
  <c r="B738" i="58" s="1"/>
  <c r="D737" i="58"/>
  <c r="C737" i="58"/>
  <c r="A737" i="58"/>
  <c r="B737" i="58" s="1"/>
  <c r="D736" i="58"/>
  <c r="C736" i="58"/>
  <c r="A736" i="58"/>
  <c r="B736" i="58" s="1"/>
  <c r="D735" i="58"/>
  <c r="C735" i="58"/>
  <c r="A735" i="58"/>
  <c r="B735" i="58" s="1"/>
  <c r="D734" i="58"/>
  <c r="C734" i="58"/>
  <c r="A734" i="58"/>
  <c r="B734" i="58" s="1"/>
  <c r="D733" i="58"/>
  <c r="C733" i="58"/>
  <c r="A733" i="58"/>
  <c r="B733" i="58" s="1"/>
  <c r="D732" i="58"/>
  <c r="C732" i="58"/>
  <c r="A732" i="58"/>
  <c r="B732" i="58" s="1"/>
  <c r="D731" i="58"/>
  <c r="C731" i="58"/>
  <c r="A731" i="58"/>
  <c r="B731" i="58" s="1"/>
  <c r="D730" i="58"/>
  <c r="C730" i="58"/>
  <c r="A730" i="58"/>
  <c r="B730" i="58" s="1"/>
  <c r="D729" i="58"/>
  <c r="C729" i="58"/>
  <c r="A729" i="58"/>
  <c r="B729" i="58" s="1"/>
  <c r="D728" i="58"/>
  <c r="C728" i="58"/>
  <c r="A728" i="58"/>
  <c r="B728" i="58" s="1"/>
  <c r="D727" i="58"/>
  <c r="C727" i="58"/>
  <c r="A727" i="58"/>
  <c r="B727" i="58" s="1"/>
  <c r="D726" i="58"/>
  <c r="C726" i="58"/>
  <c r="A726" i="58"/>
  <c r="B726" i="58" s="1"/>
  <c r="D725" i="58"/>
  <c r="C725" i="58"/>
  <c r="A725" i="58"/>
  <c r="B725" i="58" s="1"/>
  <c r="D724" i="58"/>
  <c r="C724" i="58"/>
  <c r="A724" i="58"/>
  <c r="B724" i="58" s="1"/>
  <c r="D723" i="58"/>
  <c r="C723" i="58"/>
  <c r="A723" i="58"/>
  <c r="B723" i="58" s="1"/>
  <c r="D722" i="58"/>
  <c r="C722" i="58"/>
  <c r="A722" i="58"/>
  <c r="B722" i="58" s="1"/>
  <c r="D721" i="58"/>
  <c r="C721" i="58"/>
  <c r="A721" i="58"/>
  <c r="B721" i="58" s="1"/>
  <c r="D720" i="58"/>
  <c r="C720" i="58"/>
  <c r="A720" i="58"/>
  <c r="B720" i="58" s="1"/>
  <c r="D98" i="58"/>
  <c r="C98" i="58"/>
  <c r="A98" i="58"/>
  <c r="B98" i="58" s="1"/>
  <c r="D97" i="58"/>
  <c r="C97" i="58"/>
  <c r="A97" i="58"/>
  <c r="B97" i="58" s="1"/>
  <c r="D96" i="58"/>
  <c r="C96" i="58"/>
  <c r="A96" i="58"/>
  <c r="B96" i="58" s="1"/>
  <c r="D603" i="58"/>
  <c r="C603" i="58"/>
  <c r="A603" i="58"/>
  <c r="B603" i="58" s="1"/>
  <c r="D159" i="58"/>
  <c r="C159" i="58"/>
  <c r="A159" i="58"/>
  <c r="B159" i="58" s="1"/>
  <c r="D158" i="58"/>
  <c r="C158" i="58"/>
  <c r="A158" i="58"/>
  <c r="B158" i="58" s="1"/>
  <c r="D157" i="58"/>
  <c r="C157" i="58"/>
  <c r="A157" i="58"/>
  <c r="B157" i="58" s="1"/>
  <c r="D156" i="58"/>
  <c r="C156" i="58"/>
  <c r="A156" i="58"/>
  <c r="B156" i="58" s="1"/>
  <c r="D155" i="58"/>
  <c r="C155" i="58"/>
  <c r="A155" i="58"/>
  <c r="B155" i="58" s="1"/>
  <c r="D154" i="58"/>
  <c r="C154" i="58"/>
  <c r="A154" i="58"/>
  <c r="B154" i="58" s="1"/>
  <c r="D153" i="58"/>
  <c r="C153" i="58"/>
  <c r="A153" i="58"/>
  <c r="B153" i="58" s="1"/>
  <c r="D152" i="58"/>
  <c r="C152" i="58"/>
  <c r="A152" i="58"/>
  <c r="B152" i="58" s="1"/>
  <c r="D151" i="58"/>
  <c r="C151" i="58"/>
  <c r="A151" i="58"/>
  <c r="B151" i="58" s="1"/>
  <c r="D150" i="58"/>
  <c r="C150" i="58"/>
  <c r="A150" i="58"/>
  <c r="B150" i="58" s="1"/>
  <c r="D821" i="58"/>
  <c r="C821" i="58"/>
  <c r="A821" i="58"/>
  <c r="B821" i="58" s="1"/>
  <c r="D597" i="58"/>
  <c r="C597" i="58"/>
  <c r="A597" i="58"/>
  <c r="B597" i="58" s="1"/>
  <c r="D110" i="58"/>
  <c r="C110" i="58"/>
  <c r="A110" i="58"/>
  <c r="B110" i="58" s="1"/>
  <c r="D109" i="58"/>
  <c r="C109" i="58"/>
  <c r="A109" i="58"/>
  <c r="B109" i="58" s="1"/>
  <c r="D645" i="58"/>
  <c r="C645" i="58"/>
  <c r="A645" i="58"/>
  <c r="B645" i="58" s="1"/>
  <c r="D644" i="58"/>
  <c r="C644" i="58"/>
  <c r="A644" i="58"/>
  <c r="B644" i="58" s="1"/>
  <c r="D657" i="58"/>
  <c r="C657" i="58"/>
  <c r="A657" i="58"/>
  <c r="B657" i="58" s="1"/>
  <c r="D656" i="58"/>
  <c r="C656" i="58"/>
  <c r="A656" i="58"/>
  <c r="B656" i="58" s="1"/>
  <c r="D655" i="58"/>
  <c r="C655" i="58"/>
  <c r="A655" i="58"/>
  <c r="B655" i="58" s="1"/>
  <c r="D809" i="58"/>
  <c r="C809" i="58"/>
  <c r="A809" i="58"/>
  <c r="B809" i="58" s="1"/>
  <c r="D142" i="58"/>
  <c r="C142" i="58"/>
  <c r="A142" i="58"/>
  <c r="B142" i="58" s="1"/>
  <c r="D141" i="58"/>
  <c r="C141" i="58"/>
  <c r="A141" i="58"/>
  <c r="B141" i="58" s="1"/>
  <c r="D140" i="58"/>
  <c r="C140" i="58"/>
  <c r="A140" i="58"/>
  <c r="B140" i="58" s="1"/>
  <c r="D68" i="58"/>
  <c r="C68" i="58"/>
  <c r="A68" i="58"/>
  <c r="B68" i="58" s="1"/>
  <c r="D67" i="58"/>
  <c r="C67" i="58"/>
  <c r="A67" i="58"/>
  <c r="B67" i="58" s="1"/>
  <c r="D95" i="58"/>
  <c r="C95" i="58"/>
  <c r="A95" i="58"/>
  <c r="B95" i="58" s="1"/>
  <c r="D499" i="58"/>
  <c r="C499" i="58"/>
  <c r="A499" i="58"/>
  <c r="B499" i="58" s="1"/>
  <c r="D543" i="58"/>
  <c r="C543" i="58"/>
  <c r="A543" i="58"/>
  <c r="B543" i="58" s="1"/>
  <c r="D542" i="58"/>
  <c r="C542" i="58"/>
  <c r="A542" i="58"/>
  <c r="B542" i="58" s="1"/>
  <c r="D149" i="58"/>
  <c r="C149" i="58"/>
  <c r="A149" i="58"/>
  <c r="B149" i="58" s="1"/>
  <c r="D148" i="58"/>
  <c r="C148" i="58"/>
  <c r="A148" i="58"/>
  <c r="B148" i="58" s="1"/>
  <c r="D147" i="58"/>
  <c r="C147" i="58"/>
  <c r="A147" i="58"/>
  <c r="B147" i="58" s="1"/>
  <c r="D820" i="58"/>
  <c r="C820" i="58"/>
  <c r="A820" i="58"/>
  <c r="B820" i="58" s="1"/>
  <c r="D654" i="58"/>
  <c r="C654" i="58"/>
  <c r="A654" i="58"/>
  <c r="B654" i="58" s="1"/>
  <c r="D89" i="58"/>
  <c r="C89" i="58"/>
  <c r="A89" i="58"/>
  <c r="B89" i="58" s="1"/>
  <c r="D88" i="58"/>
  <c r="C88" i="58"/>
  <c r="A88" i="58"/>
  <c r="B88" i="58" s="1"/>
  <c r="D87" i="58"/>
  <c r="C87" i="58"/>
  <c r="A87" i="58"/>
  <c r="B87" i="58" s="1"/>
  <c r="D86" i="58"/>
  <c r="C86" i="58"/>
  <c r="A86" i="58"/>
  <c r="B86" i="58" s="1"/>
  <c r="D703" i="58"/>
  <c r="C703" i="58"/>
  <c r="A703" i="58"/>
  <c r="B703" i="58" s="1"/>
  <c r="D827" i="58"/>
  <c r="C827" i="58"/>
  <c r="A827" i="58"/>
  <c r="B827" i="58" s="1"/>
  <c r="D541" i="58"/>
  <c r="C541" i="58"/>
  <c r="A541" i="58"/>
  <c r="B541" i="58" s="1"/>
  <c r="D837" i="58"/>
  <c r="C837" i="58"/>
  <c r="A837" i="58"/>
  <c r="B837" i="58" s="1"/>
  <c r="D146" i="58"/>
  <c r="C146" i="58"/>
  <c r="A146" i="58"/>
  <c r="B146" i="58" s="1"/>
  <c r="D397" i="58"/>
  <c r="C397" i="58"/>
  <c r="A397" i="58"/>
  <c r="B397" i="58" s="1"/>
  <c r="D12" i="58"/>
  <c r="C12" i="58"/>
  <c r="A12" i="58"/>
  <c r="B12" i="58" s="1"/>
  <c r="D11" i="58"/>
  <c r="C11" i="58"/>
  <c r="A11" i="58"/>
  <c r="B11" i="58" s="1"/>
  <c r="D116" i="58"/>
  <c r="C116" i="58"/>
  <c r="A116" i="58"/>
  <c r="B116" i="58" s="1"/>
  <c r="D819" i="58"/>
  <c r="C819" i="58"/>
  <c r="A819" i="58"/>
  <c r="B819" i="58" s="1"/>
  <c r="D459" i="58"/>
  <c r="C459" i="58"/>
  <c r="A459" i="58"/>
  <c r="B459" i="58" s="1"/>
  <c r="D458" i="58"/>
  <c r="C458" i="58"/>
  <c r="A458" i="58"/>
  <c r="B458" i="58" s="1"/>
  <c r="D615" i="58"/>
  <c r="C615" i="58"/>
  <c r="A615" i="58"/>
  <c r="B615" i="58" s="1"/>
  <c r="D871" i="58"/>
  <c r="C871" i="58"/>
  <c r="A871" i="58"/>
  <c r="B871" i="58" s="1"/>
  <c r="D359" i="58"/>
  <c r="C359" i="58"/>
  <c r="A359" i="58"/>
  <c r="B359" i="58" s="1"/>
  <c r="D358" i="58"/>
  <c r="C358" i="58"/>
  <c r="A358" i="58"/>
  <c r="B358" i="58" s="1"/>
  <c r="D357" i="58"/>
  <c r="C357" i="58"/>
  <c r="A357" i="58"/>
  <c r="B357" i="58" s="1"/>
  <c r="D356" i="58"/>
  <c r="C356" i="58"/>
  <c r="A356" i="58"/>
  <c r="B356" i="58" s="1"/>
  <c r="D355" i="58"/>
  <c r="C355" i="58"/>
  <c r="A355" i="58"/>
  <c r="B355" i="58" s="1"/>
  <c r="D354" i="58"/>
  <c r="C354" i="58"/>
  <c r="A354" i="58"/>
  <c r="B354" i="58" s="1"/>
  <c r="D353" i="58"/>
  <c r="C353" i="58"/>
  <c r="A353" i="58"/>
  <c r="B353" i="58" s="1"/>
  <c r="D352" i="58"/>
  <c r="C352" i="58"/>
  <c r="A352" i="58"/>
  <c r="B352" i="58" s="1"/>
  <c r="D351" i="58"/>
  <c r="C351" i="58"/>
  <c r="A351" i="58"/>
  <c r="B351" i="58" s="1"/>
  <c r="D350" i="58"/>
  <c r="C350" i="58"/>
  <c r="A350" i="58"/>
  <c r="B350" i="58" s="1"/>
  <c r="D349" i="58"/>
  <c r="C349" i="58"/>
  <c r="A349" i="58"/>
  <c r="B349" i="58" s="1"/>
  <c r="D348" i="58"/>
  <c r="C348" i="58"/>
  <c r="A348" i="58"/>
  <c r="B348" i="58" s="1"/>
  <c r="D347" i="58"/>
  <c r="C347" i="58"/>
  <c r="A347" i="58"/>
  <c r="B347" i="58" s="1"/>
  <c r="D346" i="58"/>
  <c r="C346" i="58"/>
  <c r="A346" i="58"/>
  <c r="B346" i="58" s="1"/>
  <c r="D345" i="58"/>
  <c r="C345" i="58"/>
  <c r="A345" i="58"/>
  <c r="B345" i="58" s="1"/>
  <c r="D344" i="58"/>
  <c r="C344" i="58"/>
  <c r="A344" i="58"/>
  <c r="B344" i="58" s="1"/>
  <c r="D343" i="58"/>
  <c r="C343" i="58"/>
  <c r="A343" i="58"/>
  <c r="B343" i="58" s="1"/>
  <c r="D342" i="58"/>
  <c r="C342" i="58"/>
  <c r="A342" i="58"/>
  <c r="B342" i="58" s="1"/>
  <c r="D341" i="58"/>
  <c r="C341" i="58"/>
  <c r="A341" i="58"/>
  <c r="B341" i="58" s="1"/>
  <c r="D340" i="58"/>
  <c r="C340" i="58"/>
  <c r="A340" i="58"/>
  <c r="B340" i="58" s="1"/>
  <c r="D10" i="58"/>
  <c r="C10" i="58"/>
  <c r="A10" i="58"/>
  <c r="B10" i="58" s="1"/>
  <c r="D9" i="58"/>
  <c r="C9" i="58"/>
  <c r="A9" i="58"/>
  <c r="B9" i="58" s="1"/>
  <c r="D8" i="58"/>
  <c r="C8" i="58"/>
  <c r="A8" i="58"/>
  <c r="B8" i="58" s="1"/>
  <c r="D7" i="58"/>
  <c r="C7" i="58"/>
  <c r="A7" i="58"/>
  <c r="B7" i="58" s="1"/>
  <c r="D6" i="58"/>
  <c r="C6" i="58"/>
  <c r="A6" i="58"/>
  <c r="B6" i="58" s="1"/>
  <c r="D5" i="58"/>
  <c r="C5" i="58"/>
  <c r="A5" i="58"/>
  <c r="B5" i="58" s="1"/>
  <c r="D693" i="58"/>
  <c r="C693" i="58"/>
  <c r="A693" i="58"/>
  <c r="B693" i="58" s="1"/>
  <c r="D692" i="58"/>
  <c r="C692" i="58"/>
  <c r="A692" i="58"/>
  <c r="B692" i="58" s="1"/>
  <c r="D691" i="58"/>
  <c r="C691" i="58"/>
  <c r="A691" i="58"/>
  <c r="B691" i="58" s="1"/>
  <c r="D826" i="58"/>
  <c r="C826" i="58"/>
  <c r="A826" i="58"/>
  <c r="B826" i="58" s="1"/>
  <c r="D4" i="58"/>
  <c r="C4" i="58"/>
  <c r="A4" i="58"/>
  <c r="B4" i="58" s="1"/>
  <c r="D501" i="58"/>
  <c r="C501" i="58"/>
  <c r="A501" i="58"/>
  <c r="B501" i="58" s="1"/>
  <c r="D500" i="58"/>
  <c r="C500" i="58"/>
  <c r="A500" i="58"/>
  <c r="B500" i="58" s="1"/>
  <c r="D707" i="58"/>
  <c r="C707" i="58"/>
  <c r="A707" i="58"/>
  <c r="B707" i="58" s="1"/>
  <c r="D540" i="58"/>
  <c r="C540" i="58"/>
  <c r="A540" i="58"/>
  <c r="B540" i="58" s="1"/>
  <c r="D708" i="58"/>
  <c r="C708" i="58"/>
  <c r="A708" i="58"/>
  <c r="B708" i="58" s="1"/>
  <c r="D74" i="58"/>
  <c r="C74" i="58"/>
  <c r="A74" i="58"/>
  <c r="B74" i="58" s="1"/>
  <c r="D145" i="58"/>
  <c r="C145" i="58"/>
  <c r="A145" i="58"/>
  <c r="B145" i="58" s="1"/>
  <c r="D902" i="58"/>
  <c r="C902" i="58"/>
  <c r="A902" i="58"/>
  <c r="B902" i="58" s="1"/>
  <c r="D901" i="58"/>
  <c r="C901" i="58"/>
  <c r="A901" i="58"/>
  <c r="B901" i="58" s="1"/>
  <c r="D614" i="58"/>
  <c r="C614" i="58"/>
  <c r="A614" i="58"/>
  <c r="B614" i="58" s="1"/>
  <c r="D128" i="58"/>
  <c r="C128" i="58"/>
  <c r="A128" i="58"/>
  <c r="B128" i="58" s="1"/>
  <c r="D798" i="58"/>
  <c r="C798" i="58"/>
  <c r="A798" i="58"/>
  <c r="B798" i="58" s="1"/>
  <c r="D797" i="58"/>
  <c r="C797" i="58"/>
  <c r="A797" i="58"/>
  <c r="B797" i="58" s="1"/>
  <c r="D796" i="58"/>
  <c r="C796" i="58"/>
  <c r="A796" i="58"/>
  <c r="B796" i="58" s="1"/>
  <c r="D795" i="58"/>
  <c r="C795" i="58"/>
  <c r="A795" i="58"/>
  <c r="B795" i="58" s="1"/>
  <c r="D794" i="58"/>
  <c r="C794" i="58"/>
  <c r="A794" i="58"/>
  <c r="B794" i="58" s="1"/>
  <c r="D832" i="58"/>
  <c r="C832" i="58"/>
  <c r="A832" i="58"/>
  <c r="B832" i="58" s="1"/>
  <c r="D831" i="58"/>
  <c r="C831" i="58"/>
  <c r="A831" i="58"/>
  <c r="B831" i="58" s="1"/>
  <c r="D816" i="58"/>
  <c r="C816" i="58"/>
  <c r="A816" i="58"/>
  <c r="B816" i="58" s="1"/>
  <c r="D815" i="58"/>
  <c r="C815" i="58"/>
  <c r="A815" i="58"/>
  <c r="B815" i="58" s="1"/>
  <c r="D714" i="58"/>
  <c r="C714" i="58"/>
  <c r="A714" i="58"/>
  <c r="B714" i="58" s="1"/>
  <c r="D713" i="58"/>
  <c r="C713" i="58"/>
  <c r="A713" i="58"/>
  <c r="B713" i="58" s="1"/>
  <c r="D575" i="58"/>
  <c r="C575" i="58"/>
  <c r="A575" i="58"/>
  <c r="B575" i="58" s="1"/>
  <c r="D574" i="58"/>
  <c r="C574" i="58"/>
  <c r="A574" i="58"/>
  <c r="B574" i="58" s="1"/>
  <c r="D573" i="58"/>
  <c r="C573" i="58"/>
  <c r="A573" i="58"/>
  <c r="B573" i="58" s="1"/>
  <c r="D572" i="58"/>
  <c r="C572" i="58"/>
  <c r="A572" i="58"/>
  <c r="B572" i="58" s="1"/>
  <c r="D571" i="58"/>
  <c r="C571" i="58"/>
  <c r="A571" i="58"/>
  <c r="B571" i="58" s="1"/>
  <c r="D570" i="58"/>
  <c r="C570" i="58"/>
  <c r="A570" i="58"/>
  <c r="B570" i="58" s="1"/>
  <c r="D569" i="58"/>
  <c r="C569" i="58"/>
  <c r="A569" i="58"/>
  <c r="B569" i="58" s="1"/>
  <c r="D568" i="58"/>
  <c r="C568" i="58"/>
  <c r="A568" i="58"/>
  <c r="B568" i="58" s="1"/>
  <c r="D567" i="58"/>
  <c r="C567" i="58"/>
  <c r="A567" i="58"/>
  <c r="B567" i="58" s="1"/>
  <c r="D566" i="58"/>
  <c r="C566" i="58"/>
  <c r="A566" i="58"/>
  <c r="B566" i="58" s="1"/>
  <c r="D565" i="58"/>
  <c r="C565" i="58"/>
  <c r="A565" i="58"/>
  <c r="B565" i="58" s="1"/>
  <c r="D564" i="58"/>
  <c r="C564" i="58"/>
  <c r="A564" i="58"/>
  <c r="B564" i="58" s="1"/>
  <c r="D563" i="58"/>
  <c r="C563" i="58"/>
  <c r="A563" i="58"/>
  <c r="B563" i="58" s="1"/>
  <c r="D562" i="58"/>
  <c r="C562" i="58"/>
  <c r="A562" i="58"/>
  <c r="B562" i="58" s="1"/>
  <c r="D561" i="58"/>
  <c r="C561" i="58"/>
  <c r="A561" i="58"/>
  <c r="B561" i="58" s="1"/>
  <c r="D560" i="58"/>
  <c r="C560" i="58"/>
  <c r="A560" i="58"/>
  <c r="B560" i="58" s="1"/>
  <c r="D559" i="58"/>
  <c r="C559" i="58"/>
  <c r="A559" i="58"/>
  <c r="B559" i="58" s="1"/>
  <c r="D751" i="58"/>
  <c r="C751" i="58"/>
  <c r="A751" i="58"/>
  <c r="B751" i="58" s="1"/>
  <c r="D750" i="58"/>
  <c r="C750" i="58"/>
  <c r="A750" i="58"/>
  <c r="B750" i="58" s="1"/>
  <c r="D454" i="58"/>
  <c r="C454" i="58"/>
  <c r="A454" i="58"/>
  <c r="B454" i="58" s="1"/>
  <c r="D453" i="58"/>
  <c r="C453" i="58"/>
  <c r="A453" i="58"/>
  <c r="B453" i="58" s="1"/>
  <c r="D452" i="58"/>
  <c r="C452" i="58"/>
  <c r="A452" i="58"/>
  <c r="B452" i="58" s="1"/>
  <c r="D451" i="58"/>
  <c r="C451" i="58"/>
  <c r="A451" i="58"/>
  <c r="B451" i="58" s="1"/>
  <c r="D450" i="58"/>
  <c r="C450" i="58"/>
  <c r="A450" i="58"/>
  <c r="B450" i="58" s="1"/>
  <c r="D449" i="58"/>
  <c r="C449" i="58"/>
  <c r="A449" i="58"/>
  <c r="B449" i="58" s="1"/>
  <c r="D448" i="58"/>
  <c r="C448" i="58"/>
  <c r="A448" i="58"/>
  <c r="B448" i="58" s="1"/>
  <c r="D447" i="58"/>
  <c r="C447" i="58"/>
  <c r="A447" i="58"/>
  <c r="B447" i="58" s="1"/>
  <c r="D446" i="58"/>
  <c r="C446" i="58"/>
  <c r="A446" i="58"/>
  <c r="B446" i="58" s="1"/>
  <c r="D445" i="58"/>
  <c r="C445" i="58"/>
  <c r="A445" i="58"/>
  <c r="B445" i="58" s="1"/>
  <c r="D444" i="58"/>
  <c r="C444" i="58"/>
  <c r="A444" i="58"/>
  <c r="B444" i="58" s="1"/>
  <c r="D443" i="58"/>
  <c r="C443" i="58"/>
  <c r="A443" i="58"/>
  <c r="B443" i="58" s="1"/>
  <c r="D442" i="58"/>
  <c r="C442" i="58"/>
  <c r="A442" i="58"/>
  <c r="B442" i="58" s="1"/>
  <c r="D441" i="58"/>
  <c r="C441" i="58"/>
  <c r="A441" i="58"/>
  <c r="B441" i="58" s="1"/>
  <c r="D440" i="58"/>
  <c r="C440" i="58"/>
  <c r="A440" i="58"/>
  <c r="B440" i="58" s="1"/>
  <c r="D439" i="58"/>
  <c r="C439" i="58"/>
  <c r="A439" i="58"/>
  <c r="B439" i="58" s="1"/>
  <c r="D438" i="58"/>
  <c r="C438" i="58"/>
  <c r="A438" i="58"/>
  <c r="B438" i="58" s="1"/>
  <c r="D437" i="58"/>
  <c r="C437" i="58"/>
  <c r="A437" i="58"/>
  <c r="B437" i="58" s="1"/>
  <c r="D436" i="58"/>
  <c r="C436" i="58"/>
  <c r="A436" i="58"/>
  <c r="B436" i="58" s="1"/>
  <c r="D435" i="58"/>
  <c r="C435" i="58"/>
  <c r="A435" i="58"/>
  <c r="B435" i="58" s="1"/>
  <c r="D434" i="58"/>
  <c r="C434" i="58"/>
  <c r="A434" i="58"/>
  <c r="B434" i="58" s="1"/>
  <c r="D433" i="58"/>
  <c r="C433" i="58"/>
  <c r="A433" i="58"/>
  <c r="B433" i="58" s="1"/>
  <c r="D432" i="58"/>
  <c r="C432" i="58"/>
  <c r="A432" i="58"/>
  <c r="B432" i="58" s="1"/>
  <c r="D431" i="58"/>
  <c r="C431" i="58"/>
  <c r="A431" i="58"/>
  <c r="B431" i="58" s="1"/>
  <c r="D430" i="58"/>
  <c r="C430" i="58"/>
  <c r="A430" i="58"/>
  <c r="B430" i="58" s="1"/>
  <c r="D429" i="58"/>
  <c r="C429" i="58"/>
  <c r="A429" i="58"/>
  <c r="B429" i="58" s="1"/>
  <c r="D428" i="58"/>
  <c r="C428" i="58"/>
  <c r="A428" i="58"/>
  <c r="B428" i="58" s="1"/>
  <c r="D539" i="58"/>
  <c r="C539" i="58"/>
  <c r="A539" i="58"/>
  <c r="B539" i="58" s="1"/>
  <c r="D602" i="58"/>
  <c r="C602" i="58"/>
  <c r="A602" i="58"/>
  <c r="B602" i="58" s="1"/>
  <c r="D601" i="58"/>
  <c r="C601" i="58"/>
  <c r="A601" i="58"/>
  <c r="B601" i="58" s="1"/>
  <c r="D600" i="58"/>
  <c r="C600" i="58"/>
  <c r="A600" i="58"/>
  <c r="B600" i="58" s="1"/>
  <c r="D599" i="58"/>
  <c r="C599" i="58"/>
  <c r="A599" i="58"/>
  <c r="B599" i="58" s="1"/>
  <c r="D598" i="58"/>
  <c r="C598" i="58"/>
  <c r="A598" i="58"/>
  <c r="B598" i="58" s="1"/>
  <c r="D712" i="58"/>
  <c r="C712" i="58"/>
  <c r="A712" i="58"/>
  <c r="B712" i="58" s="1"/>
  <c r="D711" i="58"/>
  <c r="C711" i="58"/>
  <c r="A711" i="58"/>
  <c r="B711" i="58" s="1"/>
  <c r="D850" i="58"/>
  <c r="C850" i="58"/>
  <c r="A850" i="58"/>
  <c r="B850" i="58" s="1"/>
  <c r="D849" i="58"/>
  <c r="C849" i="58"/>
  <c r="A849" i="58"/>
  <c r="B849" i="58" s="1"/>
  <c r="D848" i="58"/>
  <c r="C848" i="58"/>
  <c r="A848" i="58"/>
  <c r="B848" i="58" s="1"/>
  <c r="D847" i="58"/>
  <c r="C847" i="58"/>
  <c r="A847" i="58"/>
  <c r="B847" i="58" s="1"/>
  <c r="D846" i="58"/>
  <c r="C846" i="58"/>
  <c r="A846" i="58"/>
  <c r="B846" i="58" s="1"/>
  <c r="D596" i="58"/>
  <c r="C596" i="58"/>
  <c r="A596" i="58"/>
  <c r="B596" i="58" s="1"/>
  <c r="D595" i="58"/>
  <c r="C595" i="58"/>
  <c r="A595" i="58"/>
  <c r="B595" i="58" s="1"/>
  <c r="D383" i="58"/>
  <c r="C383" i="58"/>
  <c r="A383" i="58"/>
  <c r="B383" i="58" s="1"/>
  <c r="D382" i="58"/>
  <c r="C382" i="58"/>
  <c r="A382" i="58"/>
  <c r="B382" i="58" s="1"/>
  <c r="D69" i="58"/>
  <c r="C69" i="58"/>
  <c r="A69" i="58"/>
  <c r="B69" i="58" s="1"/>
  <c r="D73" i="58"/>
  <c r="C73" i="58"/>
  <c r="A73" i="58"/>
  <c r="B73" i="58" s="1"/>
  <c r="D72" i="58"/>
  <c r="C72" i="58"/>
  <c r="A72" i="58"/>
  <c r="B72" i="58" s="1"/>
  <c r="D71" i="58"/>
  <c r="C71" i="58"/>
  <c r="A71" i="58"/>
  <c r="B71" i="58" s="1"/>
  <c r="D70" i="58"/>
  <c r="C70" i="58"/>
  <c r="A70" i="58"/>
  <c r="B70" i="58" s="1"/>
  <c r="D482" i="58"/>
  <c r="C482" i="58"/>
  <c r="A482" i="58"/>
  <c r="B482" i="58" s="1"/>
  <c r="D481" i="58"/>
  <c r="C481" i="58"/>
  <c r="A481" i="58"/>
  <c r="B481" i="58" s="1"/>
  <c r="D480" i="58"/>
  <c r="C480" i="58"/>
  <c r="A480" i="58"/>
  <c r="B480" i="58" s="1"/>
  <c r="D479" i="58"/>
  <c r="C479" i="58"/>
  <c r="A479" i="58"/>
  <c r="B479" i="58" s="1"/>
  <c r="D478" i="58"/>
  <c r="C478" i="58"/>
  <c r="A478" i="58"/>
  <c r="B478" i="58" s="1"/>
  <c r="D477" i="58"/>
  <c r="C477" i="58"/>
  <c r="A477" i="58"/>
  <c r="B477" i="58" s="1"/>
  <c r="D476" i="58"/>
  <c r="C476" i="58"/>
  <c r="A476" i="58"/>
  <c r="B476" i="58" s="1"/>
  <c r="D475" i="58"/>
  <c r="C475" i="58"/>
  <c r="A475" i="58"/>
  <c r="B475" i="58" s="1"/>
  <c r="D474" i="58"/>
  <c r="C474" i="58"/>
  <c r="A474" i="58"/>
  <c r="B474" i="58" s="1"/>
  <c r="D426" i="58"/>
  <c r="C426" i="58"/>
  <c r="A426" i="58"/>
  <c r="B426" i="58" s="1"/>
  <c r="D425" i="58"/>
  <c r="C425" i="58"/>
  <c r="A425" i="58"/>
  <c r="B425" i="58" s="1"/>
  <c r="D424" i="58"/>
  <c r="C424" i="58"/>
  <c r="A424" i="58"/>
  <c r="B424" i="58" s="1"/>
  <c r="D423" i="58"/>
  <c r="C423" i="58"/>
  <c r="A423" i="58"/>
  <c r="B423" i="58" s="1"/>
  <c r="D422" i="58"/>
  <c r="C422" i="58"/>
  <c r="A422" i="58"/>
  <c r="B422" i="58" s="1"/>
  <c r="D421" i="58"/>
  <c r="C421" i="58"/>
  <c r="A421" i="58"/>
  <c r="B421" i="58" s="1"/>
  <c r="D420" i="58"/>
  <c r="C420" i="58"/>
  <c r="A420" i="58"/>
  <c r="B420" i="58" s="1"/>
  <c r="D419" i="58"/>
  <c r="C419" i="58"/>
  <c r="A419" i="58"/>
  <c r="B419" i="58" s="1"/>
  <c r="D418" i="58"/>
  <c r="C418" i="58"/>
  <c r="A418" i="58"/>
  <c r="B418" i="58" s="1"/>
  <c r="D417" i="58"/>
  <c r="C417" i="58"/>
  <c r="A417" i="58"/>
  <c r="B417" i="58" s="1"/>
  <c r="D416" i="58"/>
  <c r="C416" i="58"/>
  <c r="A416" i="58"/>
  <c r="B416" i="58" s="1"/>
  <c r="D144" i="58"/>
  <c r="C144" i="58"/>
  <c r="A144" i="58"/>
  <c r="B144" i="58" s="1"/>
  <c r="D870" i="58"/>
  <c r="C870" i="58"/>
  <c r="A870" i="58"/>
  <c r="B870" i="58" s="1"/>
  <c r="D869" i="58"/>
  <c r="C869" i="58"/>
  <c r="A869" i="58"/>
  <c r="B869" i="58" s="1"/>
  <c r="D868" i="58"/>
  <c r="C868" i="58"/>
  <c r="A868" i="58"/>
  <c r="B868" i="58" s="1"/>
  <c r="D867" i="58"/>
  <c r="C867" i="58"/>
  <c r="A867" i="58"/>
  <c r="B867" i="58" s="1"/>
  <c r="D866" i="58"/>
  <c r="C866" i="58"/>
  <c r="A866" i="58"/>
  <c r="B866" i="58" s="1"/>
  <c r="D865" i="58"/>
  <c r="C865" i="58"/>
  <c r="A865" i="58"/>
  <c r="B865" i="58" s="1"/>
  <c r="D864" i="58"/>
  <c r="C864" i="58"/>
  <c r="A864" i="58"/>
  <c r="B864" i="58" s="1"/>
  <c r="D863" i="58"/>
  <c r="C863" i="58"/>
  <c r="A863" i="58"/>
  <c r="B863" i="58" s="1"/>
  <c r="D862" i="58"/>
  <c r="C862" i="58"/>
  <c r="A862" i="58"/>
  <c r="B862" i="58" s="1"/>
  <c r="D861" i="58"/>
  <c r="C861" i="58"/>
  <c r="A861" i="58"/>
  <c r="B861" i="58" s="1"/>
  <c r="D860" i="58"/>
  <c r="C860" i="58"/>
  <c r="A860" i="58"/>
  <c r="B860" i="58" s="1"/>
  <c r="D859" i="58"/>
  <c r="C859" i="58"/>
  <c r="A859" i="58"/>
  <c r="B859" i="58" s="1"/>
  <c r="D858" i="58"/>
  <c r="C858" i="58"/>
  <c r="A858" i="58"/>
  <c r="B858" i="58" s="1"/>
  <c r="D814" i="58"/>
  <c r="C814" i="58"/>
  <c r="A814" i="58"/>
  <c r="B814" i="58" s="1"/>
  <c r="D813" i="58"/>
  <c r="C813" i="58"/>
  <c r="A813" i="58"/>
  <c r="B813" i="58" s="1"/>
  <c r="D812" i="58"/>
  <c r="C812" i="58"/>
  <c r="A812" i="58"/>
  <c r="B812" i="58" s="1"/>
  <c r="D321" i="58"/>
  <c r="C321" i="58"/>
  <c r="A321" i="58"/>
  <c r="B321" i="58" s="1"/>
  <c r="D320" i="58"/>
  <c r="C320" i="58"/>
  <c r="A320" i="58"/>
  <c r="B320" i="58" s="1"/>
  <c r="D319" i="58"/>
  <c r="C319" i="58"/>
  <c r="A319" i="58"/>
  <c r="B319" i="58" s="1"/>
  <c r="D395" i="58"/>
  <c r="C395" i="58"/>
  <c r="A395" i="58"/>
  <c r="B395" i="58" s="1"/>
  <c r="D394" i="58"/>
  <c r="C394" i="58"/>
  <c r="A394" i="58"/>
  <c r="B394" i="58" s="1"/>
  <c r="D393" i="58"/>
  <c r="C393" i="58"/>
  <c r="A393" i="58"/>
  <c r="B393" i="58" s="1"/>
  <c r="D392" i="58"/>
  <c r="C392" i="58"/>
  <c r="A392" i="58"/>
  <c r="B392" i="58" s="1"/>
  <c r="D391" i="58"/>
  <c r="C391" i="58"/>
  <c r="A391" i="58"/>
  <c r="B391" i="58" s="1"/>
  <c r="D94" i="58"/>
  <c r="C94" i="58"/>
  <c r="A94" i="58"/>
  <c r="B94" i="58" s="1"/>
  <c r="D93" i="58"/>
  <c r="C93" i="58"/>
  <c r="A93" i="58"/>
  <c r="B93" i="58" s="1"/>
  <c r="D92" i="58"/>
  <c r="C92" i="58"/>
  <c r="A92" i="58"/>
  <c r="B92" i="58" s="1"/>
  <c r="D548" i="58"/>
  <c r="C548" i="58"/>
  <c r="A548" i="58"/>
  <c r="B548" i="58" s="1"/>
  <c r="D473" i="58"/>
  <c r="C473" i="58"/>
  <c r="A473" i="58"/>
  <c r="B473" i="58" s="1"/>
  <c r="D538" i="58"/>
  <c r="C538" i="58"/>
  <c r="A538" i="58"/>
  <c r="B538" i="58" s="1"/>
  <c r="D537" i="58"/>
  <c r="C537" i="58"/>
  <c r="A537" i="58"/>
  <c r="B537" i="58" s="1"/>
  <c r="D536" i="58"/>
  <c r="C536" i="58"/>
  <c r="A536" i="58"/>
  <c r="B536" i="58" s="1"/>
  <c r="D535" i="58"/>
  <c r="C535" i="58"/>
  <c r="A535" i="58"/>
  <c r="B535" i="58" s="1"/>
  <c r="D472" i="58"/>
  <c r="C472" i="58"/>
  <c r="A472" i="58"/>
  <c r="B472" i="58" s="1"/>
  <c r="D471" i="58"/>
  <c r="C471" i="58"/>
  <c r="A471" i="58"/>
  <c r="B471" i="58" s="1"/>
  <c r="D470" i="58"/>
  <c r="C470" i="58"/>
  <c r="A470" i="58"/>
  <c r="B470" i="58" s="1"/>
  <c r="D469" i="58"/>
  <c r="C469" i="58"/>
  <c r="A469" i="58"/>
  <c r="B469" i="58" s="1"/>
  <c r="D468" i="58"/>
  <c r="C468" i="58"/>
  <c r="A468" i="58"/>
  <c r="B468" i="58" s="1"/>
  <c r="D467" i="58"/>
  <c r="C467" i="58"/>
  <c r="A467" i="58"/>
  <c r="B467" i="58" s="1"/>
  <c r="D466" i="58"/>
  <c r="C466" i="58"/>
  <c r="A466" i="58"/>
  <c r="B466" i="58" s="1"/>
  <c r="D465" i="58"/>
  <c r="C465" i="58"/>
  <c r="A465" i="58"/>
  <c r="B465" i="58" s="1"/>
  <c r="D390" i="58"/>
  <c r="C390" i="58"/>
  <c r="A390" i="58"/>
  <c r="B390" i="58" s="1"/>
  <c r="D389" i="58"/>
  <c r="C389" i="58"/>
  <c r="A389" i="58"/>
  <c r="B389" i="58" s="1"/>
  <c r="D400" i="58"/>
  <c r="C400" i="58"/>
  <c r="A400" i="58"/>
  <c r="B400" i="58" s="1"/>
  <c r="D399" i="58"/>
  <c r="C399" i="58"/>
  <c r="A399" i="58"/>
  <c r="B399" i="58" s="1"/>
  <c r="D398" i="58"/>
  <c r="C398" i="58"/>
  <c r="A398" i="58"/>
  <c r="B398" i="58" s="1"/>
  <c r="D376" i="58"/>
  <c r="C376" i="58"/>
  <c r="A376" i="58"/>
  <c r="B376" i="58" s="1"/>
  <c r="D375" i="58"/>
  <c r="C375" i="58"/>
  <c r="A375" i="58"/>
  <c r="B375" i="58" s="1"/>
  <c r="D338" i="58"/>
  <c r="C338" i="58"/>
  <c r="A338" i="58"/>
  <c r="B338" i="58" s="1"/>
  <c r="D337" i="58"/>
  <c r="C337" i="58"/>
  <c r="A337" i="58"/>
  <c r="B337" i="58" s="1"/>
  <c r="D51" i="58"/>
  <c r="C51" i="58"/>
  <c r="A51" i="58"/>
  <c r="B51" i="58" s="1"/>
  <c r="D50" i="58"/>
  <c r="C50" i="58"/>
  <c r="A50" i="58"/>
  <c r="B50" i="58" s="1"/>
  <c r="D49" i="58"/>
  <c r="C49" i="58"/>
  <c r="A49" i="58"/>
  <c r="B49" i="58" s="1"/>
  <c r="D61" i="58"/>
  <c r="C61" i="58"/>
  <c r="A61" i="58"/>
  <c r="B61" i="58" s="1"/>
  <c r="D60" i="58"/>
  <c r="C60" i="58"/>
  <c r="A60" i="58"/>
  <c r="B60" i="58" s="1"/>
  <c r="D59" i="58"/>
  <c r="C59" i="58"/>
  <c r="A59" i="58"/>
  <c r="B59" i="58" s="1"/>
  <c r="D685" i="58"/>
  <c r="C685" i="58"/>
  <c r="A685" i="58"/>
  <c r="B685" i="58" s="1"/>
  <c r="D127" i="58"/>
  <c r="C127" i="58"/>
  <c r="A127" i="58"/>
  <c r="B127" i="58" s="1"/>
  <c r="D126" i="58"/>
  <c r="C126" i="58"/>
  <c r="A126" i="58"/>
  <c r="B126" i="58" s="1"/>
  <c r="D643" i="58"/>
  <c r="C643" i="58"/>
  <c r="A643" i="58"/>
  <c r="B643" i="58" s="1"/>
  <c r="D642" i="58"/>
  <c r="C642" i="58"/>
  <c r="A642" i="58"/>
  <c r="B642" i="58" s="1"/>
  <c r="D641" i="58"/>
  <c r="C641" i="58"/>
  <c r="A641" i="58"/>
  <c r="B641" i="58" s="1"/>
  <c r="D640" i="58"/>
  <c r="C640" i="58"/>
  <c r="A640" i="58"/>
  <c r="B640" i="58" s="1"/>
  <c r="D485" i="58"/>
  <c r="C485" i="58"/>
  <c r="A485" i="58"/>
  <c r="B485" i="58" s="1"/>
  <c r="D484" i="58"/>
  <c r="C484" i="58"/>
  <c r="A484" i="58"/>
  <c r="B484" i="58" s="1"/>
  <c r="D483" i="58"/>
  <c r="C483" i="58"/>
  <c r="A483" i="58"/>
  <c r="B483" i="58" s="1"/>
  <c r="D639" i="58"/>
  <c r="C639" i="58"/>
  <c r="A639" i="58"/>
  <c r="B639" i="58" s="1"/>
  <c r="D58" i="58"/>
  <c r="C58" i="58"/>
  <c r="A58" i="58"/>
  <c r="B58" i="58" s="1"/>
  <c r="D57" i="58"/>
  <c r="C57" i="58"/>
  <c r="A57" i="58"/>
  <c r="B57" i="58" s="1"/>
  <c r="D801" i="58"/>
  <c r="C801" i="58"/>
  <c r="A801" i="58"/>
  <c r="B801" i="58" s="1"/>
  <c r="D800" i="58"/>
  <c r="C800" i="58"/>
  <c r="A800" i="58"/>
  <c r="B800" i="58" s="1"/>
  <c r="D799" i="58"/>
  <c r="C799" i="58"/>
  <c r="A799" i="58"/>
  <c r="B799" i="58" s="1"/>
  <c r="D365" i="58"/>
  <c r="C365" i="58"/>
  <c r="A365" i="58"/>
  <c r="B365" i="58" s="1"/>
  <c r="D364" i="58"/>
  <c r="C364" i="58"/>
  <c r="A364" i="58"/>
  <c r="B364" i="58" s="1"/>
  <c r="D534" i="58"/>
  <c r="C534" i="58"/>
  <c r="A534" i="58"/>
  <c r="B534" i="58" s="1"/>
  <c r="D533" i="58"/>
  <c r="C533" i="58"/>
  <c r="A533" i="58"/>
  <c r="B533" i="58" s="1"/>
  <c r="D532" i="58"/>
  <c r="C532" i="58"/>
  <c r="A532" i="58"/>
  <c r="B532" i="58" s="1"/>
  <c r="D594" i="58"/>
  <c r="C594" i="58"/>
  <c r="A594" i="58"/>
  <c r="B594" i="58" s="1"/>
  <c r="D531" i="58"/>
  <c r="C531" i="58"/>
  <c r="A531" i="58"/>
  <c r="B531" i="58" s="1"/>
  <c r="D488" i="58"/>
  <c r="C488" i="58"/>
  <c r="A488" i="58"/>
  <c r="B488" i="58" s="1"/>
  <c r="D487" i="58"/>
  <c r="C487" i="58"/>
  <c r="A487" i="58"/>
  <c r="B487" i="58" s="1"/>
  <c r="D486" i="58"/>
  <c r="C486" i="58"/>
  <c r="A486" i="58"/>
  <c r="B486" i="58" s="1"/>
  <c r="D545" i="58"/>
  <c r="C545" i="58"/>
  <c r="A545" i="58"/>
  <c r="B545" i="58" s="1"/>
  <c r="D544" i="58"/>
  <c r="C544" i="58"/>
  <c r="A544" i="58"/>
  <c r="B544" i="58" s="1"/>
  <c r="D329" i="58"/>
  <c r="C329" i="58"/>
  <c r="A329" i="58"/>
  <c r="B329" i="58" s="1"/>
  <c r="D328" i="58"/>
  <c r="C328" i="58"/>
  <c r="A328" i="58"/>
  <c r="B328" i="58" s="1"/>
  <c r="D811" i="58"/>
  <c r="C811" i="58"/>
  <c r="A811" i="58"/>
  <c r="B811" i="58" s="1"/>
  <c r="D810" i="58"/>
  <c r="C810" i="58"/>
  <c r="A810" i="58"/>
  <c r="B810" i="58" s="1"/>
  <c r="D702" i="58"/>
  <c r="C702" i="58"/>
  <c r="A702" i="58"/>
  <c r="B702" i="58" s="1"/>
  <c r="D701" i="58"/>
  <c r="C701" i="58"/>
  <c r="A701" i="58"/>
  <c r="B701" i="58" s="1"/>
  <c r="D54" i="58"/>
  <c r="C54" i="58"/>
  <c r="A54" i="58"/>
  <c r="B54" i="58" s="1"/>
  <c r="D53" i="58"/>
  <c r="C53" i="58"/>
  <c r="A53" i="58"/>
  <c r="B53" i="58" s="1"/>
  <c r="D52" i="58"/>
  <c r="C52" i="58"/>
  <c r="A52" i="58"/>
  <c r="B52" i="58" s="1"/>
  <c r="D125" i="58"/>
  <c r="C125" i="58"/>
  <c r="A125" i="58"/>
  <c r="B125" i="58" s="1"/>
  <c r="D124" i="58"/>
  <c r="C124" i="58"/>
  <c r="A124" i="58"/>
  <c r="B124" i="58" s="1"/>
  <c r="D123" i="58"/>
  <c r="C123" i="58"/>
  <c r="A123" i="58"/>
  <c r="B123" i="58" s="1"/>
  <c r="D122" i="58"/>
  <c r="C122" i="58"/>
  <c r="A122" i="58"/>
  <c r="B122" i="58" s="1"/>
  <c r="D700" i="58"/>
  <c r="C700" i="58"/>
  <c r="A700" i="58"/>
  <c r="B700" i="58" s="1"/>
  <c r="D334" i="58"/>
  <c r="C334" i="58"/>
  <c r="A334" i="58"/>
  <c r="B334" i="58" s="1"/>
  <c r="D333" i="58"/>
  <c r="C333" i="58"/>
  <c r="A333" i="58"/>
  <c r="B333" i="58" s="1"/>
  <c r="D332" i="58"/>
  <c r="C332" i="58"/>
  <c r="A332" i="58"/>
  <c r="B332" i="58" s="1"/>
  <c r="D530" i="58"/>
  <c r="C530" i="58"/>
  <c r="A530" i="58"/>
  <c r="B530" i="58" s="1"/>
  <c r="D529" i="58"/>
  <c r="C529" i="58"/>
  <c r="A529" i="58"/>
  <c r="B529" i="58" s="1"/>
  <c r="D528" i="58"/>
  <c r="C528" i="58"/>
  <c r="A528" i="58"/>
  <c r="B528" i="58" s="1"/>
  <c r="D527" i="58"/>
  <c r="C527" i="58"/>
  <c r="A527" i="58"/>
  <c r="B527" i="58" s="1"/>
  <c r="D526" i="58"/>
  <c r="C526" i="58"/>
  <c r="A526" i="58"/>
  <c r="B526" i="58" s="1"/>
  <c r="D525" i="58"/>
  <c r="C525" i="58"/>
  <c r="A525" i="58"/>
  <c r="B525" i="58" s="1"/>
  <c r="D524" i="58"/>
  <c r="C524" i="58"/>
  <c r="A524" i="58"/>
  <c r="B524" i="58" s="1"/>
  <c r="D523" i="58"/>
  <c r="C523" i="58"/>
  <c r="A523" i="58"/>
  <c r="B523" i="58" s="1"/>
  <c r="D522" i="58"/>
  <c r="C522" i="58"/>
  <c r="A522" i="58"/>
  <c r="B522" i="58" s="1"/>
  <c r="D521" i="58"/>
  <c r="C521" i="58"/>
  <c r="A521" i="58"/>
  <c r="B521" i="58" s="1"/>
  <c r="D520" i="58"/>
  <c r="C520" i="58"/>
  <c r="A520" i="58"/>
  <c r="B520" i="58" s="1"/>
  <c r="D519" i="58"/>
  <c r="C519" i="58"/>
  <c r="A519" i="58"/>
  <c r="B519" i="58" s="1"/>
  <c r="D518" i="58"/>
  <c r="C518" i="58"/>
  <c r="A518" i="58"/>
  <c r="B518" i="58" s="1"/>
  <c r="D517" i="58"/>
  <c r="C517" i="58"/>
  <c r="A517" i="58"/>
  <c r="B517" i="58" s="1"/>
  <c r="D331" i="58"/>
  <c r="C331" i="58"/>
  <c r="A331" i="58"/>
  <c r="B331" i="58" s="1"/>
  <c r="D330" i="58"/>
  <c r="C330" i="58"/>
  <c r="A330" i="58"/>
  <c r="B330" i="58" s="1"/>
  <c r="D139" i="58"/>
  <c r="C139" i="58"/>
  <c r="A139" i="58"/>
  <c r="B139" i="58" s="1"/>
  <c r="D138" i="58"/>
  <c r="C138" i="58"/>
  <c r="A138" i="58"/>
  <c r="B138" i="58" s="1"/>
  <c r="D137" i="58"/>
  <c r="C137" i="58"/>
  <c r="A137" i="58"/>
  <c r="B137" i="58" s="1"/>
  <c r="D793" i="58"/>
  <c r="C793" i="58"/>
  <c r="A793" i="58"/>
  <c r="B793" i="58" s="1"/>
  <c r="D792" i="58"/>
  <c r="C792" i="58"/>
  <c r="A792" i="58"/>
  <c r="B792" i="58" s="1"/>
  <c r="D616" i="58"/>
  <c r="C616" i="58"/>
  <c r="A616" i="58"/>
  <c r="B616" i="58" s="1"/>
  <c r="D653" i="58"/>
  <c r="C653" i="58"/>
  <c r="A653" i="58"/>
  <c r="B653" i="58" s="1"/>
  <c r="D111" i="58"/>
  <c r="C111" i="58"/>
  <c r="A111" i="58"/>
  <c r="B111" i="58" s="1"/>
  <c r="D327" i="58"/>
  <c r="C327" i="58"/>
  <c r="A327" i="58"/>
  <c r="B327" i="58" s="1"/>
  <c r="D326" i="58"/>
  <c r="C326" i="58"/>
  <c r="A326" i="58"/>
  <c r="B326" i="58" s="1"/>
  <c r="D457" i="58"/>
  <c r="C457" i="58"/>
  <c r="A457" i="58"/>
  <c r="B457" i="58" s="1"/>
  <c r="D456" i="58"/>
  <c r="C456" i="58"/>
  <c r="A456" i="58"/>
  <c r="B456" i="58" s="1"/>
  <c r="D455" i="58"/>
  <c r="C455" i="58"/>
  <c r="A455" i="58"/>
  <c r="B455" i="58" s="1"/>
  <c r="D516" i="58"/>
  <c r="C516" i="58"/>
  <c r="A516" i="58"/>
  <c r="B516" i="58" s="1"/>
  <c r="D515" i="58"/>
  <c r="C515" i="58"/>
  <c r="A515" i="58"/>
  <c r="B515" i="58" s="1"/>
  <c r="D593" i="58"/>
  <c r="C593" i="58"/>
  <c r="A593" i="58"/>
  <c r="B593" i="58" s="1"/>
  <c r="D592" i="58"/>
  <c r="C592" i="58"/>
  <c r="A592" i="58"/>
  <c r="B592" i="58" s="1"/>
  <c r="D3" i="58"/>
  <c r="C3" i="58"/>
  <c r="A3" i="58"/>
  <c r="B3" i="58" s="1"/>
  <c r="D2" i="58"/>
  <c r="C2" i="58"/>
  <c r="A2" i="58"/>
  <c r="B2" i="58" s="1"/>
  <c r="D41" i="58"/>
  <c r="C41" i="58"/>
  <c r="A41" i="58"/>
  <c r="B41" i="58" s="1"/>
  <c r="D514" i="58"/>
  <c r="C514" i="58"/>
  <c r="A514" i="58"/>
  <c r="B514" i="58" s="1"/>
  <c r="D513" i="58"/>
  <c r="C513" i="58"/>
  <c r="A513" i="58"/>
  <c r="B513" i="58" s="1"/>
  <c r="D512" i="58"/>
  <c r="C512" i="58"/>
  <c r="A512" i="58"/>
  <c r="B512" i="58" s="1"/>
  <c r="D415" i="58"/>
  <c r="C415" i="58"/>
  <c r="A415" i="58"/>
  <c r="B415" i="58" s="1"/>
  <c r="D414" i="58"/>
  <c r="C414" i="58"/>
  <c r="A414" i="58"/>
  <c r="B414" i="58" s="1"/>
  <c r="D413" i="58"/>
  <c r="C413" i="58"/>
  <c r="A413" i="58"/>
  <c r="B413" i="58" s="1"/>
  <c r="D412" i="58"/>
  <c r="C412" i="58"/>
  <c r="A412" i="58"/>
  <c r="B412" i="58" s="1"/>
  <c r="D411" i="58"/>
  <c r="C411" i="58"/>
  <c r="A411" i="58"/>
  <c r="B411" i="58" s="1"/>
  <c r="D511" i="58"/>
  <c r="C511" i="58"/>
  <c r="A511" i="58"/>
  <c r="B511" i="58" s="1"/>
  <c r="D510" i="58"/>
  <c r="C510" i="58"/>
  <c r="A510" i="58"/>
  <c r="B510" i="58" s="1"/>
  <c r="D509" i="58"/>
  <c r="C509" i="58"/>
  <c r="A509" i="58"/>
  <c r="B509" i="58" s="1"/>
  <c r="D690" i="58"/>
  <c r="C690" i="58"/>
  <c r="A690" i="58"/>
  <c r="B690" i="58" s="1"/>
  <c r="D689" i="58"/>
  <c r="C689" i="58"/>
  <c r="A689" i="58"/>
  <c r="B689" i="58" s="1"/>
  <c r="D688" i="58"/>
  <c r="C688" i="58"/>
  <c r="A688" i="58"/>
  <c r="B688" i="58" s="1"/>
  <c r="D694" i="58"/>
  <c r="C694" i="58"/>
  <c r="A694" i="58"/>
  <c r="B694" i="58" s="1"/>
  <c r="D680" i="58"/>
  <c r="C680" i="58"/>
  <c r="A680" i="58"/>
  <c r="B680" i="58" s="1"/>
  <c r="D679" i="58"/>
  <c r="C679" i="58"/>
  <c r="A679" i="58"/>
  <c r="B679" i="58" s="1"/>
  <c r="D719" i="58"/>
  <c r="C719" i="58"/>
  <c r="A719" i="58"/>
  <c r="B719" i="58" s="1"/>
  <c r="D718" i="58"/>
  <c r="C718" i="58"/>
  <c r="A718" i="58"/>
  <c r="B718" i="58" s="1"/>
  <c r="D717" i="58"/>
  <c r="C717" i="58"/>
  <c r="A717" i="58"/>
  <c r="B717" i="58" s="1"/>
  <c r="D716" i="58"/>
  <c r="C716" i="58"/>
  <c r="A716" i="58"/>
  <c r="B716" i="58" s="1"/>
  <c r="D715" i="58"/>
  <c r="C715" i="58"/>
  <c r="A715" i="58"/>
  <c r="B715" i="58" s="1"/>
  <c r="D825" i="58"/>
  <c r="C825" i="58"/>
  <c r="A825" i="58"/>
  <c r="B825" i="58" s="1"/>
  <c r="D824" i="58"/>
  <c r="C824" i="58"/>
  <c r="A824" i="58"/>
  <c r="B824" i="58" s="1"/>
  <c r="D823" i="58"/>
  <c r="C823" i="58"/>
  <c r="A823" i="58"/>
  <c r="B823" i="58" s="1"/>
  <c r="D822" i="58"/>
  <c r="C822" i="58"/>
  <c r="A822" i="58"/>
  <c r="B822" i="58" s="1"/>
  <c r="D143" i="58"/>
  <c r="C143" i="58"/>
  <c r="A143" i="58"/>
  <c r="B143" i="58" s="1"/>
  <c r="D818" i="58"/>
  <c r="C818" i="58"/>
  <c r="A818" i="58"/>
  <c r="B818" i="58" s="1"/>
  <c r="D613" i="58"/>
  <c r="C613" i="58"/>
  <c r="A613" i="58"/>
  <c r="B613" i="58" s="1"/>
  <c r="D612" i="58"/>
  <c r="C612" i="58"/>
  <c r="A612" i="58"/>
  <c r="B612" i="58" s="1"/>
  <c r="D611" i="58"/>
  <c r="C611" i="58"/>
  <c r="A611" i="58"/>
  <c r="B611" i="58" s="1"/>
  <c r="D610" i="58"/>
  <c r="C610" i="58"/>
  <c r="A610" i="58"/>
  <c r="B610" i="58" s="1"/>
  <c r="D609" i="58"/>
  <c r="C609" i="58"/>
  <c r="A609" i="58"/>
  <c r="B609" i="58" s="1"/>
  <c r="D608" i="58"/>
  <c r="C608" i="58"/>
  <c r="A608" i="58"/>
  <c r="B608" i="58" s="1"/>
  <c r="D607" i="58"/>
  <c r="C607" i="58"/>
  <c r="A607" i="58"/>
  <c r="B607" i="58" s="1"/>
  <c r="D606" i="58"/>
  <c r="C606" i="58"/>
  <c r="A606" i="58"/>
  <c r="B606" i="58" s="1"/>
  <c r="D605" i="58"/>
  <c r="C605" i="58"/>
  <c r="A605" i="58"/>
  <c r="B605" i="58" s="1"/>
  <c r="D604" i="58"/>
  <c r="C604" i="58"/>
  <c r="A604" i="58"/>
  <c r="B604" i="58" s="1"/>
  <c r="D558" i="58"/>
  <c r="C558" i="58"/>
  <c r="A558" i="58"/>
  <c r="B558" i="58" s="1"/>
  <c r="D557" i="58"/>
  <c r="C557" i="58"/>
  <c r="A557" i="58"/>
  <c r="B557" i="58" s="1"/>
  <c r="D678" i="58"/>
  <c r="A678" i="58"/>
  <c r="B678" i="58" s="1"/>
  <c r="D556" i="58"/>
  <c r="C556" i="58"/>
  <c r="A556" i="58"/>
  <c r="B556" i="58" s="1"/>
  <c r="D555" i="58"/>
  <c r="C555" i="58"/>
  <c r="A555" i="58"/>
  <c r="B555" i="58" s="1"/>
  <c r="D554" i="58"/>
  <c r="C554" i="58"/>
  <c r="A554" i="58"/>
  <c r="B554" i="58" s="1"/>
  <c r="D677" i="58"/>
  <c r="C677" i="58"/>
  <c r="A677" i="58"/>
  <c r="B677" i="58" s="1"/>
  <c r="D676" i="58"/>
  <c r="C676" i="58"/>
  <c r="A676" i="58"/>
  <c r="B676" i="58" s="1"/>
  <c r="D46" i="58"/>
  <c r="C46" i="58"/>
  <c r="A46" i="58"/>
  <c r="B46" i="58" s="1"/>
  <c r="D45" i="58"/>
  <c r="C45" i="58"/>
  <c r="A45" i="58"/>
  <c r="B45" i="58" s="1"/>
  <c r="D44" i="58"/>
  <c r="C44" i="58"/>
  <c r="A44" i="58"/>
  <c r="B44" i="58" s="1"/>
  <c r="D43" i="58"/>
  <c r="C43" i="58"/>
  <c r="A43" i="58"/>
  <c r="B43" i="58" s="1"/>
  <c r="D42" i="58"/>
  <c r="C42" i="58"/>
  <c r="A42" i="58"/>
  <c r="B42" i="58" s="1"/>
  <c r="D591" i="58"/>
  <c r="C591" i="58"/>
  <c r="A591" i="58"/>
  <c r="B591" i="58" s="1"/>
  <c r="D638" i="58"/>
  <c r="C638" i="58"/>
  <c r="A638" i="58"/>
  <c r="B638" i="58" s="1"/>
  <c r="D637" i="58"/>
  <c r="C637" i="58"/>
  <c r="A637" i="58"/>
  <c r="B637" i="58" s="1"/>
  <c r="D636" i="58"/>
  <c r="C636" i="58"/>
  <c r="A636" i="58"/>
  <c r="B636" i="58" s="1"/>
  <c r="D635" i="58"/>
  <c r="C635" i="58"/>
  <c r="A635" i="58"/>
  <c r="B635" i="58" s="1"/>
  <c r="D634" i="58"/>
  <c r="C634" i="58"/>
  <c r="A634" i="58"/>
  <c r="B634" i="58" s="1"/>
  <c r="D633" i="58"/>
  <c r="C633" i="58"/>
  <c r="A633" i="58"/>
  <c r="B633" i="58" s="1"/>
  <c r="D632" i="58"/>
  <c r="C632" i="58"/>
  <c r="A632" i="58"/>
  <c r="B632" i="58" s="1"/>
  <c r="D631" i="58"/>
  <c r="C631" i="58"/>
  <c r="A631" i="58"/>
  <c r="B631" i="58" s="1"/>
  <c r="D630" i="58"/>
  <c r="C630" i="58"/>
  <c r="A630" i="58"/>
  <c r="B630" i="58" s="1"/>
  <c r="D629" i="58"/>
  <c r="C629" i="58"/>
  <c r="A629" i="58"/>
  <c r="B629" i="58" s="1"/>
  <c r="D699" i="58"/>
  <c r="C699" i="58"/>
  <c r="A699" i="58"/>
  <c r="B699" i="58" s="1"/>
  <c r="D698" i="58"/>
  <c r="C698" i="58"/>
  <c r="A698" i="58"/>
  <c r="B698" i="58" s="1"/>
  <c r="D508" i="58"/>
  <c r="C508" i="58"/>
  <c r="A508" i="58"/>
  <c r="B508" i="58" s="1"/>
  <c r="D648" i="58"/>
  <c r="C648" i="58"/>
  <c r="A648" i="58"/>
  <c r="B648" i="58" s="1"/>
  <c r="D647" i="58"/>
  <c r="C647" i="58"/>
  <c r="A647" i="58"/>
  <c r="B647" i="58" s="1"/>
  <c r="D646" i="58"/>
  <c r="C646" i="58"/>
  <c r="A646" i="58"/>
  <c r="B646" i="58" s="1"/>
  <c r="D102" i="58"/>
  <c r="C102" i="58"/>
  <c r="A102" i="58"/>
  <c r="B102" i="58" s="1"/>
  <c r="D590" i="58"/>
  <c r="C590" i="58"/>
  <c r="A590" i="58"/>
  <c r="B590" i="58" s="1"/>
  <c r="D589" i="58"/>
  <c r="C589" i="58"/>
  <c r="A589" i="58"/>
  <c r="B589" i="58" s="1"/>
  <c r="D464" i="58"/>
  <c r="C464" i="58"/>
  <c r="A464" i="58"/>
  <c r="B464" i="58" s="1"/>
  <c r="D463" i="58"/>
  <c r="C463" i="58"/>
  <c r="A463" i="58"/>
  <c r="B463" i="58" s="1"/>
  <c r="D462" i="58"/>
  <c r="C462" i="58"/>
  <c r="A462" i="58"/>
  <c r="B462" i="58" s="1"/>
  <c r="D461" i="58"/>
  <c r="C461" i="58"/>
  <c r="A461" i="58"/>
  <c r="B461" i="58" s="1"/>
  <c r="D791" i="58"/>
  <c r="C791" i="58"/>
  <c r="A791" i="58"/>
  <c r="B791" i="58" s="1"/>
  <c r="D790" i="58"/>
  <c r="C790" i="58"/>
  <c r="A790" i="58"/>
  <c r="B790" i="58" s="1"/>
  <c r="D789" i="58"/>
  <c r="C789" i="58"/>
  <c r="A789" i="58"/>
  <c r="B789" i="58" s="1"/>
  <c r="D788" i="58"/>
  <c r="C788" i="58"/>
  <c r="A788" i="58"/>
  <c r="B788" i="58" s="1"/>
  <c r="D787" i="58"/>
  <c r="C787" i="58"/>
  <c r="A787" i="58"/>
  <c r="B787" i="58" s="1"/>
  <c r="D786" i="58"/>
  <c r="C786" i="58"/>
  <c r="A786" i="58"/>
  <c r="B786" i="58" s="1"/>
  <c r="D785" i="58"/>
  <c r="C785" i="58"/>
  <c r="A785" i="58"/>
  <c r="B785" i="58" s="1"/>
  <c r="D784" i="58"/>
  <c r="C784" i="58"/>
  <c r="A784" i="58"/>
  <c r="B784" i="58" s="1"/>
  <c r="D783" i="58"/>
  <c r="C783" i="58"/>
  <c r="A783" i="58"/>
  <c r="B783" i="58" s="1"/>
  <c r="D782" i="58"/>
  <c r="C782" i="58"/>
  <c r="A782" i="58"/>
  <c r="B782" i="58" s="1"/>
  <c r="D781" i="58"/>
  <c r="C781" i="58"/>
  <c r="A781" i="58"/>
  <c r="B781" i="58" s="1"/>
  <c r="D780" i="58"/>
  <c r="C780" i="58"/>
  <c r="A780" i="58"/>
  <c r="B780" i="58" s="1"/>
  <c r="D779" i="58"/>
  <c r="C779" i="58"/>
  <c r="A779" i="58"/>
  <c r="B779" i="58" s="1"/>
  <c r="D778" i="58"/>
  <c r="C778" i="58"/>
  <c r="A778" i="58"/>
  <c r="B778" i="58" s="1"/>
  <c r="D507" i="58"/>
  <c r="C507" i="58"/>
  <c r="A507" i="58"/>
  <c r="B507" i="58" s="1"/>
  <c r="D506" i="58"/>
  <c r="C506" i="58"/>
  <c r="A506" i="58"/>
  <c r="B506" i="58" s="1"/>
  <c r="D505" i="58"/>
  <c r="C505" i="58"/>
  <c r="A505" i="58"/>
  <c r="B505" i="58" s="1"/>
  <c r="D504" i="58"/>
  <c r="C504" i="58"/>
  <c r="A504" i="58"/>
  <c r="B504" i="58" s="1"/>
  <c r="D628" i="58"/>
  <c r="C628" i="58"/>
  <c r="A628" i="58"/>
  <c r="B628" i="58" s="1"/>
  <c r="D627" i="58"/>
  <c r="C627" i="58"/>
  <c r="A627" i="58"/>
  <c r="B627" i="58" s="1"/>
  <c r="D697" i="58"/>
  <c r="C697" i="58"/>
  <c r="A697" i="58"/>
  <c r="B697" i="58" s="1"/>
  <c r="D48" i="58"/>
  <c r="C48" i="58"/>
  <c r="A48" i="58"/>
  <c r="B48" i="58" s="1"/>
  <c r="D47" i="58"/>
  <c r="C47" i="58"/>
  <c r="A47" i="58"/>
  <c r="B47" i="58" s="1"/>
  <c r="D777" i="58"/>
  <c r="C777" i="58"/>
  <c r="A777" i="58"/>
  <c r="B777" i="58" s="1"/>
  <c r="D776" i="58"/>
  <c r="C776" i="58"/>
  <c r="A776" i="58"/>
  <c r="B776" i="58" s="1"/>
  <c r="D775" i="58"/>
  <c r="C775" i="58"/>
  <c r="A775" i="58"/>
  <c r="B775" i="58" s="1"/>
  <c r="D774" i="58"/>
  <c r="C774" i="58"/>
  <c r="A774" i="58"/>
  <c r="B774" i="58" s="1"/>
  <c r="D773" i="58"/>
  <c r="C773" i="58"/>
  <c r="A773" i="58"/>
  <c r="B773" i="58" s="1"/>
  <c r="D772" i="58"/>
  <c r="C772" i="58"/>
  <c r="A772" i="58"/>
  <c r="B772" i="58" s="1"/>
  <c r="D771" i="58"/>
  <c r="C771" i="58"/>
  <c r="A771" i="58"/>
  <c r="B771" i="58" s="1"/>
  <c r="D770" i="58"/>
  <c r="C770" i="58"/>
  <c r="A770" i="58"/>
  <c r="B770" i="58" s="1"/>
  <c r="D769" i="58"/>
  <c r="C769" i="58"/>
  <c r="A769" i="58"/>
  <c r="B769" i="58" s="1"/>
  <c r="D768" i="58"/>
  <c r="C768" i="58"/>
  <c r="A768" i="58"/>
  <c r="B768" i="58" s="1"/>
  <c r="D767" i="58"/>
  <c r="C767" i="58"/>
  <c r="A767" i="58"/>
  <c r="B767" i="58" s="1"/>
  <c r="D766" i="58"/>
  <c r="C766" i="58"/>
  <c r="A766" i="58"/>
  <c r="B766" i="58" s="1"/>
  <c r="D765" i="58"/>
  <c r="C765" i="58"/>
  <c r="A765" i="58"/>
  <c r="B765" i="58" s="1"/>
  <c r="D764" i="58"/>
  <c r="C764" i="58"/>
  <c r="A764" i="58"/>
  <c r="B764" i="58" s="1"/>
  <c r="D763" i="58"/>
  <c r="C763" i="58"/>
  <c r="A763" i="58"/>
  <c r="B763" i="58" s="1"/>
  <c r="D762" i="58"/>
  <c r="C762" i="58"/>
  <c r="A762" i="58"/>
  <c r="B762" i="58" s="1"/>
  <c r="D761" i="58"/>
  <c r="C761" i="58"/>
  <c r="A761" i="58"/>
  <c r="B761" i="58" s="1"/>
  <c r="D760" i="58"/>
  <c r="C760" i="58"/>
  <c r="A760" i="58"/>
  <c r="B760" i="58" s="1"/>
  <c r="D759" i="58"/>
  <c r="C759" i="58"/>
  <c r="A759" i="58"/>
  <c r="B759" i="58" s="1"/>
  <c r="D588" i="58"/>
  <c r="C588" i="58"/>
  <c r="A588" i="58"/>
  <c r="B588" i="58" s="1"/>
  <c r="D587" i="58"/>
  <c r="C587" i="58"/>
  <c r="A587" i="58"/>
  <c r="B587" i="58" s="1"/>
  <c r="D586" i="58"/>
  <c r="C586" i="58"/>
  <c r="A586" i="58"/>
  <c r="B586" i="58" s="1"/>
  <c r="D585" i="58"/>
  <c r="C585" i="58"/>
  <c r="A585" i="58"/>
  <c r="B585" i="58" s="1"/>
  <c r="D584" i="58"/>
  <c r="C584" i="58"/>
  <c r="A584" i="58"/>
  <c r="B584" i="58" s="1"/>
  <c r="D583" i="58"/>
  <c r="C583" i="58"/>
  <c r="A583" i="58"/>
  <c r="B583" i="58" s="1"/>
  <c r="D582" i="58"/>
  <c r="C582" i="58"/>
  <c r="A582" i="58"/>
  <c r="B582" i="58" s="1"/>
  <c r="D581" i="58"/>
  <c r="C581" i="58"/>
  <c r="A581" i="58"/>
  <c r="B581" i="58" s="1"/>
  <c r="D580" i="58"/>
  <c r="C580" i="58"/>
  <c r="A580" i="58"/>
  <c r="B580" i="58" s="1"/>
  <c r="D579" i="58"/>
  <c r="C579" i="58"/>
  <c r="A579" i="58"/>
  <c r="B579" i="58" s="1"/>
  <c r="D503" i="58"/>
  <c r="C503" i="58"/>
  <c r="A503" i="58"/>
  <c r="B503" i="58" s="1"/>
  <c r="D502" i="58"/>
  <c r="C502" i="58"/>
  <c r="A502" i="58"/>
  <c r="B502" i="58" s="1"/>
  <c r="D836" i="58"/>
  <c r="C836" i="58"/>
  <c r="A836" i="58"/>
  <c r="B836" i="58" s="1"/>
  <c r="D835" i="58"/>
  <c r="C835" i="58"/>
  <c r="A835" i="58"/>
  <c r="B835" i="58" s="1"/>
  <c r="D121" i="58"/>
  <c r="C121" i="58"/>
  <c r="A121" i="58"/>
  <c r="B121" i="58" s="1"/>
  <c r="D120" i="58"/>
  <c r="C120" i="58"/>
  <c r="A120" i="58"/>
  <c r="B120" i="58" s="1"/>
  <c r="D119" i="58"/>
  <c r="C119" i="58"/>
  <c r="A119" i="58"/>
  <c r="B119" i="58" s="1"/>
  <c r="D118" i="58"/>
  <c r="C118" i="58"/>
  <c r="A118" i="58"/>
  <c r="B118" i="58" s="1"/>
  <c r="D317" i="58"/>
  <c r="C317" i="58"/>
  <c r="A317" i="58"/>
  <c r="B317" i="58" s="1"/>
  <c r="D316" i="58"/>
  <c r="C316" i="58"/>
  <c r="A316" i="58"/>
  <c r="B316" i="58" s="1"/>
  <c r="D675" i="58"/>
  <c r="C675" i="58"/>
  <c r="A675" i="58"/>
  <c r="B675" i="58" s="1"/>
  <c r="D674" i="58"/>
  <c r="C674" i="58"/>
  <c r="A674" i="58"/>
  <c r="B674" i="58" s="1"/>
  <c r="D427" i="58"/>
  <c r="C427" i="58"/>
  <c r="A427" i="58"/>
  <c r="B427" i="58" s="1"/>
  <c r="D396" i="58"/>
  <c r="C396" i="58"/>
  <c r="A396" i="58"/>
  <c r="B396" i="58" s="1"/>
  <c r="D325" i="58"/>
  <c r="C325" i="58"/>
  <c r="A325" i="58"/>
  <c r="B325" i="58" s="1"/>
  <c r="D324" i="58"/>
  <c r="C324" i="58"/>
  <c r="A324" i="58"/>
  <c r="B324" i="58" s="1"/>
  <c r="D323" i="58"/>
  <c r="C323" i="58"/>
  <c r="A323" i="58"/>
  <c r="B323" i="58" s="1"/>
  <c r="D322" i="58"/>
  <c r="C322" i="58"/>
  <c r="A322" i="58"/>
  <c r="B322" i="58" s="1"/>
  <c r="D758" i="58"/>
  <c r="C758" i="58"/>
  <c r="A758" i="58"/>
  <c r="B758" i="58" s="1"/>
  <c r="D757" i="58"/>
  <c r="C757" i="58"/>
  <c r="A757" i="58"/>
  <c r="B757" i="58" s="1"/>
  <c r="D756" i="58"/>
  <c r="C756" i="58"/>
  <c r="A756" i="58"/>
  <c r="B756" i="58" s="1"/>
  <c r="D755" i="58"/>
  <c r="C755" i="58"/>
  <c r="A755" i="58"/>
  <c r="B755" i="58" s="1"/>
  <c r="D754" i="58"/>
  <c r="C754" i="58"/>
  <c r="A754" i="58"/>
  <c r="B754" i="58" s="1"/>
  <c r="D753" i="58"/>
  <c r="C753" i="58"/>
  <c r="A753" i="58"/>
  <c r="B753" i="58" s="1"/>
  <c r="D752" i="58"/>
  <c r="C752" i="58"/>
  <c r="A752" i="58"/>
  <c r="B752" i="58" s="1"/>
  <c r="D381" i="58"/>
  <c r="C381" i="58"/>
  <c r="A381" i="58"/>
  <c r="B381" i="58" s="1"/>
  <c r="D834" i="58"/>
  <c r="C834" i="58"/>
  <c r="A834" i="58"/>
  <c r="B834" i="58" s="1"/>
  <c r="D833" i="58"/>
  <c r="C833" i="58"/>
  <c r="A833" i="58"/>
  <c r="B833" i="58" s="1"/>
  <c r="D460" i="58"/>
  <c r="C460" i="58"/>
  <c r="A460" i="58"/>
  <c r="B460" i="58" s="1"/>
  <c r="D56" i="58"/>
  <c r="C56" i="58"/>
  <c r="A56" i="58"/>
  <c r="B56" i="58" s="1"/>
  <c r="D55" i="58"/>
  <c r="C55" i="58"/>
  <c r="A55" i="58"/>
  <c r="B55" i="58" s="1"/>
  <c r="D673" i="58"/>
  <c r="C673" i="58"/>
  <c r="A673" i="58"/>
  <c r="B673" i="58" s="1"/>
  <c r="D857" i="58"/>
  <c r="C857" i="58"/>
  <c r="A857" i="58"/>
  <c r="B857" i="58" s="1"/>
  <c r="D856" i="58"/>
  <c r="C856" i="58"/>
  <c r="A856" i="58"/>
  <c r="B856" i="58" s="1"/>
  <c r="D855" i="58"/>
  <c r="C855" i="58"/>
  <c r="A855" i="58"/>
  <c r="B855" i="58" s="1"/>
  <c r="D854" i="58"/>
  <c r="C854" i="58"/>
  <c r="A854" i="58"/>
  <c r="B854" i="58" s="1"/>
  <c r="D853" i="58"/>
  <c r="C853" i="58"/>
  <c r="A853" i="58"/>
  <c r="B853" i="58" s="1"/>
  <c r="D852" i="58"/>
  <c r="C852" i="58"/>
  <c r="A852" i="58"/>
  <c r="B852" i="58" s="1"/>
  <c r="D851" i="58"/>
  <c r="C851" i="58"/>
  <c r="A851" i="58"/>
  <c r="B851" i="58" s="1"/>
  <c r="D492" i="58"/>
  <c r="C492" i="58"/>
  <c r="A492" i="58"/>
  <c r="B492" i="58" s="1"/>
  <c r="D491" i="58"/>
  <c r="C491" i="58"/>
  <c r="A491" i="58"/>
  <c r="B491" i="58" s="1"/>
  <c r="D490" i="58"/>
  <c r="C490" i="58"/>
  <c r="A490" i="58"/>
  <c r="B490" i="58" s="1"/>
  <c r="D489" i="58"/>
  <c r="C489" i="58"/>
  <c r="A489" i="58"/>
  <c r="B489" i="58" s="1"/>
  <c r="D315" i="58"/>
  <c r="C315" i="58"/>
  <c r="A315" i="58"/>
  <c r="B315" i="58" s="1"/>
  <c r="D578" i="58"/>
  <c r="C578" i="58"/>
  <c r="A578" i="58"/>
  <c r="B578" i="58" s="1"/>
  <c r="D577" i="58"/>
  <c r="C577" i="58"/>
  <c r="A577" i="58"/>
  <c r="B577" i="58" s="1"/>
  <c r="D576" i="58"/>
  <c r="C576" i="58"/>
  <c r="A576" i="58"/>
  <c r="B576" i="58" s="1"/>
  <c r="D66" i="58"/>
  <c r="C66" i="58"/>
  <c r="A66" i="58"/>
  <c r="B66" i="58" s="1"/>
  <c r="D65" i="58"/>
  <c r="C65" i="58"/>
  <c r="A65" i="58"/>
  <c r="B65" i="58" s="1"/>
  <c r="D64" i="58"/>
  <c r="C64" i="58"/>
  <c r="A64" i="58"/>
  <c r="B64" i="58" s="1"/>
  <c r="D63" i="58"/>
  <c r="C63" i="58"/>
  <c r="A63" i="58"/>
  <c r="B63" i="58" s="1"/>
  <c r="D62" i="58"/>
  <c r="C62" i="58"/>
  <c r="A62" i="58"/>
  <c r="B62" i="58" s="1"/>
  <c r="D335" i="58"/>
  <c r="C335" i="58"/>
  <c r="A335" i="58"/>
  <c r="B335" i="58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5D1968B-9FBE-4A7E-97D5-54D80FD4ADA7}" keepAlive="1" name="Requête - Tableau2" description="Connexion à la requête « Tableau2 » dans le classeur." type="5" refreshedVersion="8" background="1" saveData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<sst xmlns="http://schemas.openxmlformats.org/spreadsheetml/2006/main" count="8199" uniqueCount="1957">
  <si>
    <t>Fournisseur</t>
  </si>
  <si>
    <t>Nom fournisseur</t>
  </si>
  <si>
    <t>Moyenne retard</t>
  </si>
  <si>
    <t>Moyenne retard ouvrable</t>
  </si>
  <si>
    <t>Lignes de BC hors délai</t>
  </si>
  <si>
    <t>LEC02</t>
  </si>
  <si>
    <t>THY02</t>
  </si>
  <si>
    <t>DEH01</t>
  </si>
  <si>
    <t/>
  </si>
  <si>
    <t>FOU01</t>
  </si>
  <si>
    <t>THY01</t>
  </si>
  <si>
    <t>ORE02</t>
  </si>
  <si>
    <t>SEF01</t>
  </si>
  <si>
    <t>CMI02</t>
  </si>
  <si>
    <t>OXY01</t>
  </si>
  <si>
    <t>REP01</t>
  </si>
  <si>
    <t>FDI01</t>
  </si>
  <si>
    <t>FDI</t>
  </si>
  <si>
    <t>EXP01</t>
  </si>
  <si>
    <t>TOC01</t>
  </si>
  <si>
    <t>EMI01</t>
  </si>
  <si>
    <t>JAF01</t>
  </si>
  <si>
    <t>RAD01</t>
  </si>
  <si>
    <t>ATL02</t>
  </si>
  <si>
    <t>TOL01</t>
  </si>
  <si>
    <t>ELE01</t>
  </si>
  <si>
    <t>PAL01</t>
  </si>
  <si>
    <t>SCH01</t>
  </si>
  <si>
    <t>BEC01</t>
  </si>
  <si>
    <t>DEC</t>
  </si>
  <si>
    <t>PAR02</t>
  </si>
  <si>
    <t>STA01</t>
  </si>
  <si>
    <t>FES01</t>
  </si>
  <si>
    <t>IMS01</t>
  </si>
  <si>
    <t>SKF01</t>
  </si>
  <si>
    <t>IGU01</t>
  </si>
  <si>
    <t>UNI01</t>
  </si>
  <si>
    <t>BER05</t>
  </si>
  <si>
    <t>HPC01</t>
  </si>
  <si>
    <t>WUR02</t>
  </si>
  <si>
    <t>ALB01</t>
  </si>
  <si>
    <t>SOC01</t>
  </si>
  <si>
    <t>BMC01</t>
  </si>
  <si>
    <t>FER02</t>
  </si>
  <si>
    <t>HDS01</t>
  </si>
  <si>
    <t>PRA01</t>
  </si>
  <si>
    <t>MAR02</t>
  </si>
  <si>
    <t>BIN01</t>
  </si>
  <si>
    <t>GRA02</t>
  </si>
  <si>
    <t>MIS03</t>
  </si>
  <si>
    <t>TEC02</t>
  </si>
  <si>
    <t>TOL02</t>
  </si>
  <si>
    <t>KTR01</t>
  </si>
  <si>
    <t>JAC02</t>
  </si>
  <si>
    <t>FAR02</t>
  </si>
  <si>
    <t>STA05</t>
  </si>
  <si>
    <t>GHJ01</t>
  </si>
  <si>
    <t>FON09</t>
  </si>
  <si>
    <t>LIV01</t>
  </si>
  <si>
    <t>FIS02</t>
  </si>
  <si>
    <t>QUA01</t>
  </si>
  <si>
    <t>TRA03</t>
  </si>
  <si>
    <t>ATL03</t>
  </si>
  <si>
    <t>ALP01</t>
  </si>
  <si>
    <t>ATE01</t>
  </si>
  <si>
    <t>AVE03</t>
  </si>
  <si>
    <t>BAL01</t>
  </si>
  <si>
    <t>BER01</t>
  </si>
  <si>
    <t>BON01</t>
  </si>
  <si>
    <t>BOS02</t>
  </si>
  <si>
    <t>CPM01</t>
  </si>
  <si>
    <t>DBN</t>
  </si>
  <si>
    <t>DBN01</t>
  </si>
  <si>
    <t>DEC03</t>
  </si>
  <si>
    <t>DIS07</t>
  </si>
  <si>
    <t>DON01</t>
  </si>
  <si>
    <t>ELE05</t>
  </si>
  <si>
    <t>FOM01</t>
  </si>
  <si>
    <t>HAN01</t>
  </si>
  <si>
    <t>HEN01</t>
  </si>
  <si>
    <t>HIL02</t>
  </si>
  <si>
    <t>INT02</t>
  </si>
  <si>
    <t>MAN03</t>
  </si>
  <si>
    <t>MAY01</t>
  </si>
  <si>
    <t>MEG01</t>
  </si>
  <si>
    <t>MOU01</t>
  </si>
  <si>
    <t>OER01</t>
  </si>
  <si>
    <t>OMR01</t>
  </si>
  <si>
    <t>PAR01</t>
  </si>
  <si>
    <t>RAB01</t>
  </si>
  <si>
    <t>ROL02</t>
  </si>
  <si>
    <t>SFC01</t>
  </si>
  <si>
    <t>SIA01</t>
  </si>
  <si>
    <t>SMC01</t>
  </si>
  <si>
    <t>SNE01</t>
  </si>
  <si>
    <t>SOC02</t>
  </si>
  <si>
    <t>SPI03</t>
  </si>
  <si>
    <t>STE03</t>
  </si>
  <si>
    <t>TCS01</t>
  </si>
  <si>
    <t>TDI</t>
  </si>
  <si>
    <t>TDI01</t>
  </si>
  <si>
    <t>THK01</t>
  </si>
  <si>
    <t>UNI02</t>
  </si>
  <si>
    <t>VUL01</t>
  </si>
  <si>
    <t>PER03</t>
  </si>
  <si>
    <t>CMI03</t>
  </si>
  <si>
    <t>MOIS</t>
  </si>
  <si>
    <t>MACRO FAMILLE</t>
  </si>
  <si>
    <t>FAMILLE</t>
  </si>
  <si>
    <t>Affaire</t>
  </si>
  <si>
    <t>N° BC</t>
  </si>
  <si>
    <t>N° BL</t>
  </si>
  <si>
    <t>Code article</t>
  </si>
  <si>
    <t>Etat</t>
  </si>
  <si>
    <t>Date Livraison</t>
  </si>
  <si>
    <t>Ecart</t>
  </si>
  <si>
    <t>Ecart (Ouvrable)</t>
  </si>
  <si>
    <t>Ecart mini</t>
  </si>
  <si>
    <t>Ecart Ouvrable mini</t>
  </si>
  <si>
    <t>Activité</t>
  </si>
  <si>
    <t>Cycle</t>
  </si>
  <si>
    <t>Cycle demandé</t>
  </si>
  <si>
    <t>Cycle initial</t>
  </si>
  <si>
    <t>Cycle réalisé</t>
  </si>
  <si>
    <t>Date Ouverture</t>
  </si>
  <si>
    <t>Famille</t>
  </si>
  <si>
    <t>SECTION</t>
  </si>
  <si>
    <t>F</t>
  </si>
  <si>
    <t>STUSI</t>
  </si>
  <si>
    <t>ST</t>
  </si>
  <si>
    <t>S</t>
  </si>
  <si>
    <t>HATRA</t>
  </si>
  <si>
    <t>HA</t>
  </si>
  <si>
    <t>T</t>
  </si>
  <si>
    <t>STTRS</t>
  </si>
  <si>
    <t>HACOM</t>
  </si>
  <si>
    <t>HAMAT</t>
  </si>
  <si>
    <t>HAFDS</t>
  </si>
  <si>
    <t>HAFDA</t>
  </si>
  <si>
    <t>FGCON</t>
  </si>
  <si>
    <t>FG</t>
  </si>
  <si>
    <t>HAUSI</t>
  </si>
  <si>
    <t>STDIV</t>
  </si>
  <si>
    <t>HASIDEL</t>
  </si>
  <si>
    <t>SIDEL</t>
  </si>
  <si>
    <t>ANNEE</t>
  </si>
  <si>
    <t>C</t>
  </si>
  <si>
    <t>STSIDEL</t>
  </si>
  <si>
    <t>HASTSID</t>
  </si>
  <si>
    <t>FGOUT</t>
  </si>
  <si>
    <t>STR-AM00009670-STTS</t>
  </si>
  <si>
    <t>TUB01</t>
  </si>
  <si>
    <t>Désignation</t>
  </si>
  <si>
    <t>POUTRE X 5U22  C=3000 L=3960</t>
  </si>
  <si>
    <t>THK</t>
  </si>
  <si>
    <t>TRA16</t>
  </si>
  <si>
    <t>BUR04</t>
  </si>
  <si>
    <t>MET09</t>
  </si>
  <si>
    <t>BRE12</t>
  </si>
  <si>
    <t>42517</t>
  </si>
  <si>
    <t>ZIE01</t>
  </si>
  <si>
    <t>HAR02</t>
  </si>
  <si>
    <t>LMF01</t>
  </si>
  <si>
    <t>SOU02</t>
  </si>
  <si>
    <t>VJP01</t>
  </si>
  <si>
    <t>APP03</t>
  </si>
  <si>
    <t>6</t>
  </si>
  <si>
    <t>SPE01</t>
  </si>
  <si>
    <t>C000151</t>
  </si>
  <si>
    <t>BRE14</t>
  </si>
  <si>
    <t>BOR01</t>
  </si>
  <si>
    <t>MAN06</t>
  </si>
  <si>
    <t>PRO09</t>
  </si>
  <si>
    <t>Délai Initial</t>
  </si>
  <si>
    <t>3390761</t>
  </si>
  <si>
    <t>108180</t>
  </si>
  <si>
    <t>L-2201002753</t>
  </si>
  <si>
    <t>04532</t>
  </si>
  <si>
    <t>8388847095</t>
  </si>
  <si>
    <t>005037</t>
  </si>
  <si>
    <t>221440</t>
  </si>
  <si>
    <t>SBL23027</t>
  </si>
  <si>
    <t>22010353</t>
  </si>
  <si>
    <t>2022011259</t>
  </si>
  <si>
    <t>81315</t>
  </si>
  <si>
    <t>32629</t>
  </si>
  <si>
    <t>202200215</t>
  </si>
  <si>
    <t>005036</t>
  </si>
  <si>
    <t>04885</t>
  </si>
  <si>
    <t>498783</t>
  </si>
  <si>
    <t>22010325</t>
  </si>
  <si>
    <t>70344</t>
  </si>
  <si>
    <t>L-2201002195</t>
  </si>
  <si>
    <t>311386</t>
  </si>
  <si>
    <t>30525</t>
  </si>
  <si>
    <t>189888</t>
  </si>
  <si>
    <t>70276</t>
  </si>
  <si>
    <t>2022011570</t>
  </si>
  <si>
    <t>2022011240</t>
  </si>
  <si>
    <t>2022011243</t>
  </si>
  <si>
    <t>42624</t>
  </si>
  <si>
    <t>42580</t>
  </si>
  <si>
    <t>2201001243</t>
  </si>
  <si>
    <t>SBL29022864</t>
  </si>
  <si>
    <t>1197482186</t>
  </si>
  <si>
    <t>1197618158</t>
  </si>
  <si>
    <t>70159</t>
  </si>
  <si>
    <t>30509</t>
  </si>
  <si>
    <t>BL128524</t>
  </si>
  <si>
    <t>L-2201000747</t>
  </si>
  <si>
    <t>232070</t>
  </si>
  <si>
    <t>764831/005020</t>
  </si>
  <si>
    <t>DSNL52</t>
  </si>
  <si>
    <t>DRNH00</t>
  </si>
  <si>
    <t>DRNH01</t>
  </si>
  <si>
    <t>53103397</t>
  </si>
  <si>
    <t>40067039</t>
  </si>
  <si>
    <t>2903786</t>
  </si>
  <si>
    <t>53118911</t>
  </si>
  <si>
    <t>67939</t>
  </si>
  <si>
    <t>22174</t>
  </si>
  <si>
    <t>1804097</t>
  </si>
  <si>
    <t>1804662</t>
  </si>
  <si>
    <t>280750167</t>
  </si>
  <si>
    <t>005017</t>
  </si>
  <si>
    <t>764830/005017</t>
  </si>
  <si>
    <t>437409183</t>
  </si>
  <si>
    <t>70329</t>
  </si>
  <si>
    <t>70277</t>
  </si>
  <si>
    <t>380113/001</t>
  </si>
  <si>
    <t>70330</t>
  </si>
  <si>
    <t>017619</t>
  </si>
  <si>
    <t>L-2201000575</t>
  </si>
  <si>
    <t>70317</t>
  </si>
  <si>
    <t>2388562</t>
  </si>
  <si>
    <t>48484703</t>
  </si>
  <si>
    <t>48637</t>
  </si>
  <si>
    <t>2022010297</t>
  </si>
  <si>
    <t>3937</t>
  </si>
  <si>
    <t>47431S</t>
  </si>
  <si>
    <t>70331</t>
  </si>
  <si>
    <t>47344S</t>
  </si>
  <si>
    <t>497239</t>
  </si>
  <si>
    <t>BL006558</t>
  </si>
  <si>
    <t>30547</t>
  </si>
  <si>
    <t>30546</t>
  </si>
  <si>
    <t>521831</t>
  </si>
  <si>
    <t>632561</t>
  </si>
  <si>
    <t>LN23014112G2</t>
  </si>
  <si>
    <t>5847450</t>
  </si>
  <si>
    <t>70328</t>
  </si>
  <si>
    <t>L-2201001438</t>
  </si>
  <si>
    <t>70162</t>
  </si>
  <si>
    <t>81081887</t>
  </si>
  <si>
    <t>01221252</t>
  </si>
  <si>
    <t>01221741</t>
  </si>
  <si>
    <t>221137</t>
  </si>
  <si>
    <t>54287</t>
  </si>
  <si>
    <t>19374208</t>
  </si>
  <si>
    <t>54289</t>
  </si>
  <si>
    <t>54288</t>
  </si>
  <si>
    <t>496805</t>
  </si>
  <si>
    <t>CCPU29022653</t>
  </si>
  <si>
    <t>152271</t>
  </si>
  <si>
    <t>221157</t>
  </si>
  <si>
    <t>1413127-001</t>
  </si>
  <si>
    <t>VF220049</t>
  </si>
  <si>
    <t>21122315</t>
  </si>
  <si>
    <t>449882/001</t>
  </si>
  <si>
    <t>42579</t>
  </si>
  <si>
    <t>42523</t>
  </si>
  <si>
    <t>RECP DORLON</t>
  </si>
  <si>
    <t>70275</t>
  </si>
  <si>
    <t>42524</t>
  </si>
  <si>
    <t>52507</t>
  </si>
  <si>
    <t>22356858</t>
  </si>
  <si>
    <t>8386642235</t>
  </si>
  <si>
    <t>8386799889</t>
  </si>
  <si>
    <t>8386642236</t>
  </si>
  <si>
    <t>8386799033</t>
  </si>
  <si>
    <t>22210</t>
  </si>
  <si>
    <t>379950/001</t>
  </si>
  <si>
    <t>417665/001</t>
  </si>
  <si>
    <t>42494</t>
  </si>
  <si>
    <t>87589326</t>
  </si>
  <si>
    <t>147</t>
  </si>
  <si>
    <t>L-2201000079</t>
  </si>
  <si>
    <t>677998</t>
  </si>
  <si>
    <t>678154</t>
  </si>
  <si>
    <t>70319</t>
  </si>
  <si>
    <t>83075666</t>
  </si>
  <si>
    <t>83076252</t>
  </si>
  <si>
    <t>38320</t>
  </si>
  <si>
    <t>SBL22435</t>
  </si>
  <si>
    <t>00493285</t>
  </si>
  <si>
    <t>3782</t>
  </si>
  <si>
    <t>752404</t>
  </si>
  <si>
    <t>2022010024</t>
  </si>
  <si>
    <t>2901227</t>
  </si>
  <si>
    <t>32200176</t>
  </si>
  <si>
    <t>22132</t>
  </si>
  <si>
    <t>044783</t>
  </si>
  <si>
    <t>SBL22354</t>
  </si>
  <si>
    <t>SBL29022338</t>
  </si>
  <si>
    <t>22BLC0068</t>
  </si>
  <si>
    <t>017569</t>
  </si>
  <si>
    <t>5014957</t>
  </si>
  <si>
    <t>5015241077</t>
  </si>
  <si>
    <t>017410</t>
  </si>
  <si>
    <t>1800667112</t>
  </si>
  <si>
    <t>1800679060</t>
  </si>
  <si>
    <t>2901196</t>
  </si>
  <si>
    <t>2388564</t>
  </si>
  <si>
    <t>67940</t>
  </si>
  <si>
    <t>3750484365</t>
  </si>
  <si>
    <t>29022296</t>
  </si>
  <si>
    <t>22007</t>
  </si>
  <si>
    <t>228397289</t>
  </si>
  <si>
    <t>70345</t>
  </si>
  <si>
    <t>1796329</t>
  </si>
  <si>
    <t>6304</t>
  </si>
  <si>
    <t>48236769</t>
  </si>
  <si>
    <t>67958</t>
  </si>
  <si>
    <t>70239</t>
  </si>
  <si>
    <t>170266</t>
  </si>
  <si>
    <t>4502803635</t>
  </si>
  <si>
    <t>4009277866</t>
  </si>
  <si>
    <t>3938</t>
  </si>
  <si>
    <t>48503053</t>
  </si>
  <si>
    <t>3134898</t>
  </si>
  <si>
    <t>1054</t>
  </si>
  <si>
    <t>FAQ29022128 NETTOYAG</t>
  </si>
  <si>
    <t>67938</t>
  </si>
  <si>
    <t>22012</t>
  </si>
  <si>
    <t>018809D</t>
  </si>
  <si>
    <t>170715</t>
  </si>
  <si>
    <t>170506</t>
  </si>
  <si>
    <t>8026121036</t>
  </si>
  <si>
    <t>8026118218</t>
  </si>
  <si>
    <t>22211</t>
  </si>
  <si>
    <t>21847</t>
  </si>
  <si>
    <t>107873</t>
  </si>
  <si>
    <t>22488</t>
  </si>
  <si>
    <t>SBL22022</t>
  </si>
  <si>
    <t>22476</t>
  </si>
  <si>
    <t>22528</t>
  </si>
  <si>
    <t>22163</t>
  </si>
  <si>
    <t>22083</t>
  </si>
  <si>
    <t>22473</t>
  </si>
  <si>
    <t>22474</t>
  </si>
  <si>
    <t>22462</t>
  </si>
  <si>
    <t>22574</t>
  </si>
  <si>
    <t>22131</t>
  </si>
  <si>
    <t>22162</t>
  </si>
  <si>
    <t>22475</t>
  </si>
  <si>
    <t>22575</t>
  </si>
  <si>
    <t>22519</t>
  </si>
  <si>
    <t>22-0266 4GL</t>
  </si>
  <si>
    <t>22-0155 4GL</t>
  </si>
  <si>
    <t>22-0325 4GL</t>
  </si>
  <si>
    <t>30512</t>
  </si>
  <si>
    <t>044801</t>
  </si>
  <si>
    <t>2022-500849</t>
  </si>
  <si>
    <t>O1623641</t>
  </si>
  <si>
    <t>82584637</t>
  </si>
  <si>
    <t>82584426</t>
  </si>
  <si>
    <t>82584641</t>
  </si>
  <si>
    <t>82584360</t>
  </si>
  <si>
    <t>220038</t>
  </si>
  <si>
    <t>22-0011 4GL</t>
  </si>
  <si>
    <t>L2109960</t>
  </si>
  <si>
    <t>8386663596</t>
  </si>
  <si>
    <t>8386612233</t>
  </si>
  <si>
    <t>8386663378</t>
  </si>
  <si>
    <t>8386663562</t>
  </si>
  <si>
    <t>8386663972</t>
  </si>
  <si>
    <t>8388446129</t>
  </si>
  <si>
    <t>8388190738</t>
  </si>
  <si>
    <t>8387528027</t>
  </si>
  <si>
    <t>8388446130</t>
  </si>
  <si>
    <t>306030</t>
  </si>
  <si>
    <t>305750</t>
  </si>
  <si>
    <t>1803336</t>
  </si>
  <si>
    <t>01221893</t>
  </si>
  <si>
    <t>48316468</t>
  </si>
  <si>
    <t>094103</t>
  </si>
  <si>
    <t>48636</t>
  </si>
  <si>
    <t>220037</t>
  </si>
  <si>
    <t>220112</t>
  </si>
  <si>
    <t>898</t>
  </si>
  <si>
    <t>22000197</t>
  </si>
  <si>
    <t>2022/102121</t>
  </si>
  <si>
    <t>2022/102008</t>
  </si>
  <si>
    <t>48668</t>
  </si>
  <si>
    <t>213320</t>
  </si>
  <si>
    <t>CCPU29021665</t>
  </si>
  <si>
    <t>80024857</t>
  </si>
  <si>
    <t>22-0267 4GL</t>
  </si>
  <si>
    <t>22-0100 4GL</t>
  </si>
  <si>
    <t>5011330225</t>
  </si>
  <si>
    <t>30603</t>
  </si>
  <si>
    <t>SBL21359</t>
  </si>
  <si>
    <t>1800904814</t>
  </si>
  <si>
    <t>1801182180</t>
  </si>
  <si>
    <t>84533263</t>
  </si>
  <si>
    <t>48245169</t>
  </si>
  <si>
    <t>0925059564</t>
  </si>
  <si>
    <t>67955</t>
  </si>
  <si>
    <t>1792218</t>
  </si>
  <si>
    <t>004911</t>
  </si>
  <si>
    <t>788881</t>
  </si>
  <si>
    <t>004922</t>
  </si>
  <si>
    <t>22113</t>
  </si>
  <si>
    <t>48525083</t>
  </si>
  <si>
    <t>22-0099 4GL</t>
  </si>
  <si>
    <t>22-0009 4GL</t>
  </si>
  <si>
    <t>22-0096 4GL</t>
  </si>
  <si>
    <t>22-0154 4GL</t>
  </si>
  <si>
    <t>22-0007 4GL</t>
  </si>
  <si>
    <t>22-0098 4GL</t>
  </si>
  <si>
    <t>22-0153 4GL</t>
  </si>
  <si>
    <t>FAQ4072</t>
  </si>
  <si>
    <t>FAQ4013</t>
  </si>
  <si>
    <t>203657</t>
  </si>
  <si>
    <t>SBL20096</t>
  </si>
  <si>
    <t>87348/2</t>
  </si>
  <si>
    <t>48269455</t>
  </si>
  <si>
    <t>5502200332</t>
  </si>
  <si>
    <t>01303</t>
  </si>
  <si>
    <t>22-0010 4GL</t>
  </si>
  <si>
    <t>22-0269 4GL</t>
  </si>
  <si>
    <t>22-0101 4GL</t>
  </si>
  <si>
    <t>22-0156 4GL</t>
  </si>
  <si>
    <t>FA21M-24880</t>
  </si>
  <si>
    <t>22-0265 4GL</t>
  </si>
  <si>
    <t>22-0008 4GL</t>
  </si>
  <si>
    <t>22-0097 4GL</t>
  </si>
  <si>
    <t>22-0327 4GL</t>
  </si>
  <si>
    <t>22-0268 4GL</t>
  </si>
  <si>
    <t>22-0152 4GL</t>
  </si>
  <si>
    <t>22-0326 4GL</t>
  </si>
  <si>
    <t>Nb ligne de BC en retard</t>
  </si>
  <si>
    <t>Index</t>
  </si>
  <si>
    <t>Nb de ligne de BC</t>
  </si>
  <si>
    <t>Nb ligne résultat</t>
  </si>
  <si>
    <t xml:space="preserve">Nb ligne Résultat en retard </t>
  </si>
  <si>
    <t>NERHYV</t>
  </si>
  <si>
    <t>GJF FEFPFFF TWB 143 UGTNAAIUIV</t>
  </si>
  <si>
    <t>IH-TXX GZBFFQ TJOLTSG 67416-FG</t>
  </si>
  <si>
    <t>LVOUVLHG DFYZVXHR</t>
  </si>
  <si>
    <t>GY-AGV VUCNOUZL 92303-TGVVWLXJ</t>
  </si>
  <si>
    <t>BSPHISTU 68265+FQXQSIHDYC</t>
  </si>
  <si>
    <t>NW-SPD SIAFTFEI 64393-VRGZFUQJ</t>
  </si>
  <si>
    <t>CEWNZIOY 09661+AVWDNYWKBD</t>
  </si>
  <si>
    <t>ME-RQZ RGEZSYUZDZ 3268-MDYVRQN</t>
  </si>
  <si>
    <t>GOTCKOXEBG SIDOKTV 24996</t>
  </si>
  <si>
    <t>GC-UDR CFWCCQS 69629-VFQFLJWED</t>
  </si>
  <si>
    <t>TPJJWLW 07570- NITNEZYH 06805</t>
  </si>
  <si>
    <t>VJE-FAY-8931-0573 U7-OLBVP</t>
  </si>
  <si>
    <t>XTAA D996</t>
  </si>
  <si>
    <t>TCY-BVT-8235-5682-VSMPF</t>
  </si>
  <si>
    <t>CVVL P702</t>
  </si>
  <si>
    <t>CAS-OPV-0544-9482-BUWJP</t>
  </si>
  <si>
    <t>RAGR K184 - G764</t>
  </si>
  <si>
    <t>EDK3261MV</t>
  </si>
  <si>
    <t>SOOWEEQ NE GTNQYCO 044v0.7ZA</t>
  </si>
  <si>
    <t>VG-OYJ AXOQFFLX UC 5947-YVRQLC</t>
  </si>
  <si>
    <t>GSMNBQFJ JDGLHUBY PE</t>
  </si>
  <si>
    <t>DN-GMK JSFGBOEQ DU 7069-ZCGLWI</t>
  </si>
  <si>
    <t>CJPDSLCY YHXUTKHV SU</t>
  </si>
  <si>
    <t>OH-EQI BADKQ TJKHDR-VYDKBT</t>
  </si>
  <si>
    <t>ZQSXFCA LJJQJHSIQH 34</t>
  </si>
  <si>
    <t>JQHS</t>
  </si>
  <si>
    <t>SCN L KWI7227-M04Y032-W0-67</t>
  </si>
  <si>
    <t>QGRLK XTW KOH7259-C89-82</t>
  </si>
  <si>
    <t>WOW HFW PCG3996-J77B114-K7-51</t>
  </si>
  <si>
    <t>CEH Y BJV0556-D86R786-T2-53</t>
  </si>
  <si>
    <t>TIA P EQV9927-Q96C965-G4-36</t>
  </si>
  <si>
    <t>LHC I UAB5512-H82B852-D0-43</t>
  </si>
  <si>
    <t>ATMU</t>
  </si>
  <si>
    <t>RYDTJTL P'IBBVWNZGMD HAO633 44</t>
  </si>
  <si>
    <t>VWI-17WG528-87162-259-PLPMJ</t>
  </si>
  <si>
    <t>QRVXBPH YFEIECWFEY</t>
  </si>
  <si>
    <t>JNXD</t>
  </si>
  <si>
    <t>EDU-COE.NDAC.181393OW25-TMOM</t>
  </si>
  <si>
    <t>YXQCOJA RBDYRCU RXHBKIONWZQ</t>
  </si>
  <si>
    <t>TSMO 369A36R5 TM=002</t>
  </si>
  <si>
    <t>PKOXEBD : 6585</t>
  </si>
  <si>
    <t>MTDD 8.1</t>
  </si>
  <si>
    <t>NC-LSH TUUOZPZVZ 499 TJK-PAT</t>
  </si>
  <si>
    <t>JKXHVWIMB 069 BW QILYCGFOAK</t>
  </si>
  <si>
    <t>YCN X JPI 3398 - X72Q76 WG 0.7</t>
  </si>
  <si>
    <t>IEDJWQZWP O REOSK</t>
  </si>
  <si>
    <t>VGUCHUTE BQGUH SZT 163 V 59</t>
  </si>
  <si>
    <t>SHUECZ YSAGXAFIH M AVRTZ</t>
  </si>
  <si>
    <t>RPTSSRMC NQMPW MDJ 42561</t>
  </si>
  <si>
    <t>PVPOG XMSLWLC T V 30 ZOTL E4</t>
  </si>
  <si>
    <t>ISPCE AOZ 153 JS81Y2.2</t>
  </si>
  <si>
    <t>RPYK G7-33</t>
  </si>
  <si>
    <t>LRDSFRNL BNHVT LTU 17819</t>
  </si>
  <si>
    <t>OPMIB KOUPQCO S N 95 MWPF P9</t>
  </si>
  <si>
    <t>BRF W MWY 3093 G29B173</t>
  </si>
  <si>
    <t>BLVFD A1N38</t>
  </si>
  <si>
    <t>KVMM</t>
  </si>
  <si>
    <t>71-660-1</t>
  </si>
  <si>
    <t>HFUOEJZU WXWU CTMK T8</t>
  </si>
  <si>
    <t>26-216-06-61</t>
  </si>
  <si>
    <t>LXQFH SOWTNI O24V47</t>
  </si>
  <si>
    <t>YRJLA QA01 QYVZH BJGO ZLPST</t>
  </si>
  <si>
    <t>JTOZ</t>
  </si>
  <si>
    <t>QKIU11-18-14</t>
  </si>
  <si>
    <t>WRBGRDXDCW CEYNXYPCDSUVLF</t>
  </si>
  <si>
    <t>WCS-IGSBLC KGQIJQRZS-HRLLY</t>
  </si>
  <si>
    <t>KBBRGK MSDCYNGWZ</t>
  </si>
  <si>
    <t>JCXJC JMDPMXX 75 H 6,4 CF707</t>
  </si>
  <si>
    <t>LBXBYEFOMDH 084063</t>
  </si>
  <si>
    <t>WWHPNT EE3O67</t>
  </si>
  <si>
    <t>RPLCGGWICF RCQOK 20 GF.84</t>
  </si>
  <si>
    <t>JTNP 921T89 HQ=34WS</t>
  </si>
  <si>
    <t>CJMTMPZ : 0115 X603</t>
  </si>
  <si>
    <t>ZRHV</t>
  </si>
  <si>
    <t>XRUBWSRMO</t>
  </si>
  <si>
    <t>VHXVTVRKM</t>
  </si>
  <si>
    <t>FYFADLBGWXP</t>
  </si>
  <si>
    <t>NBB-71MO877-99346-696-FVRKR</t>
  </si>
  <si>
    <t>ZFTP ZPPOLRG</t>
  </si>
  <si>
    <t>FLV-09EZ975-72357-XXZZK</t>
  </si>
  <si>
    <t>IGO HGZH WGCONPI PAQR710</t>
  </si>
  <si>
    <t>WGQ-93RN100-61574-CFVSX</t>
  </si>
  <si>
    <t>IR NRNP 532-146-546-680</t>
  </si>
  <si>
    <t>IEGSACIOU</t>
  </si>
  <si>
    <t>CJB-59XJ648C369081-SICBE</t>
  </si>
  <si>
    <t>RJAINDJ</t>
  </si>
  <si>
    <t>GTU-PW62 R25 4 UYCN XE737 GIZZ</t>
  </si>
  <si>
    <t>MCQNA CBVHY</t>
  </si>
  <si>
    <t>KLZ-AC28 O15 7 TKEX ED141 EGBB</t>
  </si>
  <si>
    <t>XVMPT</t>
  </si>
  <si>
    <t>UGG-89XV273-57310-LIJKH</t>
  </si>
  <si>
    <t>EQH CIPH GLVZRET</t>
  </si>
  <si>
    <t>YZL-85AC201-50568-105-DGAKQ</t>
  </si>
  <si>
    <t>XVUQVH FMAJQ</t>
  </si>
  <si>
    <t>SWI-51CJ989-53104-602-MNROA</t>
  </si>
  <si>
    <t>IZPQLX FJCSIGXRU</t>
  </si>
  <si>
    <t>HKM-49ZS032-10596-903-EWTXA</t>
  </si>
  <si>
    <t>LWHNQL JHWPQUJBB</t>
  </si>
  <si>
    <t>LDC-16QE797-72543-ZAISS</t>
  </si>
  <si>
    <t>FVJDSRNLSGD</t>
  </si>
  <si>
    <t>FVR-90CZ906-45787-464-JOGZL</t>
  </si>
  <si>
    <t>QLPM PDSEUAA</t>
  </si>
  <si>
    <t>ZNL-18OK256-99432-930-RTLTV</t>
  </si>
  <si>
    <t>EZYOFZL GE ERO</t>
  </si>
  <si>
    <t>UKCTC F OUP147 F03W1 V4 JCDGPK</t>
  </si>
  <si>
    <t>SIYNL SL S2 B2-61 A86652 TTCJP</t>
  </si>
  <si>
    <t>CSZQB GTO1968 I6 V6-53R A</t>
  </si>
  <si>
    <t>JAGBQ MNI2661 C7 G6-08E I</t>
  </si>
  <si>
    <t>AFKRG JHF3038 S5 P9-17C P</t>
  </si>
  <si>
    <t>IYK YQ Q4O42/57 Q2-67 S64085 F</t>
  </si>
  <si>
    <t>ZHR DDR J2R08/86 D0-58 U26853(</t>
  </si>
  <si>
    <t>RQI QBS J3K2/2 V9-14 XWTPTZU (</t>
  </si>
  <si>
    <t>UZA IUP N9B6/8 W5-40 X38934(10</t>
  </si>
  <si>
    <t>BTT HXZ S8S03/35 H0-47 D04555(</t>
  </si>
  <si>
    <t>CAP LIK D8U03/75 R1-20 D42523(</t>
  </si>
  <si>
    <t>AQP DLE F2P40/06 P0-76 X95237(</t>
  </si>
  <si>
    <t>REP PCV H2X58/98 R3-19 K27395(</t>
  </si>
  <si>
    <t>CGV VCB1824 C0L96 M7-43U GGS</t>
  </si>
  <si>
    <t>MEK ULO9180 I8X86/68 A1-22D UI</t>
  </si>
  <si>
    <t>UCB GRA4804 X9F1 C3-97R AGG</t>
  </si>
  <si>
    <t>QAD KVB0165 F1W4 I8-84H XEW</t>
  </si>
  <si>
    <t>OQK KWE2300 Q3F1 P6-27L BES</t>
  </si>
  <si>
    <t>MNC EQY2217 Y0U5 O4-35N KSB WX</t>
  </si>
  <si>
    <t>HBXMCJZZ 6841 258 5286</t>
  </si>
  <si>
    <t>WSGWVRXJ 3597 772 7983</t>
  </si>
  <si>
    <t>UUP-79303467LZ/N-AOMU</t>
  </si>
  <si>
    <t>KDRPYR N XII</t>
  </si>
  <si>
    <t>LYGJ W 50 J8JKPLKH30-37-4</t>
  </si>
  <si>
    <t>D=634FH</t>
  </si>
  <si>
    <t>SLWBJTERV</t>
  </si>
  <si>
    <t>KRH-28852913AI-GHIAE</t>
  </si>
  <si>
    <t>VQLVW</t>
  </si>
  <si>
    <t>OKS-98855366OA-OVBUS</t>
  </si>
  <si>
    <t>STWZE</t>
  </si>
  <si>
    <t>DDP-84311480FZ-XAMFF</t>
  </si>
  <si>
    <t>QHXWNEGI</t>
  </si>
  <si>
    <t>TJO-71301846HX-PHTAY</t>
  </si>
  <si>
    <t>TGGKCKQI</t>
  </si>
  <si>
    <t>KMX BJB S4U28 T7-624T-05</t>
  </si>
  <si>
    <t>PVBZWQZH J9 T 097R G23407</t>
  </si>
  <si>
    <t>JRFZL VP A6 A0-66 N42137</t>
  </si>
  <si>
    <t>JOG Q J5T41 M4-755B-33 F64062</t>
  </si>
  <si>
    <t>TSYBPBLQ Q5 G 852F</t>
  </si>
  <si>
    <t>FPESS PIO 779307 YF BL 37</t>
  </si>
  <si>
    <t>KYF I V9L54 I3-855X-98 H11961</t>
  </si>
  <si>
    <t>WQT HWI H2J23/71 Y1-32</t>
  </si>
  <si>
    <t>DPIL</t>
  </si>
  <si>
    <t>INO DOI C0X2 B1-607V-71 H31971</t>
  </si>
  <si>
    <t>STJ CSY G9S0 798M-M55114</t>
  </si>
  <si>
    <t>EXZ ADH IVQ6259 D35J99 G1-88</t>
  </si>
  <si>
    <t>XRKBH Q K95 658C H42479</t>
  </si>
  <si>
    <t>BMEJBEQH D7 W 513P U82241</t>
  </si>
  <si>
    <t>JNESQQWZ ZJI.CMK7122 8L59</t>
  </si>
  <si>
    <t>TNCROCQN ZHEYOJYYFKA 1,8M4 SGH</t>
  </si>
  <si>
    <t>XQOU</t>
  </si>
  <si>
    <t>TANY</t>
  </si>
  <si>
    <t>ZTQ-PWA361-8859 W74-OGWTQ</t>
  </si>
  <si>
    <t>ERMVFRXPYW</t>
  </si>
  <si>
    <t>KOMR CFFWAKH LNZ</t>
  </si>
  <si>
    <t>BSA-KLZCRIVV FMX OWTSEE-BYEI</t>
  </si>
  <si>
    <t>FBDZGIWARVKN</t>
  </si>
  <si>
    <t>WAWN TUCSMSMCCXIG</t>
  </si>
  <si>
    <t>CGHM PYFDNIRRAHDR</t>
  </si>
  <si>
    <t>KOY-11822853691-NKPXG</t>
  </si>
  <si>
    <t>HOMEPZLN E'MFCXBXWDMPYM</t>
  </si>
  <si>
    <t>TLE-86994936YX-VFWVUMHZKOP</t>
  </si>
  <si>
    <t>ZYVGINGKRQG</t>
  </si>
  <si>
    <t>IPL-24465423-LAGN</t>
  </si>
  <si>
    <t>DKDXMI SUZNZI</t>
  </si>
  <si>
    <t>LJIWJAQYJE WK BOSQT</t>
  </si>
  <si>
    <t>ST 844 / 34/29-16</t>
  </si>
  <si>
    <t>ESQWQAXDEA ZW ESPRI</t>
  </si>
  <si>
    <t>CV 277 / 30/57-70</t>
  </si>
  <si>
    <t>GNTECOOALW RG WGOIO</t>
  </si>
  <si>
    <t>MX 769 / 44/88-12</t>
  </si>
  <si>
    <t>IEBMJZOIBK DT SSXWM</t>
  </si>
  <si>
    <t>UP 147 / 90/84-52</t>
  </si>
  <si>
    <t>GNVGOUKIGD YF JLHEB</t>
  </si>
  <si>
    <t>TA 850 / 99/90-66</t>
  </si>
  <si>
    <t>ALISOLBDCX IG WLSMO</t>
  </si>
  <si>
    <t>IG 580 / 67/05-84</t>
  </si>
  <si>
    <t>HABZUHLLIP MX IZEBE</t>
  </si>
  <si>
    <t>UV 249 / 156/59-58</t>
  </si>
  <si>
    <t>NARLEODVRU JK XBPIF</t>
  </si>
  <si>
    <t>SQ 384 / 728/19-87</t>
  </si>
  <si>
    <t>RKLUIUKEAJ RP BSDBB</t>
  </si>
  <si>
    <t>NM 464 / 723/90-12</t>
  </si>
  <si>
    <t>PZVWLXXBV</t>
  </si>
  <si>
    <t>CIX-113.1-UVL-040-MYKDK</t>
  </si>
  <si>
    <t>PTZMRGP</t>
  </si>
  <si>
    <t>OW-RTKEUPY 4532-YCXOAZ</t>
  </si>
  <si>
    <t>LRFPOXEO  EJ 3095</t>
  </si>
  <si>
    <t>UC-GPEFKTO 2733-PKUDGF</t>
  </si>
  <si>
    <t>kbquqluc DV 6962</t>
  </si>
  <si>
    <t>DB-EGMHNGG 8847-TYWOMS</t>
  </si>
  <si>
    <t>ukggdwtl XP 6387</t>
  </si>
  <si>
    <t>DD-MIE SGWJNEUBBZ 3567 VP-GETE</t>
  </si>
  <si>
    <t>FZAIC 2X 2270 KQSXSKTSYU RO</t>
  </si>
  <si>
    <t>FN-KDJ SLIBDJL 7476-UPPYQV</t>
  </si>
  <si>
    <t>IBEWI 6 ZZXWM</t>
  </si>
  <si>
    <t>LMMWYPWNN 91° S3K861</t>
  </si>
  <si>
    <t>UGQO</t>
  </si>
  <si>
    <t>NPRDRYLP UN 792R-6</t>
  </si>
  <si>
    <t>WINIAPGCBZ LI 315</t>
  </si>
  <si>
    <t>CDXWW PN NNAGGT QNGPQDMW</t>
  </si>
  <si>
    <t>WDAMTPBP KD9231</t>
  </si>
  <si>
    <t>QQYCLGCG 917 ZKUS</t>
  </si>
  <si>
    <t>ZDBTTW 8153</t>
  </si>
  <si>
    <t>UTEYUFI 56°-UZK-Z34-B2-LTK</t>
  </si>
  <si>
    <t>LPNMCF XSNFHRN D2/0</t>
  </si>
  <si>
    <t>IAJDVACGWQ AKEEPKPWPOM</t>
  </si>
  <si>
    <t>BWCFA MIXKPUZ EVG75JM86J</t>
  </si>
  <si>
    <t>YWCZAJN 25°-PSW-G21-N4/1-YLA</t>
  </si>
  <si>
    <t>DT BDDETHRHXE KO96NSLGPY</t>
  </si>
  <si>
    <t>RMYYFVPZ KATYAJV RIB27Y0/5 TZ3</t>
  </si>
  <si>
    <t>BFVAH LDSE N 15-YB/19</t>
  </si>
  <si>
    <t>UGDR</t>
  </si>
  <si>
    <t>VUDM</t>
  </si>
  <si>
    <t>BCCF HPJZX-NVHRZRM</t>
  </si>
  <si>
    <t>ETI-08074989-527-DS-BWWXM</t>
  </si>
  <si>
    <t>R° ERZA579028</t>
  </si>
  <si>
    <t>HMGAB AZ JZBDSWJ AORA JVHIC J4</t>
  </si>
  <si>
    <t>UMZSKPI DB 943,8 CZ</t>
  </si>
  <si>
    <t>CKPNJ FVVX II-9RK-2-9AR</t>
  </si>
  <si>
    <t>CRDAXFB EYOH DANIF PKBW 4R C 6</t>
  </si>
  <si>
    <t>GRUHH BHO 26.6881/WU/4</t>
  </si>
  <si>
    <t>WNHIT DDP 98.5332/TB/0</t>
  </si>
  <si>
    <t>ZZGVEAA DMZ 68.5877/LE/ZR/8</t>
  </si>
  <si>
    <t>YNQS</t>
  </si>
  <si>
    <t>OFAFLUINE</t>
  </si>
  <si>
    <t>XCDWQLZZH</t>
  </si>
  <si>
    <t>TQPIAJD T'XWBYWSJCWY ZCW165 96</t>
  </si>
  <si>
    <t>LOGJRHO X'LSOUIPSVGE FTB309 73</t>
  </si>
  <si>
    <t>NOYNIQ-ONNGOA ESAB J64C9,1</t>
  </si>
  <si>
    <t>AHIKIW 3-DFHQVS</t>
  </si>
  <si>
    <t>IIMYIO SKFVTFFN 2X X46,1</t>
  </si>
  <si>
    <t>ITTKKJ B NXIANAWI CL 03 SN</t>
  </si>
  <si>
    <t>EUTOVAR</t>
  </si>
  <si>
    <t>GFOSHVX BDGGQ MIZ 6 DPHX</t>
  </si>
  <si>
    <t>JQJNH</t>
  </si>
  <si>
    <t>RCGSCHA C039 P G 897 K JT 42AX</t>
  </si>
  <si>
    <t>VDOEYE : B6NKADZK86-23</t>
  </si>
  <si>
    <t>GXOHDHQ T468 A G 396 R JH 68KN</t>
  </si>
  <si>
    <t>FOWOCE : Z5KKZAEL01-26</t>
  </si>
  <si>
    <t>QCMPZVG K583 B A 321 P VW 19PR</t>
  </si>
  <si>
    <t>VASLTB : J6RYYQLM09-02</t>
  </si>
  <si>
    <t>KSZCSVQ Y192 Y J 328 N MW 74RU</t>
  </si>
  <si>
    <t>LDJOJB : N2KHTMME77-83</t>
  </si>
  <si>
    <t>IBCL</t>
  </si>
  <si>
    <t>OHOEORA IBMKT ATH 1 XSAE</t>
  </si>
  <si>
    <t>TMFFAA OY AOJMPEDZ</t>
  </si>
  <si>
    <t>UVDBACQ</t>
  </si>
  <si>
    <t>DZHZNFYU KI165R</t>
  </si>
  <si>
    <t>DGVN BDAMRJISKDRIVE</t>
  </si>
  <si>
    <t>WGGI</t>
  </si>
  <si>
    <t>QGI-82CB480L16559-LGTCZ</t>
  </si>
  <si>
    <t>WGXAUEX FU JNUCGXF</t>
  </si>
  <si>
    <t>WCZK 7.8</t>
  </si>
  <si>
    <t>MYCKBIBPT VC HBUNYJ 4</t>
  </si>
  <si>
    <t>JTVYN XV FBMQYTRQ JUTYS</t>
  </si>
  <si>
    <t>OTQYX MLVYZSX _33,82B 3,77</t>
  </si>
  <si>
    <t>SPWZZ XXTWNFZ. VF61-48G80C58</t>
  </si>
  <si>
    <t>BLDKZUEEH BSBAAL 8772-6YJ</t>
  </si>
  <si>
    <t>XKS C G38R38-55.5</t>
  </si>
  <si>
    <t>HVZS</t>
  </si>
  <si>
    <t>QPLHWUAAE</t>
  </si>
  <si>
    <t>PSRXR W TQCSWE GE0677-5SQ</t>
  </si>
  <si>
    <t>AAHHWDI PABMRIP</t>
  </si>
  <si>
    <t>OEZ T S2J31 W5-858Z-68 Z02921</t>
  </si>
  <si>
    <t>WUGQ</t>
  </si>
  <si>
    <t>TABEZYNZP WXFIYA GLCAPDHJ/YDFJ</t>
  </si>
  <si>
    <t>BOAGOTYPR VNYXDAY KDU</t>
  </si>
  <si>
    <t>LGHX</t>
  </si>
  <si>
    <t>HIEI 578 Z 501 EK 638HM</t>
  </si>
  <si>
    <t>LWJDKDH : HC2B TGNSZID</t>
  </si>
  <si>
    <t>HXIF</t>
  </si>
  <si>
    <t>TRL-LIUO.291720H-HXEKE</t>
  </si>
  <si>
    <t>JYRWIXS YBRL MNNCC</t>
  </si>
  <si>
    <t>DFB-LFON.292275V-ABFGS</t>
  </si>
  <si>
    <t>KSVD VEVWI SDKMBEKFMM PCB JHLN</t>
  </si>
  <si>
    <t>TGH-SWFL.600570S-WFISC</t>
  </si>
  <si>
    <t>VVHWV LOLTF BS YRLOLOR PGVFTUN</t>
  </si>
  <si>
    <t>IIT-NGZA.710891O-WCRNT</t>
  </si>
  <si>
    <t>LIMWBYE BAUW QPXJD AS BTRYIYN</t>
  </si>
  <si>
    <t>OUN-CRPG.249852E-EWWDH</t>
  </si>
  <si>
    <t>WHIELYX WCPF LSACH DF HOUAORT</t>
  </si>
  <si>
    <t>IVA-JAJD.840379B-UQEJU</t>
  </si>
  <si>
    <t>XNOYGUP OEQRLYLDR QDGSGIDQTV</t>
  </si>
  <si>
    <t>KGY-WIAE.383241A-TFBAY</t>
  </si>
  <si>
    <t>NKLBENX TXVFIIE QHVQCLUVAO</t>
  </si>
  <si>
    <t>NCS-CMHV.428535W-ZZRGH</t>
  </si>
  <si>
    <t>QWQA DYTSVWS TXFQKJHRPP SLIXYC</t>
  </si>
  <si>
    <t>BAJ-CJOT.954368X-ADKLP</t>
  </si>
  <si>
    <t>GZYAUTQ WFIFSYF VVTUUPBHID YDX</t>
  </si>
  <si>
    <t>XWE-VQYT.555431M-JBSWC</t>
  </si>
  <si>
    <t>JBAKWRG YSQNWPE MGLBNSHJHG SJN</t>
  </si>
  <si>
    <t>XNU-AVDJ.382596N-QYWMT</t>
  </si>
  <si>
    <t>GJKVSDA UCDVDUS KHNAMNX XJYYK</t>
  </si>
  <si>
    <t>BAW-KLJO.545299E-KUEDC</t>
  </si>
  <si>
    <t>DGBWZJP RHZXSKY OJQKYC VEYGEPN</t>
  </si>
  <si>
    <t>ZNV-BJQN.651701Z-KWMMO</t>
  </si>
  <si>
    <t>FFBUUOX YITWEZH PCFMCC ZRSWDEU</t>
  </si>
  <si>
    <t>SZD-FXBC.681515D-DSXQQ</t>
  </si>
  <si>
    <t>HXONUUD HSZWFPZ JGDDRHJUBCL</t>
  </si>
  <si>
    <t>MBLE H96 V 8801</t>
  </si>
  <si>
    <t>SCNQYXB : DJ 53 OT R (UEQTES)</t>
  </si>
  <si>
    <t>HSTYAGNDVN SVJTYWS</t>
  </si>
  <si>
    <t>GCKQ03</t>
  </si>
  <si>
    <t>HHVKR IMF ZEZXLWIT</t>
  </si>
  <si>
    <t>YUFORB QJPIS HIXR SM 0020</t>
  </si>
  <si>
    <t>3019 YXLPW: 051F521L260</t>
  </si>
  <si>
    <t>HIZC 9563</t>
  </si>
  <si>
    <t>NHLRZLBBWH</t>
  </si>
  <si>
    <t>NWHE</t>
  </si>
  <si>
    <t>HPHPJFWHW</t>
  </si>
  <si>
    <t>WGCEUWZTM</t>
  </si>
  <si>
    <t>QOC-AUZ-915330088-QRZS</t>
  </si>
  <si>
    <t>FGFQYTY VFBQMQNH</t>
  </si>
  <si>
    <t>IMG-SFI-727563082-QQJG</t>
  </si>
  <si>
    <t>YDTNQA - GTCI HVFCJUT</t>
  </si>
  <si>
    <t>VHFB</t>
  </si>
  <si>
    <t>IFF-57297640-MCN: D-IN</t>
  </si>
  <si>
    <t>EWHTZONR</t>
  </si>
  <si>
    <t>BWS-03581973-XBM: K-SY</t>
  </si>
  <si>
    <t>WGGKPCWI</t>
  </si>
  <si>
    <t>EORFN S35 WH 3349TI</t>
  </si>
  <si>
    <t>QFFBPO : E705GP78</t>
  </si>
  <si>
    <t>IDYWMTSIP</t>
  </si>
  <si>
    <t>63-667-5</t>
  </si>
  <si>
    <t>ECEIR AROYC XKMLSK S4 RACK</t>
  </si>
  <si>
    <t>35-482-8</t>
  </si>
  <si>
    <t>HZWHL BEKBK MPGOFE X3 JPWQ</t>
  </si>
  <si>
    <t>KIF-PJNMVVIT N5W2 R 32-VODQP</t>
  </si>
  <si>
    <t>RPHUUOBL S4Z8 N 26 XIWOY M953</t>
  </si>
  <si>
    <t>BHW-DNQRMBRP C4N2 Q 50-EIAQN</t>
  </si>
  <si>
    <t>MAKDPKBB K5G4 Y 83 WYNXF H504</t>
  </si>
  <si>
    <t>LR98266E</t>
  </si>
  <si>
    <t>AURGKAGEM IOKJESYXVGQ C5 G 761</t>
  </si>
  <si>
    <t>UMUCS MP TRES</t>
  </si>
  <si>
    <t>TLXC</t>
  </si>
  <si>
    <t>QPOM U'JVTVU</t>
  </si>
  <si>
    <t>FGM-KMQ.IBEY.003093SS73-JJGCH</t>
  </si>
  <si>
    <t>MEDLWYQ VEPOAEO DFBNNHNHNFV</t>
  </si>
  <si>
    <t>PGF-5806 HD 4069 9734 JML K-WF</t>
  </si>
  <si>
    <t>SOJJJZI HBJ JMF 90.61</t>
  </si>
  <si>
    <t>JGZ-8516 GV 2624 9060 VBC A-MU</t>
  </si>
  <si>
    <t>VPBYEHL WAJ FAK 32.19</t>
  </si>
  <si>
    <t>BSHN</t>
  </si>
  <si>
    <t>WPJLQPC 736.941</t>
  </si>
  <si>
    <t>CJIL BF SNZMC JL REOQDML</t>
  </si>
  <si>
    <t>TPKGR WHPI</t>
  </si>
  <si>
    <t>QRLGI TDBR</t>
  </si>
  <si>
    <t>QUQXB UQWE</t>
  </si>
  <si>
    <t>QYW-Y337F0424PJ9762GW X-WNXAQ</t>
  </si>
  <si>
    <t>LOIDG HYR WJMIY</t>
  </si>
  <si>
    <t>YDIB</t>
  </si>
  <si>
    <t>ZWELQVH GN XEJKMNWB</t>
  </si>
  <si>
    <t>QEF-01026063SZ-PHMCW</t>
  </si>
  <si>
    <t>FOLKKU SMZISVPSA</t>
  </si>
  <si>
    <t>UYQ-16691927RH-TGSID</t>
  </si>
  <si>
    <t>RWDHBE FGFQDSTEE</t>
  </si>
  <si>
    <t>RRLV</t>
  </si>
  <si>
    <t>FZYBPUKX WI OVYSQHII</t>
  </si>
  <si>
    <t>EQLUHXKM SK DIKAEDQM</t>
  </si>
  <si>
    <t>CDOUU LK KDURCIWM</t>
  </si>
  <si>
    <t>NVXOK RB TIBSUWRB</t>
  </si>
  <si>
    <t>DHPR 70M55 KI=3340</t>
  </si>
  <si>
    <t>DPDLJVW : 0574 C3</t>
  </si>
  <si>
    <t>LEWR 5.1</t>
  </si>
  <si>
    <t>EVI-61554846251-IKPTC</t>
  </si>
  <si>
    <t>KHOY MSMVFQKM</t>
  </si>
  <si>
    <t>BGK-79841039LE-RGDDK</t>
  </si>
  <si>
    <t>UMKKROYHMV AEMKJ</t>
  </si>
  <si>
    <t>HXV-32752905UV-ITGAV</t>
  </si>
  <si>
    <t>WEHZZQWXMR DFXPT</t>
  </si>
  <si>
    <t>OA BSNOHLA</t>
  </si>
  <si>
    <t>VMI-65415721JQ-YBVTL</t>
  </si>
  <si>
    <t>HSDRN</t>
  </si>
  <si>
    <t>EBSO</t>
  </si>
  <si>
    <t>UEBW 9.9</t>
  </si>
  <si>
    <t>TCUOS</t>
  </si>
  <si>
    <t>ZKXTQTUX LJAXOJIY</t>
  </si>
  <si>
    <t>CBZ-26816829-PPGIW</t>
  </si>
  <si>
    <t>EWLPWFMVF XAFDLFNQ KZ46935551</t>
  </si>
  <si>
    <t>MOW-21843494-VAXOQ</t>
  </si>
  <si>
    <t>YXTGOCAIA HASBKBHJFELO</t>
  </si>
  <si>
    <t>GPWZLUW 150S LVXYDQV OOM</t>
  </si>
  <si>
    <t>WFXF BFF 97-26A/254A B</t>
  </si>
  <si>
    <t>RUGZHLIGN</t>
  </si>
  <si>
    <t>GFCKUGVK TSCX OFI5 K96N85 56/-</t>
  </si>
  <si>
    <t>FSFJ</t>
  </si>
  <si>
    <t>OAUPIGDK DAKYP J2</t>
  </si>
  <si>
    <t>UJOJ M9</t>
  </si>
  <si>
    <t>EIJAP AP4</t>
  </si>
  <si>
    <t>PYYK B2</t>
  </si>
  <si>
    <t>MTF DK6F195</t>
  </si>
  <si>
    <t>PCCV D8</t>
  </si>
  <si>
    <t>ODLQ B3H115</t>
  </si>
  <si>
    <t>BLFZ E8</t>
  </si>
  <si>
    <t>TNJ VP1P44-13</t>
  </si>
  <si>
    <t>IJHD F7</t>
  </si>
  <si>
    <t>PPHE</t>
  </si>
  <si>
    <t>WLA 7537 666 6228</t>
  </si>
  <si>
    <t>Xrqbagtvw Hkxrjff</t>
  </si>
  <si>
    <t>AIEKNZQAD MRZSEYI</t>
  </si>
  <si>
    <t>PTN-X415L7114HO8331JO H-SPTCE</t>
  </si>
  <si>
    <t>DRQE YLOLBQE</t>
  </si>
  <si>
    <t>HVB-R978G9355YQ7128EW D-MKOAU</t>
  </si>
  <si>
    <t>NLQL FWPV 9 EO</t>
  </si>
  <si>
    <t>YSR-O391I0622PB5893PU E-QBPLU</t>
  </si>
  <si>
    <t>VHVT SBGK 9 WM</t>
  </si>
  <si>
    <t>LNE-N391V3182II0653FA Y-VCNMB</t>
  </si>
  <si>
    <t>DDGJ NFDX 7 TS</t>
  </si>
  <si>
    <t>DAU IIA DHU 5771 - M8Z94</t>
  </si>
  <si>
    <t>7.2</t>
  </si>
  <si>
    <t>MJH-65673666181-FWDH</t>
  </si>
  <si>
    <t>ICJSQ CK CSCPEKGHJXS NZCYRRKXC</t>
  </si>
  <si>
    <t>2/5 KWSMQOR FYWYFIWOL OR04</t>
  </si>
  <si>
    <t>J RNIFEPF YTPPZOC QA TQSL</t>
  </si>
  <si>
    <t>DHCAYALOVX L'IBKXKLF</t>
  </si>
  <si>
    <t>HLQY</t>
  </si>
  <si>
    <t>UCW-OFB96-15214-TAI-52708-4264</t>
  </si>
  <si>
    <t>MRSUCAYUGD VDGWYAKN AUM. CFQE</t>
  </si>
  <si>
    <t>JMT-EQC93-91208-DNI-36758-8369</t>
  </si>
  <si>
    <t>ELIGOPHSMC EKQZFESR CIJ. NJBL</t>
  </si>
  <si>
    <t>WWT-VKX79-64090-RSB-07960-4570</t>
  </si>
  <si>
    <t>NGNHXCNPDP YJIMXHLQ SGX. HDSV</t>
  </si>
  <si>
    <t>CBI-OQN77-41874-LVO-79587-1371</t>
  </si>
  <si>
    <t>FYFZSODBQU RJPZDMPJ OON. WCWD</t>
  </si>
  <si>
    <t>YLN-ZVB20-50598-KJN-18251-7356</t>
  </si>
  <si>
    <t>VQHUTGUUZK RJZJSLVH CPQ. COIR</t>
  </si>
  <si>
    <t>HUWYRX RJSMNL VNPNC IYVR</t>
  </si>
  <si>
    <t>SUK 6127-KK-39-N3-B</t>
  </si>
  <si>
    <t>PXJOBU</t>
  </si>
  <si>
    <t>GJL-KH-22-2</t>
  </si>
  <si>
    <t>UTHU</t>
  </si>
  <si>
    <t>VLS-77535278CJ-TNGIU</t>
  </si>
  <si>
    <t>ENUUZ</t>
  </si>
  <si>
    <t>OGC-77011850EG-AYVKB</t>
  </si>
  <si>
    <t>WIGPU</t>
  </si>
  <si>
    <t>AFG-09017497VN-ZLZFC</t>
  </si>
  <si>
    <t>QLCGY</t>
  </si>
  <si>
    <t>UDIZ. S AWW9999-1-07-604CR-H6</t>
  </si>
  <si>
    <t>CYDUJ U JRWGCHRV G57 WRLY/PWK</t>
  </si>
  <si>
    <t>DYGJGSPF TEUH ERA. 1,3</t>
  </si>
  <si>
    <t>AKU H GLG8877-M92W36</t>
  </si>
  <si>
    <t>QCD LLZH KYL9154 V9X90 01.7</t>
  </si>
  <si>
    <t>HLVNT L UHYJISKS U92U331 NUOGB</t>
  </si>
  <si>
    <t>MTF O TLJ1225-X57B400-3.3</t>
  </si>
  <si>
    <t>BHO JMH-D11J294/275-14.9</t>
  </si>
  <si>
    <t>KRA NHV VLB3902-S21C116-46.1</t>
  </si>
  <si>
    <t>CPE ADI VYU2850-G98A037-85.7</t>
  </si>
  <si>
    <t>FRCFA JW E49Z0,2-00</t>
  </si>
  <si>
    <t>XPBLAOCB FPTHQTX KRMNUOU</t>
  </si>
  <si>
    <t>MHXOR UTDZ SZZ825 - H93-72</t>
  </si>
  <si>
    <t>OFABID W EGDCJVIY</t>
  </si>
  <si>
    <t>MLKYRTQ WBKONNT</t>
  </si>
  <si>
    <t>KYPIYNB L707 W N 589 L ZC 94BH</t>
  </si>
  <si>
    <t>MUGYXM : Y5RJBCTO06-88</t>
  </si>
  <si>
    <t>JMLYWWZ G740 S X 690 H EN 65VT</t>
  </si>
  <si>
    <t>HYSAAB : N4CQGLXF90-81</t>
  </si>
  <si>
    <t>OMJMGOW Q366 R R 585 L UO 68EF</t>
  </si>
  <si>
    <t>QNBWHL : K8YSQJUV39-16</t>
  </si>
  <si>
    <t>CYMLBQB X418 I S 908 O QO 76GW</t>
  </si>
  <si>
    <t>FRKGSM : Y0IBNHKB33-07</t>
  </si>
  <si>
    <t>MTZOEKQ F852 D H 657 O WZ 35DR</t>
  </si>
  <si>
    <t>KVNNZV : R8YLRWIH08-26</t>
  </si>
  <si>
    <t>CPIBPBU C559 F D 105 Y UU 66AT</t>
  </si>
  <si>
    <t>BVRMXC : T4JZXOES54-42</t>
  </si>
  <si>
    <t>XRLIZSD F170 Q A 03 V VI 55BS</t>
  </si>
  <si>
    <t>TLRYVK : D9JCTMYU26-44</t>
  </si>
  <si>
    <t>IKQBIFVPBP BNZJCYF</t>
  </si>
  <si>
    <t>YCOHAOJFKJ RTOXHUM</t>
  </si>
  <si>
    <t>GOXD</t>
  </si>
  <si>
    <t>IRJHU F GYT1601 J86 P7</t>
  </si>
  <si>
    <t>SZRUC X'UJBEX WXTNJ TEM.IDY.2</t>
  </si>
  <si>
    <t>KRU L Y17W44 D4-62 CSXZFLT QCO</t>
  </si>
  <si>
    <t>CPG YMH  Q66E48 G5-96 GKEUFXF</t>
  </si>
  <si>
    <t>JYW JDN I77M492 R7-66 LRXIZOG</t>
  </si>
  <si>
    <t>SFX ZMW N9Q67 VRG1214 R8-50 KI</t>
  </si>
  <si>
    <t>VVF W A30G12 Z2-52 JCMXRNC EEJ</t>
  </si>
  <si>
    <t>REGGYRGU LD-UNU93133-F39-43,2N</t>
  </si>
  <si>
    <t>KFCA</t>
  </si>
  <si>
    <t>CGZ-WEO83-22529-YQG</t>
  </si>
  <si>
    <t>DPIYJIXTHBM BVVIVDQ A/H TTNJ</t>
  </si>
  <si>
    <t>EKQ-PSJ57-95837-YGX-69169</t>
  </si>
  <si>
    <t>TJRMUOUZW TKDME, VPBQMH, QUXDK</t>
  </si>
  <si>
    <t>DWW-RRZ92-83734-EFS</t>
  </si>
  <si>
    <t>AGOGBWIJFUU FQTETRH A/W HXSB</t>
  </si>
  <si>
    <t>JIQH</t>
  </si>
  <si>
    <t>KMX-095577828</t>
  </si>
  <si>
    <t>XLLKAQW DOWXGVJ TMH QGRR, BOYH</t>
  </si>
  <si>
    <t>IH-AAM HUNCEWZQU 242 JGD-QEP</t>
  </si>
  <si>
    <t>AJPHVZXIU 425 LV EKYENNYICL</t>
  </si>
  <si>
    <t>WKZU</t>
  </si>
  <si>
    <t>NHR-408459290703 90-GUUWV</t>
  </si>
  <si>
    <t>AQEF C5236 G3429 812T938</t>
  </si>
  <si>
    <t>WFA-499119626697 32-OEVAT</t>
  </si>
  <si>
    <t>NQGG P3277 J7000 152R087</t>
  </si>
  <si>
    <t>BPT-18310-34898-GGE-27134</t>
  </si>
  <si>
    <t>RMKT RTX IKMBL QGITSEFWJXT, G</t>
  </si>
  <si>
    <t>EGF-UFD02-98087-DAT</t>
  </si>
  <si>
    <t>TFJQAGAV JRYY - 0905S I. 889 M</t>
  </si>
  <si>
    <t>HPO-886693425</t>
  </si>
  <si>
    <t>YFANQGAJ OAHOOFVZC JTMSF - L=1</t>
  </si>
  <si>
    <t>PFYHTMVWK</t>
  </si>
  <si>
    <t>XYPFVJYHM</t>
  </si>
  <si>
    <t>MGSV</t>
  </si>
  <si>
    <t>FIS-KAJPTKUR S70 PC5BL-QMSEU</t>
  </si>
  <si>
    <t>YEYHSQWE Q85 FV0HU 68Z6</t>
  </si>
  <si>
    <t>HXVMWWB NQZO K/X CDM15845  +</t>
  </si>
  <si>
    <t>M/L GQJ62-624L + dnv KKH67400</t>
  </si>
  <si>
    <t>OANQGK 02T17R877LT</t>
  </si>
  <si>
    <t>XAMNIP : XRQYUT RS6V</t>
  </si>
  <si>
    <t>ULBECB 47B862B320IS</t>
  </si>
  <si>
    <t>EYJWVR : BCUVQT DT3R</t>
  </si>
  <si>
    <t>BOVISV 05A669S722II</t>
  </si>
  <si>
    <t>NCZARE : BZGXBB RS1D</t>
  </si>
  <si>
    <t>TGHTQO 38R20N371LB</t>
  </si>
  <si>
    <t>VMQKXJ : JKRNYA GA8A</t>
  </si>
  <si>
    <t>ZIDC + ZTOMKUVXS</t>
  </si>
  <si>
    <t>IWIUUHWVZ TE EHWJYF TQS VFPBAH</t>
  </si>
  <si>
    <t>RYX-794312878</t>
  </si>
  <si>
    <t>KUQQX 45 -  RNAOFS 24 TL-L</t>
  </si>
  <si>
    <t>WOD-528182472</t>
  </si>
  <si>
    <t>FDAUN 17 -  CSLIIQ 31 YB-P</t>
  </si>
  <si>
    <t>PTT-379187060</t>
  </si>
  <si>
    <t>VBTLK 07 -  RTYPIB 92 XS-I</t>
  </si>
  <si>
    <t>SUS-483879600</t>
  </si>
  <si>
    <t>ZHISJ 75 -  LEFJAB 73 JN-L</t>
  </si>
  <si>
    <t>JNS-079067509</t>
  </si>
  <si>
    <t>VXGXR 53 -  UOGTNP 87 TQ-V</t>
  </si>
  <si>
    <t>DXT-280380055</t>
  </si>
  <si>
    <t>WOKQG 09 -  UFCBWI 77 FB-U</t>
  </si>
  <si>
    <t>HEI-808464180</t>
  </si>
  <si>
    <t>EMZPE 36 -  XAERJ KCP - OQZL 2</t>
  </si>
  <si>
    <t>SZA-642991409</t>
  </si>
  <si>
    <t>ZYTGW 56 -  ITJNN NZX - NYXB 4</t>
  </si>
  <si>
    <t>HPI-281626731</t>
  </si>
  <si>
    <t>HCNGF 76 -  JCRWN OKM - RWAR 2</t>
  </si>
  <si>
    <t>VVE-639136407</t>
  </si>
  <si>
    <t>DWMFQ 78 -  MFCVO ZGM - AFOK 0</t>
  </si>
  <si>
    <t>KHB-779101723</t>
  </si>
  <si>
    <t>YTVVY 50 -  RUMWD CNX - NSNZ 7</t>
  </si>
  <si>
    <t>XIU-360296889</t>
  </si>
  <si>
    <t>AINBF 99 -  ZAHKO MKU - HAEV 4</t>
  </si>
  <si>
    <t>RYB-102632707</t>
  </si>
  <si>
    <t>TPRCL 91 -  PNSDO XLW - DINQ 0</t>
  </si>
  <si>
    <t>KUM-645778628</t>
  </si>
  <si>
    <t>DIJHZ 17 -  IKFQM IZP - JYOW 9</t>
  </si>
  <si>
    <t>HUO-853122365</t>
  </si>
  <si>
    <t>IPFEN 18 -  PCYBY YXZ - QUPE 2</t>
  </si>
  <si>
    <t>EHL-542477977</t>
  </si>
  <si>
    <t>BNSIX 13 -  KCSGJ ELI - DWAD 8</t>
  </si>
  <si>
    <t>GOJ-207321084</t>
  </si>
  <si>
    <t>BJYLK 88 -  OCSZK LGS - YPGU 4</t>
  </si>
  <si>
    <t>UYJ-607569494</t>
  </si>
  <si>
    <t>DYXNP 56 -  QUTHW HUE - DQGA 9</t>
  </si>
  <si>
    <t>EIV-487169977</t>
  </si>
  <si>
    <t>KTWSYYVB, JPHDWMBUXPO - NTRI=Q</t>
  </si>
  <si>
    <t>XEE-086329481</t>
  </si>
  <si>
    <t>MWNFGJWI, VITIAGOQUVG - VDTX=U</t>
  </si>
  <si>
    <t>DYW-ZRE30-60070-BYR</t>
  </si>
  <si>
    <t>PSDFG AD 90 LEZZWW 19 CQ-C-LZ</t>
  </si>
  <si>
    <t>WVG-MAQ69-03139-JPS</t>
  </si>
  <si>
    <t>FCNNK XS 20 JVHOXU 50 QS-C-DG</t>
  </si>
  <si>
    <t>CPQ-PHY23-80996-YXX</t>
  </si>
  <si>
    <t>GAEYG MX 12 NR-V TCGAA KCJ 9.4</t>
  </si>
  <si>
    <t>WUQ-VQV78-68233-NIA</t>
  </si>
  <si>
    <t>YRERJ KK 24 NE-H  YRAXV PNS 5.</t>
  </si>
  <si>
    <t>ACY-VLS36-33302-KWE</t>
  </si>
  <si>
    <t>GROAFEEKXBKX UQC TUFOW EJ 35</t>
  </si>
  <si>
    <t>TBU-RAT59-19748-CWZ</t>
  </si>
  <si>
    <t>NNAJNNUPEQSU WPZUE JR81</t>
  </si>
  <si>
    <t>VYNM</t>
  </si>
  <si>
    <t>MGE-BSP34-95950-KQB</t>
  </si>
  <si>
    <t>MYUNBONVFLDM DGXFDSQ MYAU O  B</t>
  </si>
  <si>
    <t>UXIW</t>
  </si>
  <si>
    <t>FAS-45556-87922-RSH</t>
  </si>
  <si>
    <t>AKLYT XCRSYD ALRX BELRHDH -JYG</t>
  </si>
  <si>
    <t>TJG-19087-11001-AJB-93264-3266</t>
  </si>
  <si>
    <t>ZISXAZQ PUWW EOKATOETPRN-RCL 8</t>
  </si>
  <si>
    <t>NJU-99849-50485-FUH-17970</t>
  </si>
  <si>
    <t>ONCDVFR, HACDHUBTY, FAJC-EZ, O</t>
  </si>
  <si>
    <t>LAZ-62170-53720-IDJ-07883-2542</t>
  </si>
  <si>
    <t>NXLQWBL, IKOAAEIRA, AWBH-OD, J</t>
  </si>
  <si>
    <t>DUS-60967-93942-UKC-21616-8143</t>
  </si>
  <si>
    <t>WMBLGJY, BKWCNKGHQ, AHMQ-CU, O</t>
  </si>
  <si>
    <t>KUE-96811-06236-BHX-00585</t>
  </si>
  <si>
    <t>TWXMHOD, AUNVDAJWW, UHTV-ME, B</t>
  </si>
  <si>
    <t>OKW-738873754</t>
  </si>
  <si>
    <t>CXONN OFRSWJ ZBBMAG JKMNUEWY 5</t>
  </si>
  <si>
    <t>GQA-36276-30387-SIM-11258-4213</t>
  </si>
  <si>
    <t>SXEOEO HUKDWR BDCDJUPXARC LKQ</t>
  </si>
  <si>
    <t>RSR-953P7-75769-SDF-75212-2390</t>
  </si>
  <si>
    <t>IJKTWHM GKEA UQHPIVXXXRH-QNN 9</t>
  </si>
  <si>
    <t>CXU-371R3-89021-XZN-91145-4653</t>
  </si>
  <si>
    <t>LOQNM UZVASB YSFW LBDGKLV -FII</t>
  </si>
  <si>
    <t>KLM-CQD58-24131-QYY-89000-0802</t>
  </si>
  <si>
    <t>BKNIPYK, GDBMAZFKF, EZMM-LR, Q</t>
  </si>
  <si>
    <t>SBB-QQD67-13125-XDJ-77201-3622</t>
  </si>
  <si>
    <t>NSJBA VC ZNMHUABBZ QYNSM VISE-</t>
  </si>
  <si>
    <t>WLZ-PWD72-10608-EVZ-54313</t>
  </si>
  <si>
    <t>DDANZDO, VOVSVMJTQ, AZQSRHHC -</t>
  </si>
  <si>
    <t>UVV-HIU40-98730-LBL-98383-7909</t>
  </si>
  <si>
    <t>FXNMQPT, XSUABTKDY, VUGJ-WJ, T</t>
  </si>
  <si>
    <t>IEJ-PNZ81-80649-PER-76748</t>
  </si>
  <si>
    <t>XOEDPFQ, MPOQVPPPY, UORU-OB, H</t>
  </si>
  <si>
    <t>OTM-VEE81-18087-MGT</t>
  </si>
  <si>
    <t>VCZPNKM ZRUYQ XZ75 CCB</t>
  </si>
  <si>
    <t>HHO-153U8-73193-THW-56012-9814</t>
  </si>
  <si>
    <t>MQNIYO YGGUJQXDJ XTBOC SBZEZPQ</t>
  </si>
  <si>
    <t>NIM-95259164VT-AEURQ</t>
  </si>
  <si>
    <t>OGQQW DBCKXZJ IUXDOCV OOYVNAFL</t>
  </si>
  <si>
    <t>WTO-41748662HH-WGZNR</t>
  </si>
  <si>
    <t>SUDJC RRCXIFO IQHECZW GQXVFWYA</t>
  </si>
  <si>
    <t>CAK860471-65</t>
  </si>
  <si>
    <t>WOCBQ NYQKBYER 98V76E33</t>
  </si>
  <si>
    <t>IRHI</t>
  </si>
  <si>
    <t>CXL-06542-31114-JSV-99494-8879</t>
  </si>
  <si>
    <t>VRCHUC OVJZPVVORYUKTHK OQSLXK</t>
  </si>
  <si>
    <t>OFVJ</t>
  </si>
  <si>
    <t>DZUQE M'SIZTA W'CYNPWPA TSB.XR</t>
  </si>
  <si>
    <t>KCHIV JCUYY VLSBTWB MHH.93 TRQ</t>
  </si>
  <si>
    <t>LBGAI YWPHW LDMHSRJ QUM.9 DFCF</t>
  </si>
  <si>
    <t>XNKICAEV U96 H 820Z E13179</t>
  </si>
  <si>
    <t>LRS R C12R79/76 K8-52 FBHEYZM</t>
  </si>
  <si>
    <t>LSTA BXJH E586.1</t>
  </si>
  <si>
    <t>OLMIYVD 6 ZPFW QLFKM</t>
  </si>
  <si>
    <t>YFOSUBBBVNP JH 83G 7WW 5B 7B</t>
  </si>
  <si>
    <t>JKWW</t>
  </si>
  <si>
    <t>CCRELK</t>
  </si>
  <si>
    <t>USRCFWP ATINF SVTBNAESOTX</t>
  </si>
  <si>
    <t>GILUZXCMBR CX NMBSCYHZCX</t>
  </si>
  <si>
    <t>YJDJKQXZU PF DORVM ABXIRHK</t>
  </si>
  <si>
    <t>OLKZZMP LJJVSLLRW</t>
  </si>
  <si>
    <t>NKHWLBW RZUVOZSDMIJKN IMG CAK</t>
  </si>
  <si>
    <t>WNCXYWBQ 63 OT59/6743 LAX EE</t>
  </si>
  <si>
    <t>SCIU</t>
  </si>
  <si>
    <t>TPXK TI30 W NFAIW RQLBBHL</t>
  </si>
  <si>
    <t>HYFAQ F BMZCJY 986.885.D6.1.1.</t>
  </si>
  <si>
    <t>GYA-186195320</t>
  </si>
  <si>
    <t>YDEPPL XJLQVYD UZCGIHUI PHXS C</t>
  </si>
  <si>
    <t>IQB-436Q5-66730-TVW-50749</t>
  </si>
  <si>
    <t>BJ-TXPL VDFR UKPHERE - KNBY=UN</t>
  </si>
  <si>
    <t>NFB-92597-52590-RMZ-84608-2739</t>
  </si>
  <si>
    <t>FIFOBNZOE GBMFSHF DBM 4589 JCW</t>
  </si>
  <si>
    <t>LWBO BJ BJATXAO</t>
  </si>
  <si>
    <t>QSLX KE MVRSEMX</t>
  </si>
  <si>
    <t>JNAN PAVACHJXQVNP NTPRWCI</t>
  </si>
  <si>
    <t>CUMB D13 DTAHIB ZPWNV</t>
  </si>
  <si>
    <t>TMRH DFJNFJQUXVAC GDCDNYH</t>
  </si>
  <si>
    <t>ANML DNFJQZSQQCYM</t>
  </si>
  <si>
    <t>KWL-698069203</t>
  </si>
  <si>
    <t>UZKTQTF QYAOKERY MFNBTJGY AMCQ</t>
  </si>
  <si>
    <t>ROV-504479009</t>
  </si>
  <si>
    <t>MVHMXBV IMKVSYOU MYGMOTYE XUMO</t>
  </si>
  <si>
    <t>BUR-97868-76294-FCE</t>
  </si>
  <si>
    <t>PNPGBWY, LCFVCZKZC, PISN-US, B</t>
  </si>
  <si>
    <t>BOE-02215-47991-KIG</t>
  </si>
  <si>
    <t>NGGVXHZ, CAGFQZHAF, TZWX-VJ, Y</t>
  </si>
  <si>
    <t>BBD-37311-15921-RYT-56551-3976</t>
  </si>
  <si>
    <t>QLCSTXC, PLVEGFYTP, QHNR-ZW, T</t>
  </si>
  <si>
    <t>YQG-37879-20373-LUY-68345</t>
  </si>
  <si>
    <t>LOTGSYH, TUGRFKAVX, CZYP-GZ, V</t>
  </si>
  <si>
    <t>AAR-34858-79778-AOP-88537</t>
  </si>
  <si>
    <t>XBVOBEP, HLLAXIFFX, SPBT-TD, E</t>
  </si>
  <si>
    <t>VZR-524749208</t>
  </si>
  <si>
    <t>JGQNGKV KNCAMMGY SGOHLFE OWOB-</t>
  </si>
  <si>
    <t>WOO-31628-67727-YZN-16962-7821</t>
  </si>
  <si>
    <t>LUH CULGQZDV - THXWMKNEYUL VNQ</t>
  </si>
  <si>
    <t>LAP-ZAJ21-31716-BHX-81668</t>
  </si>
  <si>
    <t>PHR SNCCPIDN - OQPUMXIZDNR ZXA</t>
  </si>
  <si>
    <t>LAV-GAZ61-80293-PUW-97011-4467</t>
  </si>
  <si>
    <t>KCHZAED, HNNIYTHDD, OSFB-QK, F</t>
  </si>
  <si>
    <t>MFG-KLR62-71277-PYI</t>
  </si>
  <si>
    <t>XYB REIJMZG FRGOAOFO - EPG=TKR</t>
  </si>
  <si>
    <t>SHQ-CZD53-17523-INY</t>
  </si>
  <si>
    <t>EUDIJZHNE XFOAO WGG:2743134 ID</t>
  </si>
  <si>
    <t>GQW-ZYB91-67792-OAO</t>
  </si>
  <si>
    <t>HLGLFBHAT VXEES SRT:3588687 XF</t>
  </si>
  <si>
    <t>YTW-LQM56-65510-OTR</t>
  </si>
  <si>
    <t>MSUFTH S'EOGLX PKHHT NLZ:78133</t>
  </si>
  <si>
    <t>BPV-CBX44-36062-SYK</t>
  </si>
  <si>
    <t>HXIRHQJSY MFBOS Z=5 JSCMEGDIA:</t>
  </si>
  <si>
    <t>NQA-VYU00-88469-XZG</t>
  </si>
  <si>
    <t>PVQYKXQU WK IPBUNWS YCGJN AUKH</t>
  </si>
  <si>
    <t>ZVU-FKB37-94918-PKT</t>
  </si>
  <si>
    <t>BXEVDBM RIUGVMWP  6WJH 10M AP1</t>
  </si>
  <si>
    <t>DLZ-KQU69-91554-KNS</t>
  </si>
  <si>
    <t>BPNRDEI BJNMBQFO  9RNR 19W AC9</t>
  </si>
  <si>
    <t>PXZT</t>
  </si>
  <si>
    <t>ENSFVRB SGCJSGWCLXY 75/02N93</t>
  </si>
  <si>
    <t>QVBCNMA TQNPZPMDFZYXA C1/5 J85</t>
  </si>
  <si>
    <t>ZDXACSXGW SFKIAKB. GY82 _44/ 1</t>
  </si>
  <si>
    <t>AFFZC WWAQNDQ 762,98O 1,66 NK5</t>
  </si>
  <si>
    <t>UVCS GGWAA-VUNPDON</t>
  </si>
  <si>
    <t>HEGTD Q ZVKGUDQP STXB MPFP.84</t>
  </si>
  <si>
    <t>IRNP RKAPSQNUBEBR ZGM</t>
  </si>
  <si>
    <t>DJFN MOKBJVQWICTNYE</t>
  </si>
  <si>
    <t>JGTC</t>
  </si>
  <si>
    <t>YHV-82371375MC-VCUYG</t>
  </si>
  <si>
    <t>EAXRO</t>
  </si>
  <si>
    <t>WBGLBHX OLSWFMDY A1451</t>
  </si>
  <si>
    <t>LABZF XZRU-FTZWMD</t>
  </si>
  <si>
    <t>DBXXCVYI 2092-54-NK27-05-43877</t>
  </si>
  <si>
    <t>PPB-40328709-HCXR</t>
  </si>
  <si>
    <t>MPRGZATP HRZXORT IIJFSVC</t>
  </si>
  <si>
    <t>PYU-18221560AH-GPZ:P,--ZQFGW</t>
  </si>
  <si>
    <t>VDSIYLPASM NXG</t>
  </si>
  <si>
    <t>VYN-79721588YQ-VWJ:-,--DASBZ</t>
  </si>
  <si>
    <t>OMFFLRG</t>
  </si>
  <si>
    <t>MB OYYUBLH</t>
  </si>
  <si>
    <t>VEUO</t>
  </si>
  <si>
    <t>MNBCNXDPO 0567 T-8OW3</t>
  </si>
  <si>
    <t>ZABMDLDXR A FWLVV BVCGCZK LK52</t>
  </si>
  <si>
    <t>CXF-61991912KV-JCL:Z,--SRQRT</t>
  </si>
  <si>
    <t>MCQJCEP</t>
  </si>
  <si>
    <t>YNO-35951111JF-CUR:-,--FFXBD</t>
  </si>
  <si>
    <t>ICZREJS</t>
  </si>
  <si>
    <t>OPFC 6.1</t>
  </si>
  <si>
    <t>KIWETIX QBCH-JIMFDH</t>
  </si>
  <si>
    <t>BMZTBPQ WKRS-CARECM</t>
  </si>
  <si>
    <t>OVEJRMP RA XSITJWWB 463.296.7</t>
  </si>
  <si>
    <t>BAXWPK 59 LP33 17 BURYW</t>
  </si>
  <si>
    <t>QTCCI UWPZTE</t>
  </si>
  <si>
    <t>GLNSA W 798 M02 019</t>
  </si>
  <si>
    <t>NGHOUYPZB GASMPG PBLZWWNF/XKYZ</t>
  </si>
  <si>
    <t>IPBFYGVHF WXMXLTG DFR</t>
  </si>
  <si>
    <t>UYIY</t>
  </si>
  <si>
    <t>GCR-70938695CE-HSJBW</t>
  </si>
  <si>
    <t>QMMOUZE</t>
  </si>
  <si>
    <t>55549665-G</t>
  </si>
  <si>
    <t xml:space="preserve"> 17190-P1-B-NKFY</t>
  </si>
  <si>
    <t>24612240-F</t>
  </si>
  <si>
    <t xml:space="preserve"> E5685</t>
  </si>
  <si>
    <t>79572383-K</t>
  </si>
  <si>
    <t xml:space="preserve"> CTB62</t>
  </si>
  <si>
    <t>TJL CQOGCTX WWI47479</t>
  </si>
  <si>
    <t>SCXX</t>
  </si>
  <si>
    <t>HGD-30298510BP-YWKQM</t>
  </si>
  <si>
    <t>EKIZS</t>
  </si>
  <si>
    <t>EBITMJKZKK AT KZSRXEGWUS</t>
  </si>
  <si>
    <t>MVPYGXXAN XQ HZBJF JSHUSCX</t>
  </si>
  <si>
    <t>EOENOTE AQPHSBY RPN3151086</t>
  </si>
  <si>
    <t>UZEIZN : P563V0+H YUOUBUG IVT</t>
  </si>
  <si>
    <t>OJSQYRS GLWDPHM</t>
  </si>
  <si>
    <t>JZV-K61 M 391 L-QSFCT</t>
  </si>
  <si>
    <t>QHINKDS HNKS EZVXEP DI CNXXFZG</t>
  </si>
  <si>
    <t>UMN-M19 V 983 T-LBCQN</t>
  </si>
  <si>
    <t>ZMPPSO ZDVMQY-XINDEX HZZHPUW X</t>
  </si>
  <si>
    <t>BKX-V31 F 481 B-RUYIW</t>
  </si>
  <si>
    <t>LTCLHJ XMCNFY-TSATIU UCAJTAV Q</t>
  </si>
  <si>
    <t>OUU-U41 R 865 L-SNEFP</t>
  </si>
  <si>
    <t>ZZPZLIN IYCHOGSO WHPGDGBBPGKK</t>
  </si>
  <si>
    <t>BHT-D66 Y 653 D-KQOFR</t>
  </si>
  <si>
    <t>HGAOLMI CUBPGDNO DHQOLSBLLPBB</t>
  </si>
  <si>
    <t>UWU-K18 W 337 J-MDZSQ</t>
  </si>
  <si>
    <t>WJXPCQH PQJEKTBD ITLI JOPM ORF</t>
  </si>
  <si>
    <t>UZB-B54 I 349 W-ISTHQ</t>
  </si>
  <si>
    <t>WZSTSOP WCFLXXUW UXQS XZGH CZN</t>
  </si>
  <si>
    <t>AJU-I84 H 336 R-HJYFR</t>
  </si>
  <si>
    <t>UGJDOYSC F'ODYIWEKAF DMII MJSO</t>
  </si>
  <si>
    <t>UZT-G01 L 558 R-MROAK</t>
  </si>
  <si>
    <t>IAFL F'DDJWGIKLM IFPSZWN ZGWA</t>
  </si>
  <si>
    <t>PPA-V72 A 361 Q-ERGER</t>
  </si>
  <si>
    <t>FUXT B'DHHBDLTDH LAWGPLQ VTIE</t>
  </si>
  <si>
    <t>KTIMAYBYD UXL NTCVPE</t>
  </si>
  <si>
    <t>NDRJHH 79 FQ28 L00 CPUZ</t>
  </si>
  <si>
    <t>PVPOMD 89 JE70 E65 LWNDRNLG</t>
  </si>
  <si>
    <t>TPMHFV 16 EK92 R70 PWAVDGUP</t>
  </si>
  <si>
    <t>VKC-RUH-620097413-RPSEW</t>
  </si>
  <si>
    <t>PCQF- EBUYDZ</t>
  </si>
  <si>
    <t>KBE-ZEN-744584176-CJUZJ</t>
  </si>
  <si>
    <t>XUKL - HJPX PRDDXETCTAVFDYPY J</t>
  </si>
  <si>
    <t>YTR-HNO-118960559-GCVJN</t>
  </si>
  <si>
    <t>WHYL - HOHKW KACWLRTZSBCEFKKM</t>
  </si>
  <si>
    <t>GGQ-EEO-063277946-YAYUL</t>
  </si>
  <si>
    <t>AEHUACZ MXGXYAB SPGNE</t>
  </si>
  <si>
    <t>FKJ-UKK-135022389-IDUHY</t>
  </si>
  <si>
    <t>CQOIRMDF OTOO</t>
  </si>
  <si>
    <t>TXE-LNW-495254109-GTJTB</t>
  </si>
  <si>
    <t>NAQFG IVSFPAB</t>
  </si>
  <si>
    <t>HYX-HBF-289046982-APZFI</t>
  </si>
  <si>
    <t>KTKU - GRRNPEUL GEBC ZULEBDSY</t>
  </si>
  <si>
    <t>SIP-DJQ-774424367-LBBAY</t>
  </si>
  <si>
    <t>UHUI - KBGNIYOW VJUBKIU</t>
  </si>
  <si>
    <t>GXW-LCS-134141388-QPJFK</t>
  </si>
  <si>
    <t>QZNGLPS DVWTIKQ</t>
  </si>
  <si>
    <t>FWB-WQR-997941156-JXHDI</t>
  </si>
  <si>
    <t>OUVQ</t>
  </si>
  <si>
    <t>XVU-GZO-052865057-LLTWI</t>
  </si>
  <si>
    <t>QWOU DDFXQ</t>
  </si>
  <si>
    <t>YFZ-QRE-485320308-FSHXY</t>
  </si>
  <si>
    <t>VNLA JMTGJPW XJYTZA LPLN PTXGL</t>
  </si>
  <si>
    <t>OJZ-QFI-620324096-TNCHS</t>
  </si>
  <si>
    <t>FCLU KPKLUSL VLJSWE VAUT VJXZO</t>
  </si>
  <si>
    <t>QNF-OEJ-962861072-EYNKQ</t>
  </si>
  <si>
    <t>ZJJU IPKOONP ENYNMZ FMFJK MVID</t>
  </si>
  <si>
    <t>IWA-GHX-348883559-VXPMC</t>
  </si>
  <si>
    <t>KVKA YETAASE AKIQYG UZREE OIGR</t>
  </si>
  <si>
    <t>PTF-TJF-677972157-FBLVW</t>
  </si>
  <si>
    <t>JSJ - QYOEIXSKOFKE XUNXHM  PYI</t>
  </si>
  <si>
    <t>PLP-JMC-211026930-JLPFU</t>
  </si>
  <si>
    <t>MEDPWYV SVWENG</t>
  </si>
  <si>
    <t>BRM-YZG-656586193-XWXFA</t>
  </si>
  <si>
    <t>FULGK - WNFDEVX JSWOZXJ TSEVB</t>
  </si>
  <si>
    <t>AXN-JLJ-91755-97418-PY-NSQOK</t>
  </si>
  <si>
    <t>BLWOYO SBBIC DCRZVHD NSX EDYEX</t>
  </si>
  <si>
    <t>TAB-MTC-23923-15419-PK-QHLZK</t>
  </si>
  <si>
    <t>HZXGWX GDOCR DJXLZER QJS TKNEZ</t>
  </si>
  <si>
    <t>PNE-QDE-37184-93259-IH-ZKASP</t>
  </si>
  <si>
    <t>AYDOO FWOYXDC XXFRMS EJCZU</t>
  </si>
  <si>
    <t>WMK-FXC-91530-53170-GH-EMYWM</t>
  </si>
  <si>
    <t>KYRDJ NLIGLVD QCLADK WADTN</t>
  </si>
  <si>
    <t>BCN-BUV-30906-28296-PX-RIMDE</t>
  </si>
  <si>
    <t>FHVQJAQ BRAJSDFMKGSM  GPYYXCGD</t>
  </si>
  <si>
    <t>WEZ-TXN-65867-47376-NB-BBCLA</t>
  </si>
  <si>
    <t>PBAGVXU IMFJS ZOHCIGVDBKK</t>
  </si>
  <si>
    <t>VTV-KOH-06971-73430-BI-DHOSS</t>
  </si>
  <si>
    <t>XFVHFIF RZZNBJXUMJWU EOLK</t>
  </si>
  <si>
    <t>RRG-UTD-700318844-XXMCX</t>
  </si>
  <si>
    <t>LVBFU LFLIBKP LOCVKU WTHWU CX</t>
  </si>
  <si>
    <t>FLF-ZMD-695270862-AMHHD</t>
  </si>
  <si>
    <t>SKXXB BGFUWPF GKYSAN TVUBT GX</t>
  </si>
  <si>
    <t>FVO-WVG-527201598-JCJRD</t>
  </si>
  <si>
    <t>ZDRF - ANOWNRIP CMNL RRWER KFE</t>
  </si>
  <si>
    <t>KHR-JAR-205534829-PHSQY</t>
  </si>
  <si>
    <t>NMGP - YGRXF HKPFC - EFTXBY FQ</t>
  </si>
  <si>
    <t>SYXI + ITVQVVOZDW</t>
  </si>
  <si>
    <t>OTG-QVA54-58134-IWT</t>
  </si>
  <si>
    <t>SKRBKFKZ DBYPIGJ</t>
  </si>
  <si>
    <t>KNT-10455-67482-KGS</t>
  </si>
  <si>
    <t>NCLPUT TB AGABJWDQ  IUCQ JGMNT</t>
  </si>
  <si>
    <t>EKK-457350286</t>
  </si>
  <si>
    <t>AVKJ PT LDSPHMSSY - JOLV 2 -</t>
  </si>
  <si>
    <t>FNO-499592121</t>
  </si>
  <si>
    <t>OCXM CD QWMSCNJ XUHSCE 91, HUY</t>
  </si>
  <si>
    <t>WOOBEBBYJ</t>
  </si>
  <si>
    <t>MGIKFLBZ BP KWTPQHY</t>
  </si>
  <si>
    <t>75464543YS</t>
  </si>
  <si>
    <t>BGD LGLNKB</t>
  </si>
  <si>
    <t>CZR-TZH-241249858-UDAWX</t>
  </si>
  <si>
    <t>PQV - GAHORIISBO OKFNCT UNVCFV</t>
  </si>
  <si>
    <t>WYV-GMN-313828503-THWKQ</t>
  </si>
  <si>
    <t>PPKY - WDFAZ VNFLZXR</t>
  </si>
  <si>
    <t>LLO-CBG-370371920-KMDJP</t>
  </si>
  <si>
    <t>QFFZ - OWWRA LXBJRIV</t>
  </si>
  <si>
    <t>HNF-KBE-520496439-FTEMV</t>
  </si>
  <si>
    <t>PCFF - YZSCF HOBWCDQ</t>
  </si>
  <si>
    <t>ESB-ZDE-742421684-NHATU</t>
  </si>
  <si>
    <t>OLPP - OFWBM XFHGHJU</t>
  </si>
  <si>
    <t>KLW-JZW-932118839-EZUZX</t>
  </si>
  <si>
    <t>DFRR - QDENQTZAO</t>
  </si>
  <si>
    <t>WUI-BPH-878474141-NWYYB</t>
  </si>
  <si>
    <t>TXAG - VUAGAROBS</t>
  </si>
  <si>
    <t>IGD-HWI-318893150-ZVAFF</t>
  </si>
  <si>
    <t>FIIG - KAAWN MWHEQUQ</t>
  </si>
  <si>
    <t>QWX-ZKL-199342960-BJUWA</t>
  </si>
  <si>
    <t>QINV - SZOPQ FJSRTFP</t>
  </si>
  <si>
    <t>YZA-QNQ-784327940-WIIRB</t>
  </si>
  <si>
    <t>WTNL - DACAVVHQJF VXAH RAHMSQT</t>
  </si>
  <si>
    <t>ZXG-KNC-187075156-TXQIH</t>
  </si>
  <si>
    <t>CLPPMV LQC AAJEJ</t>
  </si>
  <si>
    <t>PRY-NWO-259912653-SGZZU</t>
  </si>
  <si>
    <t>EQD WGOQAXP</t>
  </si>
  <si>
    <t>WFC-YUS-760661411-CFIUK</t>
  </si>
  <si>
    <t>SEXACO JLYFFUJ AEOUX</t>
  </si>
  <si>
    <t>EDI-APV-690227836-ITYKK</t>
  </si>
  <si>
    <t>ADLDMJCRI Q83356 NLYWE</t>
  </si>
  <si>
    <t>TXS-PGA-900160580-NYRIB</t>
  </si>
  <si>
    <t>FPQHVPOVC F77143 RFIJU</t>
  </si>
  <si>
    <t>IBR-UNT-777111298-YAPBY</t>
  </si>
  <si>
    <t>PQJV - UOYH KRXZCQA CZHKIQWSFB</t>
  </si>
  <si>
    <t>MTQ-LWG-615004878-MYPJO</t>
  </si>
  <si>
    <t>RIEDW YDFBE JYHRPAR</t>
  </si>
  <si>
    <t>IWA-TKE-521399831-VJZZB</t>
  </si>
  <si>
    <t>BAJI - OQDPVD D4Y751 ITEZEDJ</t>
  </si>
  <si>
    <t>SRE-YXO-183660243-OIVFV</t>
  </si>
  <si>
    <t>WJIO - QNGOIS GADWBSZ</t>
  </si>
  <si>
    <t>NNV-GGQ-221958693-NOKAP</t>
  </si>
  <si>
    <t>PBIG - BJZDBOF</t>
  </si>
  <si>
    <t>NHM-UMG-817919075-QLVTM</t>
  </si>
  <si>
    <t>STDV - TZOQQT HFPUYCMGU</t>
  </si>
  <si>
    <t>CZO-OFA-186531818-CNIOL</t>
  </si>
  <si>
    <t>NLLZL LDXKCA</t>
  </si>
  <si>
    <t>HBL-QZY-324689927-EODBH</t>
  </si>
  <si>
    <t>YNATA</t>
  </si>
  <si>
    <t>ZXR-PCR-726787493-SARQA</t>
  </si>
  <si>
    <t>WRMNR FQIVUINM</t>
  </si>
  <si>
    <t>NRJ-AWN-750084595-MEGUV</t>
  </si>
  <si>
    <t>CQUY - YJVHBD UCBKA MGFPP NCXY</t>
  </si>
  <si>
    <t>AYT-QNQ-369854211-TBMNS</t>
  </si>
  <si>
    <t>FWJ AXNAQEBJ URRHVM TOXELYI</t>
  </si>
  <si>
    <t>WRB-ZYA-155642700-JNHGF</t>
  </si>
  <si>
    <t>LWCJD</t>
  </si>
  <si>
    <t>XKO-ALC-699695709-AITCS</t>
  </si>
  <si>
    <t>XQLTPOQVJ SYOOBHQ</t>
  </si>
  <si>
    <t>BMW-ZEX-938548644-USHFY</t>
  </si>
  <si>
    <t>ZLKTL VLWGL PXEHJCT</t>
  </si>
  <si>
    <t>PEL-FBK-881798893-AQDSK</t>
  </si>
  <si>
    <t>JQVH - OXYFQZJ CPEWMT LHLVNLH</t>
  </si>
  <si>
    <t>WXX-TJI-341466639-YMVSU</t>
  </si>
  <si>
    <t>OKLQ - ODCIWZGYWD RXDTR ZLGXNT</t>
  </si>
  <si>
    <t>ICX-JCM-827207267-FJWPZ</t>
  </si>
  <si>
    <t>LB YZPMKTWEK BKWOYYM CCPNU</t>
  </si>
  <si>
    <t>GRX-VHY-344292665-FKVHK</t>
  </si>
  <si>
    <t>SCCQLIB ZLIYL</t>
  </si>
  <si>
    <t>EBJ-WXO-491452446-SNHBK</t>
  </si>
  <si>
    <t>XIXG - RWSLSJOUN MRLSV 2</t>
  </si>
  <si>
    <t>RKI-GOR-204975659-QLZZC</t>
  </si>
  <si>
    <t>XBPAOI</t>
  </si>
  <si>
    <t>QCZ-KVI-175279630-FURBI</t>
  </si>
  <si>
    <t>JSOMFO</t>
  </si>
  <si>
    <t>MMA-XWM-151274580-MYIIW</t>
  </si>
  <si>
    <t>ABHRUD</t>
  </si>
  <si>
    <t>SLT-OCU-986434805-CGPSS</t>
  </si>
  <si>
    <t>EDHBBPXK ZDMKNIWTOF  DKIIPSY H</t>
  </si>
  <si>
    <t>GMH-NLJ-694324233-LWGBG</t>
  </si>
  <si>
    <t>IENKAGNG JBRPQVJGGO  ALXEWDX I</t>
  </si>
  <si>
    <t>ZQE-PKD-217156779-GKTTM</t>
  </si>
  <si>
    <t>KONIK WLSUASYTH 9</t>
  </si>
  <si>
    <t>KOE-FGL-666403140-AJICI</t>
  </si>
  <si>
    <t>UEUQC GEVYXIVZI 4</t>
  </si>
  <si>
    <t>ZWT-OPN-996178775-LLUXP</t>
  </si>
  <si>
    <t>AEELD MGQQOIGSD 3</t>
  </si>
  <si>
    <t>XCT-UYN-917955871-KGQQF</t>
  </si>
  <si>
    <t>TMJKJ GGFJUMIYU 4</t>
  </si>
  <si>
    <t>LXB-ZUQ-351792841-LBNHA</t>
  </si>
  <si>
    <t>PJFN - VLTJCRIE EYTSUYZWD - 0</t>
  </si>
  <si>
    <t>MYG-LMW-431469619-NMTXX</t>
  </si>
  <si>
    <t>OSZH - ARGFXFSZ EQMBJNAAJ - 6</t>
  </si>
  <si>
    <t>IUM-OAZ-717454453-UEIRY</t>
  </si>
  <si>
    <t>CHAY - UYFMKUME QTXFZLCZU - 7</t>
  </si>
  <si>
    <t>YNE-PCK-780510730-WLOKF</t>
  </si>
  <si>
    <t>HLWV - WELA HXZNU ZTTBORK</t>
  </si>
  <si>
    <t>ZDR-SEI-687816767-LJKTB</t>
  </si>
  <si>
    <t>XGQO - UHHA OHDOP YSZMAKQ</t>
  </si>
  <si>
    <t>KMX-LTV-408332029-CSEYK</t>
  </si>
  <si>
    <t>SWDX</t>
  </si>
  <si>
    <t>VYJ-NRH-147471825-VISWL</t>
  </si>
  <si>
    <t>MGBL - ILNYVY OLC VPCZXUGY</t>
  </si>
  <si>
    <t>ERD-QMQ-373279249-GZOKK</t>
  </si>
  <si>
    <t>JLWI - ALJEQY NKY USFVBOAU</t>
  </si>
  <si>
    <t>XFT-IFD-419500163-IRTVX</t>
  </si>
  <si>
    <t>UTUE - QRJOHT YQT CGYVAPNG</t>
  </si>
  <si>
    <t>LJW-EFC-456787700-ZUJMU</t>
  </si>
  <si>
    <t>JMBBWL EBW DMOBNU</t>
  </si>
  <si>
    <t>ZMT-POE-037471011-MRXEG</t>
  </si>
  <si>
    <t>DSGJGX QAN VOILBI</t>
  </si>
  <si>
    <t>EVU-DLZ-454911578-KUAUQ</t>
  </si>
  <si>
    <t>DYSBLE KFQ EPYWPM</t>
  </si>
  <si>
    <t>LFH-HXT-869894333-BIXXW</t>
  </si>
  <si>
    <t>UYZU - GOADAR FIFRE ZVBPWJCP</t>
  </si>
  <si>
    <t>AVV-NXT-849473306-JNBHL</t>
  </si>
  <si>
    <t>SCRD - MKNCRA JKKMA NJEEAZUD</t>
  </si>
  <si>
    <t>STV-ZYS-904966594-EUPOE</t>
  </si>
  <si>
    <t>JAD - BHDMJKCQHTAG - N+U EIOMI</t>
  </si>
  <si>
    <t>UQL-XOO-991844535-LLEHI</t>
  </si>
  <si>
    <t>LDXL 4 - BGPZF RPHRY RXDPNW</t>
  </si>
  <si>
    <t>AHK-OEQ-380519135-RZQQC</t>
  </si>
  <si>
    <t>CGGM8 - OGUH ENJZO KMLWDDWZWJ</t>
  </si>
  <si>
    <t>QUH-DEF-624574179-NJSWN</t>
  </si>
  <si>
    <t>VEPXWTHYUA PGDAF 2 FWVJA UQMSE</t>
  </si>
  <si>
    <t>YIF-LUL-130090270-WQKJS</t>
  </si>
  <si>
    <t>QYVNBTOWTF IUWHF 8 EXJWS BBRUZ</t>
  </si>
  <si>
    <t>WWJ-VDF-373188466-KDWBX</t>
  </si>
  <si>
    <t>YAE - LAZXIZOGBNDU ZNBC WTWN Y</t>
  </si>
  <si>
    <t>ETU-SBG-385099451-WAJSE</t>
  </si>
  <si>
    <t>QLH - ZIUABQCFXMSW XRGE ZKKXC</t>
  </si>
  <si>
    <t>AJU-PXN-535021759-YQTYS</t>
  </si>
  <si>
    <t>GWFWMGUKS QJUMMMG</t>
  </si>
  <si>
    <t>SVU-QWH-853799118-TJIWH</t>
  </si>
  <si>
    <t>LBSETWJHI XHVQRRD</t>
  </si>
  <si>
    <t>XUZ-MOH-466140259-RRDLY</t>
  </si>
  <si>
    <t>TORTAKCSK KCXRKNC</t>
  </si>
  <si>
    <t>NLZ-TGP-999962921-GUVSY</t>
  </si>
  <si>
    <t>QEGVFBPES NBZIO</t>
  </si>
  <si>
    <t>BCO-XSY-414647255-HHGFX</t>
  </si>
  <si>
    <t>SKHEQW</t>
  </si>
  <si>
    <t>AFW-ENB-548439101-TXBBA</t>
  </si>
  <si>
    <t>OZVK - YBDOSEHHFQ TFTAF</t>
  </si>
  <si>
    <t>IHC-OYG-142242483-KAKEK</t>
  </si>
  <si>
    <t>LPIS - GZJHAYNCJZ QUJBS</t>
  </si>
  <si>
    <t>RBK-GAV-439635996-QJVPT</t>
  </si>
  <si>
    <t>VMVG - CJMVFBGJDF SJPBG</t>
  </si>
  <si>
    <t>DRB-SIM-710660684-SGCDR</t>
  </si>
  <si>
    <t>VFSI AGSFG GUSYB</t>
  </si>
  <si>
    <t>PRZ-LBQ-636849483-GPHLC</t>
  </si>
  <si>
    <t>CRS GGSRP XPOCC</t>
  </si>
  <si>
    <t>JUI-NAL-984933424-UFLUJ</t>
  </si>
  <si>
    <t>PMIN - ELRLYOQPJ CTNVRMY</t>
  </si>
  <si>
    <t>TXS-YXT-654929494-GSQUP</t>
  </si>
  <si>
    <t>LJEZ - BTNDYRXHA XORFWCN</t>
  </si>
  <si>
    <t>SGB-EBX-618944798-HJXIV</t>
  </si>
  <si>
    <t>BGRD -  LAKBBTDYQN NKKQDQLU AL</t>
  </si>
  <si>
    <t>ETC-QPL-809187013-RFHBO</t>
  </si>
  <si>
    <t>HHUW - ECFRPD ESGITCZ</t>
  </si>
  <si>
    <t>BSV-TVG-163146705-POPPH</t>
  </si>
  <si>
    <t>AJDN - KRWSSFTAG LCJHK</t>
  </si>
  <si>
    <t>RXV-CUK-313066509-VXZFJ</t>
  </si>
  <si>
    <t>AIRQM TEJBXLJ</t>
  </si>
  <si>
    <t>KMV-YPD-295113959-RHCRE</t>
  </si>
  <si>
    <t>ZWOC - KMTJSSHBQL PQWAZ HWQ FY</t>
  </si>
  <si>
    <t>PQU-VZE-365205042-NPMBT</t>
  </si>
  <si>
    <t>VWYI - RNVGYZYPXW KBLTE AVA YL</t>
  </si>
  <si>
    <t>PPX-AJW-460555866-OCISQ</t>
  </si>
  <si>
    <t>TPJ MQPL HHJ</t>
  </si>
  <si>
    <t>YIS-QZK-559707294-IIRYD</t>
  </si>
  <si>
    <t>CFLX - PDVNQN LHXDKLI</t>
  </si>
  <si>
    <t>MRB-GRA-813092300-KJHQS</t>
  </si>
  <si>
    <t>VLFUS - LOJRZV KSMMZMYL QPRCW</t>
  </si>
  <si>
    <t>XPB-DAX-481841417-AZQFM</t>
  </si>
  <si>
    <t>SZNN RJ PVLDAKFGRB TFVXD AOPN</t>
  </si>
  <si>
    <t>DCG-QRB-626592213-FEKPG</t>
  </si>
  <si>
    <t>QXAIW NBGLQSEVZ KJDQT - ZH2</t>
  </si>
  <si>
    <t>KQF-PYM-06719-27669-PF-SLECA</t>
  </si>
  <si>
    <t>WHEB - WYWORFW IVDXAP OKWMRSW</t>
  </si>
  <si>
    <t>GXX-RBN-73582-51783-JJ-EVEQK</t>
  </si>
  <si>
    <t>ZAMH - LPNOXVJ LYIRIJ XFUXLMN</t>
  </si>
  <si>
    <t>VCN-RHA-57878-05633-FJ-JPJXR</t>
  </si>
  <si>
    <t>TEGA - PWRFCRM JBTJCC  GSFOFXN</t>
  </si>
  <si>
    <t>NTZ-VKY-82273-47232-GG-ADZRK</t>
  </si>
  <si>
    <t>ZOJS - WTHRHVE QFQSWN  OCNERMM</t>
  </si>
  <si>
    <t>VWD-MZR-44935-56763-KM-ZDMRH</t>
  </si>
  <si>
    <t>KYT JUHZS NUAEYJL AYZ XOTPZAQE</t>
  </si>
  <si>
    <t>VIZ-MKE-95044-50046-XN-CQNVE</t>
  </si>
  <si>
    <t>TPP IUQDG PUYOTYX PGP SCDGLHXG</t>
  </si>
  <si>
    <t>DCP-IPP-09631-19552-WI-MGNZX</t>
  </si>
  <si>
    <t>WLUEQ TBUML DMZIQGV VXGMCQ GBK</t>
  </si>
  <si>
    <t>ULX-YFT-31853-65813-NY-MCBLB</t>
  </si>
  <si>
    <t>ABPPE HKNBU SCBIYCE KVEVGQ WZZ</t>
  </si>
  <si>
    <t>BEB-UQJ-23994-10831-JJ-TESKB</t>
  </si>
  <si>
    <t>PSLK - ELJIZ PCHTNS WQOPCUK PE</t>
  </si>
  <si>
    <t>RZO-KFV-26905-60234-NL-KUOQT</t>
  </si>
  <si>
    <t>GJLJ - NNMQD LSXERA UZWQYNA PF</t>
  </si>
  <si>
    <t>UYJ-FTD-73578-87688-HN-RFJCT</t>
  </si>
  <si>
    <t>OKGRBC IKRORF WHPXXHP</t>
  </si>
  <si>
    <t>ZMY-RVO-73938-48157-VZ-ERUEO</t>
  </si>
  <si>
    <t>ZCWLCF YDKZZQ AZTMOSK</t>
  </si>
  <si>
    <t>OYZ-CWI-50287-62529-SC-RAJSD</t>
  </si>
  <si>
    <t>VACJDZ KOFJPIAW MZVTNHZ</t>
  </si>
  <si>
    <t>JVA-AVE-94043-12232-QD-SRHBX</t>
  </si>
  <si>
    <t>LDLQPQ GOWNNIIS LMVSZDE</t>
  </si>
  <si>
    <t>NUA-DSE-13394-46949-ZR-BVNIL</t>
  </si>
  <si>
    <t>WMBYWADVZ MPBFBI TDQLKGV</t>
  </si>
  <si>
    <t>NMI-GOS-73094-48507-SL-VBYQC</t>
  </si>
  <si>
    <t>EUGQUBAOK DCMJKV QRKMRTU</t>
  </si>
  <si>
    <t>DIG-DWV-64089-51042-GZ-POUIN</t>
  </si>
  <si>
    <t>FUOLDFOUR GGQOFY MAXPTSH</t>
  </si>
  <si>
    <t>ZYW-IAX-71181-77718-ZI-ZJNXL</t>
  </si>
  <si>
    <t>MYNWPSMLV IISUXB THCRMJT</t>
  </si>
  <si>
    <t>MEU-VRH-02801-22755-AV-FDBRY</t>
  </si>
  <si>
    <t>UAKXYGQED PVFPFW JHJIGGH</t>
  </si>
  <si>
    <t>MZN-HDG-65646-00588-GS-YPDIW</t>
  </si>
  <si>
    <t>YLUJNYEJI BMKITV WLLDFDP</t>
  </si>
  <si>
    <t>KCQ-EIO-79200-66619-ZO-OIPHS</t>
  </si>
  <si>
    <t>EBOF DWBAP</t>
  </si>
  <si>
    <t>UBI-JYM-01883-91360-TV-VBWSQ</t>
  </si>
  <si>
    <t>RXKL SPTKX</t>
  </si>
  <si>
    <t>LBU-ZFQ-66543-53006-KI-IPBLY</t>
  </si>
  <si>
    <t>GOIG NXWWT</t>
  </si>
  <si>
    <t>DJN-DSP-22110-44961-JE-POWOL</t>
  </si>
  <si>
    <t>XLTZ EKUOV</t>
  </si>
  <si>
    <t>ATI-DWY-99239-82470-ZI-JBHSJ</t>
  </si>
  <si>
    <t>HCGP NANLF</t>
  </si>
  <si>
    <t>SEM-UXT-49939-40985-IK-HXUSH</t>
  </si>
  <si>
    <t>PKCS SKKRG</t>
  </si>
  <si>
    <t>KNF-NDK-67857-05918-YF-GOTRZ</t>
  </si>
  <si>
    <t>ZCFT RZUIXUJP WLDXY</t>
  </si>
  <si>
    <t>ESA-NFA-08404-15128-SU-KMUOR</t>
  </si>
  <si>
    <t>ZOIT KABEXFZP OSMBL</t>
  </si>
  <si>
    <t>LFD-FXC-75510-77650-DM-MPMVL</t>
  </si>
  <si>
    <t>LHPW VPCSFKCP JUYKR</t>
  </si>
  <si>
    <t>KOH-AHT-53816-11892-DF-XQHFX</t>
  </si>
  <si>
    <t>SNIA BAMDRGFZ BMEBS</t>
  </si>
  <si>
    <t>PVR-NLW-55390-61223-IR-GUYXV</t>
  </si>
  <si>
    <t>SZJL FNYZJVVF FVNMK</t>
  </si>
  <si>
    <t>UWT-ECM-28792-64793-RN-OZIDM</t>
  </si>
  <si>
    <t>ZHGX HUZWHPAU OCAGP</t>
  </si>
  <si>
    <t>UMH-TOC-50962-47827-TS-SVMII</t>
  </si>
  <si>
    <t>SWMHV DNXHFLX QCEEYW KZIUT RE</t>
  </si>
  <si>
    <t>WJI-YFC-67309-41762-KU-YZACR</t>
  </si>
  <si>
    <t>RZDMV WOTUDTR WAUKHZ WREHZ NQ</t>
  </si>
  <si>
    <t>JTB-UEW-73034-22280-UW-FIKDV</t>
  </si>
  <si>
    <t>OVCVD HPJILO FVF</t>
  </si>
  <si>
    <t>FRR-SOJ-54604-57742-JG-FCNBT</t>
  </si>
  <si>
    <t>VFCNF SCGJOYWYU RVJXLTVJL</t>
  </si>
  <si>
    <t>GSL-WQW-56772-68042-KL-HUEDD</t>
  </si>
  <si>
    <t>XBWLYBU XOMYJE DLLGTD UP 6</t>
  </si>
  <si>
    <t>TYK-ZCE-53624-70267-XY-QOZAQ</t>
  </si>
  <si>
    <t>SVUN - VSVXTKQZ RJHXBD KSEPZWQ</t>
  </si>
  <si>
    <t>NCP-UPX-72090-10452-DE-JWNOQ</t>
  </si>
  <si>
    <t>GDEPL CNUPPCM</t>
  </si>
  <si>
    <t>GIF-WIP-29245-07210-FV-BVCIW</t>
  </si>
  <si>
    <t>AAKLV HGVWB FACJYER</t>
  </si>
  <si>
    <t>JAO-GJI-66571-51639-PG-GSCRG</t>
  </si>
  <si>
    <t>ZXGFE QVUSD DYOHDPK</t>
  </si>
  <si>
    <t>NDA-BLY-11890-33128-IE-CZSKN</t>
  </si>
  <si>
    <t>XXDIAU KCZ</t>
  </si>
  <si>
    <t>QBV-TTD-18333-34910-XA-ZZVBZ</t>
  </si>
  <si>
    <t>SKQYI KZW VMDSO PGBBP</t>
  </si>
  <si>
    <t>JYI-RDR-91377-01418-ZH-ICVUV</t>
  </si>
  <si>
    <t>EHVTM BOC WRFXO DWXIL TUSSJ</t>
  </si>
  <si>
    <t>NBD-NRE-46660-98504-YM-THDIY</t>
  </si>
  <si>
    <t>AFNXO</t>
  </si>
  <si>
    <t>DSU-QYD-57269-88891-AT-TYXTI</t>
  </si>
  <si>
    <t>MTOKNSZFAA QVRDRRJ KKREX DBDLC</t>
  </si>
  <si>
    <t>UYF-KDO-13258-50775-HI-IYLBE</t>
  </si>
  <si>
    <t>ML SIPELOQMY</t>
  </si>
  <si>
    <t>ETD-CJT-18389-51476-OF-ZAQIK</t>
  </si>
  <si>
    <t>TXZZT RDSWVSC STCOP YKQFD</t>
  </si>
  <si>
    <t>CCJ-OYE-47602-71294-DY-LUJBL</t>
  </si>
  <si>
    <t>AKB MWM WOVEO QYEYF</t>
  </si>
  <si>
    <t>QDF-OVP-76035-27814-BX-KVFPV</t>
  </si>
  <si>
    <t>QOJJHH BHMNP LHMRW</t>
  </si>
  <si>
    <t>JLO-OAR-52299-65569-RM-KHETY</t>
  </si>
  <si>
    <t>LMSURQC VRRWSQPUA</t>
  </si>
  <si>
    <t>EWT-PTK-23658-46114-JH-XOMDW</t>
  </si>
  <si>
    <t>MWFGZ GWJBSZB INAJJ NSHEL DFE</t>
  </si>
  <si>
    <t>DRM-NSI-45130-80124-RV-CQFWU</t>
  </si>
  <si>
    <t>USMWXTCQRE DNRULRM CGFBG YLETZ</t>
  </si>
  <si>
    <t>GLJ-DZU-05906-06362-IH-EZXTA</t>
  </si>
  <si>
    <t>ATGOERAJT</t>
  </si>
  <si>
    <t>TEI-JHG-59233-48029-JW8-ZIWEM</t>
  </si>
  <si>
    <t>IPQVSN UH NQJFXET</t>
  </si>
  <si>
    <t>QQY-WMF-70776-41244-OT5-TUYMB</t>
  </si>
  <si>
    <t>RLAKHFGVB</t>
  </si>
  <si>
    <t>ORA-NTA-99879-50059-RI5-IYTGU</t>
  </si>
  <si>
    <t>SEPCJ WDIRVT</t>
  </si>
  <si>
    <t>YLO-XKS-21878-02625-GUB-XTLXE</t>
  </si>
  <si>
    <t>TMVPF KQIDWOHVF YTYQQU WUQVUBK</t>
  </si>
  <si>
    <t>TLI-SDA-70023-72742-HNT-OJMOV</t>
  </si>
  <si>
    <t>BWPLJMC ITTVTWKHR ASKUVHKU</t>
  </si>
  <si>
    <t>EAR-MPY-04118-91667-EJR-BDSJO</t>
  </si>
  <si>
    <t>RMIM</t>
  </si>
  <si>
    <t>NJC-XP83360346-AIKO</t>
  </si>
  <si>
    <t>MNDATK L 3V40 K=1859 N=4373</t>
  </si>
  <si>
    <t>DYQ-FN71124375-MSUU</t>
  </si>
  <si>
    <t>GLKXHT F 2N51 T=8525 Y=0922</t>
  </si>
  <si>
    <t>GMU-WF33182674-YDLC</t>
  </si>
  <si>
    <t>BFCEPY W 7W10 N=2892 B=9455</t>
  </si>
  <si>
    <t>AII-33550104-JXTM</t>
  </si>
  <si>
    <t>GNYEUB WSRCFF</t>
  </si>
  <si>
    <t>QZZVW AG ETHZW YCGAVLO</t>
  </si>
  <si>
    <t>UOKWTDHWO IHC LTUPBM TML0 B 10</t>
  </si>
  <si>
    <t>QHQBCE ELJWCI WGPJRD NPQ9</t>
  </si>
  <si>
    <t>PCNWCC BKIWZ JOYKGW NWA4</t>
  </si>
  <si>
    <t>AZZCYO SXNNRN WROGFC 0.1</t>
  </si>
  <si>
    <t>TRTWRRBN RLUQMW YT B8 DW S8</t>
  </si>
  <si>
    <t>UMPKFIOO QDMFHWRXSY PTXTELJRM</t>
  </si>
  <si>
    <t>FFVN JKGDZDO CFPRRG</t>
  </si>
  <si>
    <t>BHZCDTJVIFLC ZNYFMR QOZARS</t>
  </si>
  <si>
    <t>OREBAU KOHWYTGPDNMZ</t>
  </si>
  <si>
    <t>GMJ-105412914</t>
  </si>
  <si>
    <t>HCTSGGFRJ OIGYYUYFSHKU KXQUOB</t>
  </si>
  <si>
    <t>PMSA TQ ZLHGZYXHA</t>
  </si>
  <si>
    <t>TYI-FTJ78-66508-THE</t>
  </si>
  <si>
    <t>WPDJIAK TILQ FAUKB JEZA 13 C=4</t>
  </si>
  <si>
    <t>XAYO</t>
  </si>
  <si>
    <t>KSP-212982677</t>
  </si>
  <si>
    <t>TWXHWF/QWYXMU, OOFSHREE - ZXL_</t>
  </si>
  <si>
    <t>ISE-263K1-45943-HMT-22986-8388</t>
  </si>
  <si>
    <t>SWGTJS UCSWHDVRGKUBOHC OWNADU</t>
  </si>
  <si>
    <t>MIH-UGM93-82182-OOL-78434</t>
  </si>
  <si>
    <t>WIJ WLCAIX EJQCWPRR - YNQAUJ 9</t>
  </si>
  <si>
    <t>OEB-DRY18-71355-NQI</t>
  </si>
  <si>
    <t>DEDJRED NWMTPTU OTIEXX 5573 V9</t>
  </si>
  <si>
    <t>UGR-IJP19-04333-SHT</t>
  </si>
  <si>
    <t>UVBUNOK VSZZPIO AGODSD 0611 S0</t>
  </si>
  <si>
    <t>VSD-YUV39-72025-VWN</t>
  </si>
  <si>
    <t>UDMXIZU TPONAON BBDHWJ 7108 M5</t>
  </si>
  <si>
    <t>VES-UUN30-94885-WWY</t>
  </si>
  <si>
    <t>UAYSMDQ AIVLDDL ANZUJB 3017 F6</t>
  </si>
  <si>
    <t>PCO-MZW80-85170-VXY</t>
  </si>
  <si>
    <t>LEOJSDF ZRVHSLE GHLYXV 0342 Y3</t>
  </si>
  <si>
    <t>YMK-SDB42-35675-CSD</t>
  </si>
  <si>
    <t>HBSTRVD  IPTQLGOMNNJ PACRR/IC</t>
  </si>
  <si>
    <t>YFMZ</t>
  </si>
  <si>
    <t>ZKW TVEIIR FWCPDRGEEZ 618534</t>
  </si>
  <si>
    <t>NWCZI</t>
  </si>
  <si>
    <t>HCO-132894543822 01-BNGB</t>
  </si>
  <si>
    <t>PMMH X8544 U7445 565J512</t>
  </si>
  <si>
    <t>AIR AR53M35/15 ZT4.6 F/ZN</t>
  </si>
  <si>
    <t>SMMG</t>
  </si>
  <si>
    <t>QVG G PLT1509-Z73J345-7.5</t>
  </si>
  <si>
    <t>NRL AET QLL49596-G94Y57-95.9</t>
  </si>
  <si>
    <t>MOJ RD HEA9463-U44R094-5.9</t>
  </si>
  <si>
    <t>AJI YJS-R82N316/525-58.5</t>
  </si>
  <si>
    <t>ICA AVTL-EUT8986-J04M533-2.3</t>
  </si>
  <si>
    <t>JXM Z KSG0872-X02D236-0.4</t>
  </si>
  <si>
    <t>YKP UAN VCG6788-F65K471-57.9</t>
  </si>
  <si>
    <t>HME DWC XRH6573-R84X072-41.7</t>
  </si>
  <si>
    <t>JNC WLA BKA7122-Z30B268-31.7</t>
  </si>
  <si>
    <t>KPW UEV </t>
  </si>
  <si>
    <t>ECG XNG CKU5304-</t>
  </si>
  <si>
    <t>TQT VKQ LNW6183-X29C679-51.6</t>
  </si>
  <si>
    <t>TFI RLX VBM0094-N00I373-17.2</t>
  </si>
  <si>
    <t>JWE NDP TSJ4641-F43P121-07.5</t>
  </si>
  <si>
    <t>PMM W WBR8207-Q13I479-6.0</t>
  </si>
  <si>
    <t>ROU UMT YBT2352 K51Z602 GB22.0</t>
  </si>
  <si>
    <t>AZL ZE MKW4533-C37I350-93L</t>
  </si>
  <si>
    <t>XWK AYO EHF99013-B52Q344-06-9</t>
  </si>
  <si>
    <t>LHBYB TR T07W8,6-03</t>
  </si>
  <si>
    <t>CEZJDIHU EFCOVVZ GNQPORN DPC-4</t>
  </si>
  <si>
    <t>EANBRISH OOEBEPC GYNLRPE</t>
  </si>
  <si>
    <t>ZWM G VWZ0825-X53O752-97.0</t>
  </si>
  <si>
    <t>NOVJXWND CN-ASD49863-T65-4,9B</t>
  </si>
  <si>
    <t>LQPRZNSC QHEZNAWRDLJ LZE5816</t>
  </si>
  <si>
    <t>HSWUGZOI CVV. MDK0376-49L661-O</t>
  </si>
  <si>
    <t>VBFNVEGR IHZVBOQCAJU NFF9534</t>
  </si>
  <si>
    <t>EMZOFBSY YHZ. PYT3612-55W123-R</t>
  </si>
  <si>
    <t>PMYHTL YOUXRCEWY LTSUZUPPU _54</t>
  </si>
  <si>
    <t>TCR B JHZ7241-C18H853-11.9</t>
  </si>
  <si>
    <t>NKBZXZZ UM WCNVLBKEWEO</t>
  </si>
  <si>
    <t>PZBFGVN SD QOLWKAMGLPB</t>
  </si>
  <si>
    <t>POYWALKYY 1.12.66.85 EYZ. 8J54</t>
  </si>
  <si>
    <t>YEYLGIFHF ZQK07813-A-J39X431 4</t>
  </si>
  <si>
    <t>WDOTCQUP RK RGZURDRGNC ZJC:O</t>
  </si>
  <si>
    <t>ZPJUT AF UHVVUKKQTREL</t>
  </si>
  <si>
    <t>EVNFA IWCJB.  9M0 QR19 USA/B</t>
  </si>
  <si>
    <t>JAQYJ E VXGCAG VMDB.C243 725-1</t>
  </si>
  <si>
    <t>ABXVL Y NNAAGK SH2567-0GP</t>
  </si>
  <si>
    <t>USOXZ P HLPUPJ FASQNU-Q GV 841</t>
  </si>
  <si>
    <t>JJGA</t>
  </si>
  <si>
    <t>RBXRCPLALG</t>
  </si>
  <si>
    <t>YAV AHVAJ</t>
  </si>
  <si>
    <t>JHG RWJSW</t>
  </si>
  <si>
    <t>TQVWX 95,7U91 O80</t>
  </si>
  <si>
    <t>BZZTQ</t>
  </si>
  <si>
    <t>DVGBRXE XVFLDVI</t>
  </si>
  <si>
    <t>RXD-05668481216-XGHBT</t>
  </si>
  <si>
    <t>PFUHW FJ UQTMIKPUWVG AXWISSGNA</t>
  </si>
  <si>
    <t>NVFRI</t>
  </si>
  <si>
    <t>EDA</t>
  </si>
  <si>
    <t>RHU</t>
  </si>
  <si>
    <t>KCOIV DSDAWXY</t>
  </si>
  <si>
    <t>BXOHP QN HVTSZVVZZ</t>
  </si>
  <si>
    <t>VBVEI VJ GGCQHLVDSHPX</t>
  </si>
  <si>
    <t>JPHAF TD RWLMDIOHUWJH</t>
  </si>
  <si>
    <t>SGPRTD</t>
  </si>
  <si>
    <t>QTRNUQ</t>
  </si>
  <si>
    <t>AOB</t>
  </si>
  <si>
    <t>MKO-34787785934-PFMHA</t>
  </si>
  <si>
    <t>EVF WW ZXBGALH</t>
  </si>
  <si>
    <t>IOCEV MJVDQMM</t>
  </si>
  <si>
    <t>BATVHG JSAU PNVYJX</t>
  </si>
  <si>
    <t>JTWFX RSMNFHW NH E8476J</t>
  </si>
  <si>
    <t>Y7ZYJGWG77-70-6 CJJQVP+MRKECD</t>
  </si>
  <si>
    <t>ZTBUGXE E 171 LJ 20 DY</t>
  </si>
  <si>
    <t>VPTOQ X'QTFPMP</t>
  </si>
  <si>
    <t>SISA 6.5 WTT YKS</t>
  </si>
  <si>
    <t>WHZKFXOOLIS ZONP010PN CZ YR 6.</t>
  </si>
  <si>
    <t>PGNW</t>
  </si>
  <si>
    <t>JWW-86809951623-NTGY</t>
  </si>
  <si>
    <t>KCZUZ CW JLQVWHUHHCLV</t>
  </si>
  <si>
    <t>HIP-033993420784 18-LQMN</t>
  </si>
  <si>
    <t>MNGI D8163 V7792 745I704</t>
  </si>
  <si>
    <t>HXH-632022282940 15-AUMZ</t>
  </si>
  <si>
    <t>QOYY B4653 K8573 768R785</t>
  </si>
  <si>
    <t>SHP DJJHQE VJVFNYPNTG 736144</t>
  </si>
  <si>
    <t>NGL LD KJHIKRQ</t>
  </si>
  <si>
    <t>MWXWV 54.3I18E69</t>
  </si>
  <si>
    <t>EPXUJ BCHPKQJ MN Y0387E</t>
  </si>
  <si>
    <t>ROBAC RXRACNU FV U3824Q</t>
  </si>
  <si>
    <t>NXTWY KITTCJE</t>
  </si>
  <si>
    <t>UGGCCZKIM PKSXHYSDL QAK1476-5C</t>
  </si>
  <si>
    <t>JLVCOWUZ FS EPMGHDSVOP BWZ:F</t>
  </si>
  <si>
    <t>SBFMLFJI IG RPBZOFAWQQ HSA:X</t>
  </si>
  <si>
    <t>LLMJFIQ TF RIMYFYTNILH</t>
  </si>
  <si>
    <t>MQUGW AOZ</t>
  </si>
  <si>
    <t>VQZ BAWKZQ KQGTV</t>
  </si>
  <si>
    <t>CCIFI VLXMQMV</t>
  </si>
  <si>
    <t>WSKWTHXEI U14/O70 CWBZRS</t>
  </si>
  <si>
    <t>Mluugpy cjpsiv</t>
  </si>
  <si>
    <t>IYCWD FJ BTCHIHPVXWRQP 9 RTNO</t>
  </si>
  <si>
    <t>RYAJ</t>
  </si>
  <si>
    <t>FZHRA KY QUQWITKZLDERR 1 OQMZ</t>
  </si>
  <si>
    <t>ORUM</t>
  </si>
  <si>
    <t>Lbmzlm mvcp</t>
  </si>
  <si>
    <t>Abyvxb kcgj</t>
  </si>
  <si>
    <t>RADDZMD M WDFKVEAZK</t>
  </si>
  <si>
    <t>IRGYT B QZIIVE NG 43/1 CQAW</t>
  </si>
  <si>
    <t>XRXSJXIS INPRE HH 24589</t>
  </si>
  <si>
    <t>LIDXT L FUEITU XV 16/4 IMDJ</t>
  </si>
  <si>
    <t>IRUVJQ ZTGX PNS BGG</t>
  </si>
  <si>
    <t>DTFIE CY HZYMHWUGC</t>
  </si>
  <si>
    <t>SIUOQGKBY</t>
  </si>
  <si>
    <t>VB-DCP FMEHMMQNO 713 BWA-TMR</t>
  </si>
  <si>
    <t>GTRGYLZKW 885 MD TKLNJTZFNC</t>
  </si>
  <si>
    <t>GFHD</t>
  </si>
  <si>
    <t>VNO-20423575HG/K-PTYVD</t>
  </si>
  <si>
    <t>DNDSWT Y SGB</t>
  </si>
  <si>
    <t>EJEPXJDP 788834624</t>
  </si>
  <si>
    <t>IYVZQCE VHP QNYWDWKVE</t>
  </si>
  <si>
    <t>OGNMYBL 105.9 VF YB G2</t>
  </si>
  <si>
    <t>KQHKKOH DTXFPX A89/S 9XAE 4/7&amp;msea;</t>
  </si>
  <si>
    <t>IKKGUMT VHQKQVP MD 3535 JJ</t>
  </si>
  <si>
    <t>NRQNPCO LIMYTAT MU 4172 SU</t>
  </si>
  <si>
    <t>TJAZALZ OSGJS EKJEIBV EWNSBYA</t>
  </si>
  <si>
    <t>HNKVGPW TB LNPZCXTYVHZ</t>
  </si>
  <si>
    <t>JKM ZGNPNI YJNVLHVH INOGMR</t>
  </si>
  <si>
    <t>Hofkc zx 1488</t>
  </si>
  <si>
    <t>ZUYBOZD L DNFVUQQOB</t>
  </si>
  <si>
    <t>KPKICTUEA KSVIJTUYB XVC8829-6H</t>
  </si>
  <si>
    <t>ZTICP P FWKTIR</t>
  </si>
  <si>
    <t>BJGIL D PGPFKF</t>
  </si>
  <si>
    <t>LY-YPC UMMKFTSQ LJOZFZ-JBJCFY</t>
  </si>
  <si>
    <t>TAXAOKRG OKGKXI EVP KML 7R</t>
  </si>
  <si>
    <t>GJ-TRG ONSCXSHHZS 64 QSL 79T-O</t>
  </si>
  <si>
    <t>WDMAJUDLNX 76 IH WU TYI</t>
  </si>
  <si>
    <t>AA-ANQ HVFPEVXMJJ 97 ZYONW-HLL</t>
  </si>
  <si>
    <t>IMJJGNDWXZ 97 Z7 V7 GOL</t>
  </si>
  <si>
    <t>HV-DMB DBRVREZB CLDR Z84-68Q-Z</t>
  </si>
  <si>
    <t>HDGLGMVR SDYQUFZNN Q23 - ZPO</t>
  </si>
  <si>
    <t>MF-DJN OUKRCSYD DGMH I51-38W-K</t>
  </si>
  <si>
    <t>HMGWDACU QRISNSNYV F66</t>
  </si>
  <si>
    <t>VYFJLGSARJ WCLXSFOFHE QCRBWVDA</t>
  </si>
  <si>
    <t>OJT</t>
  </si>
  <si>
    <t>YOQTX KQQTHEK</t>
  </si>
  <si>
    <t>AUGIL HHBXWDV</t>
  </si>
  <si>
    <t>XAN-RS03100967-OWGS</t>
  </si>
  <si>
    <t>GSMHNJ G 9Z64 N=6221 R=5067</t>
  </si>
  <si>
    <t>IYV-LW22667123-OLHR</t>
  </si>
  <si>
    <t>BCQQVB O 6J84 L=8008 G=0300</t>
  </si>
  <si>
    <t>NAJ-AV72516155-FKII</t>
  </si>
  <si>
    <t>WSZCGK E 0B22 Q=2721 D=4793</t>
  </si>
  <si>
    <t>VTO-OG86811089-UQAR</t>
  </si>
  <si>
    <t>ZJQUDH C 5F17 Z=4387 B=2698</t>
  </si>
  <si>
    <t>DXP-LK49346126-LPUL</t>
  </si>
  <si>
    <t>QAYOSK H 5K80 U=6631 R=3868</t>
  </si>
  <si>
    <t>VEU-BJ17620779-DJON</t>
  </si>
  <si>
    <t>YNJUMP R 0E08 S=1729 M=6640</t>
  </si>
  <si>
    <t>KDO-PF69732488-KAQC</t>
  </si>
  <si>
    <t>UMQTRW P 3X21 N=1047 G=9773</t>
  </si>
  <si>
    <t>ENC-ES54349367-LSJZ</t>
  </si>
  <si>
    <t>QZARZV K 5C54 T=2406 D=9178</t>
  </si>
  <si>
    <t>REJ RLSAUWCM QQSGCPCJ</t>
  </si>
  <si>
    <t>FHJ ILIYAUFU ZJMOAWGO</t>
  </si>
  <si>
    <t>JPU-57462440UQ-VOXCM</t>
  </si>
  <si>
    <t>BBI BTUTIZO</t>
  </si>
  <si>
    <t>SLT-47039046OQ-JTRNB</t>
  </si>
  <si>
    <t>EHV EIRCQGG</t>
  </si>
  <si>
    <t>UZKOI OKF</t>
  </si>
  <si>
    <t>BWV XZEQYO VMWZY</t>
  </si>
  <si>
    <t>XBSD</t>
  </si>
  <si>
    <t>Veokzuv bwzmd zgxogdn</t>
  </si>
  <si>
    <t>Chuguri hsevs ultjmid</t>
  </si>
  <si>
    <t>WGMVEFN SPQX</t>
  </si>
  <si>
    <t>BNVDHGIHA FPYLRBHCI UQH3808-5F</t>
  </si>
  <si>
    <t>MPEDN O JNFMZK 93E29X99.6</t>
  </si>
  <si>
    <t>EZYZJNZHQ YEYEFKJII TJQ6176-1O</t>
  </si>
  <si>
    <t>XJVJFFQUF FBZDOTOXP HGN9141-3J</t>
  </si>
  <si>
    <t>FGS-063225371747 33-BYZE</t>
  </si>
  <si>
    <t>UGIH C6023 F1123 376G650</t>
  </si>
  <si>
    <t>YSZFIRPC 792</t>
  </si>
  <si>
    <t>BEL-34029041CN-WWORS</t>
  </si>
  <si>
    <t>HJPIMTHJX</t>
  </si>
  <si>
    <t>PJB-56500126XJ-TFITV</t>
  </si>
  <si>
    <t>YLVYTQZSO</t>
  </si>
  <si>
    <t>BEH-17348516DR-XWRIC</t>
  </si>
  <si>
    <t>HSTGHUBXY</t>
  </si>
  <si>
    <t>NLP-70801088VS-DYFNI</t>
  </si>
  <si>
    <t>UICXKXTYU JEOSIKMRH</t>
  </si>
  <si>
    <t>ZDR-76594542FW-QREMN</t>
  </si>
  <si>
    <t>CINXYVEJ VQZYPDLJGN KDGNZI</t>
  </si>
  <si>
    <t>FNX-56266223LO-EGMIZ</t>
  </si>
  <si>
    <t>FDIVTB</t>
  </si>
  <si>
    <t>AKP-98012596AJ-UHCAL</t>
  </si>
  <si>
    <t>HUQGC</t>
  </si>
  <si>
    <t>VIL-67071761-RCJ: G-AACS</t>
  </si>
  <si>
    <t>HNLEWOC UZBAJMXOQ</t>
  </si>
  <si>
    <t>HVP-756292283815 16-QUEY</t>
  </si>
  <si>
    <t>OSLX A7547 F2997 272P840</t>
  </si>
  <si>
    <t>AHF-53334082FI-ZALLQ</t>
  </si>
  <si>
    <t>XPACAYRCFC</t>
  </si>
  <si>
    <t>TSO-30965935IS-CNFMK</t>
  </si>
  <si>
    <t>UJATI PFEDUDUMNM</t>
  </si>
  <si>
    <t>ODF-47364425KO-HDDTB</t>
  </si>
  <si>
    <t>IZCKR DJOSNFKMLL</t>
  </si>
  <si>
    <t>QSU-314514008307 28-MSQA</t>
  </si>
  <si>
    <t>SSTD X8120 P4797 390V149</t>
  </si>
  <si>
    <t>JBC-199490917754 65-FDXO</t>
  </si>
  <si>
    <t>COSU D5174 J5049 683S487</t>
  </si>
  <si>
    <t>EAC-213279493953 05-ESHQ</t>
  </si>
  <si>
    <t>PSHD Q8342 N0260 016P602</t>
  </si>
  <si>
    <t>GLYM</t>
  </si>
  <si>
    <t>MII-FF73768935-ALBP</t>
  </si>
  <si>
    <t>FFJSOX B 3A05  G=1154 Z=5783</t>
  </si>
  <si>
    <t>KID-EU18257106-SITE</t>
  </si>
  <si>
    <t>GHWWHP I 9I96  T=9216 H=8888</t>
  </si>
  <si>
    <t>BHG-QE42536252-UACK</t>
  </si>
  <si>
    <t>RLGEYA H 2F88  S=6238 P=6727</t>
  </si>
  <si>
    <t>EQB-DL97849717-CNFH</t>
  </si>
  <si>
    <t>GETZQE Q 2N14  O=6167 U=5015</t>
  </si>
  <si>
    <t>DUK-VC77299273-GILR</t>
  </si>
  <si>
    <t>AORDVI O 3R38  C=3407 N=8056</t>
  </si>
  <si>
    <t>FNO-ME49198247-DRWI</t>
  </si>
  <si>
    <t>YUWNTA A 4O69  T=5141 W=6654</t>
  </si>
  <si>
    <t>BTB-LU66729109-GFKH</t>
  </si>
  <si>
    <t>CGWCDK P 9W61  M=5570 Q=3373</t>
  </si>
  <si>
    <t>NVTGJB 61QY</t>
  </si>
  <si>
    <t>AJCGUN RB NEDLK RFJBXZZAN FK</t>
  </si>
  <si>
    <t>OEJ-KOG527-9261-USLWU</t>
  </si>
  <si>
    <t>ZHIHXLI CO TLEPWEU IRQULAMXSNE</t>
  </si>
  <si>
    <t>BB 33 EO99 O 74 G</t>
  </si>
  <si>
    <t>3 BARS</t>
  </si>
  <si>
    <t>3BA01</t>
  </si>
  <si>
    <t>3MO01</t>
  </si>
  <si>
    <t>3 MOULINS</t>
  </si>
  <si>
    <t>4TTL01</t>
  </si>
  <si>
    <t>4TL</t>
  </si>
  <si>
    <t>ALD01</t>
  </si>
  <si>
    <t>ALDEMIATE</t>
  </si>
  <si>
    <t>ALBANON</t>
  </si>
  <si>
    <t>ATEPEC</t>
  </si>
  <si>
    <t>ALPERE METRE</t>
  </si>
  <si>
    <t>APPLE</t>
  </si>
  <si>
    <t>ATLANTIDE POINT</t>
  </si>
  <si>
    <t>ATLANTIDE ALPES</t>
  </si>
  <si>
    <t>AVENGERS</t>
  </si>
  <si>
    <t>BAO01</t>
  </si>
  <si>
    <t>BAOLOCO</t>
  </si>
  <si>
    <t>BALTRAP</t>
  </si>
  <si>
    <t>BROUMC</t>
  </si>
  <si>
    <t xml:space="preserve">BEC </t>
  </si>
  <si>
    <t>BER</t>
  </si>
  <si>
    <t>BIN</t>
  </si>
  <si>
    <t>BON</t>
  </si>
  <si>
    <t>BOR</t>
  </si>
  <si>
    <t>BOS</t>
  </si>
  <si>
    <t>BRE</t>
  </si>
  <si>
    <t>BUR</t>
  </si>
  <si>
    <t>CMI</t>
  </si>
  <si>
    <t>CPM</t>
  </si>
  <si>
    <t>DEH</t>
  </si>
  <si>
    <t xml:space="preserve">DI </t>
  </si>
  <si>
    <t>ELE</t>
  </si>
  <si>
    <t>EMI</t>
  </si>
  <si>
    <t>EXP</t>
  </si>
  <si>
    <t>FAR</t>
  </si>
  <si>
    <t>FER</t>
  </si>
  <si>
    <t>FES</t>
  </si>
  <si>
    <t>FIS</t>
  </si>
  <si>
    <t>FON</t>
  </si>
  <si>
    <t>FOU</t>
  </si>
  <si>
    <t xml:space="preserve">GH </t>
  </si>
  <si>
    <t>GRA</t>
  </si>
  <si>
    <t>HAN</t>
  </si>
  <si>
    <t>HAR</t>
  </si>
  <si>
    <t>HDS</t>
  </si>
  <si>
    <t>HEN</t>
  </si>
  <si>
    <t>HIL</t>
  </si>
  <si>
    <t>HPC</t>
  </si>
  <si>
    <t>IGU</t>
  </si>
  <si>
    <t>IMS</t>
  </si>
  <si>
    <t>INT</t>
  </si>
  <si>
    <t>JAC</t>
  </si>
  <si>
    <t>JAF</t>
  </si>
  <si>
    <t>KTR</t>
  </si>
  <si>
    <t>LEC</t>
  </si>
  <si>
    <t>LIV</t>
  </si>
  <si>
    <t xml:space="preserve">LM </t>
  </si>
  <si>
    <t>MAN</t>
  </si>
  <si>
    <t>MAR</t>
  </si>
  <si>
    <t>MAY</t>
  </si>
  <si>
    <t>MEG</t>
  </si>
  <si>
    <t>MET</t>
  </si>
  <si>
    <t>MIS</t>
  </si>
  <si>
    <t>MOU</t>
  </si>
  <si>
    <t>OER</t>
  </si>
  <si>
    <t>OMR</t>
  </si>
  <si>
    <t>ORE</t>
  </si>
  <si>
    <t>OXY</t>
  </si>
  <si>
    <t>PAL</t>
  </si>
  <si>
    <t>PAR</t>
  </si>
  <si>
    <t>PER</t>
  </si>
  <si>
    <t>PRA</t>
  </si>
  <si>
    <t>PRO</t>
  </si>
  <si>
    <t>QUA</t>
  </si>
  <si>
    <t>RAB</t>
  </si>
  <si>
    <t>RAD</t>
  </si>
  <si>
    <t>REP</t>
  </si>
  <si>
    <t>ROL</t>
  </si>
  <si>
    <t>SCH</t>
  </si>
  <si>
    <t>SEF</t>
  </si>
  <si>
    <t>SFC</t>
  </si>
  <si>
    <t>SIA</t>
  </si>
  <si>
    <t>SKF</t>
  </si>
  <si>
    <t>SMC</t>
  </si>
  <si>
    <t>SNE</t>
  </si>
  <si>
    <t>SOC</t>
  </si>
  <si>
    <t>SOU</t>
  </si>
  <si>
    <t>SPE</t>
  </si>
  <si>
    <t>SPI</t>
  </si>
  <si>
    <t>STA</t>
  </si>
  <si>
    <t>STE</t>
  </si>
  <si>
    <t xml:space="preserve">TC </t>
  </si>
  <si>
    <t>TEC</t>
  </si>
  <si>
    <t>THY</t>
  </si>
  <si>
    <t>TOC</t>
  </si>
  <si>
    <t>TOL</t>
  </si>
  <si>
    <t>TRA</t>
  </si>
  <si>
    <t>TUB</t>
  </si>
  <si>
    <t>ULT</t>
  </si>
  <si>
    <t>UNI</t>
  </si>
  <si>
    <t>VJP</t>
  </si>
  <si>
    <t>VUL</t>
  </si>
  <si>
    <t>WUR</t>
  </si>
  <si>
    <t>ZIE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</si>
</sst>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9" formatCode="##########0"/>
    <numFmt numFmtId="170" formatCode="########0"/>
  </numFmts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8"/>
      <color indexed="0"/>
      <name val="Segoe UI"/>
    </font>
    <font>
      <sz val="9"/>
      <color indexed="0"/>
      <name val="Segoe UI"/>
      <charset val="1"/>
    </font>
    <font>
      <i/>
      <sz val="9"/>
      <color indexed="2"/>
      <name val="Segoe UI"/>
      <charset val="1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2">
    <xf numFmtId="0" fontId="0" fillId="0" borderId="0"/>
    <xf numFmtId="0" fontId="1" fillId="0" borderId="0"/>
    <xf numFmtId="9" fontId="2" fillId="0" borderId="0" applyFont="0" applyFill="0" applyBorder="0" applyAlignment="0" applyProtection="0"/>
    <xf numFmtId="0" fontId="3" fillId="0" borderId="0"/>
    <xf numFmtId="0" fontId="4" fillId="0" borderId="0"/>
    <xf numFmtId="0" fontId="5" fillId="0" borderId="0"/>
    <xf numFmtId="0" fontId="6" fillId="0" borderId="0"/>
    <xf numFmtId="0" fontId="7" fillId="0" borderId="0"/>
    <xf numFmtId="0" fontId="8" fillId="0" borderId="0"/>
    <xf numFmtId="0" fontId="9" fillId="0" borderId="0"/>
    <xf numFmtId="0" fontId="10" fillId="0" borderId="0"/>
    <xf numFmtId="0" fontId="11" fillId="0" borderId="0"/>
  </cellStyleXfs>
  <cellXfs count="12">
    <xf numFmtId="0" fontId="0" fillId="0" borderId="0" xfId="0"/>
    <xf numFmtId="0" fontId="0" fillId="2" borderId="0" xfId="0" applyFill="1"/>
    <xf numFmtId="9" fontId="0" fillId="0" borderId="0" xfId="2" applyFont="1"/>
    <xf numFmtId="0" fontId="12" fillId="0" borderId="0" xfId="0" applyFont="1" applyAlignment="1">
      <alignment horizontal="left" vertical="center" wrapText="1"/>
    </xf>
    <xf numFmtId="0" fontId="13" fillId="0" borderId="0" xfId="0" applyFont="1" applyAlignment="1">
      <alignment horizontal="left" vertical="center"/>
    </xf>
    <xf numFmtId="4" fontId="13" fillId="0" borderId="0" xfId="0" applyNumberFormat="1" applyFont="1" applyAlignment="1">
      <alignment horizontal="right" vertical="center"/>
    </xf>
    <xf numFmtId="169" fontId="13" fillId="0" borderId="0" xfId="0" applyNumberFormat="1" applyFont="1" applyAlignment="1">
      <alignment horizontal="right" vertical="center"/>
    </xf>
    <xf numFmtId="170" fontId="13" fillId="0" borderId="0" xfId="0" applyNumberFormat="1" applyFont="1" applyAlignment="1">
      <alignment horizontal="right" vertical="center"/>
    </xf>
    <xf numFmtId="0" fontId="13" fillId="0" borderId="0" xfId="0" applyFont="1" applyAlignment="1">
      <alignment horizontal="center" vertical="center"/>
    </xf>
    <xf numFmtId="14" fontId="13" fillId="0" borderId="0" xfId="0" applyNumberFormat="1" applyFont="1" applyAlignment="1">
      <alignment horizontal="right" vertical="center"/>
    </xf>
    <xf numFmtId="3" fontId="13" fillId="0" borderId="0" xfId="0" applyNumberFormat="1" applyFont="1" applyAlignment="1">
      <alignment horizontal="right" vertical="center"/>
    </xf>
    <xf numFmtId="4" fontId="14" fillId="0" borderId="0" xfId="0" applyNumberFormat="1" applyFont="1" applyAlignment="1">
      <alignment horizontal="right" vertical="center"/>
    </xf>
  </cellXfs>
  <cellStyles count="12">
    <cellStyle name="Normal" xfId="0" builtinId="0"/>
    <cellStyle name="Normal 10" xfId="10" xr:uid="{00000000-0005-0000-0000-00000A000000}"/>
    <cellStyle name="Normal 11" xfId="11" xr:uid="{00000000-0005-0000-0000-00000B000000}"/>
    <cellStyle name="Normal 2" xfId="1" xr:uid="{00000000-0005-0000-0000-00000C000000}"/>
    <cellStyle name="Normal 3" xfId="3" xr:uid="{00000000-0005-0000-0000-00000D000000}"/>
    <cellStyle name="Normal 4" xfId="4" xr:uid="{00000000-0005-0000-0000-00000E000000}"/>
    <cellStyle name="Normal 5" xfId="5" xr:uid="{00000000-0005-0000-0000-00000F000000}"/>
    <cellStyle name="Normal 6" xfId="6" xr:uid="{00000000-0005-0000-0000-000010000000}"/>
    <cellStyle name="Normal 7" xfId="7" xr:uid="{00000000-0005-0000-0000-000011000000}"/>
    <cellStyle name="Normal 8" xfId="8" xr:uid="{00000000-0005-0000-0000-000012000000}"/>
    <cellStyle name="Normal 9" xfId="9" xr:uid="{00000000-0005-0000-0000-000013000000}"/>
    <cellStyle name="Pourcentage" xfId="2" builtinId="5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0"/>
        <name val="Segoe UI"/>
        <scheme val="none"/>
      </font>
      <alignment horizontal="left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6666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CB629850-BA1D-46F0-A8C2-219C7D2098C6}" autoFormatId="16" applyNumberFormats="0" applyBorderFormats="0" applyFontFormats="0" applyPatternFormats="0" applyAlignmentFormats="0" applyWidthHeightFormats="0">
  <queryTableRefresh nextId="21">
    <queryTableFields count="12">
      <queryTableField id="1" name="FAMILLE" tableColumnId="1"/>
      <queryTableField id="2" name="MACRO FAMILLE" tableColumnId="2"/>
      <queryTableField id="12" name="Index" tableColumnId="12"/>
      <queryTableField id="4" name="Fournisseur" tableColumnId="4"/>
      <queryTableField id="5" name="Nom fournisseur" tableColumnId="5"/>
      <queryTableField id="13" name="Nb de ligne de BC" tableColumnId="13"/>
      <queryTableField id="14" name="Nb ligne résultat" tableColumnId="14"/>
      <queryTableField id="9" name="Nb ligne de BC en retard" tableColumnId="9"/>
      <queryTableField id="15" name="Nb ligne Résultat en retard " tableColumnId="15"/>
      <queryTableField id="10" name="Moyenne retard" tableColumnId="10"/>
      <queryTableField id="11" name="Moyenne retard ouvrable" tableColumnId="11"/>
      <queryTableField id="16" name="Lignes de BC hors délai" tableColumnId="1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042DAEC-7C8B-4C81-BD24-07C94BAD3178}" name="Tableau2" displayName="Tableau2" ref="A1:X903" totalsRowShown="0" headerRowDxfId="11">
  <autoFilter ref="A1:X903" xr:uid="{9042DAEC-7C8B-4C81-BD24-07C94BAD3178}"/>
  <sortState xmlns:xlrd2="http://schemas.microsoft.com/office/spreadsheetml/2017/richdata2" ref="A2:X902">
    <sortCondition ref="G2:G902"/>
  </sortState>
  <tableColumns count="24">
    <tableColumn id="1" xr3:uid="{5C1AF3CC-E759-47AD-9B20-31D40889D776}" name="FAMILLE" dataDxfId="10">
      <calculatedColumnFormula>IF(ISERROR(VLOOKUP(F2,#REF!,3,FALSE)),"",VLOOKUP(F2,#REF!,3,FALSE))</calculatedColumnFormula>
    </tableColumn>
    <tableColumn id="2" xr3:uid="{D9DB3632-C553-4374-9A00-688D13CF3EE4}" name="MACRO FAMILLE" dataDxfId="9">
      <calculatedColumnFormula>LEFT(A2,5)</calculatedColumnFormula>
    </tableColumn>
    <tableColumn id="3" xr3:uid="{EAF14662-E5EA-462E-9DDE-E9FCFDEF3CFE}" name="MOIS" dataDxfId="8">
      <calculatedColumnFormula>IF(N2="","",MONTH(N2))</calculatedColumnFormula>
    </tableColumn>
    <tableColumn id="4" xr3:uid="{81369BFE-3982-4A66-99FC-83DDFBBFD89F}" name="ANNEE" dataDxfId="7">
      <calculatedColumnFormula>IF(N2="","",YEAR(N2))</calculatedColumnFormula>
    </tableColumn>
    <tableColumn id="5" xr3:uid="{1EA33FD3-C92C-439B-B4F6-2D16616C7D50}" name="Affaire"/>
    <tableColumn id="6" xr3:uid="{34A368ED-9DA9-4037-92A6-B44BEEBF92C1}" name="Fournisseur"/>
    <tableColumn id="7" xr3:uid="{42D2C659-FAAF-464D-B9DB-ED33FDFB89FB}" name="Nom fournisseur"/>
    <tableColumn id="8" xr3:uid="{BF65F0C8-D1E1-4F96-804C-BDB2ABF0F27D}" name="N° BC"/>
    <tableColumn id="9" xr3:uid="{585044AA-8296-470E-983D-AD31B6B2FC1C}" name="N° BL"/>
    <tableColumn id="10" xr3:uid="{EFF82B6E-E85D-4EC0-8D6D-D2C1E850F075}" name="Code article"/>
    <tableColumn id="11" xr3:uid="{806B71A4-8DF3-4C85-AB59-96E54789312A}" name="Désignation"/>
    <tableColumn id="12" xr3:uid="{FD84DBAF-11C7-4CC7-812D-3F53FBCAFE3E}" name="Etat"/>
    <tableColumn id="13" xr3:uid="{5B0BF397-E608-41DC-921A-E52BB037D05B}" name="Délai Initial"/>
    <tableColumn id="14" xr3:uid="{EDBDFA70-3866-482A-836B-AA869811EA5C}" name="Date Livraison"/>
    <tableColumn id="15" xr3:uid="{7D98FD0B-552B-401D-B36C-5A09DDDB93C6}" name="Ecart"/>
    <tableColumn id="16" xr3:uid="{1F123AE0-1F5B-4B19-93C5-26E202C51C92}" name="Ecart (Ouvrable)"/>
    <tableColumn id="17" xr3:uid="{AFA7FB97-CD72-4C7C-9829-A30E455DCE9C}" name="Ecart mini"/>
    <tableColumn id="18" xr3:uid="{3174EB5F-F053-4FE3-8566-DE84A4B94A44}" name="Ecart Ouvrable mini"/>
    <tableColumn id="19" xr3:uid="{9B3DA275-EAD4-48AE-B77B-E3B94BE18924}" name="Activité"/>
    <tableColumn id="20" xr3:uid="{E3D3822F-3D47-45D4-A50F-4889A8070270}" name="Cycle"/>
    <tableColumn id="21" xr3:uid="{F3F754BA-639C-4C1E-8865-227ECEE39297}" name="Cycle demandé"/>
    <tableColumn id="22" xr3:uid="{97B79D88-AA0E-48B1-9E38-D9FFAF881D7E}" name="Cycle initial"/>
    <tableColumn id="23" xr3:uid="{C46952CD-A9C0-4FF7-893D-CCBC1E0EE9EE}" name="Cycle réalisé"/>
    <tableColumn id="24" xr3:uid="{BFAE1E8C-8DF3-48CA-B32B-781594AE5B57}" name="Date Ouvertu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19808BE-F9B5-48BC-B7CF-7FE249184E55}" name="Tableau2_2" displayName="Tableau2_2" ref="A1:L100" tableType="queryTable" totalsRowShown="0">
  <autoFilter ref="A1:L100" xr:uid="{319808BE-F9B5-48BC-B7CF-7FE249184E55}"/>
  <tableColumns count="12">
    <tableColumn id="1" xr3:uid="{59143004-8741-446F-824B-9269604B19D6}" uniqueName="1" name="FAMILLE" queryTableFieldId="1" dataDxfId="6"/>
    <tableColumn id="2" xr3:uid="{6A6E64E2-DD15-44E1-A4CD-76163A528A95}" uniqueName="2" name="MACRO FAMILLE" queryTableFieldId="2" dataDxfId="5"/>
    <tableColumn id="12" xr3:uid="{5066A44B-D178-414A-90BC-5784A4577575}" uniqueName="12" name="Index" queryTableFieldId="12"/>
    <tableColumn id="4" xr3:uid="{23CA9764-BE14-45AF-972A-F78C6E60246A}" uniqueName="4" name="Fournisseur" queryTableFieldId="4" dataDxfId="4"/>
    <tableColumn id="5" xr3:uid="{386D46C0-F866-46EF-8741-23080DD3D834}" uniqueName="5" name="Nom fournisseur" queryTableFieldId="5" dataDxfId="3"/>
    <tableColumn id="13" xr3:uid="{4442DDA6-7E98-4A0D-8976-ED54A31EAE34}" uniqueName="13" name="Nb de ligne de BC" queryTableFieldId="13"/>
    <tableColumn id="14" xr3:uid="{DFDC4027-8081-4012-80BE-2C7BF6199600}" uniqueName="14" name="Nb ligne résultat" queryTableFieldId="14"/>
    <tableColumn id="9" xr3:uid="{CCD01DAC-3C58-4D20-B0CF-440BEFF2BE13}" uniqueName="9" name="Nb ligne de BC en retard" queryTableFieldId="9"/>
    <tableColumn id="15" xr3:uid="{06D9CAC0-C5D5-4082-833A-FF99B69A2E5B}" uniqueName="15" name="Nb ligne Résultat en retard " queryTableFieldId="15"/>
    <tableColumn id="10" xr3:uid="{278A1BA2-0615-4A97-9991-5AD5B8044C97}" uniqueName="10" name="Moyenne retard" queryTableFieldId="10" dataDxfId="2"/>
    <tableColumn id="11" xr3:uid="{E0B06CF6-8F5A-408C-AA23-EA3B62488C39}" uniqueName="11" name="Moyenne retard ouvrable" queryTableFieldId="11" dataDxfId="1"/>
    <tableColumn id="16" xr3:uid="{A03BDA24-CD09-4DE4-9638-32147681DC2D}" uniqueName="16" name="Lignes de BC hors délai" queryTableFieldId="16" dataDxfId="0" dataCellStyle="Pourcentag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1">
    <tabColor theme="0" tint="-0.249977111117893"/>
  </sheetPr>
  <dimension ref="A1:Z903"/>
  <sheetViews>
    <sheetView tabSelected="1" topLeftCell="A28" zoomScale="96" workbookViewId="0">
      <selection activeCell="E39" sqref="E39"/>
    </sheetView>
  </sheetViews>
  <sheetFormatPr baseColWidth="10" defaultRowHeight="14.5" x14ac:dyDescent="0.35"/>
  <cols>
    <col min="1" max="1" width="22.81640625" customWidth="1"/>
    <col min="2" max="2" width="16.54296875" customWidth="1"/>
    <col min="5" max="5" width="8.90625" customWidth="1"/>
    <col min="6" max="6" width="12.26953125" customWidth="1"/>
    <col min="7" max="7" width="15.7265625" customWidth="1"/>
    <col min="8" max="9" width="8.90625" customWidth="1"/>
    <col min="10" max="10" width="31.08984375" bestFit="1" customWidth="1"/>
    <col min="11" max="11" width="28.54296875" customWidth="1"/>
    <col min="12" max="12" width="6.1796875" customWidth="1"/>
    <col min="13" max="13" width="11.6328125" customWidth="1"/>
    <col min="14" max="14" width="14.1796875" customWidth="1"/>
    <col min="15" max="15" width="8.453125" customWidth="1"/>
    <col min="16" max="16" width="15.81640625" customWidth="1"/>
    <col min="17" max="17" width="10.6328125" customWidth="1"/>
    <col min="18" max="18" width="18.1796875" customWidth="1"/>
    <col min="19" max="19" width="9" customWidth="1"/>
    <col min="20" max="20" width="8.54296875" customWidth="1"/>
    <col min="21" max="21" width="15" customWidth="1"/>
    <col min="22" max="22" width="12.1796875" customWidth="1"/>
    <col min="23" max="23" width="13.08984375" customWidth="1"/>
    <col min="24" max="24" width="14.90625" customWidth="1"/>
    <col min="25" max="26" width="14.36328125" hidden="1" customWidth="1"/>
  </cols>
  <sheetData>
    <row r="1" spans="1:26" x14ac:dyDescent="0.35">
      <c r="A1" s="1" t="s">
        <v>108</v>
      </c>
      <c r="B1" s="1" t="s">
        <v>107</v>
      </c>
      <c r="C1" s="1" t="s">
        <v>106</v>
      </c>
      <c r="D1" s="1" t="s">
        <v>145</v>
      </c>
      <c r="E1" s="3" t="s">
        <v>109</v>
      </c>
      <c r="F1" s="3" t="s">
        <v>0</v>
      </c>
      <c r="G1" s="3" t="s">
        <v>1</v>
      </c>
      <c r="H1" s="3" t="s">
        <v>110</v>
      </c>
      <c r="I1" s="3" t="s">
        <v>111</v>
      </c>
      <c r="J1" s="3" t="s">
        <v>112</v>
      </c>
      <c r="K1" s="3" t="s">
        <v>152</v>
      </c>
      <c r="L1" s="3" t="s">
        <v>113</v>
      </c>
      <c r="M1" s="3" t="s">
        <v>173</v>
      </c>
      <c r="N1" s="3" t="s">
        <v>114</v>
      </c>
      <c r="O1" s="3" t="s">
        <v>115</v>
      </c>
      <c r="P1" s="3" t="s">
        <v>116</v>
      </c>
      <c r="Q1" s="3" t="s">
        <v>117</v>
      </c>
      <c r="R1" s="3" t="s">
        <v>118</v>
      </c>
      <c r="S1" s="3" t="s">
        <v>119</v>
      </c>
      <c r="T1" s="3" t="s">
        <v>120</v>
      </c>
      <c r="U1" s="3" t="s">
        <v>121</v>
      </c>
      <c r="V1" s="3" t="s">
        <v>122</v>
      </c>
      <c r="W1" s="3" t="s">
        <v>123</v>
      </c>
      <c r="X1" s="3" t="s">
        <v>124</v>
      </c>
      <c r="Y1" s="3" t="s">
        <v>125</v>
      </c>
      <c r="Z1" s="3" t="s">
        <v>126</v>
      </c>
    </row>
    <row r="2" spans="1:26" x14ac:dyDescent="0.35">
      <c r="A2" s="1" t="str">
        <f>IF(ISERROR(VLOOKUP(F2,#REF!,3,FALSE)),"",VLOOKUP(F2,#REF!,3,FALSE))</f>
        <v/>
      </c>
      <c r="B2" s="1" t="str">
        <f>LEFT(A2,5)</f>
        <v/>
      </c>
      <c r="C2" s="1">
        <f>IF(N2="","",MONTH(N2))</f>
        <v>1</v>
      </c>
      <c r="D2" s="1">
        <f>IF(N2="","",YEAR(N2))</f>
        <v>2022</v>
      </c>
      <c r="E2" s="6">
        <v>1</v>
      </c>
      <c r="F2" s="4" t="s">
        <v>1854</v>
      </c>
      <c r="G2" s="4" t="s">
        <v>1853</v>
      </c>
      <c r="H2" s="7">
        <v>29022785</v>
      </c>
      <c r="I2" s="4" t="s">
        <v>231</v>
      </c>
      <c r="J2" s="4">
        <v>29981561778</v>
      </c>
      <c r="K2" s="4" t="s">
        <v>700</v>
      </c>
      <c r="L2" s="8" t="s">
        <v>127</v>
      </c>
      <c r="M2" s="9">
        <v>44592</v>
      </c>
      <c r="N2" s="9">
        <v>44588</v>
      </c>
      <c r="O2" s="5">
        <v>-4</v>
      </c>
      <c r="P2" s="5">
        <v>-2</v>
      </c>
      <c r="Q2" s="5">
        <v>-4</v>
      </c>
      <c r="R2" s="5">
        <v>-2</v>
      </c>
      <c r="S2" s="4"/>
      <c r="T2" s="10">
        <v>20</v>
      </c>
      <c r="U2" s="10">
        <v>22</v>
      </c>
      <c r="V2" s="10">
        <v>22</v>
      </c>
      <c r="W2" s="5">
        <v>20</v>
      </c>
      <c r="X2" s="9">
        <v>44560</v>
      </c>
      <c r="Y2" s="4" t="s">
        <v>135</v>
      </c>
      <c r="Z2" s="4" t="s">
        <v>132</v>
      </c>
    </row>
    <row r="3" spans="1:26" x14ac:dyDescent="0.35">
      <c r="A3" s="1" t="str">
        <f>IF(ISERROR(VLOOKUP(F3,#REF!,3,FALSE)),"",VLOOKUP(F3,#REF!,3,FALSE))</f>
        <v/>
      </c>
      <c r="B3" s="1" t="str">
        <f>LEFT(A3,5)</f>
        <v/>
      </c>
      <c r="C3" s="1">
        <f>IF(N3="","",MONTH(N3))</f>
        <v>1</v>
      </c>
      <c r="D3" s="1">
        <f>IF(N3="","",YEAR(N3))</f>
        <v>2022</v>
      </c>
      <c r="E3" s="6">
        <v>1</v>
      </c>
      <c r="F3" s="4" t="s">
        <v>1854</v>
      </c>
      <c r="G3" s="4" t="s">
        <v>1853</v>
      </c>
      <c r="H3" s="7">
        <v>29022785</v>
      </c>
      <c r="I3" s="4" t="s">
        <v>231</v>
      </c>
      <c r="J3" s="4" t="s">
        <v>701</v>
      </c>
      <c r="K3" s="4"/>
      <c r="L3" s="8" t="s">
        <v>127</v>
      </c>
      <c r="M3" s="9">
        <v>44592</v>
      </c>
      <c r="N3" s="9">
        <v>44588</v>
      </c>
      <c r="O3" s="5">
        <v>-4</v>
      </c>
      <c r="P3" s="5">
        <v>-2</v>
      </c>
      <c r="Q3" s="5">
        <v>-4</v>
      </c>
      <c r="R3" s="5">
        <v>-2</v>
      </c>
      <c r="S3" s="4"/>
      <c r="T3" s="10">
        <v>7</v>
      </c>
      <c r="U3" s="10">
        <v>18</v>
      </c>
      <c r="V3" s="10">
        <v>18</v>
      </c>
      <c r="W3" s="5">
        <v>16</v>
      </c>
      <c r="X3" s="9">
        <v>44566</v>
      </c>
      <c r="Y3" s="4" t="s">
        <v>149</v>
      </c>
      <c r="Z3" s="4" t="s">
        <v>140</v>
      </c>
    </row>
    <row r="4" spans="1:26" x14ac:dyDescent="0.35">
      <c r="A4" s="1" t="str">
        <f>IF(ISERROR(VLOOKUP(F4,#REF!,3,FALSE)),"",VLOOKUP(F4,#REF!,3,FALSE))</f>
        <v/>
      </c>
      <c r="B4" s="1" t="str">
        <f>LEFT(A4,5)</f>
        <v/>
      </c>
      <c r="C4" s="1">
        <f>IF(N4="","",MONTH(N4))</f>
        <v>1</v>
      </c>
      <c r="D4" s="1">
        <f>IF(N4="","",YEAR(N4))</f>
        <v>2022</v>
      </c>
      <c r="E4" s="6">
        <v>1</v>
      </c>
      <c r="F4" s="4" t="s">
        <v>1854</v>
      </c>
      <c r="G4" s="4" t="s">
        <v>1853</v>
      </c>
      <c r="H4" s="7">
        <v>29022335</v>
      </c>
      <c r="I4" s="4" t="s">
        <v>305</v>
      </c>
      <c r="J4" s="4">
        <v>50806993145</v>
      </c>
      <c r="K4" s="4" t="s">
        <v>1086</v>
      </c>
      <c r="L4" s="8" t="s">
        <v>127</v>
      </c>
      <c r="M4" s="9">
        <v>44585</v>
      </c>
      <c r="N4" s="9">
        <v>44582</v>
      </c>
      <c r="O4" s="5">
        <v>-3</v>
      </c>
      <c r="P4" s="5">
        <v>-1</v>
      </c>
      <c r="Q4" s="5">
        <v>-3</v>
      </c>
      <c r="R4" s="5">
        <v>-1</v>
      </c>
      <c r="S4" s="4"/>
      <c r="T4" s="10" t="s">
        <v>8</v>
      </c>
      <c r="U4" s="10">
        <v>43</v>
      </c>
      <c r="V4" s="10">
        <v>43</v>
      </c>
      <c r="W4" s="5">
        <v>42</v>
      </c>
      <c r="X4" s="9">
        <v>44524</v>
      </c>
      <c r="Y4" s="4" t="s">
        <v>149</v>
      </c>
      <c r="Z4" s="4" t="s">
        <v>140</v>
      </c>
    </row>
    <row r="5" spans="1:26" x14ac:dyDescent="0.35">
      <c r="A5" s="1" t="str">
        <f>IF(ISERROR(VLOOKUP(F5,#REF!,3,FALSE)),"",VLOOKUP(F5,#REF!,3,FALSE))</f>
        <v/>
      </c>
      <c r="B5" s="1" t="str">
        <f>LEFT(A5,5)</f>
        <v/>
      </c>
      <c r="C5" s="1">
        <f>IF(N5="","",MONTH(N5))</f>
        <v>1</v>
      </c>
      <c r="D5" s="1">
        <f>IF(N5="","",YEAR(N5))</f>
        <v>2022</v>
      </c>
      <c r="E5" s="6">
        <v>20632</v>
      </c>
      <c r="F5" s="4" t="s">
        <v>1854</v>
      </c>
      <c r="G5" s="4" t="s">
        <v>1853</v>
      </c>
      <c r="H5" s="7">
        <v>29022319</v>
      </c>
      <c r="I5" s="4" t="s">
        <v>308</v>
      </c>
      <c r="J5" s="4">
        <v>80252658166</v>
      </c>
      <c r="K5" s="4" t="s">
        <v>1094</v>
      </c>
      <c r="L5" s="8" t="s">
        <v>133</v>
      </c>
      <c r="M5" s="9">
        <v>44566</v>
      </c>
      <c r="N5" s="9">
        <v>44565</v>
      </c>
      <c r="O5" s="5">
        <v>-1</v>
      </c>
      <c r="P5" s="5">
        <v>-1</v>
      </c>
      <c r="Q5" s="5">
        <v>-1</v>
      </c>
      <c r="R5" s="5">
        <v>-1</v>
      </c>
      <c r="S5" s="4"/>
      <c r="T5" s="10">
        <v>20</v>
      </c>
      <c r="U5" s="10">
        <v>31</v>
      </c>
      <c r="V5" s="10">
        <v>31</v>
      </c>
      <c r="W5" s="5">
        <v>30</v>
      </c>
      <c r="X5" s="9">
        <v>44523</v>
      </c>
      <c r="Y5" s="4" t="s">
        <v>149</v>
      </c>
      <c r="Z5" s="4" t="s">
        <v>140</v>
      </c>
    </row>
    <row r="6" spans="1:26" x14ac:dyDescent="0.35">
      <c r="A6" s="1" t="str">
        <f>IF(ISERROR(VLOOKUP(F6,#REF!,3,FALSE)),"",VLOOKUP(F6,#REF!,3,FALSE))</f>
        <v/>
      </c>
      <c r="B6" s="1" t="str">
        <f>LEFT(A6,5)</f>
        <v/>
      </c>
      <c r="C6" s="1">
        <f>IF(N6="","",MONTH(N6))</f>
        <v>1</v>
      </c>
      <c r="D6" s="1">
        <f>IF(N6="","",YEAR(N6))</f>
        <v>2022</v>
      </c>
      <c r="E6" s="6">
        <v>20632</v>
      </c>
      <c r="F6" s="4" t="s">
        <v>1854</v>
      </c>
      <c r="G6" s="4" t="s">
        <v>1853</v>
      </c>
      <c r="H6" s="7">
        <v>29022319</v>
      </c>
      <c r="I6" s="4" t="s">
        <v>308</v>
      </c>
      <c r="J6" s="4">
        <v>99193863064</v>
      </c>
      <c r="K6" s="4" t="s">
        <v>1095</v>
      </c>
      <c r="L6" s="8" t="s">
        <v>133</v>
      </c>
      <c r="M6" s="9">
        <v>44566</v>
      </c>
      <c r="N6" s="9">
        <v>44565</v>
      </c>
      <c r="O6" s="5">
        <v>-1</v>
      </c>
      <c r="P6" s="5">
        <v>-1</v>
      </c>
      <c r="Q6" s="5">
        <v>-1</v>
      </c>
      <c r="R6" s="5">
        <v>-1</v>
      </c>
      <c r="S6" s="4"/>
      <c r="T6" s="10">
        <v>20</v>
      </c>
      <c r="U6" s="10">
        <v>31</v>
      </c>
      <c r="V6" s="10">
        <v>31</v>
      </c>
      <c r="W6" s="5">
        <v>30</v>
      </c>
      <c r="X6" s="9">
        <v>44523</v>
      </c>
      <c r="Y6" s="4" t="s">
        <v>149</v>
      </c>
      <c r="Z6" s="4" t="s">
        <v>140</v>
      </c>
    </row>
    <row r="7" spans="1:26" x14ac:dyDescent="0.35">
      <c r="A7" s="1" t="str">
        <f>IF(ISERROR(VLOOKUP(F7,#REF!,3,FALSE)),"",VLOOKUP(F7,#REF!,3,FALSE))</f>
        <v/>
      </c>
      <c r="B7" s="1" t="str">
        <f>LEFT(A7,5)</f>
        <v/>
      </c>
      <c r="C7" s="1">
        <f>IF(N7="","",MONTH(N7))</f>
        <v>1</v>
      </c>
      <c r="D7" s="1">
        <f>IF(N7="","",YEAR(N7))</f>
        <v>2022</v>
      </c>
      <c r="E7" s="6">
        <v>20632</v>
      </c>
      <c r="F7" s="4" t="s">
        <v>1854</v>
      </c>
      <c r="G7" s="4" t="s">
        <v>1853</v>
      </c>
      <c r="H7" s="7">
        <v>29022319</v>
      </c>
      <c r="I7" s="4" t="s">
        <v>308</v>
      </c>
      <c r="J7" s="4">
        <v>86083625876</v>
      </c>
      <c r="K7" s="4" t="s">
        <v>1096</v>
      </c>
      <c r="L7" s="8" t="s">
        <v>133</v>
      </c>
      <c r="M7" s="9">
        <v>44566</v>
      </c>
      <c r="N7" s="9">
        <v>44565</v>
      </c>
      <c r="O7" s="5">
        <v>-1</v>
      </c>
      <c r="P7" s="5">
        <v>-1</v>
      </c>
      <c r="Q7" s="5">
        <v>-1</v>
      </c>
      <c r="R7" s="5">
        <v>-1</v>
      </c>
      <c r="S7" s="4"/>
      <c r="T7" s="10">
        <v>20</v>
      </c>
      <c r="U7" s="10">
        <v>31</v>
      </c>
      <c r="V7" s="10">
        <v>31</v>
      </c>
      <c r="W7" s="5">
        <v>30</v>
      </c>
      <c r="X7" s="9">
        <v>44523</v>
      </c>
      <c r="Y7" s="4" t="s">
        <v>149</v>
      </c>
      <c r="Z7" s="4" t="s">
        <v>140</v>
      </c>
    </row>
    <row r="8" spans="1:26" x14ac:dyDescent="0.35">
      <c r="A8" s="1" t="str">
        <f>IF(ISERROR(VLOOKUP(F8,#REF!,3,FALSE)),"",VLOOKUP(F8,#REF!,3,FALSE))</f>
        <v/>
      </c>
      <c r="B8" s="1" t="str">
        <f>LEFT(A8,5)</f>
        <v/>
      </c>
      <c r="C8" s="1">
        <f>IF(N8="","",MONTH(N8))</f>
        <v>1</v>
      </c>
      <c r="D8" s="1">
        <f>IF(N8="","",YEAR(N8))</f>
        <v>2022</v>
      </c>
      <c r="E8" s="6">
        <v>20632</v>
      </c>
      <c r="F8" s="4" t="s">
        <v>1854</v>
      </c>
      <c r="G8" s="4" t="s">
        <v>1853</v>
      </c>
      <c r="H8" s="7">
        <v>29022319</v>
      </c>
      <c r="I8" s="4" t="s">
        <v>308</v>
      </c>
      <c r="J8" s="4">
        <v>36545337849</v>
      </c>
      <c r="K8" s="4" t="s">
        <v>1097</v>
      </c>
      <c r="L8" s="8" t="s">
        <v>133</v>
      </c>
      <c r="M8" s="9">
        <v>44566</v>
      </c>
      <c r="N8" s="9">
        <v>44565</v>
      </c>
      <c r="O8" s="5">
        <v>-1</v>
      </c>
      <c r="P8" s="5">
        <v>-1</v>
      </c>
      <c r="Q8" s="5">
        <v>-1</v>
      </c>
      <c r="R8" s="5">
        <v>-1</v>
      </c>
      <c r="S8" s="4"/>
      <c r="T8" s="10">
        <v>20</v>
      </c>
      <c r="U8" s="10">
        <v>31</v>
      </c>
      <c r="V8" s="10">
        <v>31</v>
      </c>
      <c r="W8" s="5">
        <v>30</v>
      </c>
      <c r="X8" s="9">
        <v>44523</v>
      </c>
      <c r="Y8" s="4" t="s">
        <v>128</v>
      </c>
      <c r="Z8" s="4" t="s">
        <v>129</v>
      </c>
    </row>
    <row r="9" spans="1:26" x14ac:dyDescent="0.35">
      <c r="A9" s="1" t="str">
        <f>IF(ISERROR(VLOOKUP(F9,#REF!,3,FALSE)),"",VLOOKUP(F9,#REF!,3,FALSE))</f>
        <v/>
      </c>
      <c r="B9" s="1" t="str">
        <f>LEFT(A9,5)</f>
        <v/>
      </c>
      <c r="C9" s="1">
        <f>IF(N9="","",MONTH(N9))</f>
        <v>1</v>
      </c>
      <c r="D9" s="1">
        <f>IF(N9="","",YEAR(N9))</f>
        <v>2022</v>
      </c>
      <c r="E9" s="6">
        <v>20632</v>
      </c>
      <c r="F9" s="4" t="s">
        <v>1854</v>
      </c>
      <c r="G9" s="4" t="s">
        <v>1853</v>
      </c>
      <c r="H9" s="7">
        <v>29022319</v>
      </c>
      <c r="I9" s="4" t="s">
        <v>308</v>
      </c>
      <c r="J9" s="4">
        <v>18433964885</v>
      </c>
      <c r="K9" s="4" t="s">
        <v>1098</v>
      </c>
      <c r="L9" s="8" t="s">
        <v>133</v>
      </c>
      <c r="M9" s="9">
        <v>44566</v>
      </c>
      <c r="N9" s="9">
        <v>44565</v>
      </c>
      <c r="O9" s="5">
        <v>-1</v>
      </c>
      <c r="P9" s="5">
        <v>-1</v>
      </c>
      <c r="Q9" s="5">
        <v>-1</v>
      </c>
      <c r="R9" s="5">
        <v>-1</v>
      </c>
      <c r="S9" s="4"/>
      <c r="T9" s="10">
        <v>20</v>
      </c>
      <c r="U9" s="10">
        <v>31</v>
      </c>
      <c r="V9" s="10">
        <v>31</v>
      </c>
      <c r="W9" s="5">
        <v>30</v>
      </c>
      <c r="X9" s="9">
        <v>44523</v>
      </c>
      <c r="Y9" s="4" t="s">
        <v>128</v>
      </c>
      <c r="Z9" s="4" t="s">
        <v>129</v>
      </c>
    </row>
    <row r="10" spans="1:26" x14ac:dyDescent="0.35">
      <c r="A10" s="1" t="str">
        <f>IF(ISERROR(VLOOKUP(F10,#REF!,3,FALSE)),"",VLOOKUP(F10,#REF!,3,FALSE))</f>
        <v/>
      </c>
      <c r="B10" s="1" t="str">
        <f>LEFT(A10,5)</f>
        <v/>
      </c>
      <c r="C10" s="1">
        <f>IF(N10="","",MONTH(N10))</f>
        <v>1</v>
      </c>
      <c r="D10" s="1">
        <f>IF(N10="","",YEAR(N10))</f>
        <v>2022</v>
      </c>
      <c r="E10" s="6">
        <v>20632</v>
      </c>
      <c r="F10" s="4" t="s">
        <v>1854</v>
      </c>
      <c r="G10" s="4" t="s">
        <v>1853</v>
      </c>
      <c r="H10" s="7">
        <v>29022319</v>
      </c>
      <c r="I10" s="4" t="s">
        <v>308</v>
      </c>
      <c r="J10" s="4">
        <v>84716260163</v>
      </c>
      <c r="K10" s="4" t="s">
        <v>1099</v>
      </c>
      <c r="L10" s="8" t="s">
        <v>133</v>
      </c>
      <c r="M10" s="9">
        <v>44566</v>
      </c>
      <c r="N10" s="9">
        <v>44565</v>
      </c>
      <c r="O10" s="5">
        <v>-1</v>
      </c>
      <c r="P10" s="5">
        <v>-1</v>
      </c>
      <c r="Q10" s="5">
        <v>-1</v>
      </c>
      <c r="R10" s="5">
        <v>-1</v>
      </c>
      <c r="S10" s="4"/>
      <c r="T10" s="10">
        <v>15</v>
      </c>
      <c r="U10" s="10">
        <v>31</v>
      </c>
      <c r="V10" s="10">
        <v>31</v>
      </c>
      <c r="W10" s="5">
        <v>30</v>
      </c>
      <c r="X10" s="9">
        <v>44523</v>
      </c>
      <c r="Y10" s="4" t="s">
        <v>128</v>
      </c>
      <c r="Z10" s="4" t="s">
        <v>129</v>
      </c>
    </row>
    <row r="11" spans="1:26" x14ac:dyDescent="0.35">
      <c r="A11" s="1" t="str">
        <f>IF(ISERROR(VLOOKUP(F11,#REF!,3,FALSE)),"",VLOOKUP(F11,#REF!,3,FALSE))</f>
        <v/>
      </c>
      <c r="B11" s="1" t="str">
        <f>LEFT(A11,5)</f>
        <v/>
      </c>
      <c r="C11" s="1">
        <f>IF(N11="","",MONTH(N11))</f>
        <v>1</v>
      </c>
      <c r="D11" s="1">
        <f>IF(N11="","",YEAR(N11))</f>
        <v>2022</v>
      </c>
      <c r="E11" s="6">
        <v>1</v>
      </c>
      <c r="F11" s="4" t="s">
        <v>1854</v>
      </c>
      <c r="G11" s="4" t="s">
        <v>1853</v>
      </c>
      <c r="H11" s="7">
        <v>29022298</v>
      </c>
      <c r="I11" s="4" t="s">
        <v>305</v>
      </c>
      <c r="J11" s="4">
        <v>33268742938</v>
      </c>
      <c r="K11" s="4" t="s">
        <v>1145</v>
      </c>
      <c r="L11" s="8" t="s">
        <v>127</v>
      </c>
      <c r="M11" s="9">
        <v>44594</v>
      </c>
      <c r="N11" s="9">
        <v>44582</v>
      </c>
      <c r="O11" s="5">
        <v>-12</v>
      </c>
      <c r="P11" s="5">
        <v>-8</v>
      </c>
      <c r="Q11" s="5">
        <v>-12</v>
      </c>
      <c r="R11" s="5">
        <v>-8</v>
      </c>
      <c r="S11" s="4"/>
      <c r="T11" s="10" t="s">
        <v>8</v>
      </c>
      <c r="U11" s="10">
        <v>51</v>
      </c>
      <c r="V11" s="10">
        <v>51</v>
      </c>
      <c r="W11" s="5">
        <v>43</v>
      </c>
      <c r="X11" s="9">
        <v>44523</v>
      </c>
      <c r="Y11" s="4" t="s">
        <v>139</v>
      </c>
      <c r="Z11" s="4" t="s">
        <v>140</v>
      </c>
    </row>
    <row r="12" spans="1:26" x14ac:dyDescent="0.35">
      <c r="A12" s="1" t="str">
        <f>IF(ISERROR(VLOOKUP(F12,#REF!,3,FALSE)),"",VLOOKUP(F12,#REF!,3,FALSE))</f>
        <v/>
      </c>
      <c r="B12" s="1" t="str">
        <f>LEFT(A12,5)</f>
        <v/>
      </c>
      <c r="C12" s="1">
        <f>IF(N12="","",MONTH(N12))</f>
        <v>1</v>
      </c>
      <c r="D12" s="1">
        <f>IF(N12="","",YEAR(N12))</f>
        <v>2022</v>
      </c>
      <c r="E12" s="6">
        <v>1</v>
      </c>
      <c r="F12" s="4" t="s">
        <v>1854</v>
      </c>
      <c r="G12" s="4" t="s">
        <v>1853</v>
      </c>
      <c r="H12" s="7">
        <v>29022298</v>
      </c>
      <c r="I12" s="4" t="s">
        <v>305</v>
      </c>
      <c r="J12" s="4">
        <v>56424859771</v>
      </c>
      <c r="K12" s="4" t="s">
        <v>1146</v>
      </c>
      <c r="L12" s="8" t="s">
        <v>127</v>
      </c>
      <c r="M12" s="9">
        <v>44594</v>
      </c>
      <c r="N12" s="9">
        <v>44582</v>
      </c>
      <c r="O12" s="5">
        <v>-12</v>
      </c>
      <c r="P12" s="5">
        <v>-8</v>
      </c>
      <c r="Q12" s="5">
        <v>-12</v>
      </c>
      <c r="R12" s="5">
        <v>-8</v>
      </c>
      <c r="S12" s="4"/>
      <c r="T12" s="10">
        <v>20</v>
      </c>
      <c r="U12" s="10">
        <v>51</v>
      </c>
      <c r="V12" s="10">
        <v>51</v>
      </c>
      <c r="W12" s="5">
        <v>43</v>
      </c>
      <c r="X12" s="9">
        <v>44523</v>
      </c>
      <c r="Y12" s="4" t="s">
        <v>149</v>
      </c>
      <c r="Z12" s="4" t="s">
        <v>140</v>
      </c>
    </row>
    <row r="13" spans="1:26" x14ac:dyDescent="0.35">
      <c r="A13" s="1" t="str">
        <f>IF(ISERROR(VLOOKUP(F13,#REF!,3,FALSE)),"",VLOOKUP(F13,#REF!,3,FALSE))</f>
        <v/>
      </c>
      <c r="B13" s="1" t="str">
        <f>LEFT(A13,5)</f>
        <v/>
      </c>
      <c r="C13" s="1" t="str">
        <f>IF(N13="","",MONTH(N13))</f>
        <v/>
      </c>
      <c r="D13" s="1" t="str">
        <f>IF(N13="","",YEAR(N13))</f>
        <v/>
      </c>
      <c r="E13" s="6">
        <v>14033</v>
      </c>
      <c r="F13" s="4" t="s">
        <v>1855</v>
      </c>
      <c r="G13" s="4" t="s">
        <v>1856</v>
      </c>
      <c r="H13" s="7">
        <v>29016058</v>
      </c>
      <c r="I13" s="4"/>
      <c r="J13" s="4" t="s">
        <v>1848</v>
      </c>
      <c r="K13" s="4" t="s">
        <v>1849</v>
      </c>
      <c r="L13" s="8" t="s">
        <v>127</v>
      </c>
      <c r="M13" s="9">
        <v>44561</v>
      </c>
      <c r="N13" s="9"/>
      <c r="O13" s="5">
        <v>32</v>
      </c>
      <c r="P13" s="5">
        <v>22</v>
      </c>
      <c r="Q13" s="5">
        <v>32</v>
      </c>
      <c r="R13" s="5">
        <v>22</v>
      </c>
      <c r="S13" s="4"/>
      <c r="T13" s="10" t="s">
        <v>8</v>
      </c>
      <c r="U13" s="10">
        <v>391</v>
      </c>
      <c r="V13" s="10">
        <v>391</v>
      </c>
      <c r="W13" s="5" t="s">
        <v>8</v>
      </c>
      <c r="X13" s="9">
        <v>44014</v>
      </c>
      <c r="Y13" s="4" t="s">
        <v>149</v>
      </c>
      <c r="Z13" s="4" t="s">
        <v>140</v>
      </c>
    </row>
    <row r="14" spans="1:26" x14ac:dyDescent="0.35">
      <c r="A14" s="1" t="str">
        <f>IF(ISERROR(VLOOKUP(F14,#REF!,3,FALSE)),"",VLOOKUP(F14,#REF!,3,FALSE))</f>
        <v/>
      </c>
      <c r="B14" s="1" t="str">
        <f>LEFT(A14,5)</f>
        <v/>
      </c>
      <c r="C14" s="1">
        <f>IF(N14="","",MONTH(N14))</f>
        <v>1</v>
      </c>
      <c r="D14" s="1">
        <f>IF(N14="","",YEAR(N14))</f>
        <v>2022</v>
      </c>
      <c r="E14" s="6">
        <v>19834</v>
      </c>
      <c r="F14" s="4" t="s">
        <v>1857</v>
      </c>
      <c r="G14" s="4" t="s">
        <v>1858</v>
      </c>
      <c r="H14" s="7">
        <v>29021994</v>
      </c>
      <c r="I14" s="4" t="s">
        <v>357</v>
      </c>
      <c r="J14" s="4" t="s">
        <v>1583</v>
      </c>
      <c r="K14" s="4" t="s">
        <v>1584</v>
      </c>
      <c r="L14" s="8" t="s">
        <v>127</v>
      </c>
      <c r="M14" s="9">
        <v>44546</v>
      </c>
      <c r="N14" s="9">
        <v>44585</v>
      </c>
      <c r="O14" s="5">
        <v>39</v>
      </c>
      <c r="P14" s="5">
        <v>27</v>
      </c>
      <c r="Q14" s="5">
        <v>29</v>
      </c>
      <c r="R14" s="5">
        <v>21</v>
      </c>
      <c r="S14" s="4"/>
      <c r="T14" s="10" t="s">
        <v>8</v>
      </c>
      <c r="U14" s="10">
        <v>174</v>
      </c>
      <c r="V14" s="10">
        <v>34</v>
      </c>
      <c r="W14" s="5">
        <v>61</v>
      </c>
      <c r="X14" s="9">
        <v>44498</v>
      </c>
      <c r="Y14" s="4" t="s">
        <v>149</v>
      </c>
      <c r="Z14" s="4" t="s">
        <v>140</v>
      </c>
    </row>
    <row r="15" spans="1:26" x14ac:dyDescent="0.35">
      <c r="A15" s="1" t="str">
        <f>IF(ISERROR(VLOOKUP(F15,#REF!,3,FALSE)),"",VLOOKUP(F15,#REF!,3,FALSE))</f>
        <v/>
      </c>
      <c r="B15" s="1" t="str">
        <f>LEFT(A15,5)</f>
        <v/>
      </c>
      <c r="C15" s="1">
        <f>IF(N15="","",MONTH(N15))</f>
        <v>1</v>
      </c>
      <c r="D15" s="1">
        <f>IF(N15="","",YEAR(N15))</f>
        <v>2022</v>
      </c>
      <c r="E15" s="6">
        <v>19834</v>
      </c>
      <c r="F15" s="4" t="s">
        <v>1857</v>
      </c>
      <c r="G15" s="4" t="s">
        <v>1858</v>
      </c>
      <c r="H15" s="7">
        <v>29021994</v>
      </c>
      <c r="I15" s="4" t="s">
        <v>358</v>
      </c>
      <c r="J15" s="4" t="s">
        <v>1585</v>
      </c>
      <c r="K15" s="4" t="s">
        <v>1586</v>
      </c>
      <c r="L15" s="8" t="s">
        <v>127</v>
      </c>
      <c r="M15" s="9">
        <v>44546</v>
      </c>
      <c r="N15" s="9">
        <v>44575</v>
      </c>
      <c r="O15" s="5">
        <v>29</v>
      </c>
      <c r="P15" s="5">
        <v>21</v>
      </c>
      <c r="Q15" s="11" t="s">
        <v>8</v>
      </c>
      <c r="R15" s="11" t="s">
        <v>8</v>
      </c>
      <c r="S15" s="4"/>
      <c r="T15" s="10" t="s">
        <v>8</v>
      </c>
      <c r="U15" s="10">
        <v>174</v>
      </c>
      <c r="V15" s="10">
        <v>34</v>
      </c>
      <c r="W15" s="5">
        <v>55</v>
      </c>
      <c r="X15" s="9">
        <v>44498</v>
      </c>
      <c r="Y15" s="4" t="s">
        <v>138</v>
      </c>
      <c r="Z15" s="4" t="s">
        <v>132</v>
      </c>
    </row>
    <row r="16" spans="1:26" x14ac:dyDescent="0.35">
      <c r="A16" s="1" t="str">
        <f>IF(ISERROR(VLOOKUP(F16,#REF!,3,FALSE)),"",VLOOKUP(F16,#REF!,3,FALSE))</f>
        <v/>
      </c>
      <c r="B16" s="1" t="str">
        <f>LEFT(A16,5)</f>
        <v/>
      </c>
      <c r="C16" s="1">
        <f>IF(N16="","",MONTH(N16))</f>
        <v>1</v>
      </c>
      <c r="D16" s="1">
        <f>IF(N16="","",YEAR(N16))</f>
        <v>2022</v>
      </c>
      <c r="E16" s="6">
        <v>19834</v>
      </c>
      <c r="F16" s="4" t="s">
        <v>1857</v>
      </c>
      <c r="G16" s="4" t="s">
        <v>1858</v>
      </c>
      <c r="H16" s="7">
        <v>29021994</v>
      </c>
      <c r="I16" s="4" t="s">
        <v>359</v>
      </c>
      <c r="J16" s="4" t="s">
        <v>1587</v>
      </c>
      <c r="K16" s="4" t="s">
        <v>1588</v>
      </c>
      <c r="L16" s="8" t="s">
        <v>127</v>
      </c>
      <c r="M16" s="9">
        <v>44546</v>
      </c>
      <c r="N16" s="9">
        <v>44589</v>
      </c>
      <c r="O16" s="5">
        <v>43</v>
      </c>
      <c r="P16" s="5">
        <v>31</v>
      </c>
      <c r="Q16" s="11" t="s">
        <v>8</v>
      </c>
      <c r="R16" s="11" t="s">
        <v>8</v>
      </c>
      <c r="S16" s="4"/>
      <c r="T16" s="10" t="s">
        <v>8</v>
      </c>
      <c r="U16" s="10">
        <v>174</v>
      </c>
      <c r="V16" s="10">
        <v>34</v>
      </c>
      <c r="W16" s="5">
        <v>65</v>
      </c>
      <c r="X16" s="9">
        <v>44498</v>
      </c>
      <c r="Y16" s="4" t="s">
        <v>143</v>
      </c>
      <c r="Z16" s="4" t="s">
        <v>144</v>
      </c>
    </row>
    <row r="17" spans="1:26" x14ac:dyDescent="0.35">
      <c r="A17" s="1" t="str">
        <f>IF(ISERROR(VLOOKUP(F17,#REF!,3,FALSE)),"",VLOOKUP(F17,#REF!,3,FALSE))</f>
        <v/>
      </c>
      <c r="B17" s="1" t="str">
        <f>LEFT(A17,5)</f>
        <v/>
      </c>
      <c r="C17" s="1">
        <f>IF(N17="","",MONTH(N17))</f>
        <v>1</v>
      </c>
      <c r="D17" s="1">
        <f>IF(N17="","",YEAR(N17))</f>
        <v>2022</v>
      </c>
      <c r="E17" s="6">
        <v>20545</v>
      </c>
      <c r="F17" s="4" t="s">
        <v>1857</v>
      </c>
      <c r="G17" s="4" t="s">
        <v>1858</v>
      </c>
      <c r="H17" s="7">
        <v>29021895</v>
      </c>
      <c r="I17" s="4" t="s">
        <v>369</v>
      </c>
      <c r="J17" s="4" t="s">
        <v>1628</v>
      </c>
      <c r="K17" s="4" t="s">
        <v>1629</v>
      </c>
      <c r="L17" s="8" t="s">
        <v>146</v>
      </c>
      <c r="M17" s="9">
        <v>44729</v>
      </c>
      <c r="N17" s="9">
        <v>44564</v>
      </c>
      <c r="O17" s="5">
        <v>-165</v>
      </c>
      <c r="P17" s="5">
        <v>-119</v>
      </c>
      <c r="Q17" s="5">
        <v>-165</v>
      </c>
      <c r="R17" s="5">
        <v>-119</v>
      </c>
      <c r="S17" s="4"/>
      <c r="T17" s="10" t="s">
        <v>8</v>
      </c>
      <c r="U17" s="10">
        <v>170</v>
      </c>
      <c r="V17" s="10">
        <v>170</v>
      </c>
      <c r="W17" s="5">
        <v>51</v>
      </c>
      <c r="X17" s="9">
        <v>44491</v>
      </c>
      <c r="Y17" s="4" t="s">
        <v>143</v>
      </c>
      <c r="Z17" s="4" t="s">
        <v>144</v>
      </c>
    </row>
    <row r="18" spans="1:26" x14ac:dyDescent="0.35">
      <c r="A18" s="1" t="str">
        <f>IF(ISERROR(VLOOKUP(F18,#REF!,3,FALSE)),"",VLOOKUP(F18,#REF!,3,FALSE))</f>
        <v/>
      </c>
      <c r="B18" s="1" t="str">
        <f>LEFT(A18,5)</f>
        <v/>
      </c>
      <c r="C18" s="1">
        <f>IF(N18="","",MONTH(N18))</f>
        <v>1</v>
      </c>
      <c r="D18" s="1">
        <f>IF(N18="","",YEAR(N18))</f>
        <v>2022</v>
      </c>
      <c r="E18" s="6">
        <v>19068</v>
      </c>
      <c r="F18" s="4" t="s">
        <v>1857</v>
      </c>
      <c r="G18" s="4" t="s">
        <v>1858</v>
      </c>
      <c r="H18" s="7">
        <v>29021494</v>
      </c>
      <c r="I18" s="4" t="s">
        <v>397</v>
      </c>
      <c r="J18" s="4" t="s">
        <v>1703</v>
      </c>
      <c r="K18" s="4" t="s">
        <v>1704</v>
      </c>
      <c r="L18" s="8" t="s">
        <v>127</v>
      </c>
      <c r="M18" s="9">
        <v>44729</v>
      </c>
      <c r="N18" s="9">
        <v>44585</v>
      </c>
      <c r="O18" s="5">
        <v>-144</v>
      </c>
      <c r="P18" s="5">
        <v>-104</v>
      </c>
      <c r="Q18" s="5">
        <v>-157</v>
      </c>
      <c r="R18" s="5">
        <v>-113</v>
      </c>
      <c r="S18" s="4"/>
      <c r="T18" s="10" t="s">
        <v>8</v>
      </c>
      <c r="U18" s="10">
        <v>190</v>
      </c>
      <c r="V18" s="10">
        <v>190</v>
      </c>
      <c r="W18" s="5">
        <v>86</v>
      </c>
      <c r="X18" s="9">
        <v>44463</v>
      </c>
      <c r="Y18" s="4" t="s">
        <v>143</v>
      </c>
      <c r="Z18" s="4" t="s">
        <v>144</v>
      </c>
    </row>
    <row r="19" spans="1:26" x14ac:dyDescent="0.35">
      <c r="A19" s="1" t="str">
        <f>IF(ISERROR(VLOOKUP(F19,#REF!,3,FALSE)),"",VLOOKUP(F19,#REF!,3,FALSE))</f>
        <v/>
      </c>
      <c r="B19" s="1" t="str">
        <f>LEFT(A19,5)</f>
        <v/>
      </c>
      <c r="C19" s="1">
        <f>IF(N19="","",MONTH(N19))</f>
        <v>1</v>
      </c>
      <c r="D19" s="1">
        <f>IF(N19="","",YEAR(N19))</f>
        <v>2022</v>
      </c>
      <c r="E19" s="6">
        <v>19068</v>
      </c>
      <c r="F19" s="4" t="s">
        <v>1857</v>
      </c>
      <c r="G19" s="4" t="s">
        <v>1858</v>
      </c>
      <c r="H19" s="7">
        <v>29021494</v>
      </c>
      <c r="I19" s="4" t="s">
        <v>398</v>
      </c>
      <c r="J19" s="4" t="s">
        <v>1705</v>
      </c>
      <c r="K19" s="4" t="s">
        <v>1706</v>
      </c>
      <c r="L19" s="8" t="s">
        <v>127</v>
      </c>
      <c r="M19" s="9">
        <v>44729</v>
      </c>
      <c r="N19" s="9">
        <v>44572</v>
      </c>
      <c r="O19" s="5">
        <v>-157</v>
      </c>
      <c r="P19" s="5">
        <v>-113</v>
      </c>
      <c r="Q19" s="11" t="s">
        <v>8</v>
      </c>
      <c r="R19" s="11" t="s">
        <v>8</v>
      </c>
      <c r="S19" s="4"/>
      <c r="T19" s="10" t="s">
        <v>8</v>
      </c>
      <c r="U19" s="10">
        <v>190</v>
      </c>
      <c r="V19" s="10">
        <v>190</v>
      </c>
      <c r="W19" s="5">
        <v>77</v>
      </c>
      <c r="X19" s="9">
        <v>44463</v>
      </c>
      <c r="Y19" s="4" t="s">
        <v>143</v>
      </c>
      <c r="Z19" s="4" t="s">
        <v>144</v>
      </c>
    </row>
    <row r="20" spans="1:26" x14ac:dyDescent="0.35">
      <c r="A20" s="1" t="str">
        <f>IF(ISERROR(VLOOKUP(F20,#REF!,3,FALSE)),"",VLOOKUP(F20,#REF!,3,FALSE))</f>
        <v/>
      </c>
      <c r="B20" s="1" t="str">
        <f>LEFT(A20,5)</f>
        <v/>
      </c>
      <c r="C20" s="1">
        <f>IF(N20="","",MONTH(N20))</f>
        <v>1</v>
      </c>
      <c r="D20" s="1">
        <f>IF(N20="","",YEAR(N20))</f>
        <v>2022</v>
      </c>
      <c r="E20" s="6">
        <v>19150</v>
      </c>
      <c r="F20" s="4" t="s">
        <v>1857</v>
      </c>
      <c r="G20" s="4" t="s">
        <v>1858</v>
      </c>
      <c r="H20" s="7">
        <v>29020364</v>
      </c>
      <c r="I20" s="4" t="s">
        <v>414</v>
      </c>
      <c r="J20" s="4" t="s">
        <v>1768</v>
      </c>
      <c r="K20" s="4" t="s">
        <v>1769</v>
      </c>
      <c r="L20" s="8" t="s">
        <v>127</v>
      </c>
      <c r="M20" s="9">
        <v>44729</v>
      </c>
      <c r="N20" s="9">
        <v>44572</v>
      </c>
      <c r="O20" s="5">
        <v>-157</v>
      </c>
      <c r="P20" s="5">
        <v>-113</v>
      </c>
      <c r="Q20" s="5">
        <v>-157</v>
      </c>
      <c r="R20" s="5">
        <v>-113</v>
      </c>
      <c r="S20" s="4"/>
      <c r="T20" s="10" t="s">
        <v>8</v>
      </c>
      <c r="U20" s="10">
        <v>257</v>
      </c>
      <c r="V20" s="10">
        <v>257</v>
      </c>
      <c r="W20" s="5">
        <v>144</v>
      </c>
      <c r="X20" s="9">
        <v>44370</v>
      </c>
      <c r="Y20" s="4" t="s">
        <v>143</v>
      </c>
      <c r="Z20" s="4" t="s">
        <v>144</v>
      </c>
    </row>
    <row r="21" spans="1:26" x14ac:dyDescent="0.35">
      <c r="A21" s="1" t="str">
        <f>IF(ISERROR(VLOOKUP(F21,#REF!,3,FALSE)),"",VLOOKUP(F21,#REF!,3,FALSE))</f>
        <v/>
      </c>
      <c r="B21" s="1" t="str">
        <f>LEFT(A21,5)</f>
        <v/>
      </c>
      <c r="C21" s="1">
        <f>IF(N21="","",MONTH(N21))</f>
        <v>1</v>
      </c>
      <c r="D21" s="1">
        <f>IF(N21="","",YEAR(N21))</f>
        <v>2022</v>
      </c>
      <c r="E21" s="6">
        <v>19149</v>
      </c>
      <c r="F21" s="4" t="s">
        <v>1857</v>
      </c>
      <c r="G21" s="4" t="s">
        <v>1858</v>
      </c>
      <c r="H21" s="7">
        <v>29020363</v>
      </c>
      <c r="I21" s="4" t="s">
        <v>415</v>
      </c>
      <c r="J21" s="4" t="s">
        <v>1770</v>
      </c>
      <c r="K21" s="4" t="s">
        <v>1771</v>
      </c>
      <c r="L21" s="8" t="s">
        <v>127</v>
      </c>
      <c r="M21" s="9">
        <v>44729</v>
      </c>
      <c r="N21" s="9">
        <v>44564</v>
      </c>
      <c r="O21" s="5">
        <v>-165</v>
      </c>
      <c r="P21" s="5">
        <v>-119</v>
      </c>
      <c r="Q21" s="5">
        <v>-165</v>
      </c>
      <c r="R21" s="5">
        <v>-119</v>
      </c>
      <c r="S21" s="4"/>
      <c r="T21" s="10" t="s">
        <v>8</v>
      </c>
      <c r="U21" s="10">
        <v>257</v>
      </c>
      <c r="V21" s="10">
        <v>257</v>
      </c>
      <c r="W21" s="5">
        <v>138</v>
      </c>
      <c r="X21" s="9">
        <v>44370</v>
      </c>
      <c r="Y21" s="4" t="s">
        <v>143</v>
      </c>
      <c r="Z21" s="4" t="s">
        <v>144</v>
      </c>
    </row>
    <row r="22" spans="1:26" x14ac:dyDescent="0.35">
      <c r="A22" s="1" t="str">
        <f>IF(ISERROR(VLOOKUP(F22,#REF!,3,FALSE)),"",VLOOKUP(F22,#REF!,3,FALSE))</f>
        <v/>
      </c>
      <c r="B22" s="1" t="str">
        <f>LEFT(A22,5)</f>
        <v/>
      </c>
      <c r="C22" s="1">
        <f>IF(N22="","",MONTH(N22))</f>
        <v>1</v>
      </c>
      <c r="D22" s="1">
        <f>IF(N22="","",YEAR(N22))</f>
        <v>2022</v>
      </c>
      <c r="E22" s="6">
        <v>19149</v>
      </c>
      <c r="F22" s="4" t="s">
        <v>1857</v>
      </c>
      <c r="G22" s="4" t="s">
        <v>1858</v>
      </c>
      <c r="H22" s="7">
        <v>29020363</v>
      </c>
      <c r="I22" s="4" t="s">
        <v>416</v>
      </c>
      <c r="J22" s="4" t="s">
        <v>1772</v>
      </c>
      <c r="K22" s="4" t="s">
        <v>1773</v>
      </c>
      <c r="L22" s="8" t="s">
        <v>127</v>
      </c>
      <c r="M22" s="9">
        <v>44729</v>
      </c>
      <c r="N22" s="9">
        <v>44572</v>
      </c>
      <c r="O22" s="5">
        <v>-157</v>
      </c>
      <c r="P22" s="5">
        <v>-113</v>
      </c>
      <c r="Q22" s="11" t="s">
        <v>8</v>
      </c>
      <c r="R22" s="11" t="s">
        <v>8</v>
      </c>
      <c r="S22" s="4"/>
      <c r="T22" s="10" t="s">
        <v>8</v>
      </c>
      <c r="U22" s="10">
        <v>257</v>
      </c>
      <c r="V22" s="10">
        <v>257</v>
      </c>
      <c r="W22" s="5">
        <v>144</v>
      </c>
      <c r="X22" s="9">
        <v>44370</v>
      </c>
      <c r="Y22" s="4" t="s">
        <v>138</v>
      </c>
      <c r="Z22" s="4" t="s">
        <v>132</v>
      </c>
    </row>
    <row r="23" spans="1:26" x14ac:dyDescent="0.35">
      <c r="A23" s="1" t="str">
        <f>IF(ISERROR(VLOOKUP(F23,#REF!,3,FALSE)),"",VLOOKUP(F23,#REF!,3,FALSE))</f>
        <v/>
      </c>
      <c r="B23" s="1" t="str">
        <f>LEFT(A23,5)</f>
        <v/>
      </c>
      <c r="C23" s="1">
        <f>IF(N23="","",MONTH(N23))</f>
        <v>1</v>
      </c>
      <c r="D23" s="1">
        <f>IF(N23="","",YEAR(N23))</f>
        <v>2022</v>
      </c>
      <c r="E23" s="6">
        <v>19149</v>
      </c>
      <c r="F23" s="4" t="s">
        <v>1857</v>
      </c>
      <c r="G23" s="4" t="s">
        <v>1858</v>
      </c>
      <c r="H23" s="7">
        <v>29020363</v>
      </c>
      <c r="I23" s="4" t="s">
        <v>417</v>
      </c>
      <c r="J23" s="4" t="s">
        <v>1774</v>
      </c>
      <c r="K23" s="4" t="s">
        <v>1775</v>
      </c>
      <c r="L23" s="8" t="s">
        <v>127</v>
      </c>
      <c r="M23" s="9">
        <v>44729</v>
      </c>
      <c r="N23" s="9">
        <v>44575</v>
      </c>
      <c r="O23" s="5">
        <v>-154</v>
      </c>
      <c r="P23" s="5">
        <v>-110</v>
      </c>
      <c r="Q23" s="11" t="s">
        <v>8</v>
      </c>
      <c r="R23" s="11" t="s">
        <v>8</v>
      </c>
      <c r="S23" s="4"/>
      <c r="T23" s="10" t="s">
        <v>8</v>
      </c>
      <c r="U23" s="10">
        <v>257</v>
      </c>
      <c r="V23" s="10">
        <v>257</v>
      </c>
      <c r="W23" s="5">
        <v>147</v>
      </c>
      <c r="X23" s="9">
        <v>44370</v>
      </c>
      <c r="Y23" s="4" t="s">
        <v>143</v>
      </c>
      <c r="Z23" s="4" t="s">
        <v>144</v>
      </c>
    </row>
    <row r="24" spans="1:26" x14ac:dyDescent="0.35">
      <c r="A24" s="1" t="str">
        <f>IF(ISERROR(VLOOKUP(F24,#REF!,3,FALSE)),"",VLOOKUP(F24,#REF!,3,FALSE))</f>
        <v/>
      </c>
      <c r="B24" s="1" t="str">
        <f>LEFT(A24,5)</f>
        <v/>
      </c>
      <c r="C24" s="1">
        <f>IF(N24="","",MONTH(N24))</f>
        <v>1</v>
      </c>
      <c r="D24" s="1">
        <f>IF(N24="","",YEAR(N24))</f>
        <v>2022</v>
      </c>
      <c r="E24" s="6">
        <v>19148</v>
      </c>
      <c r="F24" s="4" t="s">
        <v>1857</v>
      </c>
      <c r="G24" s="4" t="s">
        <v>1858</v>
      </c>
      <c r="H24" s="7">
        <v>29020362</v>
      </c>
      <c r="I24" s="4" t="s">
        <v>418</v>
      </c>
      <c r="J24" s="4" t="s">
        <v>1776</v>
      </c>
      <c r="K24" s="4" t="s">
        <v>1777</v>
      </c>
      <c r="L24" s="8" t="s">
        <v>127</v>
      </c>
      <c r="M24" s="9">
        <v>44729</v>
      </c>
      <c r="N24" s="9">
        <v>44564</v>
      </c>
      <c r="O24" s="5">
        <v>-165</v>
      </c>
      <c r="P24" s="5">
        <v>-119</v>
      </c>
      <c r="Q24" s="5">
        <v>-165</v>
      </c>
      <c r="R24" s="5">
        <v>-119</v>
      </c>
      <c r="S24" s="4"/>
      <c r="T24" s="10" t="s">
        <v>8</v>
      </c>
      <c r="U24" s="10">
        <v>257</v>
      </c>
      <c r="V24" s="10">
        <v>257</v>
      </c>
      <c r="W24" s="5">
        <v>138</v>
      </c>
      <c r="X24" s="9">
        <v>44370</v>
      </c>
      <c r="Y24" s="4" t="s">
        <v>128</v>
      </c>
      <c r="Z24" s="4" t="s">
        <v>129</v>
      </c>
    </row>
    <row r="25" spans="1:26" x14ac:dyDescent="0.35">
      <c r="A25" s="1" t="str">
        <f>IF(ISERROR(VLOOKUP(F25,#REF!,3,FALSE)),"",VLOOKUP(F25,#REF!,3,FALSE))</f>
        <v/>
      </c>
      <c r="B25" s="1" t="str">
        <f>LEFT(A25,5)</f>
        <v/>
      </c>
      <c r="C25" s="1">
        <f>IF(N25="","",MONTH(N25))</f>
        <v>1</v>
      </c>
      <c r="D25" s="1">
        <f>IF(N25="","",YEAR(N25))</f>
        <v>2022</v>
      </c>
      <c r="E25" s="6">
        <v>19148</v>
      </c>
      <c r="F25" s="4" t="s">
        <v>1857</v>
      </c>
      <c r="G25" s="4" t="s">
        <v>1858</v>
      </c>
      <c r="H25" s="7">
        <v>29020362</v>
      </c>
      <c r="I25" s="4" t="s">
        <v>419</v>
      </c>
      <c r="J25" s="4" t="s">
        <v>1778</v>
      </c>
      <c r="K25" s="4" t="s">
        <v>1779</v>
      </c>
      <c r="L25" s="8" t="s">
        <v>127</v>
      </c>
      <c r="M25" s="9">
        <v>44729</v>
      </c>
      <c r="N25" s="9">
        <v>44572</v>
      </c>
      <c r="O25" s="5">
        <v>-157</v>
      </c>
      <c r="P25" s="5">
        <v>-113</v>
      </c>
      <c r="Q25" s="11" t="s">
        <v>8</v>
      </c>
      <c r="R25" s="11" t="s">
        <v>8</v>
      </c>
      <c r="S25" s="4"/>
      <c r="T25" s="10" t="s">
        <v>8</v>
      </c>
      <c r="U25" s="10">
        <v>257</v>
      </c>
      <c r="V25" s="10">
        <v>257</v>
      </c>
      <c r="W25" s="5">
        <v>144</v>
      </c>
      <c r="X25" s="9">
        <v>44370</v>
      </c>
      <c r="Y25" s="4" t="s">
        <v>138</v>
      </c>
      <c r="Z25" s="4" t="s">
        <v>132</v>
      </c>
    </row>
    <row r="26" spans="1:26" x14ac:dyDescent="0.35">
      <c r="A26" s="1" t="str">
        <f>IF(ISERROR(VLOOKUP(F26,#REF!,3,FALSE)),"",VLOOKUP(F26,#REF!,3,FALSE))</f>
        <v/>
      </c>
      <c r="B26" s="1" t="str">
        <f>LEFT(A26,5)</f>
        <v/>
      </c>
      <c r="C26" s="1">
        <f>IF(N26="","",MONTH(N26))</f>
        <v>1</v>
      </c>
      <c r="D26" s="1">
        <f>IF(N26="","",YEAR(N26))</f>
        <v>2022</v>
      </c>
      <c r="E26" s="6">
        <v>19148</v>
      </c>
      <c r="F26" s="4" t="s">
        <v>1857</v>
      </c>
      <c r="G26" s="4" t="s">
        <v>1858</v>
      </c>
      <c r="H26" s="7">
        <v>29020362</v>
      </c>
      <c r="I26" s="4" t="s">
        <v>420</v>
      </c>
      <c r="J26" s="4" t="s">
        <v>1780</v>
      </c>
      <c r="K26" s="4" t="s">
        <v>1781</v>
      </c>
      <c r="L26" s="8" t="s">
        <v>127</v>
      </c>
      <c r="M26" s="9">
        <v>44729</v>
      </c>
      <c r="N26" s="9">
        <v>44575</v>
      </c>
      <c r="O26" s="5">
        <v>-154</v>
      </c>
      <c r="P26" s="5">
        <v>-110</v>
      </c>
      <c r="Q26" s="11" t="s">
        <v>8</v>
      </c>
      <c r="R26" s="11" t="s">
        <v>8</v>
      </c>
      <c r="S26" s="4"/>
      <c r="T26" s="10" t="s">
        <v>8</v>
      </c>
      <c r="U26" s="10">
        <v>257</v>
      </c>
      <c r="V26" s="10">
        <v>257</v>
      </c>
      <c r="W26" s="5">
        <v>147</v>
      </c>
      <c r="X26" s="9">
        <v>44370</v>
      </c>
      <c r="Y26" s="4" t="s">
        <v>134</v>
      </c>
      <c r="Z26" s="4" t="s">
        <v>129</v>
      </c>
    </row>
    <row r="27" spans="1:26" x14ac:dyDescent="0.35">
      <c r="A27" s="1" t="str">
        <f>IF(ISERROR(VLOOKUP(F27,#REF!,3,FALSE)),"",VLOOKUP(F27,#REF!,3,FALSE))</f>
        <v/>
      </c>
      <c r="B27" s="1" t="str">
        <f>LEFT(A27,5)</f>
        <v/>
      </c>
      <c r="C27" s="1" t="str">
        <f>IF(N27="","",MONTH(N27))</f>
        <v/>
      </c>
      <c r="D27" s="1" t="str">
        <f>IF(N27="","",YEAR(N27))</f>
        <v/>
      </c>
      <c r="E27" s="6">
        <v>19148</v>
      </c>
      <c r="F27" s="4" t="s">
        <v>1857</v>
      </c>
      <c r="G27" s="4" t="s">
        <v>1858</v>
      </c>
      <c r="H27" s="7">
        <v>29020362</v>
      </c>
      <c r="I27" s="4"/>
      <c r="J27" s="4" t="s">
        <v>1782</v>
      </c>
      <c r="K27" s="4" t="s">
        <v>1783</v>
      </c>
      <c r="L27" s="8" t="s">
        <v>127</v>
      </c>
      <c r="M27" s="9">
        <v>44585</v>
      </c>
      <c r="N27" s="9"/>
      <c r="O27" s="5">
        <v>8</v>
      </c>
      <c r="P27" s="5">
        <v>6</v>
      </c>
      <c r="Q27" s="5">
        <v>8</v>
      </c>
      <c r="R27" s="5">
        <v>6</v>
      </c>
      <c r="S27" s="4"/>
      <c r="T27" s="10" t="s">
        <v>8</v>
      </c>
      <c r="U27" s="10">
        <v>153</v>
      </c>
      <c r="V27" s="10">
        <v>153</v>
      </c>
      <c r="W27" s="5" t="s">
        <v>8</v>
      </c>
      <c r="X27" s="9">
        <v>44370</v>
      </c>
      <c r="Y27" s="4" t="s">
        <v>136</v>
      </c>
      <c r="Z27" s="4" t="s">
        <v>132</v>
      </c>
    </row>
    <row r="28" spans="1:26" x14ac:dyDescent="0.35">
      <c r="A28" s="1" t="str">
        <f>IF(ISERROR(VLOOKUP(F28,#REF!,3,FALSE)),"",VLOOKUP(F28,#REF!,3,FALSE))</f>
        <v/>
      </c>
      <c r="B28" s="1" t="str">
        <f>LEFT(A28,5)</f>
        <v/>
      </c>
      <c r="C28" s="1" t="str">
        <f>IF(N28="","",MONTH(N28))</f>
        <v/>
      </c>
      <c r="D28" s="1" t="str">
        <f>IF(N28="","",YEAR(N28))</f>
        <v/>
      </c>
      <c r="E28" s="6">
        <v>18593</v>
      </c>
      <c r="F28" s="4" t="s">
        <v>1857</v>
      </c>
      <c r="G28" s="4" t="s">
        <v>1858</v>
      </c>
      <c r="H28" s="7">
        <v>29019672</v>
      </c>
      <c r="I28" s="4"/>
      <c r="J28" s="4" t="s">
        <v>1800</v>
      </c>
      <c r="K28" s="4" t="s">
        <v>1801</v>
      </c>
      <c r="L28" s="8" t="s">
        <v>127</v>
      </c>
      <c r="M28" s="9">
        <v>44561</v>
      </c>
      <c r="N28" s="9"/>
      <c r="O28" s="5">
        <v>32</v>
      </c>
      <c r="P28" s="5">
        <v>22</v>
      </c>
      <c r="Q28" s="5">
        <v>32</v>
      </c>
      <c r="R28" s="5">
        <v>22</v>
      </c>
      <c r="S28" s="4"/>
      <c r="T28" s="10" t="s">
        <v>8</v>
      </c>
      <c r="U28" s="10">
        <v>171</v>
      </c>
      <c r="V28" s="10">
        <v>171</v>
      </c>
      <c r="W28" s="5" t="s">
        <v>8</v>
      </c>
      <c r="X28" s="9">
        <v>44322</v>
      </c>
      <c r="Y28" s="4" t="s">
        <v>141</v>
      </c>
      <c r="Z28" s="4" t="s">
        <v>132</v>
      </c>
    </row>
    <row r="29" spans="1:26" x14ac:dyDescent="0.35">
      <c r="A29" s="1" t="str">
        <f>IF(ISERROR(VLOOKUP(F29,#REF!,3,FALSE)),"",VLOOKUP(F29,#REF!,3,FALSE))</f>
        <v/>
      </c>
      <c r="B29" s="1" t="str">
        <f>LEFT(A29,5)</f>
        <v/>
      </c>
      <c r="C29" s="1">
        <f>IF(N29="","",MONTH(N29))</f>
        <v>1</v>
      </c>
      <c r="D29" s="1">
        <f>IF(N29="","",YEAR(N29))</f>
        <v>2022</v>
      </c>
      <c r="E29" s="6">
        <v>18090</v>
      </c>
      <c r="F29" s="4" t="s">
        <v>1857</v>
      </c>
      <c r="G29" s="4" t="s">
        <v>1858</v>
      </c>
      <c r="H29" s="7">
        <v>29019222</v>
      </c>
      <c r="I29" s="4" t="s">
        <v>429</v>
      </c>
      <c r="J29" s="4" t="s">
        <v>1819</v>
      </c>
      <c r="K29" s="4" t="s">
        <v>1820</v>
      </c>
      <c r="L29" s="8" t="s">
        <v>127</v>
      </c>
      <c r="M29" s="9">
        <v>44729</v>
      </c>
      <c r="N29" s="9">
        <v>44564</v>
      </c>
      <c r="O29" s="5">
        <v>-165</v>
      </c>
      <c r="P29" s="5">
        <v>-119</v>
      </c>
      <c r="Q29" s="5">
        <v>-165</v>
      </c>
      <c r="R29" s="5">
        <v>-119</v>
      </c>
      <c r="S29" s="4"/>
      <c r="T29" s="10" t="s">
        <v>8</v>
      </c>
      <c r="U29" s="10">
        <v>317</v>
      </c>
      <c r="V29" s="10">
        <v>317</v>
      </c>
      <c r="W29" s="5">
        <v>198</v>
      </c>
      <c r="X29" s="9">
        <v>44286</v>
      </c>
      <c r="Y29" s="4" t="s">
        <v>149</v>
      </c>
      <c r="Z29" s="4" t="s">
        <v>140</v>
      </c>
    </row>
    <row r="30" spans="1:26" x14ac:dyDescent="0.35">
      <c r="A30" s="1" t="str">
        <f>IF(ISERROR(VLOOKUP(F30,#REF!,3,FALSE)),"",VLOOKUP(F30,#REF!,3,FALSE))</f>
        <v/>
      </c>
      <c r="B30" s="1" t="str">
        <f>LEFT(A30,5)</f>
        <v/>
      </c>
      <c r="C30" s="1">
        <f>IF(N30="","",MONTH(N30))</f>
        <v>1</v>
      </c>
      <c r="D30" s="1">
        <f>IF(N30="","",YEAR(N30))</f>
        <v>2022</v>
      </c>
      <c r="E30" s="6">
        <v>17983</v>
      </c>
      <c r="F30" s="4" t="s">
        <v>1857</v>
      </c>
      <c r="G30" s="4" t="s">
        <v>1858</v>
      </c>
      <c r="H30" s="7">
        <v>29019068</v>
      </c>
      <c r="I30" s="4" t="s">
        <v>430</v>
      </c>
      <c r="J30" s="4" t="s">
        <v>1827</v>
      </c>
      <c r="K30" s="4" t="s">
        <v>1828</v>
      </c>
      <c r="L30" s="8" t="s">
        <v>127</v>
      </c>
      <c r="M30" s="9">
        <v>44729</v>
      </c>
      <c r="N30" s="9">
        <v>44585</v>
      </c>
      <c r="O30" s="5">
        <v>-144</v>
      </c>
      <c r="P30" s="5">
        <v>-104</v>
      </c>
      <c r="Q30" s="5">
        <v>-157</v>
      </c>
      <c r="R30" s="5">
        <v>-113</v>
      </c>
      <c r="S30" s="4"/>
      <c r="T30" s="10" t="s">
        <v>8</v>
      </c>
      <c r="U30" s="10">
        <v>325</v>
      </c>
      <c r="V30" s="10">
        <v>325</v>
      </c>
      <c r="W30" s="5">
        <v>221</v>
      </c>
      <c r="X30" s="9">
        <v>44274</v>
      </c>
      <c r="Y30" s="4" t="s">
        <v>135</v>
      </c>
      <c r="Z30" s="4" t="s">
        <v>132</v>
      </c>
    </row>
    <row r="31" spans="1:26" x14ac:dyDescent="0.35">
      <c r="A31" s="1" t="str">
        <f>IF(ISERROR(VLOOKUP(F31,#REF!,3,FALSE)),"",VLOOKUP(F31,#REF!,3,FALSE))</f>
        <v/>
      </c>
      <c r="B31" s="1" t="str">
        <f>LEFT(A31,5)</f>
        <v/>
      </c>
      <c r="C31" s="1">
        <f>IF(N31="","",MONTH(N31))</f>
        <v>1</v>
      </c>
      <c r="D31" s="1">
        <f>IF(N31="","",YEAR(N31))</f>
        <v>2022</v>
      </c>
      <c r="E31" s="6">
        <v>17983</v>
      </c>
      <c r="F31" s="4" t="s">
        <v>1857</v>
      </c>
      <c r="G31" s="4" t="s">
        <v>1858</v>
      </c>
      <c r="H31" s="7">
        <v>29019068</v>
      </c>
      <c r="I31" s="4" t="s">
        <v>431</v>
      </c>
      <c r="J31" s="4" t="s">
        <v>1829</v>
      </c>
      <c r="K31" s="4" t="s">
        <v>1830</v>
      </c>
      <c r="L31" s="8" t="s">
        <v>127</v>
      </c>
      <c r="M31" s="9">
        <v>44729</v>
      </c>
      <c r="N31" s="9">
        <v>44572</v>
      </c>
      <c r="O31" s="5">
        <v>-157</v>
      </c>
      <c r="P31" s="5">
        <v>-113</v>
      </c>
      <c r="Q31" s="11" t="s">
        <v>8</v>
      </c>
      <c r="R31" s="11" t="s">
        <v>8</v>
      </c>
      <c r="S31" s="4"/>
      <c r="T31" s="10" t="s">
        <v>8</v>
      </c>
      <c r="U31" s="10">
        <v>325</v>
      </c>
      <c r="V31" s="10">
        <v>325</v>
      </c>
      <c r="W31" s="5">
        <v>212</v>
      </c>
      <c r="X31" s="9">
        <v>44274</v>
      </c>
      <c r="Y31" s="4" t="s">
        <v>135</v>
      </c>
      <c r="Z31" s="4" t="s">
        <v>132</v>
      </c>
    </row>
    <row r="32" spans="1:26" x14ac:dyDescent="0.35">
      <c r="A32" s="1" t="str">
        <f>IF(ISERROR(VLOOKUP(F32,#REF!,3,FALSE)),"",VLOOKUP(F32,#REF!,3,FALSE))</f>
        <v/>
      </c>
      <c r="B32" s="1" t="str">
        <f>LEFT(A32,5)</f>
        <v/>
      </c>
      <c r="C32" s="1">
        <f>IF(N32="","",MONTH(N32))</f>
        <v>1</v>
      </c>
      <c r="D32" s="1">
        <f>IF(N32="","",YEAR(N32))</f>
        <v>2022</v>
      </c>
      <c r="E32" s="6">
        <v>17983</v>
      </c>
      <c r="F32" s="4" t="s">
        <v>1857</v>
      </c>
      <c r="G32" s="4" t="s">
        <v>1858</v>
      </c>
      <c r="H32" s="7">
        <v>29019068</v>
      </c>
      <c r="I32" s="4" t="s">
        <v>432</v>
      </c>
      <c r="J32" s="4" t="s">
        <v>1831</v>
      </c>
      <c r="K32" s="4" t="s">
        <v>1832</v>
      </c>
      <c r="L32" s="8" t="s">
        <v>127</v>
      </c>
      <c r="M32" s="9">
        <v>44729</v>
      </c>
      <c r="N32" s="9">
        <v>44575</v>
      </c>
      <c r="O32" s="5">
        <v>-154</v>
      </c>
      <c r="P32" s="5">
        <v>-110</v>
      </c>
      <c r="Q32" s="11" t="s">
        <v>8</v>
      </c>
      <c r="R32" s="11" t="s">
        <v>8</v>
      </c>
      <c r="S32" s="4"/>
      <c r="T32" s="10" t="s">
        <v>8</v>
      </c>
      <c r="U32" s="10">
        <v>325</v>
      </c>
      <c r="V32" s="10">
        <v>325</v>
      </c>
      <c r="W32" s="5">
        <v>215</v>
      </c>
      <c r="X32" s="9">
        <v>44274</v>
      </c>
      <c r="Y32" s="4" t="s">
        <v>135</v>
      </c>
      <c r="Z32" s="4" t="s">
        <v>132</v>
      </c>
    </row>
    <row r="33" spans="1:26" x14ac:dyDescent="0.35">
      <c r="A33" s="1" t="str">
        <f>IF(ISERROR(VLOOKUP(F33,#REF!,3,FALSE)),"",VLOOKUP(F33,#REF!,3,FALSE))</f>
        <v/>
      </c>
      <c r="B33" s="1" t="str">
        <f>LEFT(A33,5)</f>
        <v/>
      </c>
      <c r="C33" s="1">
        <f>IF(N33="","",MONTH(N33))</f>
        <v>1</v>
      </c>
      <c r="D33" s="1">
        <f>IF(N33="","",YEAR(N33))</f>
        <v>2022</v>
      </c>
      <c r="E33" s="6">
        <v>17634</v>
      </c>
      <c r="F33" s="4" t="s">
        <v>1857</v>
      </c>
      <c r="G33" s="4" t="s">
        <v>1858</v>
      </c>
      <c r="H33" s="7">
        <v>29018780</v>
      </c>
      <c r="I33" s="4" t="s">
        <v>434</v>
      </c>
      <c r="J33" s="4" t="s">
        <v>1834</v>
      </c>
      <c r="K33" s="4" t="s">
        <v>1835</v>
      </c>
      <c r="L33" s="8" t="s">
        <v>127</v>
      </c>
      <c r="M33" s="9">
        <v>44729</v>
      </c>
      <c r="N33" s="9">
        <v>44585</v>
      </c>
      <c r="O33" s="5">
        <v>-144</v>
      </c>
      <c r="P33" s="5">
        <v>-104</v>
      </c>
      <c r="Q33" s="5">
        <v>-165</v>
      </c>
      <c r="R33" s="5">
        <v>-119</v>
      </c>
      <c r="S33" s="4"/>
      <c r="T33" s="10" t="s">
        <v>8</v>
      </c>
      <c r="U33" s="10">
        <v>342</v>
      </c>
      <c r="V33" s="10">
        <v>342</v>
      </c>
      <c r="W33" s="5">
        <v>238</v>
      </c>
      <c r="X33" s="9">
        <v>44251</v>
      </c>
      <c r="Y33" s="4" t="s">
        <v>135</v>
      </c>
      <c r="Z33" s="4" t="s">
        <v>132</v>
      </c>
    </row>
    <row r="34" spans="1:26" x14ac:dyDescent="0.35">
      <c r="A34" s="1" t="str">
        <f>IF(ISERROR(VLOOKUP(F34,#REF!,3,FALSE)),"",VLOOKUP(F34,#REF!,3,FALSE))</f>
        <v/>
      </c>
      <c r="B34" s="1" t="str">
        <f>LEFT(A34,5)</f>
        <v/>
      </c>
      <c r="C34" s="1">
        <f>IF(N34="","",MONTH(N34))</f>
        <v>1</v>
      </c>
      <c r="D34" s="1">
        <f>IF(N34="","",YEAR(N34))</f>
        <v>2022</v>
      </c>
      <c r="E34" s="6">
        <v>17634</v>
      </c>
      <c r="F34" s="4" t="s">
        <v>1857</v>
      </c>
      <c r="G34" s="4" t="s">
        <v>1858</v>
      </c>
      <c r="H34" s="7">
        <v>29018780</v>
      </c>
      <c r="I34" s="4" t="s">
        <v>435</v>
      </c>
      <c r="J34" s="4" t="s">
        <v>1836</v>
      </c>
      <c r="K34" s="4" t="s">
        <v>1837</v>
      </c>
      <c r="L34" s="8" t="s">
        <v>127</v>
      </c>
      <c r="M34" s="9">
        <v>44729</v>
      </c>
      <c r="N34" s="9">
        <v>44564</v>
      </c>
      <c r="O34" s="5">
        <v>-165</v>
      </c>
      <c r="P34" s="5">
        <v>-119</v>
      </c>
      <c r="Q34" s="11" t="s">
        <v>8</v>
      </c>
      <c r="R34" s="11" t="s">
        <v>8</v>
      </c>
      <c r="S34" s="4"/>
      <c r="T34" s="10" t="s">
        <v>8</v>
      </c>
      <c r="U34" s="10">
        <v>342</v>
      </c>
      <c r="V34" s="10">
        <v>342</v>
      </c>
      <c r="W34" s="5">
        <v>223</v>
      </c>
      <c r="X34" s="9">
        <v>44251</v>
      </c>
      <c r="Y34" s="4" t="s">
        <v>135</v>
      </c>
      <c r="Z34" s="4" t="s">
        <v>132</v>
      </c>
    </row>
    <row r="35" spans="1:26" x14ac:dyDescent="0.35">
      <c r="A35" s="1" t="str">
        <f>IF(ISERROR(VLOOKUP(F35,#REF!,3,FALSE)),"",VLOOKUP(F35,#REF!,3,FALSE))</f>
        <v/>
      </c>
      <c r="B35" s="1" t="str">
        <f>LEFT(A35,5)</f>
        <v/>
      </c>
      <c r="C35" s="1">
        <f>IF(N35="","",MONTH(N35))</f>
        <v>1</v>
      </c>
      <c r="D35" s="1">
        <f>IF(N35="","",YEAR(N35))</f>
        <v>2022</v>
      </c>
      <c r="E35" s="6">
        <v>17634</v>
      </c>
      <c r="F35" s="4" t="s">
        <v>1857</v>
      </c>
      <c r="G35" s="4" t="s">
        <v>1858</v>
      </c>
      <c r="H35" s="7">
        <v>29018780</v>
      </c>
      <c r="I35" s="4" t="s">
        <v>436</v>
      </c>
      <c r="J35" s="4" t="s">
        <v>1838</v>
      </c>
      <c r="K35" s="4" t="s">
        <v>1839</v>
      </c>
      <c r="L35" s="8" t="s">
        <v>127</v>
      </c>
      <c r="M35" s="9">
        <v>44729</v>
      </c>
      <c r="N35" s="9">
        <v>44572</v>
      </c>
      <c r="O35" s="5">
        <v>-157</v>
      </c>
      <c r="P35" s="5">
        <v>-113</v>
      </c>
      <c r="Q35" s="11" t="s">
        <v>8</v>
      </c>
      <c r="R35" s="11" t="s">
        <v>8</v>
      </c>
      <c r="S35" s="4"/>
      <c r="T35" s="10" t="s">
        <v>8</v>
      </c>
      <c r="U35" s="10">
        <v>342</v>
      </c>
      <c r="V35" s="10">
        <v>342</v>
      </c>
      <c r="W35" s="5">
        <v>229</v>
      </c>
      <c r="X35" s="9">
        <v>44251</v>
      </c>
      <c r="Y35" s="4" t="s">
        <v>135</v>
      </c>
      <c r="Z35" s="4" t="s">
        <v>132</v>
      </c>
    </row>
    <row r="36" spans="1:26" x14ac:dyDescent="0.35">
      <c r="A36" s="1" t="str">
        <f>IF(ISERROR(VLOOKUP(F36,#REF!,3,FALSE)),"",VLOOKUP(F36,#REF!,3,FALSE))</f>
        <v/>
      </c>
      <c r="B36" s="1" t="str">
        <f>LEFT(A36,5)</f>
        <v/>
      </c>
      <c r="C36" s="1">
        <f>IF(N36="","",MONTH(N36))</f>
        <v>1</v>
      </c>
      <c r="D36" s="1">
        <f>IF(N36="","",YEAR(N36))</f>
        <v>2022</v>
      </c>
      <c r="E36" s="6">
        <v>17634</v>
      </c>
      <c r="F36" s="4" t="s">
        <v>1857</v>
      </c>
      <c r="G36" s="4" t="s">
        <v>1858</v>
      </c>
      <c r="H36" s="7">
        <v>29018780</v>
      </c>
      <c r="I36" s="4" t="s">
        <v>437</v>
      </c>
      <c r="J36" s="4" t="s">
        <v>1840</v>
      </c>
      <c r="K36" s="4" t="s">
        <v>1841</v>
      </c>
      <c r="L36" s="8" t="s">
        <v>127</v>
      </c>
      <c r="M36" s="9">
        <v>44729</v>
      </c>
      <c r="N36" s="9">
        <v>44589</v>
      </c>
      <c r="O36" s="5">
        <v>-140</v>
      </c>
      <c r="P36" s="5">
        <v>-100</v>
      </c>
      <c r="Q36" s="11" t="s">
        <v>8</v>
      </c>
      <c r="R36" s="11" t="s">
        <v>8</v>
      </c>
      <c r="S36" s="4"/>
      <c r="T36" s="10" t="s">
        <v>8</v>
      </c>
      <c r="U36" s="10">
        <v>342</v>
      </c>
      <c r="V36" s="10">
        <v>342</v>
      </c>
      <c r="W36" s="5">
        <v>242</v>
      </c>
      <c r="X36" s="9">
        <v>44251</v>
      </c>
      <c r="Y36" s="4" t="s">
        <v>138</v>
      </c>
      <c r="Z36" s="4" t="s">
        <v>132</v>
      </c>
    </row>
    <row r="37" spans="1:26" x14ac:dyDescent="0.35">
      <c r="A37" s="1" t="str">
        <f>IF(ISERROR(VLOOKUP(F37,#REF!,3,FALSE)),"",VLOOKUP(F37,#REF!,3,FALSE))</f>
        <v/>
      </c>
      <c r="B37" s="1" t="str">
        <f>LEFT(A37,5)</f>
        <v/>
      </c>
      <c r="C37" s="1">
        <f>IF(N37="","",MONTH(N37))</f>
        <v>1</v>
      </c>
      <c r="D37" s="1">
        <f>IF(N37="","",YEAR(N37))</f>
        <v>2022</v>
      </c>
      <c r="E37" s="6">
        <v>17633</v>
      </c>
      <c r="F37" s="4" t="s">
        <v>1857</v>
      </c>
      <c r="G37" s="4" t="s">
        <v>1858</v>
      </c>
      <c r="H37" s="7">
        <v>29018779</v>
      </c>
      <c r="I37" s="4" t="s">
        <v>438</v>
      </c>
      <c r="J37" s="4" t="s">
        <v>1842</v>
      </c>
      <c r="K37" s="4" t="s">
        <v>1843</v>
      </c>
      <c r="L37" s="8" t="s">
        <v>127</v>
      </c>
      <c r="M37" s="9">
        <v>44729</v>
      </c>
      <c r="N37" s="9">
        <v>44585</v>
      </c>
      <c r="O37" s="5">
        <v>-144</v>
      </c>
      <c r="P37" s="5">
        <v>-104</v>
      </c>
      <c r="Q37" s="5">
        <v>-154</v>
      </c>
      <c r="R37" s="5">
        <v>-110</v>
      </c>
      <c r="S37" s="4"/>
      <c r="T37" s="10" t="s">
        <v>8</v>
      </c>
      <c r="U37" s="10">
        <v>342</v>
      </c>
      <c r="V37" s="10">
        <v>342</v>
      </c>
      <c r="W37" s="5">
        <v>238</v>
      </c>
      <c r="X37" s="9">
        <v>44251</v>
      </c>
      <c r="Y37" s="4" t="s">
        <v>135</v>
      </c>
      <c r="Z37" s="4" t="s">
        <v>132</v>
      </c>
    </row>
    <row r="38" spans="1:26" x14ac:dyDescent="0.35">
      <c r="A38" s="1" t="str">
        <f>IF(ISERROR(VLOOKUP(F38,#REF!,3,FALSE)),"",VLOOKUP(F38,#REF!,3,FALSE))</f>
        <v/>
      </c>
      <c r="B38" s="1" t="str">
        <f>LEFT(A38,5)</f>
        <v/>
      </c>
      <c r="C38" s="1">
        <f>IF(N38="","",MONTH(N38))</f>
        <v>1</v>
      </c>
      <c r="D38" s="1">
        <f>IF(N38="","",YEAR(N38))</f>
        <v>2022</v>
      </c>
      <c r="E38" s="6">
        <v>17633</v>
      </c>
      <c r="F38" s="4" t="s">
        <v>1857</v>
      </c>
      <c r="G38" s="4" t="s">
        <v>1858</v>
      </c>
      <c r="H38" s="7">
        <v>29018779</v>
      </c>
      <c r="I38" s="4" t="s">
        <v>439</v>
      </c>
      <c r="J38" s="4" t="s">
        <v>1844</v>
      </c>
      <c r="K38" s="4" t="s">
        <v>1845</v>
      </c>
      <c r="L38" s="8" t="s">
        <v>127</v>
      </c>
      <c r="M38" s="9">
        <v>44729</v>
      </c>
      <c r="N38" s="9">
        <v>44575</v>
      </c>
      <c r="O38" s="5">
        <v>-154</v>
      </c>
      <c r="P38" s="5">
        <v>-110</v>
      </c>
      <c r="Q38" s="11" t="s">
        <v>8</v>
      </c>
      <c r="R38" s="11" t="s">
        <v>8</v>
      </c>
      <c r="S38" s="4"/>
      <c r="T38" s="10" t="s">
        <v>8</v>
      </c>
      <c r="U38" s="10">
        <v>342</v>
      </c>
      <c r="V38" s="10">
        <v>342</v>
      </c>
      <c r="W38" s="5">
        <v>232</v>
      </c>
      <c r="X38" s="9">
        <v>44251</v>
      </c>
      <c r="Y38" s="4" t="s">
        <v>135</v>
      </c>
      <c r="Z38" s="4" t="s">
        <v>132</v>
      </c>
    </row>
    <row r="39" spans="1:26" x14ac:dyDescent="0.35">
      <c r="A39" s="1" t="str">
        <f>IF(ISERROR(VLOOKUP(F39,#REF!,3,FALSE)),"",VLOOKUP(F39,#REF!,3,FALSE))</f>
        <v/>
      </c>
      <c r="B39" s="1" t="str">
        <f>LEFT(A39,5)</f>
        <v/>
      </c>
      <c r="C39" s="1">
        <f>IF(N39="","",MONTH(N39))</f>
        <v>1</v>
      </c>
      <c r="D39" s="1">
        <f>IF(N39="","",YEAR(N39))</f>
        <v>2022</v>
      </c>
      <c r="E39" s="6">
        <v>17633</v>
      </c>
      <c r="F39" s="4" t="s">
        <v>1857</v>
      </c>
      <c r="G39" s="4" t="s">
        <v>1858</v>
      </c>
      <c r="H39" s="7">
        <v>29018779</v>
      </c>
      <c r="I39" s="4" t="s">
        <v>440</v>
      </c>
      <c r="J39" s="4" t="s">
        <v>1846</v>
      </c>
      <c r="K39" s="4" t="s">
        <v>1847</v>
      </c>
      <c r="L39" s="8" t="s">
        <v>127</v>
      </c>
      <c r="M39" s="9">
        <v>44729</v>
      </c>
      <c r="N39" s="9">
        <v>44589</v>
      </c>
      <c r="O39" s="5">
        <v>-140</v>
      </c>
      <c r="P39" s="5">
        <v>-100</v>
      </c>
      <c r="Q39" s="11" t="s">
        <v>8</v>
      </c>
      <c r="R39" s="11" t="s">
        <v>8</v>
      </c>
      <c r="S39" s="4"/>
      <c r="T39" s="10" t="s">
        <v>8</v>
      </c>
      <c r="U39" s="10">
        <v>342</v>
      </c>
      <c r="V39" s="10">
        <v>342</v>
      </c>
      <c r="W39" s="5">
        <v>242</v>
      </c>
      <c r="X39" s="9">
        <v>44251</v>
      </c>
      <c r="Y39" s="4" t="s">
        <v>135</v>
      </c>
      <c r="Z39" s="4" t="s">
        <v>132</v>
      </c>
    </row>
    <row r="40" spans="1:26" x14ac:dyDescent="0.35">
      <c r="A40" s="1" t="str">
        <f>IF(ISERROR(VLOOKUP(F40,#REF!,3,FALSE)),"",VLOOKUP(F40,#REF!,3,FALSE))</f>
        <v/>
      </c>
      <c r="B40" s="1" t="str">
        <f>LEFT(A40,5)</f>
        <v/>
      </c>
      <c r="C40" s="1" t="str">
        <f>IF(N40="","",MONTH(N40))</f>
        <v/>
      </c>
      <c r="D40" s="1" t="str">
        <f>IF(N40="","",YEAR(N40))</f>
        <v/>
      </c>
      <c r="E40" s="6">
        <v>14190</v>
      </c>
      <c r="F40" s="4" t="s">
        <v>1857</v>
      </c>
      <c r="G40" s="4" t="s">
        <v>1858</v>
      </c>
      <c r="H40" s="7">
        <v>29014793</v>
      </c>
      <c r="I40" s="4"/>
      <c r="J40" s="4" t="s">
        <v>150</v>
      </c>
      <c r="K40" s="4" t="s">
        <v>153</v>
      </c>
      <c r="L40" s="8" t="s">
        <v>133</v>
      </c>
      <c r="M40" s="9">
        <v>44561</v>
      </c>
      <c r="N40" s="9"/>
      <c r="O40" s="5">
        <v>32</v>
      </c>
      <c r="P40" s="5">
        <v>22</v>
      </c>
      <c r="Q40" s="5">
        <v>32</v>
      </c>
      <c r="R40" s="5">
        <v>22</v>
      </c>
      <c r="S40" s="4"/>
      <c r="T40" s="10" t="s">
        <v>8</v>
      </c>
      <c r="U40" s="10">
        <v>482</v>
      </c>
      <c r="V40" s="10">
        <v>482</v>
      </c>
      <c r="W40" s="5" t="s">
        <v>8</v>
      </c>
      <c r="X40" s="9">
        <v>43887</v>
      </c>
      <c r="Y40" s="4" t="s">
        <v>138</v>
      </c>
      <c r="Z40" s="4" t="s">
        <v>132</v>
      </c>
    </row>
    <row r="41" spans="1:26" x14ac:dyDescent="0.35">
      <c r="A41" s="1" t="str">
        <f>IF(ISERROR(VLOOKUP(F41,#REF!,3,FALSE)),"",VLOOKUP(F41,#REF!,3,FALSE))</f>
        <v/>
      </c>
      <c r="B41" s="1" t="str">
        <f>LEFT(A41,5)</f>
        <v/>
      </c>
      <c r="C41" s="1" t="str">
        <f>IF(N41="","",MONTH(N41))</f>
        <v/>
      </c>
      <c r="D41" s="1" t="str">
        <f>IF(N41="","",YEAR(N41))</f>
        <v/>
      </c>
      <c r="E41" s="6">
        <v>1</v>
      </c>
      <c r="F41" s="4" t="s">
        <v>1859</v>
      </c>
      <c r="G41" s="4" t="s">
        <v>1860</v>
      </c>
      <c r="H41" s="7">
        <v>29022786</v>
      </c>
      <c r="I41" s="4"/>
      <c r="J41" s="4">
        <v>74561929800</v>
      </c>
      <c r="K41" s="4" t="s">
        <v>699</v>
      </c>
      <c r="L41" s="8" t="s">
        <v>127</v>
      </c>
      <c r="M41" s="9">
        <v>44592</v>
      </c>
      <c r="N41" s="9"/>
      <c r="O41" s="5">
        <v>1</v>
      </c>
      <c r="P41" s="5">
        <v>1</v>
      </c>
      <c r="Q41" s="5">
        <v>1</v>
      </c>
      <c r="R41" s="5">
        <v>1</v>
      </c>
      <c r="S41" s="4"/>
      <c r="T41" s="10">
        <v>15</v>
      </c>
      <c r="U41" s="10">
        <v>22</v>
      </c>
      <c r="V41" s="10">
        <v>22</v>
      </c>
      <c r="W41" s="5" t="s">
        <v>8</v>
      </c>
      <c r="X41" s="9">
        <v>44560</v>
      </c>
      <c r="Y41" s="4" t="s">
        <v>135</v>
      </c>
      <c r="Z41" s="4" t="s">
        <v>132</v>
      </c>
    </row>
    <row r="42" spans="1:26" x14ac:dyDescent="0.35">
      <c r="A42" s="1" t="str">
        <f>IF(ISERROR(VLOOKUP(F42,#REF!,3,FALSE)),"",VLOOKUP(F42,#REF!,3,FALSE))</f>
        <v/>
      </c>
      <c r="B42" s="1" t="str">
        <f>LEFT(A42,5)</f>
        <v/>
      </c>
      <c r="C42" s="1">
        <f>IF(N42="","",MONTH(N42))</f>
        <v>1</v>
      </c>
      <c r="D42" s="1">
        <f>IF(N42="","",YEAR(N42))</f>
        <v>2022</v>
      </c>
      <c r="E42" s="6">
        <v>21080</v>
      </c>
      <c r="F42" s="4" t="s">
        <v>40</v>
      </c>
      <c r="G42" s="4" t="s">
        <v>1861</v>
      </c>
      <c r="H42" s="7">
        <v>29022838</v>
      </c>
      <c r="I42" s="4" t="s">
        <v>210</v>
      </c>
      <c r="J42" s="4" t="s">
        <v>637</v>
      </c>
      <c r="K42" s="4" t="s">
        <v>638</v>
      </c>
      <c r="L42" s="8" t="s">
        <v>127</v>
      </c>
      <c r="M42" s="9">
        <v>44568</v>
      </c>
      <c r="N42" s="9">
        <v>44566</v>
      </c>
      <c r="O42" s="5">
        <v>-2</v>
      </c>
      <c r="P42" s="5">
        <v>-2</v>
      </c>
      <c r="Q42" s="5">
        <v>-2</v>
      </c>
      <c r="R42" s="5">
        <v>-2</v>
      </c>
      <c r="S42" s="4"/>
      <c r="T42" s="10" t="s">
        <v>8</v>
      </c>
      <c r="U42" s="10">
        <v>3</v>
      </c>
      <c r="V42" s="10">
        <v>3</v>
      </c>
      <c r="W42" s="5">
        <v>1</v>
      </c>
      <c r="X42" s="9">
        <v>44565</v>
      </c>
      <c r="Y42" s="4" t="s">
        <v>128</v>
      </c>
      <c r="Z42" s="4" t="s">
        <v>129</v>
      </c>
    </row>
    <row r="43" spans="1:26" x14ac:dyDescent="0.35">
      <c r="A43" s="1" t="str">
        <f>IF(ISERROR(VLOOKUP(F43,#REF!,3,FALSE)),"",VLOOKUP(F43,#REF!,3,FALSE))</f>
        <v/>
      </c>
      <c r="B43" s="1" t="str">
        <f>LEFT(A43,5)</f>
        <v/>
      </c>
      <c r="C43" s="1">
        <f>IF(N43="","",MONTH(N43))</f>
        <v>1</v>
      </c>
      <c r="D43" s="1">
        <f>IF(N43="","",YEAR(N43))</f>
        <v>2022</v>
      </c>
      <c r="E43" s="6">
        <v>20547</v>
      </c>
      <c r="F43" s="4" t="s">
        <v>40</v>
      </c>
      <c r="G43" s="4" t="s">
        <v>1861</v>
      </c>
      <c r="H43" s="7">
        <v>29022838</v>
      </c>
      <c r="I43" s="4" t="s">
        <v>210</v>
      </c>
      <c r="J43" s="4" t="s">
        <v>639</v>
      </c>
      <c r="K43" s="4" t="s">
        <v>640</v>
      </c>
      <c r="L43" s="8" t="s">
        <v>127</v>
      </c>
      <c r="M43" s="9">
        <v>44568</v>
      </c>
      <c r="N43" s="9">
        <v>44566</v>
      </c>
      <c r="O43" s="5">
        <v>-2</v>
      </c>
      <c r="P43" s="5">
        <v>-2</v>
      </c>
      <c r="Q43" s="5">
        <v>-2</v>
      </c>
      <c r="R43" s="5">
        <v>-2</v>
      </c>
      <c r="S43" s="4"/>
      <c r="T43" s="10" t="s">
        <v>8</v>
      </c>
      <c r="U43" s="10">
        <v>3</v>
      </c>
      <c r="V43" s="10">
        <v>3</v>
      </c>
      <c r="W43" s="5">
        <v>1</v>
      </c>
      <c r="X43" s="9">
        <v>44565</v>
      </c>
      <c r="Y43" s="4" t="s">
        <v>135</v>
      </c>
      <c r="Z43" s="4" t="s">
        <v>132</v>
      </c>
    </row>
    <row r="44" spans="1:26" x14ac:dyDescent="0.35">
      <c r="A44" s="1" t="str">
        <f>IF(ISERROR(VLOOKUP(F44,#REF!,3,FALSE)),"",VLOOKUP(F44,#REF!,3,FALSE))</f>
        <v/>
      </c>
      <c r="B44" s="1" t="str">
        <f>LEFT(A44,5)</f>
        <v/>
      </c>
      <c r="C44" s="1">
        <f>IF(N44="","",MONTH(N44))</f>
        <v>1</v>
      </c>
      <c r="D44" s="1">
        <f>IF(N44="","",YEAR(N44))</f>
        <v>2022</v>
      </c>
      <c r="E44" s="6">
        <v>20760</v>
      </c>
      <c r="F44" s="4" t="s">
        <v>40</v>
      </c>
      <c r="G44" s="4" t="s">
        <v>1861</v>
      </c>
      <c r="H44" s="7">
        <v>29022838</v>
      </c>
      <c r="I44" s="4" t="s">
        <v>210</v>
      </c>
      <c r="J44" s="4" t="s">
        <v>641</v>
      </c>
      <c r="K44" s="4" t="s">
        <v>642</v>
      </c>
      <c r="L44" s="8" t="s">
        <v>133</v>
      </c>
      <c r="M44" s="9">
        <v>44568</v>
      </c>
      <c r="N44" s="9">
        <v>44566</v>
      </c>
      <c r="O44" s="5">
        <v>-2</v>
      </c>
      <c r="P44" s="5">
        <v>-2</v>
      </c>
      <c r="Q44" s="5">
        <v>-2</v>
      </c>
      <c r="R44" s="5">
        <v>-2</v>
      </c>
      <c r="S44" s="4"/>
      <c r="T44" s="10" t="s">
        <v>8</v>
      </c>
      <c r="U44" s="10">
        <v>3</v>
      </c>
      <c r="V44" s="10">
        <v>3</v>
      </c>
      <c r="W44" s="5">
        <v>1</v>
      </c>
      <c r="X44" s="9">
        <v>44565</v>
      </c>
      <c r="Y44" s="4" t="s">
        <v>135</v>
      </c>
      <c r="Z44" s="4" t="s">
        <v>132</v>
      </c>
    </row>
    <row r="45" spans="1:26" x14ac:dyDescent="0.35">
      <c r="A45" s="1" t="str">
        <f>IF(ISERROR(VLOOKUP(F45,#REF!,3,FALSE)),"",VLOOKUP(F45,#REF!,3,FALSE))</f>
        <v/>
      </c>
      <c r="B45" s="1" t="str">
        <f>LEFT(A45,5)</f>
        <v/>
      </c>
      <c r="C45" s="1">
        <f>IF(N45="","",MONTH(N45))</f>
        <v>1</v>
      </c>
      <c r="D45" s="1">
        <f>IF(N45="","",YEAR(N45))</f>
        <v>2022</v>
      </c>
      <c r="E45" s="6">
        <v>20760</v>
      </c>
      <c r="F45" s="4" t="s">
        <v>40</v>
      </c>
      <c r="G45" s="4" t="s">
        <v>1861</v>
      </c>
      <c r="H45" s="7">
        <v>29022838</v>
      </c>
      <c r="I45" s="4" t="s">
        <v>210</v>
      </c>
      <c r="J45" s="4" t="s">
        <v>643</v>
      </c>
      <c r="K45" s="4" t="s">
        <v>644</v>
      </c>
      <c r="L45" s="8" t="s">
        <v>133</v>
      </c>
      <c r="M45" s="9">
        <v>44568</v>
      </c>
      <c r="N45" s="9">
        <v>44566</v>
      </c>
      <c r="O45" s="5">
        <v>-2</v>
      </c>
      <c r="P45" s="5">
        <v>-2</v>
      </c>
      <c r="Q45" s="5">
        <v>-2</v>
      </c>
      <c r="R45" s="5">
        <v>-2</v>
      </c>
      <c r="S45" s="4"/>
      <c r="T45" s="10" t="s">
        <v>8</v>
      </c>
      <c r="U45" s="10">
        <v>3</v>
      </c>
      <c r="V45" s="10">
        <v>3</v>
      </c>
      <c r="W45" s="5">
        <v>1</v>
      </c>
      <c r="X45" s="9">
        <v>44565</v>
      </c>
      <c r="Y45" s="4" t="s">
        <v>135</v>
      </c>
      <c r="Z45" s="4" t="s">
        <v>132</v>
      </c>
    </row>
    <row r="46" spans="1:26" x14ac:dyDescent="0.35">
      <c r="A46" s="1" t="str">
        <f>IF(ISERROR(VLOOKUP(F46,#REF!,3,FALSE)),"",VLOOKUP(F46,#REF!,3,FALSE))</f>
        <v/>
      </c>
      <c r="B46" s="1" t="str">
        <f>LEFT(A46,5)</f>
        <v/>
      </c>
      <c r="C46" s="1">
        <f>IF(N46="","",MONTH(N46))</f>
        <v>1</v>
      </c>
      <c r="D46" s="1">
        <f>IF(N46="","",YEAR(N46))</f>
        <v>2022</v>
      </c>
      <c r="E46" s="6">
        <v>20760</v>
      </c>
      <c r="F46" s="4" t="s">
        <v>40</v>
      </c>
      <c r="G46" s="4" t="s">
        <v>1861</v>
      </c>
      <c r="H46" s="7">
        <v>29022838</v>
      </c>
      <c r="I46" s="4" t="s">
        <v>210</v>
      </c>
      <c r="J46" s="4" t="s">
        <v>645</v>
      </c>
      <c r="K46" s="4" t="s">
        <v>646</v>
      </c>
      <c r="L46" s="8" t="s">
        <v>133</v>
      </c>
      <c r="M46" s="9">
        <v>44568</v>
      </c>
      <c r="N46" s="9">
        <v>44566</v>
      </c>
      <c r="O46" s="5">
        <v>-2</v>
      </c>
      <c r="P46" s="5">
        <v>-2</v>
      </c>
      <c r="Q46" s="5">
        <v>-2</v>
      </c>
      <c r="R46" s="5">
        <v>-2</v>
      </c>
      <c r="S46" s="4"/>
      <c r="T46" s="10" t="s">
        <v>8</v>
      </c>
      <c r="U46" s="10">
        <v>3</v>
      </c>
      <c r="V46" s="10">
        <v>3</v>
      </c>
      <c r="W46" s="5">
        <v>1</v>
      </c>
      <c r="X46" s="9">
        <v>44565</v>
      </c>
      <c r="Y46" s="4" t="s">
        <v>135</v>
      </c>
      <c r="Z46" s="4" t="s">
        <v>132</v>
      </c>
    </row>
    <row r="47" spans="1:26" x14ac:dyDescent="0.35">
      <c r="A47" s="1" t="str">
        <f>IF(ISERROR(VLOOKUP(F47,#REF!,3,FALSE)),"",VLOOKUP(F47,#REF!,3,FALSE))</f>
        <v/>
      </c>
      <c r="B47" s="1" t="str">
        <f>LEFT(A47,5)</f>
        <v/>
      </c>
      <c r="C47" s="1">
        <f>IF(N47="","",MONTH(N47))</f>
        <v>1</v>
      </c>
      <c r="D47" s="1">
        <f>IF(N47="","",YEAR(N47))</f>
        <v>2022</v>
      </c>
      <c r="E47" s="6">
        <v>20289</v>
      </c>
      <c r="F47" s="4" t="s">
        <v>64</v>
      </c>
      <c r="G47" s="4" t="s">
        <v>1862</v>
      </c>
      <c r="H47" s="7">
        <v>29022939</v>
      </c>
      <c r="I47" s="4" t="s">
        <v>193</v>
      </c>
      <c r="J47" s="4" t="s">
        <v>570</v>
      </c>
      <c r="K47" s="4"/>
      <c r="L47" s="8" t="s">
        <v>127</v>
      </c>
      <c r="M47" s="9">
        <v>44580</v>
      </c>
      <c r="N47" s="9">
        <v>44578</v>
      </c>
      <c r="O47" s="5">
        <v>-2</v>
      </c>
      <c r="P47" s="5">
        <v>-2</v>
      </c>
      <c r="Q47" s="5">
        <v>-2</v>
      </c>
      <c r="R47" s="5">
        <v>-2</v>
      </c>
      <c r="S47" s="4"/>
      <c r="T47" s="10" t="s">
        <v>8</v>
      </c>
      <c r="U47" s="10">
        <v>5</v>
      </c>
      <c r="V47" s="10">
        <v>5</v>
      </c>
      <c r="W47" s="5">
        <v>3</v>
      </c>
      <c r="X47" s="9">
        <v>44573</v>
      </c>
      <c r="Y47" s="4" t="s">
        <v>136</v>
      </c>
      <c r="Z47" s="4" t="s">
        <v>132</v>
      </c>
    </row>
    <row r="48" spans="1:26" x14ac:dyDescent="0.35">
      <c r="A48" s="1" t="str">
        <f>IF(ISERROR(VLOOKUP(F48,#REF!,3,FALSE)),"",VLOOKUP(F48,#REF!,3,FALSE))</f>
        <v/>
      </c>
      <c r="B48" s="1" t="str">
        <f>LEFT(A48,5)</f>
        <v/>
      </c>
      <c r="C48" s="1">
        <f>IF(N48="","",MONTH(N48))</f>
        <v>1</v>
      </c>
      <c r="D48" s="1">
        <f>IF(N48="","",YEAR(N48))</f>
        <v>2022</v>
      </c>
      <c r="E48" s="6">
        <v>20289</v>
      </c>
      <c r="F48" s="4" t="s">
        <v>64</v>
      </c>
      <c r="G48" s="4" t="s">
        <v>1862</v>
      </c>
      <c r="H48" s="7">
        <v>29022939</v>
      </c>
      <c r="I48" s="4" t="s">
        <v>193</v>
      </c>
      <c r="J48" s="4" t="s">
        <v>571</v>
      </c>
      <c r="K48" s="4"/>
      <c r="L48" s="8" t="s">
        <v>127</v>
      </c>
      <c r="M48" s="9">
        <v>44580</v>
      </c>
      <c r="N48" s="9">
        <v>44578</v>
      </c>
      <c r="O48" s="5">
        <v>-2</v>
      </c>
      <c r="P48" s="5">
        <v>-2</v>
      </c>
      <c r="Q48" s="5">
        <v>-2</v>
      </c>
      <c r="R48" s="5">
        <v>-2</v>
      </c>
      <c r="S48" s="4"/>
      <c r="T48" s="10" t="s">
        <v>8</v>
      </c>
      <c r="U48" s="10">
        <v>5</v>
      </c>
      <c r="V48" s="10">
        <v>5</v>
      </c>
      <c r="W48" s="5">
        <v>3</v>
      </c>
      <c r="X48" s="9">
        <v>44573</v>
      </c>
      <c r="Y48" s="4" t="s">
        <v>138</v>
      </c>
      <c r="Z48" s="4" t="s">
        <v>132</v>
      </c>
    </row>
    <row r="49" spans="1:26" x14ac:dyDescent="0.35">
      <c r="A49" s="1" t="str">
        <f>IF(ISERROR(VLOOKUP(F49,#REF!,3,FALSE)),"",VLOOKUP(F49,#REF!,3,FALSE))</f>
        <v/>
      </c>
      <c r="B49" s="1" t="str">
        <f>LEFT(A49,5)</f>
        <v/>
      </c>
      <c r="C49" s="1">
        <f>IF(N49="","",MONTH(N49))</f>
        <v>1</v>
      </c>
      <c r="D49" s="1">
        <f>IF(N49="","",YEAR(N49))</f>
        <v>2022</v>
      </c>
      <c r="E49" s="6">
        <v>21177</v>
      </c>
      <c r="F49" s="4" t="s">
        <v>63</v>
      </c>
      <c r="G49" s="4" t="s">
        <v>1863</v>
      </c>
      <c r="H49" s="7">
        <v>29022648</v>
      </c>
      <c r="I49" s="4" t="s">
        <v>265</v>
      </c>
      <c r="J49" s="4" t="s">
        <v>823</v>
      </c>
      <c r="K49" s="4" t="s">
        <v>824</v>
      </c>
      <c r="L49" s="8" t="s">
        <v>127</v>
      </c>
      <c r="M49" s="9">
        <v>44582</v>
      </c>
      <c r="N49" s="9">
        <v>44586</v>
      </c>
      <c r="O49" s="5">
        <v>4</v>
      </c>
      <c r="P49" s="5">
        <v>2</v>
      </c>
      <c r="Q49" s="5">
        <v>4</v>
      </c>
      <c r="R49" s="5">
        <v>2</v>
      </c>
      <c r="S49" s="4"/>
      <c r="T49" s="10" t="s">
        <v>8</v>
      </c>
      <c r="U49" s="10">
        <v>25</v>
      </c>
      <c r="V49" s="10">
        <v>25</v>
      </c>
      <c r="W49" s="5">
        <v>27</v>
      </c>
      <c r="X49" s="9">
        <v>44547</v>
      </c>
      <c r="Y49" s="4" t="s">
        <v>138</v>
      </c>
      <c r="Z49" s="4" t="s">
        <v>132</v>
      </c>
    </row>
    <row r="50" spans="1:26" x14ac:dyDescent="0.35">
      <c r="A50" s="1" t="str">
        <f>IF(ISERROR(VLOOKUP(F50,#REF!,3,FALSE)),"",VLOOKUP(F50,#REF!,3,FALSE))</f>
        <v/>
      </c>
      <c r="B50" s="1" t="str">
        <f>LEFT(A50,5)</f>
        <v/>
      </c>
      <c r="C50" s="1">
        <f>IF(N50="","",MONTH(N50))</f>
        <v>1</v>
      </c>
      <c r="D50" s="1">
        <f>IF(N50="","",YEAR(N50))</f>
        <v>2022</v>
      </c>
      <c r="E50" s="6">
        <v>21177</v>
      </c>
      <c r="F50" s="4" t="s">
        <v>63</v>
      </c>
      <c r="G50" s="4" t="s">
        <v>1863</v>
      </c>
      <c r="H50" s="7">
        <v>29022648</v>
      </c>
      <c r="I50" s="4" t="s">
        <v>265</v>
      </c>
      <c r="J50" s="4" t="s">
        <v>825</v>
      </c>
      <c r="K50" s="4"/>
      <c r="L50" s="8" t="s">
        <v>127</v>
      </c>
      <c r="M50" s="9">
        <v>44582</v>
      </c>
      <c r="N50" s="9">
        <v>44586</v>
      </c>
      <c r="O50" s="5">
        <v>4</v>
      </c>
      <c r="P50" s="5">
        <v>2</v>
      </c>
      <c r="Q50" s="5">
        <v>4</v>
      </c>
      <c r="R50" s="5">
        <v>2</v>
      </c>
      <c r="S50" s="4"/>
      <c r="T50" s="10">
        <v>7</v>
      </c>
      <c r="U50" s="10">
        <v>25</v>
      </c>
      <c r="V50" s="10">
        <v>25</v>
      </c>
      <c r="W50" s="5">
        <v>27</v>
      </c>
      <c r="X50" s="9">
        <v>44547</v>
      </c>
      <c r="Y50" s="4" t="s">
        <v>138</v>
      </c>
      <c r="Z50" s="4" t="s">
        <v>132</v>
      </c>
    </row>
    <row r="51" spans="1:26" x14ac:dyDescent="0.35">
      <c r="A51" s="1" t="str">
        <f>IF(ISERROR(VLOOKUP(F51,#REF!,3,FALSE)),"",VLOOKUP(F51,#REF!,3,FALSE))</f>
        <v/>
      </c>
      <c r="B51" s="1" t="str">
        <f>LEFT(A51,5)</f>
        <v/>
      </c>
      <c r="C51" s="1">
        <f>IF(N51="","",MONTH(N51))</f>
        <v>1</v>
      </c>
      <c r="D51" s="1">
        <f>IF(N51="","",YEAR(N51))</f>
        <v>2022</v>
      </c>
      <c r="E51" s="6">
        <v>21177</v>
      </c>
      <c r="F51" s="4" t="s">
        <v>63</v>
      </c>
      <c r="G51" s="4" t="s">
        <v>1863</v>
      </c>
      <c r="H51" s="7">
        <v>29022648</v>
      </c>
      <c r="I51" s="4" t="s">
        <v>265</v>
      </c>
      <c r="J51" s="4" t="s">
        <v>826</v>
      </c>
      <c r="K51" s="4"/>
      <c r="L51" s="8" t="s">
        <v>127</v>
      </c>
      <c r="M51" s="9">
        <v>44582</v>
      </c>
      <c r="N51" s="9">
        <v>44586</v>
      </c>
      <c r="O51" s="5">
        <v>4</v>
      </c>
      <c r="P51" s="5">
        <v>2</v>
      </c>
      <c r="Q51" s="5">
        <v>4</v>
      </c>
      <c r="R51" s="5">
        <v>2</v>
      </c>
      <c r="S51" s="4"/>
      <c r="T51" s="10">
        <v>70</v>
      </c>
      <c r="U51" s="10">
        <v>25</v>
      </c>
      <c r="V51" s="10">
        <v>25</v>
      </c>
      <c r="W51" s="5">
        <v>27</v>
      </c>
      <c r="X51" s="9">
        <v>44547</v>
      </c>
      <c r="Y51" s="4" t="s">
        <v>128</v>
      </c>
      <c r="Z51" s="4" t="s">
        <v>129</v>
      </c>
    </row>
    <row r="52" spans="1:26" x14ac:dyDescent="0.35">
      <c r="A52" s="1" t="str">
        <f>IF(ISERROR(VLOOKUP(F52,#REF!,3,FALSE)),"",VLOOKUP(F52,#REF!,3,FALSE))</f>
        <v/>
      </c>
      <c r="B52" s="1" t="str">
        <f>LEFT(A52,5)</f>
        <v/>
      </c>
      <c r="C52" s="1">
        <f>IF(N52="","",MONTH(N52))</f>
        <v>1</v>
      </c>
      <c r="D52" s="1">
        <f>IF(N52="","",YEAR(N52))</f>
        <v>2022</v>
      </c>
      <c r="E52" s="6">
        <v>20382</v>
      </c>
      <c r="F52" s="4" t="s">
        <v>165</v>
      </c>
      <c r="G52" s="4" t="s">
        <v>1864</v>
      </c>
      <c r="H52" s="7">
        <v>29022736</v>
      </c>
      <c r="I52" s="4" t="s">
        <v>243</v>
      </c>
      <c r="J52" s="4" t="s">
        <v>763</v>
      </c>
      <c r="K52" s="4" t="s">
        <v>764</v>
      </c>
      <c r="L52" s="8" t="s">
        <v>127</v>
      </c>
      <c r="M52" s="9">
        <v>44578</v>
      </c>
      <c r="N52" s="9">
        <v>44574</v>
      </c>
      <c r="O52" s="5">
        <v>-4</v>
      </c>
      <c r="P52" s="5">
        <v>-2</v>
      </c>
      <c r="Q52" s="5">
        <v>-4</v>
      </c>
      <c r="R52" s="5">
        <v>-2</v>
      </c>
      <c r="S52" s="4"/>
      <c r="T52" s="10" t="s">
        <v>8</v>
      </c>
      <c r="U52" s="10">
        <v>17</v>
      </c>
      <c r="V52" s="10">
        <v>17</v>
      </c>
      <c r="W52" s="5">
        <v>15</v>
      </c>
      <c r="X52" s="9">
        <v>44553</v>
      </c>
      <c r="Y52" s="4" t="s">
        <v>128</v>
      </c>
      <c r="Z52" s="4" t="s">
        <v>129</v>
      </c>
    </row>
    <row r="53" spans="1:26" x14ac:dyDescent="0.35">
      <c r="A53" s="1" t="str">
        <f>IF(ISERROR(VLOOKUP(F53,#REF!,3,FALSE)),"",VLOOKUP(F53,#REF!,3,FALSE))</f>
        <v/>
      </c>
      <c r="B53" s="1" t="str">
        <f>LEFT(A53,5)</f>
        <v/>
      </c>
      <c r="C53" s="1">
        <f>IF(N53="","",MONTH(N53))</f>
        <v>1</v>
      </c>
      <c r="D53" s="1">
        <f>IF(N53="","",YEAR(N53))</f>
        <v>2022</v>
      </c>
      <c r="E53" s="6">
        <v>20382</v>
      </c>
      <c r="F53" s="4" t="s">
        <v>165</v>
      </c>
      <c r="G53" s="4" t="s">
        <v>1864</v>
      </c>
      <c r="H53" s="7">
        <v>29022736</v>
      </c>
      <c r="I53" s="4" t="s">
        <v>243</v>
      </c>
      <c r="J53" s="4" t="s">
        <v>765</v>
      </c>
      <c r="K53" s="4" t="s">
        <v>766</v>
      </c>
      <c r="L53" s="8" t="s">
        <v>127</v>
      </c>
      <c r="M53" s="9">
        <v>44578</v>
      </c>
      <c r="N53" s="9">
        <v>44574</v>
      </c>
      <c r="O53" s="5">
        <v>-4</v>
      </c>
      <c r="P53" s="5">
        <v>-2</v>
      </c>
      <c r="Q53" s="5">
        <v>-4</v>
      </c>
      <c r="R53" s="5">
        <v>-2</v>
      </c>
      <c r="S53" s="4"/>
      <c r="T53" s="10" t="s">
        <v>8</v>
      </c>
      <c r="U53" s="10">
        <v>17</v>
      </c>
      <c r="V53" s="10">
        <v>17</v>
      </c>
      <c r="W53" s="5">
        <v>15</v>
      </c>
      <c r="X53" s="9">
        <v>44553</v>
      </c>
      <c r="Y53" s="4" t="s">
        <v>128</v>
      </c>
      <c r="Z53" s="4" t="s">
        <v>129</v>
      </c>
    </row>
    <row r="54" spans="1:26" x14ac:dyDescent="0.35">
      <c r="A54" s="1" t="str">
        <f>IF(ISERROR(VLOOKUP(F54,#REF!,3,FALSE)),"",VLOOKUP(F54,#REF!,3,FALSE))</f>
        <v/>
      </c>
      <c r="B54" s="1" t="str">
        <f>LEFT(A54,5)</f>
        <v/>
      </c>
      <c r="C54" s="1">
        <f>IF(N54="","",MONTH(N54))</f>
        <v>1</v>
      </c>
      <c r="D54" s="1">
        <f>IF(N54="","",YEAR(N54))</f>
        <v>2022</v>
      </c>
      <c r="E54" s="6">
        <v>20382</v>
      </c>
      <c r="F54" s="4" t="s">
        <v>165</v>
      </c>
      <c r="G54" s="4" t="s">
        <v>1864</v>
      </c>
      <c r="H54" s="7">
        <v>29022736</v>
      </c>
      <c r="I54" s="4" t="s">
        <v>243</v>
      </c>
      <c r="J54" s="4" t="s">
        <v>767</v>
      </c>
      <c r="K54" s="4"/>
      <c r="L54" s="8" t="s">
        <v>127</v>
      </c>
      <c r="M54" s="9">
        <v>44574</v>
      </c>
      <c r="N54" s="9">
        <v>44574</v>
      </c>
      <c r="O54" s="5" t="s">
        <v>8</v>
      </c>
      <c r="P54" s="5" t="s">
        <v>8</v>
      </c>
      <c r="Q54" s="5" t="s">
        <v>8</v>
      </c>
      <c r="R54" s="5" t="s">
        <v>8</v>
      </c>
      <c r="S54" s="4"/>
      <c r="T54" s="10">
        <v>7</v>
      </c>
      <c r="U54" s="10">
        <v>-5</v>
      </c>
      <c r="V54" s="10">
        <v>-5</v>
      </c>
      <c r="W54" s="5">
        <v>-5</v>
      </c>
      <c r="X54" s="9">
        <v>44581</v>
      </c>
      <c r="Y54" s="4" t="s">
        <v>131</v>
      </c>
      <c r="Z54" s="4" t="s">
        <v>132</v>
      </c>
    </row>
    <row r="55" spans="1:26" x14ac:dyDescent="0.35">
      <c r="A55" s="1" t="str">
        <f>IF(ISERROR(VLOOKUP(F55,#REF!,3,FALSE)),"",VLOOKUP(F55,#REF!,3,FALSE))</f>
        <v/>
      </c>
      <c r="B55" s="1" t="str">
        <f>LEFT(A55,5)</f>
        <v/>
      </c>
      <c r="C55" s="1">
        <f>IF(N55="","",MONTH(N55))</f>
        <v>1</v>
      </c>
      <c r="D55" s="1">
        <f>IF(N55="","",YEAR(N55))</f>
        <v>2022</v>
      </c>
      <c r="E55" s="6">
        <v>21403</v>
      </c>
      <c r="F55" s="4" t="s">
        <v>23</v>
      </c>
      <c r="G55" s="4" t="s">
        <v>1865</v>
      </c>
      <c r="H55" s="7">
        <v>29023037</v>
      </c>
      <c r="I55" s="4" t="s">
        <v>180</v>
      </c>
      <c r="J55" s="4" t="s">
        <v>481</v>
      </c>
      <c r="K55" s="4" t="s">
        <v>482</v>
      </c>
      <c r="L55" s="8" t="s">
        <v>127</v>
      </c>
      <c r="M55" s="9">
        <v>44594</v>
      </c>
      <c r="N55" s="9">
        <v>44592</v>
      </c>
      <c r="O55" s="5">
        <v>-2</v>
      </c>
      <c r="P55" s="5">
        <v>-2</v>
      </c>
      <c r="Q55" s="5">
        <v>-2</v>
      </c>
      <c r="R55" s="5">
        <v>-2</v>
      </c>
      <c r="S55" s="4"/>
      <c r="T55" s="10" t="s">
        <v>8</v>
      </c>
      <c r="U55" s="10">
        <v>9</v>
      </c>
      <c r="V55" s="10">
        <v>9</v>
      </c>
      <c r="W55" s="5">
        <v>7</v>
      </c>
      <c r="X55" s="9">
        <v>44581</v>
      </c>
      <c r="Y55" s="4" t="s">
        <v>128</v>
      </c>
      <c r="Z55" s="4" t="s">
        <v>129</v>
      </c>
    </row>
    <row r="56" spans="1:26" x14ac:dyDescent="0.35">
      <c r="A56" s="1" t="str">
        <f>IF(ISERROR(VLOOKUP(F56,#REF!,3,FALSE)),"",VLOOKUP(F56,#REF!,3,FALSE))</f>
        <v/>
      </c>
      <c r="B56" s="1" t="str">
        <f>LEFT(A56,5)</f>
        <v/>
      </c>
      <c r="C56" s="1">
        <f>IF(N56="","",MONTH(N56))</f>
        <v>1</v>
      </c>
      <c r="D56" s="1">
        <f>IF(N56="","",YEAR(N56))</f>
        <v>2022</v>
      </c>
      <c r="E56" s="6">
        <v>21403</v>
      </c>
      <c r="F56" s="4" t="s">
        <v>23</v>
      </c>
      <c r="G56" s="4" t="s">
        <v>1865</v>
      </c>
      <c r="H56" s="7">
        <v>29023037</v>
      </c>
      <c r="I56" s="4" t="s">
        <v>180</v>
      </c>
      <c r="J56" s="4" t="s">
        <v>483</v>
      </c>
      <c r="K56" s="4"/>
      <c r="L56" s="8" t="s">
        <v>127</v>
      </c>
      <c r="M56" s="9">
        <v>44594</v>
      </c>
      <c r="N56" s="9">
        <v>44592</v>
      </c>
      <c r="O56" s="5">
        <v>-2</v>
      </c>
      <c r="P56" s="5">
        <v>-2</v>
      </c>
      <c r="Q56" s="5">
        <v>-2</v>
      </c>
      <c r="R56" s="5">
        <v>-2</v>
      </c>
      <c r="S56" s="4"/>
      <c r="T56" s="10">
        <v>7</v>
      </c>
      <c r="U56" s="10">
        <v>8</v>
      </c>
      <c r="V56" s="10">
        <v>8</v>
      </c>
      <c r="W56" s="5">
        <v>6</v>
      </c>
      <c r="X56" s="9">
        <v>44582</v>
      </c>
      <c r="Y56" s="4" t="s">
        <v>128</v>
      </c>
      <c r="Z56" s="4" t="s">
        <v>129</v>
      </c>
    </row>
    <row r="57" spans="1:26" x14ac:dyDescent="0.35">
      <c r="A57" s="1" t="str">
        <f>IF(ISERROR(VLOOKUP(F57,#REF!,3,FALSE)),"",VLOOKUP(F57,#REF!,3,FALSE))</f>
        <v/>
      </c>
      <c r="B57" s="1" t="str">
        <f>LEFT(A57,5)</f>
        <v/>
      </c>
      <c r="C57" s="1">
        <f>IF(N57="","",MONTH(N57))</f>
        <v>1</v>
      </c>
      <c r="D57" s="1">
        <f>IF(N57="","",YEAR(N57))</f>
        <v>2022</v>
      </c>
      <c r="E57" s="6">
        <v>21200</v>
      </c>
      <c r="F57" s="4" t="s">
        <v>23</v>
      </c>
      <c r="G57" s="4" t="s">
        <v>1865</v>
      </c>
      <c r="H57" s="7">
        <v>29022691</v>
      </c>
      <c r="I57" s="4" t="s">
        <v>256</v>
      </c>
      <c r="J57" s="4" t="s">
        <v>800</v>
      </c>
      <c r="K57" s="4" t="s">
        <v>801</v>
      </c>
      <c r="L57" s="8" t="s">
        <v>146</v>
      </c>
      <c r="M57" s="9">
        <v>44572</v>
      </c>
      <c r="N57" s="9">
        <v>44568</v>
      </c>
      <c r="O57" s="5">
        <v>-4</v>
      </c>
      <c r="P57" s="5">
        <v>-2</v>
      </c>
      <c r="Q57" s="5">
        <v>-4</v>
      </c>
      <c r="R57" s="5">
        <v>-2</v>
      </c>
      <c r="S57" s="4"/>
      <c r="T57" s="10">
        <v>15</v>
      </c>
      <c r="U57" s="10">
        <v>15</v>
      </c>
      <c r="V57" s="10">
        <v>15</v>
      </c>
      <c r="W57" s="5">
        <v>13</v>
      </c>
      <c r="X57" s="9">
        <v>44551</v>
      </c>
      <c r="Y57" s="4" t="s">
        <v>128</v>
      </c>
      <c r="Z57" s="4" t="s">
        <v>129</v>
      </c>
    </row>
    <row r="58" spans="1:26" x14ac:dyDescent="0.35">
      <c r="A58" s="1" t="str">
        <f>IF(ISERROR(VLOOKUP(F58,#REF!,3,FALSE)),"",VLOOKUP(F58,#REF!,3,FALSE))</f>
        <v/>
      </c>
      <c r="B58" s="1" t="str">
        <f>LEFT(A58,5)</f>
        <v/>
      </c>
      <c r="C58" s="1">
        <f>IF(N58="","",MONTH(N58))</f>
        <v>1</v>
      </c>
      <c r="D58" s="1">
        <f>IF(N58="","",YEAR(N58))</f>
        <v>2022</v>
      </c>
      <c r="E58" s="6">
        <v>21200</v>
      </c>
      <c r="F58" s="4" t="s">
        <v>23</v>
      </c>
      <c r="G58" s="4" t="s">
        <v>1865</v>
      </c>
      <c r="H58" s="7">
        <v>29022691</v>
      </c>
      <c r="I58" s="4" t="s">
        <v>256</v>
      </c>
      <c r="J58" s="4" t="s">
        <v>802</v>
      </c>
      <c r="K58" s="4"/>
      <c r="L58" s="8" t="s">
        <v>146</v>
      </c>
      <c r="M58" s="9">
        <v>44572</v>
      </c>
      <c r="N58" s="9">
        <v>44568</v>
      </c>
      <c r="O58" s="5">
        <v>-4</v>
      </c>
      <c r="P58" s="5">
        <v>-2</v>
      </c>
      <c r="Q58" s="5">
        <v>-4</v>
      </c>
      <c r="R58" s="5">
        <v>-2</v>
      </c>
      <c r="S58" s="4"/>
      <c r="T58" s="10">
        <v>7</v>
      </c>
      <c r="U58" s="10">
        <v>14</v>
      </c>
      <c r="V58" s="10">
        <v>14</v>
      </c>
      <c r="W58" s="5">
        <v>12</v>
      </c>
      <c r="X58" s="9">
        <v>44552</v>
      </c>
      <c r="Y58" s="4" t="s">
        <v>128</v>
      </c>
      <c r="Z58" s="4" t="s">
        <v>129</v>
      </c>
    </row>
    <row r="59" spans="1:26" x14ac:dyDescent="0.35">
      <c r="A59" s="1" t="str">
        <f>IF(ISERROR(VLOOKUP(F59,#REF!,3,FALSE)),"",VLOOKUP(F59,#REF!,3,FALSE))</f>
        <v/>
      </c>
      <c r="B59" s="1" t="str">
        <f>LEFT(A59,5)</f>
        <v/>
      </c>
      <c r="C59" s="1">
        <f>IF(N59="","",MONTH(N59))</f>
        <v>1</v>
      </c>
      <c r="D59" s="1">
        <f>IF(N59="","",YEAR(N59))</f>
        <v>2022</v>
      </c>
      <c r="E59" s="6">
        <v>21177</v>
      </c>
      <c r="F59" s="4" t="s">
        <v>23</v>
      </c>
      <c r="G59" s="4" t="s">
        <v>1865</v>
      </c>
      <c r="H59" s="7">
        <v>29022649</v>
      </c>
      <c r="I59" s="4" t="s">
        <v>264</v>
      </c>
      <c r="J59" s="4" t="s">
        <v>818</v>
      </c>
      <c r="K59" s="4" t="s">
        <v>819</v>
      </c>
      <c r="L59" s="8" t="s">
        <v>127</v>
      </c>
      <c r="M59" s="9">
        <v>44580</v>
      </c>
      <c r="N59" s="9">
        <v>44572</v>
      </c>
      <c r="O59" s="5">
        <v>-8</v>
      </c>
      <c r="P59" s="5">
        <v>-6</v>
      </c>
      <c r="Q59" s="5">
        <v>-8</v>
      </c>
      <c r="R59" s="5">
        <v>-6</v>
      </c>
      <c r="S59" s="4"/>
      <c r="T59" s="10" t="s">
        <v>8</v>
      </c>
      <c r="U59" s="10">
        <v>23</v>
      </c>
      <c r="V59" s="10">
        <v>23</v>
      </c>
      <c r="W59" s="5">
        <v>17</v>
      </c>
      <c r="X59" s="9">
        <v>44547</v>
      </c>
      <c r="Y59" s="4" t="s">
        <v>128</v>
      </c>
      <c r="Z59" s="4" t="s">
        <v>129</v>
      </c>
    </row>
    <row r="60" spans="1:26" x14ac:dyDescent="0.35">
      <c r="A60" s="1" t="str">
        <f>IF(ISERROR(VLOOKUP(F60,#REF!,3,FALSE)),"",VLOOKUP(F60,#REF!,3,FALSE))</f>
        <v/>
      </c>
      <c r="B60" s="1" t="str">
        <f>LEFT(A60,5)</f>
        <v/>
      </c>
      <c r="C60" s="1">
        <f>IF(N60="","",MONTH(N60))</f>
        <v>1</v>
      </c>
      <c r="D60" s="1">
        <f>IF(N60="","",YEAR(N60))</f>
        <v>2022</v>
      </c>
      <c r="E60" s="6">
        <v>21177</v>
      </c>
      <c r="F60" s="4" t="s">
        <v>23</v>
      </c>
      <c r="G60" s="4" t="s">
        <v>1865</v>
      </c>
      <c r="H60" s="7">
        <v>29022649</v>
      </c>
      <c r="I60" s="4" t="s">
        <v>264</v>
      </c>
      <c r="J60" s="4" t="s">
        <v>820</v>
      </c>
      <c r="K60" s="4" t="s">
        <v>821</v>
      </c>
      <c r="L60" s="8" t="s">
        <v>127</v>
      </c>
      <c r="M60" s="9">
        <v>44580</v>
      </c>
      <c r="N60" s="9">
        <v>44572</v>
      </c>
      <c r="O60" s="5">
        <v>-8</v>
      </c>
      <c r="P60" s="5">
        <v>-6</v>
      </c>
      <c r="Q60" s="5">
        <v>-8</v>
      </c>
      <c r="R60" s="5">
        <v>-6</v>
      </c>
      <c r="S60" s="4"/>
      <c r="T60" s="10" t="s">
        <v>8</v>
      </c>
      <c r="U60" s="10">
        <v>23</v>
      </c>
      <c r="V60" s="10">
        <v>23</v>
      </c>
      <c r="W60" s="5">
        <v>17</v>
      </c>
      <c r="X60" s="9">
        <v>44547</v>
      </c>
      <c r="Y60" s="4" t="s">
        <v>128</v>
      </c>
      <c r="Z60" s="4" t="s">
        <v>129</v>
      </c>
    </row>
    <row r="61" spans="1:26" x14ac:dyDescent="0.35">
      <c r="A61" s="1" t="str">
        <f>IF(ISERROR(VLOOKUP(F61,#REF!,3,FALSE)),"",VLOOKUP(F61,#REF!,3,FALSE))</f>
        <v/>
      </c>
      <c r="B61" s="1" t="str">
        <f>LEFT(A61,5)</f>
        <v/>
      </c>
      <c r="C61" s="1">
        <f>IF(N61="","",MONTH(N61))</f>
        <v>1</v>
      </c>
      <c r="D61" s="1">
        <f>IF(N61="","",YEAR(N61))</f>
        <v>2022</v>
      </c>
      <c r="E61" s="6">
        <v>21177</v>
      </c>
      <c r="F61" s="4" t="s">
        <v>23</v>
      </c>
      <c r="G61" s="4" t="s">
        <v>1865</v>
      </c>
      <c r="H61" s="7">
        <v>29022649</v>
      </c>
      <c r="I61" s="4" t="s">
        <v>264</v>
      </c>
      <c r="J61" s="4" t="s">
        <v>822</v>
      </c>
      <c r="K61" s="4"/>
      <c r="L61" s="8" t="s">
        <v>127</v>
      </c>
      <c r="M61" s="9">
        <v>44580</v>
      </c>
      <c r="N61" s="9">
        <v>44572</v>
      </c>
      <c r="O61" s="5">
        <v>-8</v>
      </c>
      <c r="P61" s="5">
        <v>-6</v>
      </c>
      <c r="Q61" s="5">
        <v>-8</v>
      </c>
      <c r="R61" s="5">
        <v>-6</v>
      </c>
      <c r="S61" s="4"/>
      <c r="T61" s="10" t="s">
        <v>8</v>
      </c>
      <c r="U61" s="10">
        <v>23</v>
      </c>
      <c r="V61" s="10">
        <v>23</v>
      </c>
      <c r="W61" s="5">
        <v>17</v>
      </c>
      <c r="X61" s="9">
        <v>44547</v>
      </c>
      <c r="Y61" s="4" t="s">
        <v>128</v>
      </c>
      <c r="Z61" s="4" t="s">
        <v>129</v>
      </c>
    </row>
    <row r="62" spans="1:26" x14ac:dyDescent="0.35">
      <c r="A62" s="1" t="str">
        <f>IF(ISERROR(VLOOKUP(F62,#REF!,3,FALSE)),"",VLOOKUP(F62,#REF!,3,FALSE))</f>
        <v/>
      </c>
      <c r="B62" s="1" t="str">
        <f>LEFT(A62,5)</f>
        <v/>
      </c>
      <c r="C62" s="1">
        <f>IF(N62="","",MONTH(N62))</f>
        <v>1</v>
      </c>
      <c r="D62" s="1">
        <f>IF(N62="","",YEAR(N62))</f>
        <v>2022</v>
      </c>
      <c r="E62" s="6">
        <v>20564</v>
      </c>
      <c r="F62" s="4" t="s">
        <v>62</v>
      </c>
      <c r="G62" s="4" t="s">
        <v>1866</v>
      </c>
      <c r="H62" s="7">
        <v>29023124</v>
      </c>
      <c r="I62" s="4" t="s">
        <v>175</v>
      </c>
      <c r="J62" s="4" t="s">
        <v>448</v>
      </c>
      <c r="K62" s="4" t="s">
        <v>449</v>
      </c>
      <c r="L62" s="8" t="s">
        <v>127</v>
      </c>
      <c r="M62" s="9">
        <v>44593</v>
      </c>
      <c r="N62" s="9">
        <v>44589</v>
      </c>
      <c r="O62" s="5">
        <v>-4</v>
      </c>
      <c r="P62" s="5">
        <v>-2</v>
      </c>
      <c r="Q62" s="5">
        <v>-4</v>
      </c>
      <c r="R62" s="5">
        <v>-2</v>
      </c>
      <c r="S62" s="4"/>
      <c r="T62" s="10" t="s">
        <v>8</v>
      </c>
      <c r="U62" s="10">
        <v>4</v>
      </c>
      <c r="V62" s="10">
        <v>4</v>
      </c>
      <c r="W62" s="5">
        <v>2</v>
      </c>
      <c r="X62" s="9">
        <v>44587</v>
      </c>
      <c r="Y62" s="4" t="s">
        <v>128</v>
      </c>
      <c r="Z62" s="4" t="s">
        <v>129</v>
      </c>
    </row>
    <row r="63" spans="1:26" x14ac:dyDescent="0.35">
      <c r="A63" s="1" t="str">
        <f>IF(ISERROR(VLOOKUP(F63,#REF!,3,FALSE)),"",VLOOKUP(F63,#REF!,3,FALSE))</f>
        <v/>
      </c>
      <c r="B63" s="1" t="str">
        <f>LEFT(A63,5)</f>
        <v/>
      </c>
      <c r="C63" s="1">
        <f>IF(N63="","",MONTH(N63))</f>
        <v>1</v>
      </c>
      <c r="D63" s="1">
        <f>IF(N63="","",YEAR(N63))</f>
        <v>2022</v>
      </c>
      <c r="E63" s="6">
        <v>20564</v>
      </c>
      <c r="F63" s="4" t="s">
        <v>62</v>
      </c>
      <c r="G63" s="4" t="s">
        <v>1866</v>
      </c>
      <c r="H63" s="7">
        <v>29023124</v>
      </c>
      <c r="I63" s="4" t="s">
        <v>175</v>
      </c>
      <c r="J63" s="4" t="s">
        <v>450</v>
      </c>
      <c r="K63" s="4" t="s">
        <v>451</v>
      </c>
      <c r="L63" s="8" t="s">
        <v>127</v>
      </c>
      <c r="M63" s="9">
        <v>44593</v>
      </c>
      <c r="N63" s="9">
        <v>44589</v>
      </c>
      <c r="O63" s="5">
        <v>-4</v>
      </c>
      <c r="P63" s="5">
        <v>-2</v>
      </c>
      <c r="Q63" s="5">
        <v>-4</v>
      </c>
      <c r="R63" s="5">
        <v>-2</v>
      </c>
      <c r="S63" s="4"/>
      <c r="T63" s="10" t="s">
        <v>8</v>
      </c>
      <c r="U63" s="10">
        <v>4</v>
      </c>
      <c r="V63" s="10">
        <v>4</v>
      </c>
      <c r="W63" s="5">
        <v>2</v>
      </c>
      <c r="X63" s="9">
        <v>44587</v>
      </c>
      <c r="Y63" s="4" t="s">
        <v>128</v>
      </c>
      <c r="Z63" s="4" t="s">
        <v>129</v>
      </c>
    </row>
    <row r="64" spans="1:26" x14ac:dyDescent="0.35">
      <c r="A64" s="1" t="str">
        <f>IF(ISERROR(VLOOKUP(F64,#REF!,3,FALSE)),"",VLOOKUP(F64,#REF!,3,FALSE))</f>
        <v/>
      </c>
      <c r="B64" s="1" t="str">
        <f>LEFT(A64,5)</f>
        <v/>
      </c>
      <c r="C64" s="1">
        <f>IF(N64="","",MONTH(N64))</f>
        <v>1</v>
      </c>
      <c r="D64" s="1">
        <f>IF(N64="","",YEAR(N64))</f>
        <v>2022</v>
      </c>
      <c r="E64" s="6">
        <v>20564</v>
      </c>
      <c r="F64" s="4" t="s">
        <v>62</v>
      </c>
      <c r="G64" s="4" t="s">
        <v>1866</v>
      </c>
      <c r="H64" s="7">
        <v>29023124</v>
      </c>
      <c r="I64" s="4" t="s">
        <v>175</v>
      </c>
      <c r="J64" s="4" t="s">
        <v>452</v>
      </c>
      <c r="K64" s="4" t="s">
        <v>453</v>
      </c>
      <c r="L64" s="8" t="s">
        <v>127</v>
      </c>
      <c r="M64" s="9">
        <v>44593</v>
      </c>
      <c r="N64" s="9">
        <v>44589</v>
      </c>
      <c r="O64" s="5">
        <v>-4</v>
      </c>
      <c r="P64" s="5">
        <v>-2</v>
      </c>
      <c r="Q64" s="5">
        <v>-4</v>
      </c>
      <c r="R64" s="5">
        <v>-2</v>
      </c>
      <c r="S64" s="4"/>
      <c r="T64" s="10" t="s">
        <v>8</v>
      </c>
      <c r="U64" s="10">
        <v>4</v>
      </c>
      <c r="V64" s="10">
        <v>4</v>
      </c>
      <c r="W64" s="5">
        <v>2</v>
      </c>
      <c r="X64" s="9">
        <v>44587</v>
      </c>
      <c r="Y64" s="4" t="s">
        <v>128</v>
      </c>
      <c r="Z64" s="4" t="s">
        <v>129</v>
      </c>
    </row>
    <row r="65" spans="1:26" x14ac:dyDescent="0.35">
      <c r="A65" s="1" t="str">
        <f>IF(ISERROR(VLOOKUP(F65,#REF!,3,FALSE)),"",VLOOKUP(F65,#REF!,3,FALSE))</f>
        <v/>
      </c>
      <c r="B65" s="1" t="str">
        <f>LEFT(A65,5)</f>
        <v/>
      </c>
      <c r="C65" s="1">
        <f>IF(N65="","",MONTH(N65))</f>
        <v>1</v>
      </c>
      <c r="D65" s="1">
        <f>IF(N65="","",YEAR(N65))</f>
        <v>2022</v>
      </c>
      <c r="E65" s="6">
        <v>20564</v>
      </c>
      <c r="F65" s="4" t="s">
        <v>62</v>
      </c>
      <c r="G65" s="4" t="s">
        <v>1866</v>
      </c>
      <c r="H65" s="7">
        <v>29023124</v>
      </c>
      <c r="I65" s="4" t="s">
        <v>175</v>
      </c>
      <c r="J65" s="4" t="s">
        <v>454</v>
      </c>
      <c r="K65" s="4" t="s">
        <v>455</v>
      </c>
      <c r="L65" s="8" t="s">
        <v>127</v>
      </c>
      <c r="M65" s="9">
        <v>44593</v>
      </c>
      <c r="N65" s="9">
        <v>44589</v>
      </c>
      <c r="O65" s="5">
        <v>-4</v>
      </c>
      <c r="P65" s="5">
        <v>-2</v>
      </c>
      <c r="Q65" s="5">
        <v>-4</v>
      </c>
      <c r="R65" s="5">
        <v>-2</v>
      </c>
      <c r="S65" s="4"/>
      <c r="T65" s="10" t="s">
        <v>8</v>
      </c>
      <c r="U65" s="10">
        <v>4</v>
      </c>
      <c r="V65" s="10">
        <v>4</v>
      </c>
      <c r="W65" s="5">
        <v>2</v>
      </c>
      <c r="X65" s="9">
        <v>44587</v>
      </c>
      <c r="Y65" s="4" t="s">
        <v>135</v>
      </c>
      <c r="Z65" s="4" t="s">
        <v>132</v>
      </c>
    </row>
    <row r="66" spans="1:26" x14ac:dyDescent="0.35">
      <c r="A66" s="1" t="str">
        <f>IF(ISERROR(VLOOKUP(F66,#REF!,3,FALSE)),"",VLOOKUP(F66,#REF!,3,FALSE))</f>
        <v/>
      </c>
      <c r="B66" s="1" t="str">
        <f>LEFT(A66,5)</f>
        <v/>
      </c>
      <c r="C66" s="1">
        <f>IF(N66="","",MONTH(N66))</f>
        <v>1</v>
      </c>
      <c r="D66" s="1">
        <f>IF(N66="","",YEAR(N66))</f>
        <v>2022</v>
      </c>
      <c r="E66" s="6">
        <v>20564</v>
      </c>
      <c r="F66" s="4" t="s">
        <v>62</v>
      </c>
      <c r="G66" s="4" t="s">
        <v>1866</v>
      </c>
      <c r="H66" s="7">
        <v>29023124</v>
      </c>
      <c r="I66" s="4" t="s">
        <v>175</v>
      </c>
      <c r="J66" s="4" t="s">
        <v>456</v>
      </c>
      <c r="K66" s="4" t="s">
        <v>457</v>
      </c>
      <c r="L66" s="8" t="s">
        <v>127</v>
      </c>
      <c r="M66" s="9">
        <v>44593</v>
      </c>
      <c r="N66" s="9">
        <v>44589</v>
      </c>
      <c r="O66" s="5">
        <v>-4</v>
      </c>
      <c r="P66" s="5">
        <v>-2</v>
      </c>
      <c r="Q66" s="5">
        <v>-4</v>
      </c>
      <c r="R66" s="5">
        <v>-2</v>
      </c>
      <c r="S66" s="4"/>
      <c r="T66" s="10" t="s">
        <v>8</v>
      </c>
      <c r="U66" s="10">
        <v>4</v>
      </c>
      <c r="V66" s="10">
        <v>4</v>
      </c>
      <c r="W66" s="5">
        <v>2</v>
      </c>
      <c r="X66" s="9">
        <v>44587</v>
      </c>
      <c r="Y66" s="4" t="s">
        <v>135</v>
      </c>
      <c r="Z66" s="4" t="s">
        <v>132</v>
      </c>
    </row>
    <row r="67" spans="1:26" x14ac:dyDescent="0.35">
      <c r="A67" s="1" t="str">
        <f>IF(ISERROR(VLOOKUP(F67,#REF!,3,FALSE)),"",VLOOKUP(F67,#REF!,3,FALSE))</f>
        <v/>
      </c>
      <c r="B67" s="1" t="str">
        <f>LEFT(A67,5)</f>
        <v/>
      </c>
      <c r="C67" s="1">
        <f>IF(N67="","",MONTH(N67))</f>
        <v>1</v>
      </c>
      <c r="D67" s="1">
        <f>IF(N67="","",YEAR(N67))</f>
        <v>2022</v>
      </c>
      <c r="E67" s="6">
        <v>1</v>
      </c>
      <c r="F67" s="4" t="s">
        <v>65</v>
      </c>
      <c r="G67" s="4" t="s">
        <v>1867</v>
      </c>
      <c r="H67" s="7">
        <v>29022232</v>
      </c>
      <c r="I67" s="4" t="s">
        <v>325</v>
      </c>
      <c r="J67" s="4">
        <v>21730625762</v>
      </c>
      <c r="K67" s="4" t="s">
        <v>1172</v>
      </c>
      <c r="L67" s="8" t="s">
        <v>127</v>
      </c>
      <c r="M67" s="9">
        <v>44571</v>
      </c>
      <c r="N67" s="9">
        <v>44586</v>
      </c>
      <c r="O67" s="5">
        <v>15</v>
      </c>
      <c r="P67" s="5">
        <v>11</v>
      </c>
      <c r="Q67" s="5">
        <v>15</v>
      </c>
      <c r="R67" s="5">
        <v>11</v>
      </c>
      <c r="S67" s="4"/>
      <c r="T67" s="10">
        <v>15</v>
      </c>
      <c r="U67" s="10">
        <v>36</v>
      </c>
      <c r="V67" s="10">
        <v>37</v>
      </c>
      <c r="W67" s="5">
        <v>48</v>
      </c>
      <c r="X67" s="9">
        <v>44518</v>
      </c>
      <c r="Y67" s="4" t="s">
        <v>135</v>
      </c>
      <c r="Z67" s="4" t="s">
        <v>132</v>
      </c>
    </row>
    <row r="68" spans="1:26" x14ac:dyDescent="0.35">
      <c r="A68" s="1" t="str">
        <f>IF(ISERROR(VLOOKUP(F68,#REF!,3,FALSE)),"",VLOOKUP(F68,#REF!,3,FALSE))</f>
        <v/>
      </c>
      <c r="B68" s="1" t="str">
        <f>LEFT(A68,5)</f>
        <v/>
      </c>
      <c r="C68" s="1">
        <f>IF(N68="","",MONTH(N68))</f>
        <v>1</v>
      </c>
      <c r="D68" s="1">
        <f>IF(N68="","",YEAR(N68))</f>
        <v>2022</v>
      </c>
      <c r="E68" s="6">
        <v>1</v>
      </c>
      <c r="F68" s="4" t="s">
        <v>65</v>
      </c>
      <c r="G68" s="4" t="s">
        <v>1867</v>
      </c>
      <c r="H68" s="7">
        <v>29022232</v>
      </c>
      <c r="I68" s="4" t="s">
        <v>326</v>
      </c>
      <c r="J68" s="4">
        <v>84601070606</v>
      </c>
      <c r="K68" s="4" t="s">
        <v>1173</v>
      </c>
      <c r="L68" s="8" t="s">
        <v>127</v>
      </c>
      <c r="M68" s="9">
        <v>44571</v>
      </c>
      <c r="N68" s="9">
        <v>44579</v>
      </c>
      <c r="O68" s="5">
        <v>8</v>
      </c>
      <c r="P68" s="5">
        <v>6</v>
      </c>
      <c r="Q68" s="5">
        <v>8</v>
      </c>
      <c r="R68" s="5">
        <v>6</v>
      </c>
      <c r="S68" s="4"/>
      <c r="T68" s="10">
        <v>15</v>
      </c>
      <c r="U68" s="10">
        <v>36</v>
      </c>
      <c r="V68" s="10">
        <v>37</v>
      </c>
      <c r="W68" s="5">
        <v>43</v>
      </c>
      <c r="X68" s="9">
        <v>44518</v>
      </c>
      <c r="Y68" s="4" t="s">
        <v>135</v>
      </c>
      <c r="Z68" s="4" t="s">
        <v>132</v>
      </c>
    </row>
    <row r="69" spans="1:26" x14ac:dyDescent="0.35">
      <c r="A69" s="1" t="str">
        <f>IF(ISERROR(VLOOKUP(F69,#REF!,3,FALSE)),"",VLOOKUP(F69,#REF!,3,FALSE))</f>
        <v/>
      </c>
      <c r="B69" s="1" t="str">
        <f>LEFT(A69,5)</f>
        <v/>
      </c>
      <c r="C69" s="1">
        <f>IF(N69="","",MONTH(N69))</f>
        <v>1</v>
      </c>
      <c r="D69" s="1">
        <f>IF(N69="","",YEAR(N69))</f>
        <v>2022</v>
      </c>
      <c r="E69" s="6">
        <v>20382</v>
      </c>
      <c r="F69" s="4" t="s">
        <v>1868</v>
      </c>
      <c r="G69" s="4" t="s">
        <v>1869</v>
      </c>
      <c r="H69" s="7">
        <v>29022511</v>
      </c>
      <c r="I69" s="4" t="s">
        <v>285</v>
      </c>
      <c r="J69" s="4" t="s">
        <v>937</v>
      </c>
      <c r="K69" s="4" t="s">
        <v>938</v>
      </c>
      <c r="L69" s="8" t="s">
        <v>127</v>
      </c>
      <c r="M69" s="9">
        <v>44560</v>
      </c>
      <c r="N69" s="9">
        <v>44565</v>
      </c>
      <c r="O69" s="5">
        <v>5</v>
      </c>
      <c r="P69" s="5">
        <v>3</v>
      </c>
      <c r="Q69" s="5">
        <v>5</v>
      </c>
      <c r="R69" s="5">
        <v>3</v>
      </c>
      <c r="S69" s="4"/>
      <c r="T69" s="10" t="s">
        <v>8</v>
      </c>
      <c r="U69" s="10">
        <v>16</v>
      </c>
      <c r="V69" s="10">
        <v>16</v>
      </c>
      <c r="W69" s="5">
        <v>19</v>
      </c>
      <c r="X69" s="9">
        <v>44538</v>
      </c>
      <c r="Y69" s="4" t="s">
        <v>135</v>
      </c>
      <c r="Z69" s="4" t="s">
        <v>132</v>
      </c>
    </row>
    <row r="70" spans="1:26" x14ac:dyDescent="0.35">
      <c r="A70" s="1" t="str">
        <f>IF(ISERROR(VLOOKUP(F70,#REF!,3,FALSE)),"",VLOOKUP(F70,#REF!,3,FALSE))</f>
        <v/>
      </c>
      <c r="B70" s="1" t="str">
        <f>LEFT(A70,5)</f>
        <v/>
      </c>
      <c r="C70" s="1" t="str">
        <f>IF(N70="","",MONTH(N70))</f>
        <v/>
      </c>
      <c r="D70" s="1" t="str">
        <f>IF(N70="","",YEAR(N70))</f>
        <v/>
      </c>
      <c r="E70" s="6">
        <v>20382</v>
      </c>
      <c r="F70" s="4" t="s">
        <v>66</v>
      </c>
      <c r="G70" s="4" t="s">
        <v>1870</v>
      </c>
      <c r="H70" s="7">
        <v>29022512</v>
      </c>
      <c r="I70" s="4"/>
      <c r="J70" s="4" t="s">
        <v>930</v>
      </c>
      <c r="K70" s="4" t="s">
        <v>931</v>
      </c>
      <c r="L70" s="8" t="s">
        <v>127</v>
      </c>
      <c r="M70" s="9">
        <v>44581</v>
      </c>
      <c r="N70" s="9"/>
      <c r="O70" s="5">
        <v>12</v>
      </c>
      <c r="P70" s="5">
        <v>8</v>
      </c>
      <c r="Q70" s="5">
        <v>12</v>
      </c>
      <c r="R70" s="5">
        <v>8</v>
      </c>
      <c r="S70" s="4"/>
      <c r="T70" s="10" t="s">
        <v>8</v>
      </c>
      <c r="U70" s="10">
        <v>31</v>
      </c>
      <c r="V70" s="10">
        <v>31</v>
      </c>
      <c r="W70" s="5" t="s">
        <v>8</v>
      </c>
      <c r="X70" s="9">
        <v>44538</v>
      </c>
      <c r="Y70" s="4" t="s">
        <v>135</v>
      </c>
      <c r="Z70" s="4" t="s">
        <v>132</v>
      </c>
    </row>
    <row r="71" spans="1:26" x14ac:dyDescent="0.35">
      <c r="A71" s="1" t="str">
        <f>IF(ISERROR(VLOOKUP(F71,#REF!,3,FALSE)),"",VLOOKUP(F71,#REF!,3,FALSE))</f>
        <v/>
      </c>
      <c r="B71" s="1" t="str">
        <f>LEFT(A71,5)</f>
        <v/>
      </c>
      <c r="C71" s="1">
        <f>IF(N71="","",MONTH(N71))</f>
        <v>1</v>
      </c>
      <c r="D71" s="1">
        <f>IF(N71="","",YEAR(N71))</f>
        <v>2022</v>
      </c>
      <c r="E71" s="6">
        <v>20382</v>
      </c>
      <c r="F71" s="4" t="s">
        <v>66</v>
      </c>
      <c r="G71" s="4" t="s">
        <v>1870</v>
      </c>
      <c r="H71" s="7">
        <v>29022512</v>
      </c>
      <c r="I71" s="4" t="s">
        <v>284</v>
      </c>
      <c r="J71" s="4" t="s">
        <v>932</v>
      </c>
      <c r="K71" s="4" t="s">
        <v>933</v>
      </c>
      <c r="L71" s="8" t="s">
        <v>127</v>
      </c>
      <c r="M71" s="9">
        <v>44581</v>
      </c>
      <c r="N71" s="9">
        <v>44578</v>
      </c>
      <c r="O71" s="5">
        <v>-3</v>
      </c>
      <c r="P71" s="5">
        <v>-3</v>
      </c>
      <c r="Q71" s="5">
        <v>-3</v>
      </c>
      <c r="R71" s="5">
        <v>-3</v>
      </c>
      <c r="S71" s="4"/>
      <c r="T71" s="10" t="s">
        <v>8</v>
      </c>
      <c r="U71" s="10">
        <v>31</v>
      </c>
      <c r="V71" s="10">
        <v>31</v>
      </c>
      <c r="W71" s="5">
        <v>28</v>
      </c>
      <c r="X71" s="9">
        <v>44538</v>
      </c>
      <c r="Y71" s="4" t="s">
        <v>135</v>
      </c>
      <c r="Z71" s="4" t="s">
        <v>132</v>
      </c>
    </row>
    <row r="72" spans="1:26" x14ac:dyDescent="0.35">
      <c r="A72" s="1" t="str">
        <f>IF(ISERROR(VLOOKUP(F72,#REF!,3,FALSE)),"",VLOOKUP(F72,#REF!,3,FALSE))</f>
        <v/>
      </c>
      <c r="B72" s="1" t="str">
        <f>LEFT(A72,5)</f>
        <v/>
      </c>
      <c r="C72" s="1" t="str">
        <f>IF(N72="","",MONTH(N72))</f>
        <v/>
      </c>
      <c r="D72" s="1" t="str">
        <f>IF(N72="","",YEAR(N72))</f>
        <v/>
      </c>
      <c r="E72" s="6">
        <v>20387</v>
      </c>
      <c r="F72" s="4" t="s">
        <v>66</v>
      </c>
      <c r="G72" s="4" t="s">
        <v>1870</v>
      </c>
      <c r="H72" s="7">
        <v>29022512</v>
      </c>
      <c r="I72" s="4"/>
      <c r="J72" s="4" t="s">
        <v>934</v>
      </c>
      <c r="K72" s="4" t="s">
        <v>935</v>
      </c>
      <c r="L72" s="8" t="s">
        <v>127</v>
      </c>
      <c r="M72" s="9">
        <v>44581</v>
      </c>
      <c r="N72" s="9"/>
      <c r="O72" s="5">
        <v>12</v>
      </c>
      <c r="P72" s="5">
        <v>8</v>
      </c>
      <c r="Q72" s="5">
        <v>12</v>
      </c>
      <c r="R72" s="5">
        <v>8</v>
      </c>
      <c r="S72" s="4"/>
      <c r="T72" s="10" t="s">
        <v>8</v>
      </c>
      <c r="U72" s="10">
        <v>31</v>
      </c>
      <c r="V72" s="10">
        <v>31</v>
      </c>
      <c r="W72" s="5" t="s">
        <v>8</v>
      </c>
      <c r="X72" s="9">
        <v>44538</v>
      </c>
      <c r="Y72" s="4" t="s">
        <v>135</v>
      </c>
      <c r="Z72" s="4" t="s">
        <v>132</v>
      </c>
    </row>
    <row r="73" spans="1:26" x14ac:dyDescent="0.35">
      <c r="A73" s="1" t="str">
        <f>IF(ISERROR(VLOOKUP(F73,#REF!,3,FALSE)),"",VLOOKUP(F73,#REF!,3,FALSE))</f>
        <v/>
      </c>
      <c r="B73" s="1" t="str">
        <f>LEFT(A73,5)</f>
        <v/>
      </c>
      <c r="C73" s="1" t="str">
        <f>IF(N73="","",MONTH(N73))</f>
        <v/>
      </c>
      <c r="D73" s="1" t="str">
        <f>IF(N73="","",YEAR(N73))</f>
        <v/>
      </c>
      <c r="E73" s="6">
        <v>20387</v>
      </c>
      <c r="F73" s="4" t="s">
        <v>66</v>
      </c>
      <c r="G73" s="4" t="s">
        <v>1870</v>
      </c>
      <c r="H73" s="7">
        <v>29022512</v>
      </c>
      <c r="I73" s="4"/>
      <c r="J73" s="4" t="s">
        <v>936</v>
      </c>
      <c r="K73" s="4"/>
      <c r="L73" s="8" t="s">
        <v>127</v>
      </c>
      <c r="M73" s="9">
        <v>44581</v>
      </c>
      <c r="N73" s="9"/>
      <c r="O73" s="5">
        <v>12</v>
      </c>
      <c r="P73" s="5">
        <v>8</v>
      </c>
      <c r="Q73" s="5">
        <v>12</v>
      </c>
      <c r="R73" s="5">
        <v>8</v>
      </c>
      <c r="S73" s="4"/>
      <c r="T73" s="10">
        <v>7</v>
      </c>
      <c r="U73" s="10">
        <v>31</v>
      </c>
      <c r="V73" s="10">
        <v>31</v>
      </c>
      <c r="W73" s="5" t="s">
        <v>8</v>
      </c>
      <c r="X73" s="9">
        <v>44538</v>
      </c>
      <c r="Y73" s="4" t="s">
        <v>135</v>
      </c>
      <c r="Z73" s="4" t="s">
        <v>132</v>
      </c>
    </row>
    <row r="74" spans="1:26" x14ac:dyDescent="0.35">
      <c r="A74" s="1" t="str">
        <f>IF(ISERROR(VLOOKUP(F74,#REF!,3,FALSE)),"",VLOOKUP(F74,#REF!,3,FALSE))</f>
        <v/>
      </c>
      <c r="B74" s="1" t="str">
        <f>LEFT(A74,5)</f>
        <v/>
      </c>
      <c r="C74" s="1">
        <f>IF(N74="","",MONTH(N74))</f>
        <v>1</v>
      </c>
      <c r="D74" s="1">
        <f>IF(N74="","",YEAR(N74))</f>
        <v>2022</v>
      </c>
      <c r="E74" s="6">
        <v>1</v>
      </c>
      <c r="F74" s="4" t="s">
        <v>42</v>
      </c>
      <c r="G74" s="4" t="s">
        <v>1871</v>
      </c>
      <c r="H74" s="7">
        <v>29022361</v>
      </c>
      <c r="I74" s="4" t="s">
        <v>301</v>
      </c>
      <c r="J74" s="4">
        <v>59302148819</v>
      </c>
      <c r="K74" s="4" t="s">
        <v>1079</v>
      </c>
      <c r="L74" s="8" t="s">
        <v>127</v>
      </c>
      <c r="M74" s="9">
        <v>44568</v>
      </c>
      <c r="N74" s="9">
        <v>44572</v>
      </c>
      <c r="O74" s="5">
        <v>4</v>
      </c>
      <c r="P74" s="5">
        <v>2</v>
      </c>
      <c r="Q74" s="5">
        <v>4</v>
      </c>
      <c r="R74" s="5">
        <v>2</v>
      </c>
      <c r="S74" s="4"/>
      <c r="T74" s="10" t="s">
        <v>8</v>
      </c>
      <c r="U74" s="10">
        <v>30</v>
      </c>
      <c r="V74" s="10">
        <v>31</v>
      </c>
      <c r="W74" s="5">
        <v>33</v>
      </c>
      <c r="X74" s="9">
        <v>44525</v>
      </c>
      <c r="Y74" s="4" t="s">
        <v>135</v>
      </c>
      <c r="Z74" s="4" t="s">
        <v>132</v>
      </c>
    </row>
    <row r="75" spans="1:26" x14ac:dyDescent="0.35">
      <c r="A75" s="1" t="str">
        <f>IF(ISERROR(VLOOKUP(F75,#REF!,3,FALSE)),"",VLOOKUP(F75,#REF!,3,FALSE))</f>
        <v/>
      </c>
      <c r="B75" s="1" t="str">
        <f>LEFT(A75,5)</f>
        <v/>
      </c>
      <c r="C75" s="1">
        <f>IF(N75="","",MONTH(N75))</f>
        <v>1</v>
      </c>
      <c r="D75" s="1">
        <f>IF(N75="","",YEAR(N75))</f>
        <v>2022</v>
      </c>
      <c r="E75" s="6">
        <v>16632</v>
      </c>
      <c r="F75" s="4" t="s">
        <v>42</v>
      </c>
      <c r="G75" s="4" t="s">
        <v>1871</v>
      </c>
      <c r="H75" s="7">
        <v>29021977</v>
      </c>
      <c r="I75" s="4" t="s">
        <v>361</v>
      </c>
      <c r="J75" s="4">
        <v>36206650812</v>
      </c>
      <c r="K75" s="4" t="s">
        <v>1591</v>
      </c>
      <c r="L75" s="8" t="s">
        <v>127</v>
      </c>
      <c r="M75" s="9">
        <v>44571</v>
      </c>
      <c r="N75" s="9">
        <v>44568</v>
      </c>
      <c r="O75" s="5">
        <v>-3</v>
      </c>
      <c r="P75" s="5">
        <v>-1</v>
      </c>
      <c r="Q75" s="5">
        <v>-3</v>
      </c>
      <c r="R75" s="5">
        <v>-1</v>
      </c>
      <c r="S75" s="4"/>
      <c r="T75" s="10" t="s">
        <v>8</v>
      </c>
      <c r="U75" s="10">
        <v>52</v>
      </c>
      <c r="V75" s="10">
        <v>52</v>
      </c>
      <c r="W75" s="5">
        <v>51</v>
      </c>
      <c r="X75" s="9">
        <v>44497</v>
      </c>
      <c r="Y75" s="4" t="s">
        <v>135</v>
      </c>
      <c r="Z75" s="4" t="s">
        <v>132</v>
      </c>
    </row>
    <row r="76" spans="1:26" x14ac:dyDescent="0.35">
      <c r="A76" s="1" t="str">
        <f>IF(ISERROR(VLOOKUP(F76,#REF!,3,FALSE)),"",VLOOKUP(F76,#REF!,3,FALSE))</f>
        <v/>
      </c>
      <c r="B76" s="1" t="str">
        <f>LEFT(A76,5)</f>
        <v/>
      </c>
      <c r="C76" s="1">
        <f>IF(N76="","",MONTH(N76))</f>
        <v>1</v>
      </c>
      <c r="D76" s="1">
        <f>IF(N76="","",YEAR(N76))</f>
        <v>2022</v>
      </c>
      <c r="E76" s="6">
        <v>16632</v>
      </c>
      <c r="F76" s="4" t="s">
        <v>42</v>
      </c>
      <c r="G76" s="4" t="s">
        <v>1871</v>
      </c>
      <c r="H76" s="7">
        <v>29021977</v>
      </c>
      <c r="I76" s="4" t="s">
        <v>361</v>
      </c>
      <c r="J76" s="4">
        <v>53364908156</v>
      </c>
      <c r="K76" s="4" t="s">
        <v>1592</v>
      </c>
      <c r="L76" s="8" t="s">
        <v>127</v>
      </c>
      <c r="M76" s="9">
        <v>44571</v>
      </c>
      <c r="N76" s="9">
        <v>44568</v>
      </c>
      <c r="O76" s="5">
        <v>-3</v>
      </c>
      <c r="P76" s="5">
        <v>-1</v>
      </c>
      <c r="Q76" s="5">
        <v>-3</v>
      </c>
      <c r="R76" s="5">
        <v>-1</v>
      </c>
      <c r="S76" s="4"/>
      <c r="T76" s="10" t="s">
        <v>8</v>
      </c>
      <c r="U76" s="10">
        <v>52</v>
      </c>
      <c r="V76" s="10">
        <v>52</v>
      </c>
      <c r="W76" s="5">
        <v>51</v>
      </c>
      <c r="X76" s="9">
        <v>44497</v>
      </c>
      <c r="Y76" s="4" t="s">
        <v>135</v>
      </c>
      <c r="Z76" s="4" t="s">
        <v>132</v>
      </c>
    </row>
    <row r="77" spans="1:26" x14ac:dyDescent="0.35">
      <c r="A77" s="1" t="str">
        <f>IF(ISERROR(VLOOKUP(F77,#REF!,3,FALSE)),"",VLOOKUP(F77,#REF!,3,FALSE))</f>
        <v/>
      </c>
      <c r="B77" s="1" t="str">
        <f>LEFT(A77,5)</f>
        <v/>
      </c>
      <c r="C77" s="1">
        <f>IF(N77="","",MONTH(N77))</f>
        <v>1</v>
      </c>
      <c r="D77" s="1">
        <f>IF(N77="","",YEAR(N77))</f>
        <v>2022</v>
      </c>
      <c r="E77" s="6">
        <v>16632</v>
      </c>
      <c r="F77" s="4" t="s">
        <v>42</v>
      </c>
      <c r="G77" s="4" t="s">
        <v>1871</v>
      </c>
      <c r="H77" s="7">
        <v>29021977</v>
      </c>
      <c r="I77" s="4" t="s">
        <v>361</v>
      </c>
      <c r="J77" s="4">
        <v>86086585596</v>
      </c>
      <c r="K77" s="4" t="s">
        <v>1593</v>
      </c>
      <c r="L77" s="8" t="s">
        <v>127</v>
      </c>
      <c r="M77" s="9">
        <v>44571</v>
      </c>
      <c r="N77" s="9">
        <v>44568</v>
      </c>
      <c r="O77" s="5">
        <v>-3</v>
      </c>
      <c r="P77" s="5">
        <v>-1</v>
      </c>
      <c r="Q77" s="5">
        <v>-3</v>
      </c>
      <c r="R77" s="5">
        <v>-1</v>
      </c>
      <c r="S77" s="4"/>
      <c r="T77" s="10" t="s">
        <v>8</v>
      </c>
      <c r="U77" s="10">
        <v>52</v>
      </c>
      <c r="V77" s="10">
        <v>52</v>
      </c>
      <c r="W77" s="5">
        <v>51</v>
      </c>
      <c r="X77" s="9">
        <v>44497</v>
      </c>
      <c r="Y77" s="4" t="s">
        <v>135</v>
      </c>
      <c r="Z77" s="4" t="s">
        <v>132</v>
      </c>
    </row>
    <row r="78" spans="1:26" x14ac:dyDescent="0.35">
      <c r="A78" s="1" t="str">
        <f>IF(ISERROR(VLOOKUP(F78,#REF!,3,FALSE)),"",VLOOKUP(F78,#REF!,3,FALSE))</f>
        <v/>
      </c>
      <c r="B78" s="1" t="str">
        <f>LEFT(A78,5)</f>
        <v/>
      </c>
      <c r="C78" s="1">
        <f>IF(N78="","",MONTH(N78))</f>
        <v>1</v>
      </c>
      <c r="D78" s="1">
        <f>IF(N78="","",YEAR(N78))</f>
        <v>2022</v>
      </c>
      <c r="E78" s="6">
        <v>16632</v>
      </c>
      <c r="F78" s="4" t="s">
        <v>42</v>
      </c>
      <c r="G78" s="4" t="s">
        <v>1871</v>
      </c>
      <c r="H78" s="7">
        <v>29021977</v>
      </c>
      <c r="I78" s="4" t="s">
        <v>361</v>
      </c>
      <c r="J78" s="4">
        <v>42052372167</v>
      </c>
      <c r="K78" s="4" t="s">
        <v>1594</v>
      </c>
      <c r="L78" s="8" t="s">
        <v>127</v>
      </c>
      <c r="M78" s="9">
        <v>44571</v>
      </c>
      <c r="N78" s="9">
        <v>44568</v>
      </c>
      <c r="O78" s="5">
        <v>-3</v>
      </c>
      <c r="P78" s="5">
        <v>-1</v>
      </c>
      <c r="Q78" s="5">
        <v>-3</v>
      </c>
      <c r="R78" s="5">
        <v>-1</v>
      </c>
      <c r="S78" s="4"/>
      <c r="T78" s="10" t="s">
        <v>8</v>
      </c>
      <c r="U78" s="10">
        <v>52</v>
      </c>
      <c r="V78" s="10">
        <v>52</v>
      </c>
      <c r="W78" s="5">
        <v>51</v>
      </c>
      <c r="X78" s="9">
        <v>44497</v>
      </c>
      <c r="Y78" s="4" t="s">
        <v>135</v>
      </c>
      <c r="Z78" s="4" t="s">
        <v>132</v>
      </c>
    </row>
    <row r="79" spans="1:26" x14ac:dyDescent="0.35">
      <c r="A79" s="1" t="str">
        <f>IF(ISERROR(VLOOKUP(F79,#REF!,3,FALSE)),"",VLOOKUP(F79,#REF!,3,FALSE))</f>
        <v/>
      </c>
      <c r="B79" s="1" t="str">
        <f>LEFT(A79,5)</f>
        <v/>
      </c>
      <c r="C79" s="1">
        <f>IF(N79="","",MONTH(N79))</f>
        <v>1</v>
      </c>
      <c r="D79" s="1">
        <f>IF(N79="","",YEAR(N79))</f>
        <v>2022</v>
      </c>
      <c r="E79" s="6">
        <v>16632</v>
      </c>
      <c r="F79" s="4" t="s">
        <v>42</v>
      </c>
      <c r="G79" s="4" t="s">
        <v>1871</v>
      </c>
      <c r="H79" s="7">
        <v>29021977</v>
      </c>
      <c r="I79" s="4" t="s">
        <v>361</v>
      </c>
      <c r="J79" s="4">
        <v>18301839162</v>
      </c>
      <c r="K79" s="4" t="s">
        <v>1595</v>
      </c>
      <c r="L79" s="8" t="s">
        <v>127</v>
      </c>
      <c r="M79" s="9">
        <v>44571</v>
      </c>
      <c r="N79" s="9">
        <v>44568</v>
      </c>
      <c r="O79" s="5">
        <v>-3</v>
      </c>
      <c r="P79" s="5">
        <v>-1</v>
      </c>
      <c r="Q79" s="5">
        <v>-3</v>
      </c>
      <c r="R79" s="5">
        <v>-1</v>
      </c>
      <c r="S79" s="4"/>
      <c r="T79" s="10" t="s">
        <v>8</v>
      </c>
      <c r="U79" s="10">
        <v>52</v>
      </c>
      <c r="V79" s="10">
        <v>52</v>
      </c>
      <c r="W79" s="5">
        <v>51</v>
      </c>
      <c r="X79" s="9">
        <v>44497</v>
      </c>
      <c r="Y79" s="4" t="s">
        <v>135</v>
      </c>
      <c r="Z79" s="4" t="s">
        <v>132</v>
      </c>
    </row>
    <row r="80" spans="1:26" x14ac:dyDescent="0.35">
      <c r="A80" s="1" t="str">
        <f>IF(ISERROR(VLOOKUP(F80,#REF!,3,FALSE)),"",VLOOKUP(F80,#REF!,3,FALSE))</f>
        <v/>
      </c>
      <c r="B80" s="1" t="str">
        <f>LEFT(A80,5)</f>
        <v/>
      </c>
      <c r="C80" s="1">
        <f>IF(N80="","",MONTH(N80))</f>
        <v>1</v>
      </c>
      <c r="D80" s="1">
        <f>IF(N80="","",YEAR(N80))</f>
        <v>2022</v>
      </c>
      <c r="E80" s="6">
        <v>16632</v>
      </c>
      <c r="F80" s="4" t="s">
        <v>42</v>
      </c>
      <c r="G80" s="4" t="s">
        <v>1871</v>
      </c>
      <c r="H80" s="7">
        <v>29021977</v>
      </c>
      <c r="I80" s="4" t="s">
        <v>361</v>
      </c>
      <c r="J80" s="4">
        <v>79830377858</v>
      </c>
      <c r="K80" s="4" t="s">
        <v>1596</v>
      </c>
      <c r="L80" s="8" t="s">
        <v>127</v>
      </c>
      <c r="M80" s="9">
        <v>44571</v>
      </c>
      <c r="N80" s="9">
        <v>44568</v>
      </c>
      <c r="O80" s="5">
        <v>-3</v>
      </c>
      <c r="P80" s="5">
        <v>-1</v>
      </c>
      <c r="Q80" s="5">
        <v>-3</v>
      </c>
      <c r="R80" s="5">
        <v>-1</v>
      </c>
      <c r="S80" s="4"/>
      <c r="T80" s="10" t="s">
        <v>8</v>
      </c>
      <c r="U80" s="10">
        <v>52</v>
      </c>
      <c r="V80" s="10">
        <v>52</v>
      </c>
      <c r="W80" s="5">
        <v>51</v>
      </c>
      <c r="X80" s="9">
        <v>44497</v>
      </c>
      <c r="Y80" s="4" t="s">
        <v>135</v>
      </c>
      <c r="Z80" s="4" t="s">
        <v>132</v>
      </c>
    </row>
    <row r="81" spans="1:26" x14ac:dyDescent="0.35">
      <c r="A81" s="1" t="str">
        <f>IF(ISERROR(VLOOKUP(F81,#REF!,3,FALSE)),"",VLOOKUP(F81,#REF!,3,FALSE))</f>
        <v/>
      </c>
      <c r="B81" s="1" t="str">
        <f>LEFT(A81,5)</f>
        <v/>
      </c>
      <c r="C81" s="1">
        <f>IF(N81="","",MONTH(N81))</f>
        <v>1</v>
      </c>
      <c r="D81" s="1">
        <f>IF(N81="","",YEAR(N81))</f>
        <v>2022</v>
      </c>
      <c r="E81" s="6">
        <v>16632</v>
      </c>
      <c r="F81" s="4" t="s">
        <v>42</v>
      </c>
      <c r="G81" s="4" t="s">
        <v>1871</v>
      </c>
      <c r="H81" s="7">
        <v>29021977</v>
      </c>
      <c r="I81" s="4" t="s">
        <v>361</v>
      </c>
      <c r="J81" s="4">
        <v>26021092378</v>
      </c>
      <c r="K81" s="4" t="s">
        <v>1597</v>
      </c>
      <c r="L81" s="8" t="s">
        <v>127</v>
      </c>
      <c r="M81" s="9">
        <v>44571</v>
      </c>
      <c r="N81" s="9">
        <v>44568</v>
      </c>
      <c r="O81" s="5">
        <v>-3</v>
      </c>
      <c r="P81" s="5">
        <v>-1</v>
      </c>
      <c r="Q81" s="5">
        <v>-3</v>
      </c>
      <c r="R81" s="5">
        <v>-1</v>
      </c>
      <c r="S81" s="4"/>
      <c r="T81" s="10" t="s">
        <v>8</v>
      </c>
      <c r="U81" s="10">
        <v>52</v>
      </c>
      <c r="V81" s="10">
        <v>52</v>
      </c>
      <c r="W81" s="5">
        <v>51</v>
      </c>
      <c r="X81" s="9">
        <v>44497</v>
      </c>
      <c r="Y81" s="4" t="s">
        <v>135</v>
      </c>
      <c r="Z81" s="4" t="s">
        <v>132</v>
      </c>
    </row>
    <row r="82" spans="1:26" x14ac:dyDescent="0.35">
      <c r="A82" s="1" t="str">
        <f>IF(ISERROR(VLOOKUP(F82,#REF!,3,FALSE)),"",VLOOKUP(F82,#REF!,3,FALSE))</f>
        <v/>
      </c>
      <c r="B82" s="1" t="str">
        <f>LEFT(A82,5)</f>
        <v/>
      </c>
      <c r="C82" s="1">
        <f>IF(N82="","",MONTH(N82))</f>
        <v>1</v>
      </c>
      <c r="D82" s="1">
        <f>IF(N82="","",YEAR(N82))</f>
        <v>2022</v>
      </c>
      <c r="E82" s="6">
        <v>16632</v>
      </c>
      <c r="F82" s="4" t="s">
        <v>42</v>
      </c>
      <c r="G82" s="4" t="s">
        <v>1871</v>
      </c>
      <c r="H82" s="7">
        <v>29021977</v>
      </c>
      <c r="I82" s="4" t="s">
        <v>361</v>
      </c>
      <c r="J82" s="4">
        <v>38835838177</v>
      </c>
      <c r="K82" s="4" t="s">
        <v>1598</v>
      </c>
      <c r="L82" s="8" t="s">
        <v>127</v>
      </c>
      <c r="M82" s="9">
        <v>44571</v>
      </c>
      <c r="N82" s="9">
        <v>44568</v>
      </c>
      <c r="O82" s="5">
        <v>-3</v>
      </c>
      <c r="P82" s="5">
        <v>-1</v>
      </c>
      <c r="Q82" s="5">
        <v>-3</v>
      </c>
      <c r="R82" s="5">
        <v>-1</v>
      </c>
      <c r="S82" s="4"/>
      <c r="T82" s="10" t="s">
        <v>8</v>
      </c>
      <c r="U82" s="10">
        <v>52</v>
      </c>
      <c r="V82" s="10">
        <v>52</v>
      </c>
      <c r="W82" s="5">
        <v>51</v>
      </c>
      <c r="X82" s="9">
        <v>44497</v>
      </c>
      <c r="Y82" s="4" t="s">
        <v>135</v>
      </c>
      <c r="Z82" s="4" t="s">
        <v>132</v>
      </c>
    </row>
    <row r="83" spans="1:26" x14ac:dyDescent="0.35">
      <c r="A83" s="1" t="str">
        <f>IF(ISERROR(VLOOKUP(F83,#REF!,3,FALSE)),"",VLOOKUP(F83,#REF!,3,FALSE))</f>
        <v/>
      </c>
      <c r="B83" s="1" t="str">
        <f>LEFT(A83,5)</f>
        <v/>
      </c>
      <c r="C83" s="1">
        <f>IF(N83="","",MONTH(N83))</f>
        <v>1</v>
      </c>
      <c r="D83" s="1">
        <f>IF(N83="","",YEAR(N83))</f>
        <v>2022</v>
      </c>
      <c r="E83" s="6">
        <v>16632</v>
      </c>
      <c r="F83" s="4" t="s">
        <v>42</v>
      </c>
      <c r="G83" s="4" t="s">
        <v>1871</v>
      </c>
      <c r="H83" s="7">
        <v>29021977</v>
      </c>
      <c r="I83" s="4" t="s">
        <v>361</v>
      </c>
      <c r="J83" s="4">
        <v>85037815800</v>
      </c>
      <c r="K83" s="4" t="s">
        <v>1599</v>
      </c>
      <c r="L83" s="8" t="s">
        <v>127</v>
      </c>
      <c r="M83" s="9">
        <v>44571</v>
      </c>
      <c r="N83" s="9">
        <v>44568</v>
      </c>
      <c r="O83" s="5">
        <v>-3</v>
      </c>
      <c r="P83" s="5">
        <v>-1</v>
      </c>
      <c r="Q83" s="5">
        <v>-3</v>
      </c>
      <c r="R83" s="5">
        <v>-1</v>
      </c>
      <c r="S83" s="4"/>
      <c r="T83" s="10" t="s">
        <v>8</v>
      </c>
      <c r="U83" s="10">
        <v>52</v>
      </c>
      <c r="V83" s="10">
        <v>52</v>
      </c>
      <c r="W83" s="5">
        <v>51</v>
      </c>
      <c r="X83" s="9">
        <v>44497</v>
      </c>
      <c r="Y83" s="4" t="s">
        <v>135</v>
      </c>
      <c r="Z83" s="4" t="s">
        <v>132</v>
      </c>
    </row>
    <row r="84" spans="1:26" x14ac:dyDescent="0.35">
      <c r="A84" s="1" t="str">
        <f>IF(ISERROR(VLOOKUP(F84,#REF!,3,FALSE)),"",VLOOKUP(F84,#REF!,3,FALSE))</f>
        <v/>
      </c>
      <c r="B84" s="1" t="str">
        <f>LEFT(A84,5)</f>
        <v/>
      </c>
      <c r="C84" s="1">
        <f>IF(N84="","",MONTH(N84))</f>
        <v>1</v>
      </c>
      <c r="D84" s="1">
        <f>IF(N84="","",YEAR(N84))</f>
        <v>2022</v>
      </c>
      <c r="E84" s="6">
        <v>16632</v>
      </c>
      <c r="F84" s="4" t="s">
        <v>42</v>
      </c>
      <c r="G84" s="4" t="s">
        <v>1871</v>
      </c>
      <c r="H84" s="7">
        <v>29021977</v>
      </c>
      <c r="I84" s="4" t="s">
        <v>361</v>
      </c>
      <c r="J84" s="4">
        <v>46001088679</v>
      </c>
      <c r="K84" s="4" t="s">
        <v>1600</v>
      </c>
      <c r="L84" s="8" t="s">
        <v>127</v>
      </c>
      <c r="M84" s="9">
        <v>44571</v>
      </c>
      <c r="N84" s="9">
        <v>44568</v>
      </c>
      <c r="O84" s="5">
        <v>-3</v>
      </c>
      <c r="P84" s="5">
        <v>-1</v>
      </c>
      <c r="Q84" s="5">
        <v>-3</v>
      </c>
      <c r="R84" s="5">
        <v>-1</v>
      </c>
      <c r="S84" s="4"/>
      <c r="T84" s="10" t="s">
        <v>8</v>
      </c>
      <c r="U84" s="10">
        <v>38</v>
      </c>
      <c r="V84" s="10">
        <v>38</v>
      </c>
      <c r="W84" s="5">
        <v>37</v>
      </c>
      <c r="X84" s="9">
        <v>44517</v>
      </c>
      <c r="Y84" s="4" t="s">
        <v>135</v>
      </c>
      <c r="Z84" s="4" t="s">
        <v>132</v>
      </c>
    </row>
    <row r="85" spans="1:26" x14ac:dyDescent="0.35">
      <c r="A85" s="1" t="str">
        <f>IF(ISERROR(VLOOKUP(F85,#REF!,3,FALSE)),"",VLOOKUP(F85,#REF!,3,FALSE))</f>
        <v/>
      </c>
      <c r="B85" s="1" t="str">
        <f>LEFT(A85,5)</f>
        <v/>
      </c>
      <c r="C85" s="1">
        <f>IF(N85="","",MONTH(N85))</f>
        <v>1</v>
      </c>
      <c r="D85" s="1">
        <f>IF(N85="","",YEAR(N85))</f>
        <v>2022</v>
      </c>
      <c r="E85" s="6">
        <v>1</v>
      </c>
      <c r="F85" s="4" t="s">
        <v>42</v>
      </c>
      <c r="G85" s="4" t="s">
        <v>1871</v>
      </c>
      <c r="H85" s="7">
        <v>29021359</v>
      </c>
      <c r="I85" s="4" t="s">
        <v>401</v>
      </c>
      <c r="J85" s="4">
        <v>51423151643</v>
      </c>
      <c r="K85" s="4" t="s">
        <v>1719</v>
      </c>
      <c r="L85" s="8" t="s">
        <v>127</v>
      </c>
      <c r="M85" s="9">
        <v>44531</v>
      </c>
      <c r="N85" s="9">
        <v>44565</v>
      </c>
      <c r="O85" s="5">
        <v>34</v>
      </c>
      <c r="P85" s="5">
        <v>24</v>
      </c>
      <c r="Q85" s="5">
        <v>34</v>
      </c>
      <c r="R85" s="5">
        <v>24</v>
      </c>
      <c r="S85" s="4"/>
      <c r="T85" s="10">
        <v>20</v>
      </c>
      <c r="U85" s="10">
        <v>53</v>
      </c>
      <c r="V85" s="10">
        <v>53</v>
      </c>
      <c r="W85" s="5">
        <v>77</v>
      </c>
      <c r="X85" s="9">
        <v>44456</v>
      </c>
      <c r="Y85" s="4" t="s">
        <v>135</v>
      </c>
      <c r="Z85" s="4" t="s">
        <v>132</v>
      </c>
    </row>
    <row r="86" spans="1:26" x14ac:dyDescent="0.35">
      <c r="A86" s="1" t="str">
        <f>IF(ISERROR(VLOOKUP(F86,#REF!,3,FALSE)),"",VLOOKUP(F86,#REF!,3,FALSE))</f>
        <v/>
      </c>
      <c r="B86" s="1" t="str">
        <f>LEFT(A86,5)</f>
        <v/>
      </c>
      <c r="C86" s="1">
        <f>IF(N86="","",MONTH(N86))</f>
        <v>1</v>
      </c>
      <c r="D86" s="1">
        <f>IF(N86="","",YEAR(N86))</f>
        <v>2022</v>
      </c>
      <c r="E86" s="6">
        <v>20706</v>
      </c>
      <c r="F86" s="4" t="s">
        <v>28</v>
      </c>
      <c r="G86" s="4" t="s">
        <v>1872</v>
      </c>
      <c r="H86" s="7">
        <v>29022255</v>
      </c>
      <c r="I86" s="4" t="s">
        <v>320</v>
      </c>
      <c r="J86" s="4" t="s">
        <v>1155</v>
      </c>
      <c r="K86" s="4" t="s">
        <v>1156</v>
      </c>
      <c r="L86" s="8" t="s">
        <v>127</v>
      </c>
      <c r="M86" s="9">
        <v>44581</v>
      </c>
      <c r="N86" s="9">
        <v>44586</v>
      </c>
      <c r="O86" s="5">
        <v>5</v>
      </c>
      <c r="P86" s="5">
        <v>3</v>
      </c>
      <c r="Q86" s="5">
        <v>5</v>
      </c>
      <c r="R86" s="5">
        <v>3</v>
      </c>
      <c r="S86" s="4"/>
      <c r="T86" s="10" t="s">
        <v>8</v>
      </c>
      <c r="U86" s="10">
        <v>45</v>
      </c>
      <c r="V86" s="10">
        <v>45</v>
      </c>
      <c r="W86" s="5">
        <v>48</v>
      </c>
      <c r="X86" s="9">
        <v>44518</v>
      </c>
      <c r="Y86" s="4" t="s">
        <v>142</v>
      </c>
      <c r="Z86" s="4" t="s">
        <v>129</v>
      </c>
    </row>
    <row r="87" spans="1:26" x14ac:dyDescent="0.35">
      <c r="A87" s="1" t="str">
        <f>IF(ISERROR(VLOOKUP(F87,#REF!,3,FALSE)),"",VLOOKUP(F87,#REF!,3,FALSE))</f>
        <v/>
      </c>
      <c r="B87" s="1" t="str">
        <f>LEFT(A87,5)</f>
        <v/>
      </c>
      <c r="C87" s="1">
        <f>IF(N87="","",MONTH(N87))</f>
        <v>1</v>
      </c>
      <c r="D87" s="1">
        <f>IF(N87="","",YEAR(N87))</f>
        <v>2022</v>
      </c>
      <c r="E87" s="6">
        <v>20706</v>
      </c>
      <c r="F87" s="4" t="s">
        <v>28</v>
      </c>
      <c r="G87" s="4" t="s">
        <v>1872</v>
      </c>
      <c r="H87" s="7">
        <v>29022255</v>
      </c>
      <c r="I87" s="4" t="s">
        <v>320</v>
      </c>
      <c r="J87" s="4" t="s">
        <v>1157</v>
      </c>
      <c r="K87" s="4" t="s">
        <v>1158</v>
      </c>
      <c r="L87" s="8" t="s">
        <v>127</v>
      </c>
      <c r="M87" s="9">
        <v>44581</v>
      </c>
      <c r="N87" s="9">
        <v>44586</v>
      </c>
      <c r="O87" s="5">
        <v>5</v>
      </c>
      <c r="P87" s="5">
        <v>3</v>
      </c>
      <c r="Q87" s="5">
        <v>5</v>
      </c>
      <c r="R87" s="5">
        <v>3</v>
      </c>
      <c r="S87" s="4"/>
      <c r="T87" s="10" t="s">
        <v>8</v>
      </c>
      <c r="U87" s="10">
        <v>45</v>
      </c>
      <c r="V87" s="10">
        <v>45</v>
      </c>
      <c r="W87" s="5">
        <v>48</v>
      </c>
      <c r="X87" s="9">
        <v>44518</v>
      </c>
      <c r="Y87" s="4" t="s">
        <v>136</v>
      </c>
      <c r="Z87" s="4" t="s">
        <v>132</v>
      </c>
    </row>
    <row r="88" spans="1:26" x14ac:dyDescent="0.35">
      <c r="A88" s="1" t="str">
        <f>IF(ISERROR(VLOOKUP(F88,#REF!,3,FALSE)),"",VLOOKUP(F88,#REF!,3,FALSE))</f>
        <v/>
      </c>
      <c r="B88" s="1" t="str">
        <f>LEFT(A88,5)</f>
        <v/>
      </c>
      <c r="C88" s="1">
        <f>IF(N88="","",MONTH(N88))</f>
        <v>1</v>
      </c>
      <c r="D88" s="1">
        <f>IF(N88="","",YEAR(N88))</f>
        <v>2022</v>
      </c>
      <c r="E88" s="6">
        <v>20706</v>
      </c>
      <c r="F88" s="4" t="s">
        <v>28</v>
      </c>
      <c r="G88" s="4" t="s">
        <v>1872</v>
      </c>
      <c r="H88" s="7">
        <v>29022255</v>
      </c>
      <c r="I88" s="4" t="s">
        <v>320</v>
      </c>
      <c r="J88" s="4" t="s">
        <v>1159</v>
      </c>
      <c r="K88" s="4"/>
      <c r="L88" s="8" t="s">
        <v>127</v>
      </c>
      <c r="M88" s="9">
        <v>44581</v>
      </c>
      <c r="N88" s="9">
        <v>44586</v>
      </c>
      <c r="O88" s="5">
        <v>5</v>
      </c>
      <c r="P88" s="5">
        <v>3</v>
      </c>
      <c r="Q88" s="5">
        <v>5</v>
      </c>
      <c r="R88" s="5">
        <v>3</v>
      </c>
      <c r="S88" s="4"/>
      <c r="T88" s="10" t="s">
        <v>8</v>
      </c>
      <c r="U88" s="10">
        <v>45</v>
      </c>
      <c r="V88" s="10">
        <v>45</v>
      </c>
      <c r="W88" s="5">
        <v>48</v>
      </c>
      <c r="X88" s="9">
        <v>44518</v>
      </c>
      <c r="Y88" s="4" t="s">
        <v>138</v>
      </c>
      <c r="Z88" s="4" t="s">
        <v>132</v>
      </c>
    </row>
    <row r="89" spans="1:26" x14ac:dyDescent="0.35">
      <c r="A89" s="1" t="str">
        <f>IF(ISERROR(VLOOKUP(F89,#REF!,3,FALSE)),"",VLOOKUP(F89,#REF!,3,FALSE))</f>
        <v/>
      </c>
      <c r="B89" s="1" t="str">
        <f>LEFT(A89,5)</f>
        <v/>
      </c>
      <c r="C89" s="1" t="str">
        <f>IF(N89="","",MONTH(N89))</f>
        <v/>
      </c>
      <c r="D89" s="1" t="str">
        <f>IF(N89="","",YEAR(N89))</f>
        <v/>
      </c>
      <c r="E89" s="6">
        <v>20706</v>
      </c>
      <c r="F89" s="4" t="s">
        <v>28</v>
      </c>
      <c r="G89" s="4" t="s">
        <v>1872</v>
      </c>
      <c r="H89" s="7">
        <v>29022255</v>
      </c>
      <c r="I89" s="4"/>
      <c r="J89" s="4" t="s">
        <v>1160</v>
      </c>
      <c r="K89" s="4"/>
      <c r="L89" s="8" t="s">
        <v>127</v>
      </c>
      <c r="M89" s="9">
        <v>44587</v>
      </c>
      <c r="N89" s="9"/>
      <c r="O89" s="5">
        <v>6</v>
      </c>
      <c r="P89" s="5">
        <v>4</v>
      </c>
      <c r="Q89" s="5">
        <v>6</v>
      </c>
      <c r="R89" s="5">
        <v>4</v>
      </c>
      <c r="S89" s="4"/>
      <c r="T89" s="10">
        <v>7</v>
      </c>
      <c r="U89" s="10">
        <v>-2</v>
      </c>
      <c r="V89" s="10">
        <v>-2</v>
      </c>
      <c r="W89" s="5" t="s">
        <v>8</v>
      </c>
      <c r="X89" s="9">
        <v>44589</v>
      </c>
      <c r="Y89" s="4" t="s">
        <v>128</v>
      </c>
      <c r="Z89" s="4" t="s">
        <v>129</v>
      </c>
    </row>
    <row r="90" spans="1:26" x14ac:dyDescent="0.35">
      <c r="A90" s="1" t="str">
        <f>IF(ISERROR(VLOOKUP(F90,#REF!,3,FALSE)),"",VLOOKUP(F90,#REF!,3,FALSE))</f>
        <v/>
      </c>
      <c r="B90" s="1" t="str">
        <f>LEFT(A90,5)</f>
        <v/>
      </c>
      <c r="C90" s="1">
        <f>IF(N90="","",MONTH(N90))</f>
        <v>1</v>
      </c>
      <c r="D90" s="1">
        <f>IF(N90="","",YEAR(N90))</f>
        <v>2022</v>
      </c>
      <c r="E90" s="6">
        <v>1</v>
      </c>
      <c r="F90" s="4" t="s">
        <v>67</v>
      </c>
      <c r="G90" s="4" t="s">
        <v>1873</v>
      </c>
      <c r="H90" s="7">
        <v>29021817</v>
      </c>
      <c r="I90" s="4" t="s">
        <v>391</v>
      </c>
      <c r="J90" s="4">
        <v>13641610363</v>
      </c>
      <c r="K90" s="4" t="s">
        <v>1689</v>
      </c>
      <c r="L90" s="8" t="s">
        <v>127</v>
      </c>
      <c r="M90" s="9">
        <v>44576</v>
      </c>
      <c r="N90" s="9">
        <v>44574</v>
      </c>
      <c r="O90" s="5">
        <v>-2</v>
      </c>
      <c r="P90" s="5">
        <v>-1</v>
      </c>
      <c r="Q90" s="5">
        <v>-2</v>
      </c>
      <c r="R90" s="5">
        <v>-1</v>
      </c>
      <c r="S90" s="4"/>
      <c r="T90" s="10">
        <v>15</v>
      </c>
      <c r="U90" s="10">
        <v>59</v>
      </c>
      <c r="V90" s="10">
        <v>63</v>
      </c>
      <c r="W90" s="5">
        <v>62</v>
      </c>
      <c r="X90" s="9">
        <v>44488</v>
      </c>
      <c r="Y90" s="4" t="s">
        <v>128</v>
      </c>
      <c r="Z90" s="4" t="s">
        <v>129</v>
      </c>
    </row>
    <row r="91" spans="1:26" x14ac:dyDescent="0.35">
      <c r="A91" s="1" t="str">
        <f>IF(ISERROR(VLOOKUP(F91,#REF!,3,FALSE)),"",VLOOKUP(F91,#REF!,3,FALSE))</f>
        <v/>
      </c>
      <c r="B91" s="1" t="str">
        <f>LEFT(A91,5)</f>
        <v/>
      </c>
      <c r="C91" s="1">
        <f>IF(N91="","",MONTH(N91))</f>
        <v>1</v>
      </c>
      <c r="D91" s="1">
        <f>IF(N91="","",YEAR(N91))</f>
        <v>2022</v>
      </c>
      <c r="E91" s="6">
        <v>1005514</v>
      </c>
      <c r="F91" s="4" t="s">
        <v>67</v>
      </c>
      <c r="G91" s="4" t="s">
        <v>1873</v>
      </c>
      <c r="H91" s="7">
        <v>29021817</v>
      </c>
      <c r="I91" s="4" t="s">
        <v>392</v>
      </c>
      <c r="J91" s="4" t="s">
        <v>1690</v>
      </c>
      <c r="K91" s="4" t="s">
        <v>1691</v>
      </c>
      <c r="L91" s="8" t="s">
        <v>127</v>
      </c>
      <c r="M91" s="9">
        <v>44576</v>
      </c>
      <c r="N91" s="9">
        <v>44572</v>
      </c>
      <c r="O91" s="5">
        <v>-4</v>
      </c>
      <c r="P91" s="5">
        <v>-3</v>
      </c>
      <c r="Q91" s="5">
        <v>-4</v>
      </c>
      <c r="R91" s="5">
        <v>-3</v>
      </c>
      <c r="S91" s="4"/>
      <c r="T91" s="10" t="s">
        <v>8</v>
      </c>
      <c r="U91" s="10">
        <v>59</v>
      </c>
      <c r="V91" s="10">
        <v>63</v>
      </c>
      <c r="W91" s="5">
        <v>60</v>
      </c>
      <c r="X91" s="9">
        <v>44488</v>
      </c>
      <c r="Y91" s="4" t="s">
        <v>128</v>
      </c>
      <c r="Z91" s="4" t="s">
        <v>129</v>
      </c>
    </row>
    <row r="92" spans="1:26" x14ac:dyDescent="0.35">
      <c r="A92" s="1" t="str">
        <f>IF(ISERROR(VLOOKUP(F92,#REF!,3,FALSE)),"",VLOOKUP(F92,#REF!,3,FALSE))</f>
        <v/>
      </c>
      <c r="B92" s="1" t="str">
        <f>LEFT(A92,5)</f>
        <v/>
      </c>
      <c r="C92" s="1">
        <f>IF(N92="","",MONTH(N92))</f>
        <v>1</v>
      </c>
      <c r="D92" s="1">
        <f>IF(N92="","",YEAR(N92))</f>
        <v>2022</v>
      </c>
      <c r="E92" s="6">
        <v>21154</v>
      </c>
      <c r="F92" s="4" t="s">
        <v>37</v>
      </c>
      <c r="G92" s="4" t="s">
        <v>1873</v>
      </c>
      <c r="H92" s="7">
        <v>29022587</v>
      </c>
      <c r="I92" s="4" t="s">
        <v>274</v>
      </c>
      <c r="J92" s="4" t="s">
        <v>864</v>
      </c>
      <c r="K92" s="4" t="s">
        <v>865</v>
      </c>
      <c r="L92" s="8" t="s">
        <v>127</v>
      </c>
      <c r="M92" s="9">
        <v>44555</v>
      </c>
      <c r="N92" s="9">
        <v>44565</v>
      </c>
      <c r="O92" s="5">
        <v>10</v>
      </c>
      <c r="P92" s="5">
        <v>7</v>
      </c>
      <c r="Q92" s="5">
        <v>10</v>
      </c>
      <c r="R92" s="5">
        <v>7</v>
      </c>
      <c r="S92" s="4"/>
      <c r="T92" s="10" t="s">
        <v>8</v>
      </c>
      <c r="U92" s="10">
        <v>16</v>
      </c>
      <c r="V92" s="10">
        <v>8</v>
      </c>
      <c r="W92" s="5">
        <v>15</v>
      </c>
      <c r="X92" s="9">
        <v>44544</v>
      </c>
      <c r="Y92" s="4" t="s">
        <v>128</v>
      </c>
      <c r="Z92" s="4" t="s">
        <v>129</v>
      </c>
    </row>
    <row r="93" spans="1:26" x14ac:dyDescent="0.35">
      <c r="A93" s="1" t="str">
        <f>IF(ISERROR(VLOOKUP(F93,#REF!,3,FALSE)),"",VLOOKUP(F93,#REF!,3,FALSE))</f>
        <v/>
      </c>
      <c r="B93" s="1" t="str">
        <f>LEFT(A93,5)</f>
        <v/>
      </c>
      <c r="C93" s="1">
        <f>IF(N93="","",MONTH(N93))</f>
        <v>1</v>
      </c>
      <c r="D93" s="1">
        <f>IF(N93="","",YEAR(N93))</f>
        <v>2022</v>
      </c>
      <c r="E93" s="6">
        <v>21154</v>
      </c>
      <c r="F93" s="4" t="s">
        <v>37</v>
      </c>
      <c r="G93" s="4" t="s">
        <v>1873</v>
      </c>
      <c r="H93" s="7">
        <v>29022587</v>
      </c>
      <c r="I93" s="4" t="s">
        <v>274</v>
      </c>
      <c r="J93" s="4" t="s">
        <v>866</v>
      </c>
      <c r="K93" s="4"/>
      <c r="L93" s="8" t="s">
        <v>127</v>
      </c>
      <c r="M93" s="9">
        <v>44552</v>
      </c>
      <c r="N93" s="9">
        <v>44565</v>
      </c>
      <c r="O93" s="5">
        <v>13</v>
      </c>
      <c r="P93" s="5">
        <v>9</v>
      </c>
      <c r="Q93" s="5">
        <v>13</v>
      </c>
      <c r="R93" s="5">
        <v>9</v>
      </c>
      <c r="S93" s="4"/>
      <c r="T93" s="10" t="s">
        <v>8</v>
      </c>
      <c r="U93" s="10">
        <v>16</v>
      </c>
      <c r="V93" s="10">
        <v>6</v>
      </c>
      <c r="W93" s="5">
        <v>15</v>
      </c>
      <c r="X93" s="9">
        <v>44544</v>
      </c>
      <c r="Y93" s="4" t="s">
        <v>135</v>
      </c>
      <c r="Z93" s="4" t="s">
        <v>132</v>
      </c>
    </row>
    <row r="94" spans="1:26" x14ac:dyDescent="0.35">
      <c r="A94" s="1" t="str">
        <f>IF(ISERROR(VLOOKUP(F94,#REF!,3,FALSE)),"",VLOOKUP(F94,#REF!,3,FALSE))</f>
        <v/>
      </c>
      <c r="B94" s="1" t="str">
        <f>LEFT(A94,5)</f>
        <v/>
      </c>
      <c r="C94" s="1">
        <f>IF(N94="","",MONTH(N94))</f>
        <v>1</v>
      </c>
      <c r="D94" s="1">
        <f>IF(N94="","",YEAR(N94))</f>
        <v>2022</v>
      </c>
      <c r="E94" s="6">
        <v>21154</v>
      </c>
      <c r="F94" s="4" t="s">
        <v>37</v>
      </c>
      <c r="G94" s="4" t="s">
        <v>1873</v>
      </c>
      <c r="H94" s="7">
        <v>29022587</v>
      </c>
      <c r="I94" s="4" t="s">
        <v>274</v>
      </c>
      <c r="J94" s="4" t="s">
        <v>867</v>
      </c>
      <c r="K94" s="4"/>
      <c r="L94" s="8" t="s">
        <v>127</v>
      </c>
      <c r="M94" s="9">
        <v>44552</v>
      </c>
      <c r="N94" s="9">
        <v>44565</v>
      </c>
      <c r="O94" s="5">
        <v>13</v>
      </c>
      <c r="P94" s="5">
        <v>9</v>
      </c>
      <c r="Q94" s="5">
        <v>13</v>
      </c>
      <c r="R94" s="5">
        <v>9</v>
      </c>
      <c r="S94" s="4"/>
      <c r="T94" s="10">
        <v>7</v>
      </c>
      <c r="U94" s="10">
        <v>16</v>
      </c>
      <c r="V94" s="10">
        <v>6</v>
      </c>
      <c r="W94" s="5">
        <v>15</v>
      </c>
      <c r="X94" s="9">
        <v>44544</v>
      </c>
      <c r="Y94" s="4" t="s">
        <v>135</v>
      </c>
      <c r="Z94" s="4" t="s">
        <v>132</v>
      </c>
    </row>
    <row r="95" spans="1:26" x14ac:dyDescent="0.35">
      <c r="A95" s="1" t="str">
        <f>IF(ISERROR(VLOOKUP(F95,#REF!,3,FALSE)),"",VLOOKUP(F95,#REF!,3,FALSE))</f>
        <v/>
      </c>
      <c r="B95" s="1" t="str">
        <f>LEFT(A95,5)</f>
        <v/>
      </c>
      <c r="C95" s="1">
        <f>IF(N95="","",MONTH(N95))</f>
        <v>1</v>
      </c>
      <c r="D95" s="1">
        <f>IF(N95="","",YEAR(N95))</f>
        <v>2022</v>
      </c>
      <c r="E95" s="6">
        <v>1</v>
      </c>
      <c r="F95" s="4" t="s">
        <v>47</v>
      </c>
      <c r="G95" s="4" t="s">
        <v>1874</v>
      </c>
      <c r="H95" s="7">
        <v>29022234</v>
      </c>
      <c r="I95" s="4" t="s">
        <v>324</v>
      </c>
      <c r="J95" s="4">
        <v>36400315117</v>
      </c>
      <c r="K95" s="4" t="s">
        <v>1171</v>
      </c>
      <c r="L95" s="8" t="s">
        <v>127</v>
      </c>
      <c r="M95" s="9">
        <v>44571</v>
      </c>
      <c r="N95" s="9">
        <v>44566</v>
      </c>
      <c r="O95" s="5">
        <v>-5</v>
      </c>
      <c r="P95" s="5">
        <v>-3</v>
      </c>
      <c r="Q95" s="5">
        <v>-5</v>
      </c>
      <c r="R95" s="5">
        <v>-3</v>
      </c>
      <c r="S95" s="4"/>
      <c r="T95" s="10">
        <v>30</v>
      </c>
      <c r="U95" s="10">
        <v>35</v>
      </c>
      <c r="V95" s="10">
        <v>37</v>
      </c>
      <c r="W95" s="5">
        <v>34</v>
      </c>
      <c r="X95" s="9">
        <v>44518</v>
      </c>
      <c r="Y95" s="4" t="s">
        <v>135</v>
      </c>
      <c r="Z95" s="4" t="s">
        <v>132</v>
      </c>
    </row>
    <row r="96" spans="1:26" x14ac:dyDescent="0.35">
      <c r="A96" s="1" t="str">
        <f>IF(ISERROR(VLOOKUP(F96,#REF!,3,FALSE)),"",VLOOKUP(F96,#REF!,3,FALSE))</f>
        <v/>
      </c>
      <c r="B96" s="1" t="str">
        <f>LEFT(A96,5)</f>
        <v/>
      </c>
      <c r="C96" s="1">
        <f>IF(N96="","",MONTH(N96))</f>
        <v>1</v>
      </c>
      <c r="D96" s="1">
        <f>IF(N96="","",YEAR(N96))</f>
        <v>2022</v>
      </c>
      <c r="E96" s="6">
        <v>1</v>
      </c>
      <c r="F96" s="4" t="s">
        <v>47</v>
      </c>
      <c r="G96" s="4" t="s">
        <v>1874</v>
      </c>
      <c r="H96" s="7">
        <v>29022076</v>
      </c>
      <c r="I96" s="4" t="s">
        <v>335</v>
      </c>
      <c r="J96" s="4">
        <v>10049501383</v>
      </c>
      <c r="K96" s="4" t="s">
        <v>1215</v>
      </c>
      <c r="L96" s="8" t="s">
        <v>127</v>
      </c>
      <c r="M96" s="9">
        <v>44580</v>
      </c>
      <c r="N96" s="9">
        <v>44571</v>
      </c>
      <c r="O96" s="5">
        <v>-9</v>
      </c>
      <c r="P96" s="5">
        <v>-7</v>
      </c>
      <c r="Q96" s="5">
        <v>-9</v>
      </c>
      <c r="R96" s="5">
        <v>-7</v>
      </c>
      <c r="S96" s="4"/>
      <c r="T96" s="10">
        <v>25</v>
      </c>
      <c r="U96" s="10">
        <v>53</v>
      </c>
      <c r="V96" s="10">
        <v>53</v>
      </c>
      <c r="W96" s="5">
        <v>46</v>
      </c>
      <c r="X96" s="9">
        <v>44505</v>
      </c>
      <c r="Y96" s="4" t="s">
        <v>135</v>
      </c>
      <c r="Z96" s="4" t="s">
        <v>132</v>
      </c>
    </row>
    <row r="97" spans="1:26" x14ac:dyDescent="0.35">
      <c r="A97" s="1" t="str">
        <f>IF(ISERROR(VLOOKUP(F97,#REF!,3,FALSE)),"",VLOOKUP(F97,#REF!,3,FALSE))</f>
        <v/>
      </c>
      <c r="B97" s="1" t="str">
        <f>LEFT(A97,5)</f>
        <v/>
      </c>
      <c r="C97" s="1">
        <f>IF(N97="","",MONTH(N97))</f>
        <v>1</v>
      </c>
      <c r="D97" s="1">
        <f>IF(N97="","",YEAR(N97))</f>
        <v>2022</v>
      </c>
      <c r="E97" s="6">
        <v>1</v>
      </c>
      <c r="F97" s="4" t="s">
        <v>47</v>
      </c>
      <c r="G97" s="4" t="s">
        <v>1874</v>
      </c>
      <c r="H97" s="7">
        <v>29022076</v>
      </c>
      <c r="I97" s="4" t="s">
        <v>336</v>
      </c>
      <c r="J97" s="4">
        <v>60455376322</v>
      </c>
      <c r="K97" s="4" t="s">
        <v>1216</v>
      </c>
      <c r="L97" s="8" t="s">
        <v>127</v>
      </c>
      <c r="M97" s="9">
        <v>44580</v>
      </c>
      <c r="N97" s="9">
        <v>44571</v>
      </c>
      <c r="O97" s="5">
        <v>-9</v>
      </c>
      <c r="P97" s="5">
        <v>-7</v>
      </c>
      <c r="Q97" s="5">
        <v>-9</v>
      </c>
      <c r="R97" s="5">
        <v>-7</v>
      </c>
      <c r="S97" s="4"/>
      <c r="T97" s="10">
        <v>25</v>
      </c>
      <c r="U97" s="10">
        <v>46</v>
      </c>
      <c r="V97" s="10">
        <v>53</v>
      </c>
      <c r="W97" s="5">
        <v>46</v>
      </c>
      <c r="X97" s="9">
        <v>44505</v>
      </c>
      <c r="Y97" s="4" t="s">
        <v>135</v>
      </c>
      <c r="Z97" s="4" t="s">
        <v>132</v>
      </c>
    </row>
    <row r="98" spans="1:26" x14ac:dyDescent="0.35">
      <c r="A98" s="1" t="str">
        <f>IF(ISERROR(VLOOKUP(F98,#REF!,3,FALSE)),"",VLOOKUP(F98,#REF!,3,FALSE))</f>
        <v/>
      </c>
      <c r="B98" s="1" t="str">
        <f>LEFT(A98,5)</f>
        <v/>
      </c>
      <c r="C98" s="1">
        <f>IF(N98="","",MONTH(N98))</f>
        <v>1</v>
      </c>
      <c r="D98" s="1">
        <f>IF(N98="","",YEAR(N98))</f>
        <v>2022</v>
      </c>
      <c r="E98" s="6">
        <v>1</v>
      </c>
      <c r="F98" s="4" t="s">
        <v>47</v>
      </c>
      <c r="G98" s="4" t="s">
        <v>1874</v>
      </c>
      <c r="H98" s="7">
        <v>29022076</v>
      </c>
      <c r="I98" s="4" t="s">
        <v>336</v>
      </c>
      <c r="J98" s="4">
        <v>31390370578</v>
      </c>
      <c r="K98" s="4" t="s">
        <v>1217</v>
      </c>
      <c r="L98" s="8" t="s">
        <v>127</v>
      </c>
      <c r="M98" s="9">
        <v>44571</v>
      </c>
      <c r="N98" s="9">
        <v>44571</v>
      </c>
      <c r="O98" s="5" t="s">
        <v>8</v>
      </c>
      <c r="P98" s="5" t="s">
        <v>8</v>
      </c>
      <c r="Q98" s="5" t="s">
        <v>8</v>
      </c>
      <c r="R98" s="5" t="s">
        <v>8</v>
      </c>
      <c r="S98" s="4"/>
      <c r="T98" s="10">
        <v>25</v>
      </c>
      <c r="U98" s="10">
        <v>46</v>
      </c>
      <c r="V98" s="10">
        <v>46</v>
      </c>
      <c r="W98" s="5">
        <v>46</v>
      </c>
      <c r="X98" s="9">
        <v>44505</v>
      </c>
      <c r="Y98" s="4" t="s">
        <v>135</v>
      </c>
      <c r="Z98" s="4" t="s">
        <v>132</v>
      </c>
    </row>
    <row r="99" spans="1:26" x14ac:dyDescent="0.35">
      <c r="A99" s="1" t="str">
        <f>IF(ISERROR(VLOOKUP(F99,#REF!,3,FALSE)),"",VLOOKUP(F99,#REF!,3,FALSE))</f>
        <v/>
      </c>
      <c r="B99" s="1" t="str">
        <f>LEFT(A99,5)</f>
        <v/>
      </c>
      <c r="C99" s="1">
        <f>IF(N99="","",MONTH(N99))</f>
        <v>1</v>
      </c>
      <c r="D99" s="1">
        <f>IF(N99="","",YEAR(N99))</f>
        <v>2022</v>
      </c>
      <c r="E99" s="6">
        <v>17612</v>
      </c>
      <c r="F99" s="4" t="s">
        <v>68</v>
      </c>
      <c r="G99" s="4" t="s">
        <v>1875</v>
      </c>
      <c r="H99" s="7">
        <v>29019500</v>
      </c>
      <c r="I99" s="4" t="s">
        <v>427</v>
      </c>
      <c r="J99" s="4" t="s">
        <v>1803</v>
      </c>
      <c r="K99" s="4" t="s">
        <v>1804</v>
      </c>
      <c r="L99" s="8" t="s">
        <v>127</v>
      </c>
      <c r="M99" s="9">
        <v>44582</v>
      </c>
      <c r="N99" s="9">
        <v>44580</v>
      </c>
      <c r="O99" s="5">
        <v>-2</v>
      </c>
      <c r="P99" s="5">
        <v>-2</v>
      </c>
      <c r="Q99" s="5">
        <v>-2</v>
      </c>
      <c r="R99" s="5">
        <v>-2</v>
      </c>
      <c r="S99" s="4"/>
      <c r="T99" s="10" t="s">
        <v>8</v>
      </c>
      <c r="U99" s="10">
        <v>196</v>
      </c>
      <c r="V99" s="10">
        <v>196</v>
      </c>
      <c r="W99" s="5">
        <v>194</v>
      </c>
      <c r="X99" s="9">
        <v>44308</v>
      </c>
      <c r="Y99" s="4" t="s">
        <v>135</v>
      </c>
      <c r="Z99" s="4" t="s">
        <v>132</v>
      </c>
    </row>
    <row r="100" spans="1:26" x14ac:dyDescent="0.35">
      <c r="A100" s="1" t="str">
        <f>IF(ISERROR(VLOOKUP(F100,#REF!,3,FALSE)),"",VLOOKUP(F100,#REF!,3,FALSE))</f>
        <v/>
      </c>
      <c r="B100" s="1" t="str">
        <f>LEFT(A100,5)</f>
        <v/>
      </c>
      <c r="C100" s="1" t="str">
        <f>IF(N100="","",MONTH(N100))</f>
        <v/>
      </c>
      <c r="D100" s="1" t="str">
        <f>IF(N100="","",YEAR(N100))</f>
        <v/>
      </c>
      <c r="E100" s="6">
        <v>17612</v>
      </c>
      <c r="F100" s="4" t="s">
        <v>68</v>
      </c>
      <c r="G100" s="4" t="s">
        <v>1875</v>
      </c>
      <c r="H100" s="7">
        <v>29019500</v>
      </c>
      <c r="I100" s="4"/>
      <c r="J100" s="4" t="s">
        <v>1805</v>
      </c>
      <c r="K100" s="4" t="s">
        <v>1806</v>
      </c>
      <c r="L100" s="8" t="s">
        <v>127</v>
      </c>
      <c r="M100" s="9">
        <v>44582</v>
      </c>
      <c r="N100" s="9"/>
      <c r="O100" s="5">
        <v>11</v>
      </c>
      <c r="P100" s="5">
        <v>7</v>
      </c>
      <c r="Q100" s="5">
        <v>11</v>
      </c>
      <c r="R100" s="5">
        <v>7</v>
      </c>
      <c r="S100" s="4"/>
      <c r="T100" s="10" t="s">
        <v>8</v>
      </c>
      <c r="U100" s="10">
        <v>196</v>
      </c>
      <c r="V100" s="10">
        <v>196</v>
      </c>
      <c r="W100" s="5" t="s">
        <v>8</v>
      </c>
      <c r="X100" s="9">
        <v>44308</v>
      </c>
      <c r="Y100" s="4" t="s">
        <v>135</v>
      </c>
      <c r="Z100" s="4" t="s">
        <v>132</v>
      </c>
    </row>
    <row r="101" spans="1:26" x14ac:dyDescent="0.35">
      <c r="A101" s="1" t="str">
        <f>IF(ISERROR(VLOOKUP(F101,#REF!,3,FALSE)),"",VLOOKUP(F101,#REF!,3,FALSE))</f>
        <v/>
      </c>
      <c r="B101" s="1" t="str">
        <f>LEFT(A101,5)</f>
        <v/>
      </c>
      <c r="C101" s="1" t="str">
        <f>IF(N101="","",MONTH(N101))</f>
        <v/>
      </c>
      <c r="D101" s="1" t="str">
        <f>IF(N101="","",YEAR(N101))</f>
        <v/>
      </c>
      <c r="E101" s="6">
        <v>17626</v>
      </c>
      <c r="F101" s="4" t="s">
        <v>68</v>
      </c>
      <c r="G101" s="4" t="s">
        <v>1875</v>
      </c>
      <c r="H101" s="7">
        <v>29019500</v>
      </c>
      <c r="I101" s="4"/>
      <c r="J101" s="4" t="s">
        <v>1807</v>
      </c>
      <c r="K101" s="4" t="s">
        <v>1808</v>
      </c>
      <c r="L101" s="8" t="s">
        <v>127</v>
      </c>
      <c r="M101" s="9">
        <v>44582</v>
      </c>
      <c r="N101" s="9"/>
      <c r="O101" s="5">
        <v>11</v>
      </c>
      <c r="P101" s="5">
        <v>7</v>
      </c>
      <c r="Q101" s="5">
        <v>11</v>
      </c>
      <c r="R101" s="5">
        <v>7</v>
      </c>
      <c r="S101" s="4"/>
      <c r="T101" s="10" t="s">
        <v>8</v>
      </c>
      <c r="U101" s="10">
        <v>196</v>
      </c>
      <c r="V101" s="10">
        <v>196</v>
      </c>
      <c r="W101" s="5" t="s">
        <v>8</v>
      </c>
      <c r="X101" s="9">
        <v>44308</v>
      </c>
      <c r="Y101" s="4" t="s">
        <v>138</v>
      </c>
      <c r="Z101" s="4" t="s">
        <v>132</v>
      </c>
    </row>
    <row r="102" spans="1:26" x14ac:dyDescent="0.35">
      <c r="A102" s="1" t="str">
        <f>IF(ISERROR(VLOOKUP(F102,#REF!,3,FALSE)),"",VLOOKUP(F102,#REF!,3,FALSE))</f>
        <v/>
      </c>
      <c r="B102" s="1" t="str">
        <f>LEFT(A102,5)</f>
        <v/>
      </c>
      <c r="C102" s="1">
        <f>IF(N102="","",MONTH(N102))</f>
        <v>1</v>
      </c>
      <c r="D102" s="1">
        <f>IF(N102="","",YEAR(N102))</f>
        <v>2022</v>
      </c>
      <c r="E102" s="6">
        <v>17626</v>
      </c>
      <c r="F102" s="4" t="s">
        <v>170</v>
      </c>
      <c r="G102" s="4" t="s">
        <v>1876</v>
      </c>
      <c r="H102" s="7">
        <v>29022864</v>
      </c>
      <c r="I102" s="4" t="s">
        <v>203</v>
      </c>
      <c r="J102" s="4" t="s">
        <v>606</v>
      </c>
      <c r="K102" s="4"/>
      <c r="L102" s="8" t="s">
        <v>127</v>
      </c>
      <c r="M102" s="9">
        <v>44566</v>
      </c>
      <c r="N102" s="9">
        <v>44566</v>
      </c>
      <c r="O102" s="5" t="s">
        <v>8</v>
      </c>
      <c r="P102" s="5" t="s">
        <v>8</v>
      </c>
      <c r="Q102" s="5" t="s">
        <v>8</v>
      </c>
      <c r="R102" s="5" t="s">
        <v>8</v>
      </c>
      <c r="S102" s="4"/>
      <c r="T102" s="10" t="s">
        <v>8</v>
      </c>
      <c r="U102" s="10" t="s">
        <v>8</v>
      </c>
      <c r="V102" s="10">
        <v>-1</v>
      </c>
      <c r="W102" s="5">
        <v>-1</v>
      </c>
      <c r="X102" s="9">
        <v>44567</v>
      </c>
      <c r="Y102" s="4" t="s">
        <v>135</v>
      </c>
      <c r="Z102" s="4" t="s">
        <v>132</v>
      </c>
    </row>
    <row r="103" spans="1:26" x14ac:dyDescent="0.35">
      <c r="A103" s="1" t="str">
        <f>IF(ISERROR(VLOOKUP(F103,#REF!,3,FALSE)),"",VLOOKUP(F103,#REF!,3,FALSE))</f>
        <v/>
      </c>
      <c r="B103" s="1" t="str">
        <f>LEFT(A103,5)</f>
        <v/>
      </c>
      <c r="C103" s="1">
        <f>IF(N103="","",MONTH(N103))</f>
        <v>1</v>
      </c>
      <c r="D103" s="1">
        <f>IF(N103="","",YEAR(N103))</f>
        <v>2022</v>
      </c>
      <c r="E103" s="6">
        <v>20382</v>
      </c>
      <c r="F103" s="4" t="s">
        <v>69</v>
      </c>
      <c r="G103" s="4" t="s">
        <v>1877</v>
      </c>
      <c r="H103" s="7">
        <v>29022059</v>
      </c>
      <c r="I103" s="4" t="s">
        <v>337</v>
      </c>
      <c r="J103" s="4" t="s">
        <v>1277</v>
      </c>
      <c r="K103" s="4" t="s">
        <v>1278</v>
      </c>
      <c r="L103" s="8" t="s">
        <v>127</v>
      </c>
      <c r="M103" s="9">
        <v>44578</v>
      </c>
      <c r="N103" s="9">
        <v>44567</v>
      </c>
      <c r="O103" s="5">
        <v>-11</v>
      </c>
      <c r="P103" s="5">
        <v>-7</v>
      </c>
      <c r="Q103" s="5">
        <v>-11</v>
      </c>
      <c r="R103" s="5">
        <v>-7</v>
      </c>
      <c r="S103" s="4"/>
      <c r="T103" s="10" t="s">
        <v>8</v>
      </c>
      <c r="U103" s="10">
        <v>52</v>
      </c>
      <c r="V103" s="10">
        <v>52</v>
      </c>
      <c r="W103" s="5">
        <v>45</v>
      </c>
      <c r="X103" s="9">
        <v>44504</v>
      </c>
      <c r="Y103" s="4" t="s">
        <v>135</v>
      </c>
      <c r="Z103" s="4" t="s">
        <v>132</v>
      </c>
    </row>
    <row r="104" spans="1:26" x14ac:dyDescent="0.35">
      <c r="A104" s="1" t="str">
        <f>IF(ISERROR(VLOOKUP(F104,#REF!,3,FALSE)),"",VLOOKUP(F104,#REF!,3,FALSE))</f>
        <v/>
      </c>
      <c r="B104" s="1" t="str">
        <f>LEFT(A104,5)</f>
        <v/>
      </c>
      <c r="C104" s="1">
        <f>IF(N104="","",MONTH(N104))</f>
        <v>1</v>
      </c>
      <c r="D104" s="1">
        <f>IF(N104="","",YEAR(N104))</f>
        <v>2022</v>
      </c>
      <c r="E104" s="6">
        <v>20382</v>
      </c>
      <c r="F104" s="4" t="s">
        <v>69</v>
      </c>
      <c r="G104" s="4" t="s">
        <v>1877</v>
      </c>
      <c r="H104" s="7">
        <v>29022059</v>
      </c>
      <c r="I104" s="4" t="s">
        <v>337</v>
      </c>
      <c r="J104" s="4" t="s">
        <v>1279</v>
      </c>
      <c r="K104" s="4" t="s">
        <v>1280</v>
      </c>
      <c r="L104" s="8" t="s">
        <v>127</v>
      </c>
      <c r="M104" s="9">
        <v>44578</v>
      </c>
      <c r="N104" s="9">
        <v>44567</v>
      </c>
      <c r="O104" s="5">
        <v>-11</v>
      </c>
      <c r="P104" s="5">
        <v>-7</v>
      </c>
      <c r="Q104" s="5">
        <v>-11</v>
      </c>
      <c r="R104" s="5">
        <v>-7</v>
      </c>
      <c r="S104" s="4"/>
      <c r="T104" s="10" t="s">
        <v>8</v>
      </c>
      <c r="U104" s="10">
        <v>52</v>
      </c>
      <c r="V104" s="10">
        <v>52</v>
      </c>
      <c r="W104" s="5">
        <v>45</v>
      </c>
      <c r="X104" s="9">
        <v>44504</v>
      </c>
      <c r="Y104" s="4" t="s">
        <v>135</v>
      </c>
      <c r="Z104" s="4" t="s">
        <v>132</v>
      </c>
    </row>
    <row r="105" spans="1:26" x14ac:dyDescent="0.35">
      <c r="A105" s="1" t="str">
        <f>IF(ISERROR(VLOOKUP(F105,#REF!,3,FALSE)),"",VLOOKUP(F105,#REF!,3,FALSE))</f>
        <v/>
      </c>
      <c r="B105" s="1" t="str">
        <f>LEFT(A105,5)</f>
        <v/>
      </c>
      <c r="C105" s="1">
        <f>IF(N105="","",MONTH(N105))</f>
        <v>1</v>
      </c>
      <c r="D105" s="1">
        <f>IF(N105="","",YEAR(N105))</f>
        <v>2022</v>
      </c>
      <c r="E105" s="6">
        <v>20382</v>
      </c>
      <c r="F105" s="4" t="s">
        <v>69</v>
      </c>
      <c r="G105" s="4" t="s">
        <v>1877</v>
      </c>
      <c r="H105" s="7">
        <v>29022059</v>
      </c>
      <c r="I105" s="4" t="s">
        <v>337</v>
      </c>
      <c r="J105" s="4" t="s">
        <v>1281</v>
      </c>
      <c r="K105" s="4" t="s">
        <v>1282</v>
      </c>
      <c r="L105" s="8" t="s">
        <v>127</v>
      </c>
      <c r="M105" s="9">
        <v>44578</v>
      </c>
      <c r="N105" s="9">
        <v>44567</v>
      </c>
      <c r="O105" s="5">
        <v>-11</v>
      </c>
      <c r="P105" s="5">
        <v>-7</v>
      </c>
      <c r="Q105" s="5">
        <v>-11</v>
      </c>
      <c r="R105" s="5">
        <v>-7</v>
      </c>
      <c r="S105" s="4"/>
      <c r="T105" s="10" t="s">
        <v>8</v>
      </c>
      <c r="U105" s="10">
        <v>52</v>
      </c>
      <c r="V105" s="10">
        <v>52</v>
      </c>
      <c r="W105" s="5">
        <v>45</v>
      </c>
      <c r="X105" s="9">
        <v>44504</v>
      </c>
      <c r="Y105" s="4" t="s">
        <v>135</v>
      </c>
      <c r="Z105" s="4" t="s">
        <v>132</v>
      </c>
    </row>
    <row r="106" spans="1:26" x14ac:dyDescent="0.35">
      <c r="A106" s="1" t="str">
        <f>IF(ISERROR(VLOOKUP(F106,#REF!,3,FALSE)),"",VLOOKUP(F106,#REF!,3,FALSE))</f>
        <v/>
      </c>
      <c r="B106" s="1" t="str">
        <f>LEFT(A106,5)</f>
        <v/>
      </c>
      <c r="C106" s="1">
        <f>IF(N106="","",MONTH(N106))</f>
        <v>1</v>
      </c>
      <c r="D106" s="1">
        <f>IF(N106="","",YEAR(N106))</f>
        <v>2022</v>
      </c>
      <c r="E106" s="6">
        <v>20388</v>
      </c>
      <c r="F106" s="4" t="s">
        <v>69</v>
      </c>
      <c r="G106" s="4" t="s">
        <v>1877</v>
      </c>
      <c r="H106" s="7">
        <v>29022059</v>
      </c>
      <c r="I106" s="4" t="s">
        <v>338</v>
      </c>
      <c r="J106" s="4" t="s">
        <v>1283</v>
      </c>
      <c r="K106" s="4" t="s">
        <v>1284</v>
      </c>
      <c r="L106" s="8" t="s">
        <v>127</v>
      </c>
      <c r="M106" s="9">
        <v>44578</v>
      </c>
      <c r="N106" s="9">
        <v>44574</v>
      </c>
      <c r="O106" s="5">
        <v>-4</v>
      </c>
      <c r="P106" s="5">
        <v>-2</v>
      </c>
      <c r="Q106" s="5">
        <v>-4</v>
      </c>
      <c r="R106" s="5">
        <v>-2</v>
      </c>
      <c r="S106" s="4"/>
      <c r="T106" s="10" t="s">
        <v>8</v>
      </c>
      <c r="U106" s="10">
        <v>52</v>
      </c>
      <c r="V106" s="10">
        <v>52</v>
      </c>
      <c r="W106" s="5">
        <v>50</v>
      </c>
      <c r="X106" s="9">
        <v>44504</v>
      </c>
      <c r="Y106" s="4" t="s">
        <v>135</v>
      </c>
      <c r="Z106" s="4" t="s">
        <v>132</v>
      </c>
    </row>
    <row r="107" spans="1:26" x14ac:dyDescent="0.35">
      <c r="A107" s="1" t="str">
        <f>IF(ISERROR(VLOOKUP(F107,#REF!,3,FALSE)),"",VLOOKUP(F107,#REF!,3,FALSE))</f>
        <v/>
      </c>
      <c r="B107" s="1" t="str">
        <f>LEFT(A107,5)</f>
        <v/>
      </c>
      <c r="C107" s="1">
        <f>IF(N107="","",MONTH(N107))</f>
        <v>1</v>
      </c>
      <c r="D107" s="1">
        <f>IF(N107="","",YEAR(N107))</f>
        <v>2022</v>
      </c>
      <c r="E107" s="6">
        <v>20388</v>
      </c>
      <c r="F107" s="4" t="s">
        <v>69</v>
      </c>
      <c r="G107" s="4" t="s">
        <v>1877</v>
      </c>
      <c r="H107" s="7">
        <v>29022059</v>
      </c>
      <c r="I107" s="4" t="s">
        <v>337</v>
      </c>
      <c r="J107" s="4" t="s">
        <v>1285</v>
      </c>
      <c r="K107" s="4"/>
      <c r="L107" s="8" t="s">
        <v>127</v>
      </c>
      <c r="M107" s="9">
        <v>44578</v>
      </c>
      <c r="N107" s="9">
        <v>44567</v>
      </c>
      <c r="O107" s="5">
        <v>-11</v>
      </c>
      <c r="P107" s="5">
        <v>-7</v>
      </c>
      <c r="Q107" s="5">
        <v>-11</v>
      </c>
      <c r="R107" s="5">
        <v>-7</v>
      </c>
      <c r="S107" s="4"/>
      <c r="T107" s="10" t="s">
        <v>8</v>
      </c>
      <c r="U107" s="10">
        <v>52</v>
      </c>
      <c r="V107" s="10">
        <v>52</v>
      </c>
      <c r="W107" s="5">
        <v>45</v>
      </c>
      <c r="X107" s="9">
        <v>44504</v>
      </c>
      <c r="Y107" s="4" t="s">
        <v>135</v>
      </c>
      <c r="Z107" s="4" t="s">
        <v>132</v>
      </c>
    </row>
    <row r="108" spans="1:26" x14ac:dyDescent="0.35">
      <c r="A108" s="1" t="str">
        <f>IF(ISERROR(VLOOKUP(F108,#REF!,3,FALSE)),"",VLOOKUP(F108,#REF!,3,FALSE))</f>
        <v/>
      </c>
      <c r="B108" s="1" t="str">
        <f>LEFT(A108,5)</f>
        <v/>
      </c>
      <c r="C108" s="1">
        <f>IF(N108="","",MONTH(N108))</f>
        <v>1</v>
      </c>
      <c r="D108" s="1">
        <f>IF(N108="","",YEAR(N108))</f>
        <v>2022</v>
      </c>
      <c r="E108" s="6">
        <v>20388</v>
      </c>
      <c r="F108" s="4" t="s">
        <v>69</v>
      </c>
      <c r="G108" s="4" t="s">
        <v>1877</v>
      </c>
      <c r="H108" s="7">
        <v>29022059</v>
      </c>
      <c r="I108" s="4" t="s">
        <v>337</v>
      </c>
      <c r="J108" s="4" t="s">
        <v>1286</v>
      </c>
      <c r="K108" s="4"/>
      <c r="L108" s="8" t="s">
        <v>127</v>
      </c>
      <c r="M108" s="9">
        <v>44578</v>
      </c>
      <c r="N108" s="9">
        <v>44567</v>
      </c>
      <c r="O108" s="5">
        <v>-11</v>
      </c>
      <c r="P108" s="5">
        <v>-7</v>
      </c>
      <c r="Q108" s="5">
        <v>-11</v>
      </c>
      <c r="R108" s="5">
        <v>-7</v>
      </c>
      <c r="S108" s="4"/>
      <c r="T108" s="10" t="s">
        <v>8</v>
      </c>
      <c r="U108" s="10">
        <v>2</v>
      </c>
      <c r="V108" s="10">
        <v>2</v>
      </c>
      <c r="W108" s="5">
        <v>-5</v>
      </c>
      <c r="X108" s="9">
        <v>44574</v>
      </c>
      <c r="Y108" s="4" t="s">
        <v>135</v>
      </c>
      <c r="Z108" s="4" t="s">
        <v>132</v>
      </c>
    </row>
    <row r="109" spans="1:26" x14ac:dyDescent="0.35">
      <c r="A109" s="1" t="str">
        <f>IF(ISERROR(VLOOKUP(F109,#REF!,3,FALSE)),"",VLOOKUP(F109,#REF!,3,FALSE))</f>
        <v/>
      </c>
      <c r="B109" s="1" t="str">
        <f>LEFT(A109,5)</f>
        <v/>
      </c>
      <c r="C109" s="1">
        <f>IF(N109="","",MONTH(N109))</f>
        <v>1</v>
      </c>
      <c r="D109" s="1">
        <f>IF(N109="","",YEAR(N109))</f>
        <v>2022</v>
      </c>
      <c r="E109" s="6">
        <v>18733</v>
      </c>
      <c r="F109" s="4" t="s">
        <v>169</v>
      </c>
      <c r="G109" s="4" t="s">
        <v>1878</v>
      </c>
      <c r="H109" s="7">
        <v>29022149</v>
      </c>
      <c r="I109" s="4" t="s">
        <v>330</v>
      </c>
      <c r="J109" s="4" t="s">
        <v>1187</v>
      </c>
      <c r="K109" s="4" t="s">
        <v>1188</v>
      </c>
      <c r="L109" s="8" t="s">
        <v>133</v>
      </c>
      <c r="M109" s="9">
        <v>44578</v>
      </c>
      <c r="N109" s="9">
        <v>44578</v>
      </c>
      <c r="O109" s="5" t="s">
        <v>8</v>
      </c>
      <c r="P109" s="5" t="s">
        <v>8</v>
      </c>
      <c r="Q109" s="5" t="s">
        <v>8</v>
      </c>
      <c r="R109" s="5" t="s">
        <v>8</v>
      </c>
      <c r="S109" s="4"/>
      <c r="T109" s="10" t="s">
        <v>8</v>
      </c>
      <c r="U109" s="10">
        <v>46</v>
      </c>
      <c r="V109" s="10">
        <v>46</v>
      </c>
      <c r="W109" s="5">
        <v>46</v>
      </c>
      <c r="X109" s="9">
        <v>44512</v>
      </c>
      <c r="Y109" s="4" t="s">
        <v>138</v>
      </c>
      <c r="Z109" s="4" t="s">
        <v>132</v>
      </c>
    </row>
    <row r="110" spans="1:26" x14ac:dyDescent="0.35">
      <c r="A110" s="1" t="str">
        <f>IF(ISERROR(VLOOKUP(F110,#REF!,3,FALSE)),"",VLOOKUP(F110,#REF!,3,FALSE))</f>
        <v/>
      </c>
      <c r="B110" s="1" t="str">
        <f>LEFT(A110,5)</f>
        <v/>
      </c>
      <c r="C110" s="1" t="str">
        <f>IF(N110="","",MONTH(N110))</f>
        <v/>
      </c>
      <c r="D110" s="1" t="str">
        <f>IF(N110="","",YEAR(N110))</f>
        <v/>
      </c>
      <c r="E110" s="6">
        <v>18733</v>
      </c>
      <c r="F110" s="4" t="s">
        <v>169</v>
      </c>
      <c r="G110" s="4" t="s">
        <v>1878</v>
      </c>
      <c r="H110" s="7">
        <v>29022149</v>
      </c>
      <c r="I110" s="4"/>
      <c r="J110" s="4" t="s">
        <v>1189</v>
      </c>
      <c r="K110" s="4" t="s">
        <v>1190</v>
      </c>
      <c r="L110" s="8" t="s">
        <v>133</v>
      </c>
      <c r="M110" s="9">
        <v>44533</v>
      </c>
      <c r="N110" s="9"/>
      <c r="O110" s="5">
        <v>60</v>
      </c>
      <c r="P110" s="5">
        <v>42</v>
      </c>
      <c r="Q110" s="5">
        <v>60</v>
      </c>
      <c r="R110" s="5">
        <v>42</v>
      </c>
      <c r="S110" s="4"/>
      <c r="T110" s="10" t="s">
        <v>8</v>
      </c>
      <c r="U110" s="10">
        <v>46</v>
      </c>
      <c r="V110" s="10">
        <v>15</v>
      </c>
      <c r="W110" s="5" t="s">
        <v>8</v>
      </c>
      <c r="X110" s="9">
        <v>44512</v>
      </c>
      <c r="Y110" s="4" t="s">
        <v>138</v>
      </c>
      <c r="Z110" s="4" t="s">
        <v>132</v>
      </c>
    </row>
    <row r="111" spans="1:26" x14ac:dyDescent="0.35">
      <c r="A111" s="1" t="str">
        <f>IF(ISERROR(VLOOKUP(F111,#REF!,3,FALSE)),"",VLOOKUP(F111,#REF!,3,FALSE))</f>
        <v/>
      </c>
      <c r="B111" s="1" t="str">
        <f>LEFT(A111,5)</f>
        <v/>
      </c>
      <c r="C111" s="1">
        <f>IF(N111="","",MONTH(N111))</f>
        <v>1</v>
      </c>
      <c r="D111" s="1">
        <f>IF(N111="","",YEAR(N111))</f>
        <v>2022</v>
      </c>
      <c r="E111" s="6">
        <v>1</v>
      </c>
      <c r="F111" s="4" t="s">
        <v>158</v>
      </c>
      <c r="G111" s="4" t="s">
        <v>1878</v>
      </c>
      <c r="H111" s="7">
        <v>29022773</v>
      </c>
      <c r="I111" s="4" t="s">
        <v>168</v>
      </c>
      <c r="J111" s="4">
        <v>90108839466</v>
      </c>
      <c r="K111" s="4" t="s">
        <v>712</v>
      </c>
      <c r="L111" s="8" t="s">
        <v>127</v>
      </c>
      <c r="M111" s="9">
        <v>44578</v>
      </c>
      <c r="N111" s="9">
        <v>44578</v>
      </c>
      <c r="O111" s="5" t="s">
        <v>8</v>
      </c>
      <c r="P111" s="5" t="s">
        <v>8</v>
      </c>
      <c r="Q111" s="5" t="s">
        <v>8</v>
      </c>
      <c r="R111" s="5" t="s">
        <v>8</v>
      </c>
      <c r="S111" s="4"/>
      <c r="T111" s="10">
        <v>15</v>
      </c>
      <c r="U111" s="10">
        <v>12</v>
      </c>
      <c r="V111" s="10">
        <v>12</v>
      </c>
      <c r="W111" s="5">
        <v>12</v>
      </c>
      <c r="X111" s="9">
        <v>44560</v>
      </c>
      <c r="Y111" s="4" t="s">
        <v>128</v>
      </c>
      <c r="Z111" s="4" t="s">
        <v>129</v>
      </c>
    </row>
    <row r="112" spans="1:26" x14ac:dyDescent="0.35">
      <c r="A112" s="1" t="str">
        <f>IF(ISERROR(VLOOKUP(F112,#REF!,3,FALSE)),"",VLOOKUP(F112,#REF!,3,FALSE))</f>
        <v/>
      </c>
      <c r="B112" s="1" t="str">
        <f>LEFT(A112,5)</f>
        <v/>
      </c>
      <c r="C112" s="1">
        <f>IF(N112="","",MONTH(N112))</f>
        <v>1</v>
      </c>
      <c r="D112" s="1">
        <f>IF(N112="","",YEAR(N112))</f>
        <v>2022</v>
      </c>
      <c r="E112" s="6">
        <v>1</v>
      </c>
      <c r="F112" s="4" t="s">
        <v>158</v>
      </c>
      <c r="G112" s="4" t="s">
        <v>1878</v>
      </c>
      <c r="H112" s="7">
        <v>29021823</v>
      </c>
      <c r="I112" s="4" t="s">
        <v>389</v>
      </c>
      <c r="J112" s="4">
        <v>12225901465</v>
      </c>
      <c r="K112" s="4" t="s">
        <v>1687</v>
      </c>
      <c r="L112" s="8" t="s">
        <v>127</v>
      </c>
      <c r="M112" s="9">
        <v>44586</v>
      </c>
      <c r="N112" s="9">
        <v>44592</v>
      </c>
      <c r="O112" s="5">
        <v>6</v>
      </c>
      <c r="P112" s="5">
        <v>4</v>
      </c>
      <c r="Q112" s="5">
        <v>6</v>
      </c>
      <c r="R112" s="5">
        <v>4</v>
      </c>
      <c r="S112" s="4"/>
      <c r="T112" s="10" t="s">
        <v>8</v>
      </c>
      <c r="U112" s="10">
        <v>70</v>
      </c>
      <c r="V112" s="10">
        <v>70</v>
      </c>
      <c r="W112" s="5">
        <v>74</v>
      </c>
      <c r="X112" s="9">
        <v>44488</v>
      </c>
      <c r="Y112" s="4" t="s">
        <v>128</v>
      </c>
      <c r="Z112" s="4" t="s">
        <v>129</v>
      </c>
    </row>
    <row r="113" spans="1:26" x14ac:dyDescent="0.35">
      <c r="A113" s="1" t="str">
        <f>IF(ISERROR(VLOOKUP(F113,#REF!,3,FALSE)),"",VLOOKUP(F113,#REF!,3,FALSE))</f>
        <v/>
      </c>
      <c r="B113" s="1" t="str">
        <f>LEFT(A113,5)</f>
        <v/>
      </c>
      <c r="C113" s="1">
        <f>IF(N113="","",MONTH(N113))</f>
        <v>1</v>
      </c>
      <c r="D113" s="1">
        <f>IF(N113="","",YEAR(N113))</f>
        <v>2022</v>
      </c>
      <c r="E113" s="6">
        <v>1</v>
      </c>
      <c r="F113" s="4" t="s">
        <v>158</v>
      </c>
      <c r="G113" s="4" t="s">
        <v>1878</v>
      </c>
      <c r="H113" s="7">
        <v>29021823</v>
      </c>
      <c r="I113" s="4" t="s">
        <v>390</v>
      </c>
      <c r="J113" s="4">
        <v>30141683764</v>
      </c>
      <c r="K113" s="4" t="s">
        <v>1688</v>
      </c>
      <c r="L113" s="8" t="s">
        <v>127</v>
      </c>
      <c r="M113" s="9">
        <v>44578</v>
      </c>
      <c r="N113" s="9">
        <v>44581</v>
      </c>
      <c r="O113" s="5">
        <v>3</v>
      </c>
      <c r="P113" s="5">
        <v>3</v>
      </c>
      <c r="Q113" s="5">
        <v>3</v>
      </c>
      <c r="R113" s="5">
        <v>3</v>
      </c>
      <c r="S113" s="4"/>
      <c r="T113" s="10" t="s">
        <v>8</v>
      </c>
      <c r="U113" s="10">
        <v>64</v>
      </c>
      <c r="V113" s="10">
        <v>64</v>
      </c>
      <c r="W113" s="5">
        <v>67</v>
      </c>
      <c r="X113" s="9">
        <v>44488</v>
      </c>
      <c r="Y113" s="4" t="s">
        <v>142</v>
      </c>
      <c r="Z113" s="4" t="s">
        <v>129</v>
      </c>
    </row>
    <row r="114" spans="1:26" x14ac:dyDescent="0.35">
      <c r="A114" s="1" t="str">
        <f>IF(ISERROR(VLOOKUP(F114,#REF!,3,FALSE)),"",VLOOKUP(F114,#REF!,3,FALSE))</f>
        <v/>
      </c>
      <c r="B114" s="1" t="str">
        <f>LEFT(A114,5)</f>
        <v/>
      </c>
      <c r="C114" s="1">
        <f>IF(N114="","",MONTH(N114))</f>
        <v>1</v>
      </c>
      <c r="D114" s="1">
        <f>IF(N114="","",YEAR(N114))</f>
        <v>2022</v>
      </c>
      <c r="E114" s="6">
        <v>1</v>
      </c>
      <c r="F114" s="4" t="s">
        <v>158</v>
      </c>
      <c r="G114" s="4" t="s">
        <v>1878</v>
      </c>
      <c r="H114" s="7">
        <v>29020214</v>
      </c>
      <c r="I114" s="4" t="s">
        <v>421</v>
      </c>
      <c r="J114" s="4">
        <v>27594699178</v>
      </c>
      <c r="K114" s="4" t="s">
        <v>1784</v>
      </c>
      <c r="L114" s="8" t="s">
        <v>127</v>
      </c>
      <c r="M114" s="9">
        <v>44523</v>
      </c>
      <c r="N114" s="9">
        <v>44573</v>
      </c>
      <c r="O114" s="5">
        <v>50</v>
      </c>
      <c r="P114" s="5">
        <v>36</v>
      </c>
      <c r="Q114" s="5">
        <v>50</v>
      </c>
      <c r="R114" s="5">
        <v>36</v>
      </c>
      <c r="S114" s="4"/>
      <c r="T114" s="10" t="s">
        <v>8</v>
      </c>
      <c r="U114" s="10">
        <v>117</v>
      </c>
      <c r="V114" s="10">
        <v>117</v>
      </c>
      <c r="W114" s="5">
        <v>153</v>
      </c>
      <c r="X114" s="9">
        <v>44358</v>
      </c>
      <c r="Y114" s="4" t="s">
        <v>135</v>
      </c>
      <c r="Z114" s="4" t="s">
        <v>132</v>
      </c>
    </row>
    <row r="115" spans="1:26" x14ac:dyDescent="0.35">
      <c r="A115" s="1" t="str">
        <f>IF(ISERROR(VLOOKUP(F115,#REF!,3,FALSE)),"",VLOOKUP(F115,#REF!,3,FALSE))</f>
        <v/>
      </c>
      <c r="B115" s="1" t="str">
        <f>LEFT(A115,5)</f>
        <v/>
      </c>
      <c r="C115" s="1">
        <f>IF(N115="","",MONTH(N115))</f>
        <v>1</v>
      </c>
      <c r="D115" s="1">
        <f>IF(N115="","",YEAR(N115))</f>
        <v>2022</v>
      </c>
      <c r="E115" s="6">
        <v>1</v>
      </c>
      <c r="F115" s="4" t="s">
        <v>158</v>
      </c>
      <c r="G115" s="4" t="s">
        <v>1878</v>
      </c>
      <c r="H115" s="7">
        <v>29020214</v>
      </c>
      <c r="I115" s="4" t="s">
        <v>422</v>
      </c>
      <c r="J115" s="4">
        <v>80012362809</v>
      </c>
      <c r="K115" s="4" t="s">
        <v>1785</v>
      </c>
      <c r="L115" s="8" t="s">
        <v>127</v>
      </c>
      <c r="M115" s="9">
        <v>44505</v>
      </c>
      <c r="N115" s="9">
        <v>44573</v>
      </c>
      <c r="O115" s="5">
        <v>68</v>
      </c>
      <c r="P115" s="5">
        <v>48</v>
      </c>
      <c r="Q115" s="5">
        <v>68</v>
      </c>
      <c r="R115" s="5">
        <v>48</v>
      </c>
      <c r="S115" s="4"/>
      <c r="T115" s="10" t="s">
        <v>8</v>
      </c>
      <c r="U115" s="10">
        <v>105</v>
      </c>
      <c r="V115" s="10">
        <v>105</v>
      </c>
      <c r="W115" s="5">
        <v>153</v>
      </c>
      <c r="X115" s="9">
        <v>44358</v>
      </c>
      <c r="Y115" s="4" t="s">
        <v>135</v>
      </c>
      <c r="Z115" s="4" t="s">
        <v>132</v>
      </c>
    </row>
    <row r="116" spans="1:26" x14ac:dyDescent="0.35">
      <c r="A116" s="1" t="str">
        <f>IF(ISERROR(VLOOKUP(F116,#REF!,3,FALSE)),"",VLOOKUP(F116,#REF!,3,FALSE))</f>
        <v/>
      </c>
      <c r="B116" s="1" t="str">
        <f>LEFT(A116,5)</f>
        <v/>
      </c>
      <c r="C116" s="1">
        <f>IF(N116="","",MONTH(N116))</f>
        <v>1</v>
      </c>
      <c r="D116" s="1">
        <f>IF(N116="","",YEAR(N116))</f>
        <v>2022</v>
      </c>
      <c r="E116" s="6">
        <v>1</v>
      </c>
      <c r="F116" s="4" t="s">
        <v>156</v>
      </c>
      <c r="G116" s="4" t="s">
        <v>1879</v>
      </c>
      <c r="H116" s="7">
        <v>29022305</v>
      </c>
      <c r="I116" s="4" t="s">
        <v>314</v>
      </c>
      <c r="J116" s="4">
        <v>627130</v>
      </c>
      <c r="K116" s="4" t="s">
        <v>1144</v>
      </c>
      <c r="L116" s="8" t="s">
        <v>127</v>
      </c>
      <c r="M116" s="9">
        <v>44571</v>
      </c>
      <c r="N116" s="9">
        <v>44571</v>
      </c>
      <c r="O116" s="5" t="s">
        <v>8</v>
      </c>
      <c r="P116" s="5" t="s">
        <v>8</v>
      </c>
      <c r="Q116" s="5" t="s">
        <v>8</v>
      </c>
      <c r="R116" s="5" t="s">
        <v>8</v>
      </c>
      <c r="S116" s="4"/>
      <c r="T116" s="10">
        <v>15</v>
      </c>
      <c r="U116" s="10">
        <v>34</v>
      </c>
      <c r="V116" s="10">
        <v>34</v>
      </c>
      <c r="W116" s="5">
        <v>34</v>
      </c>
      <c r="X116" s="9">
        <v>44523</v>
      </c>
      <c r="Y116" s="4" t="s">
        <v>135</v>
      </c>
      <c r="Z116" s="4" t="s">
        <v>132</v>
      </c>
    </row>
    <row r="117" spans="1:26" x14ac:dyDescent="0.35">
      <c r="A117" s="1" t="str">
        <f>IF(ISERROR(VLOOKUP(F117,#REF!,3,FALSE)),"",VLOOKUP(F117,#REF!,3,FALSE))</f>
        <v/>
      </c>
      <c r="B117" s="1" t="str">
        <f>LEFT(A117,5)</f>
        <v/>
      </c>
      <c r="C117" s="1">
        <f>IF(N117="","",MONTH(N117))</f>
        <v>1</v>
      </c>
      <c r="D117" s="1">
        <f>IF(N117="","",YEAR(N117))</f>
        <v>2022</v>
      </c>
      <c r="E117" s="6">
        <v>1</v>
      </c>
      <c r="F117" s="4" t="s">
        <v>105</v>
      </c>
      <c r="G117" s="4" t="s">
        <v>1880</v>
      </c>
      <c r="H117" s="7">
        <v>29021584</v>
      </c>
      <c r="I117" s="4" t="s">
        <v>396</v>
      </c>
      <c r="J117" s="4">
        <v>703604</v>
      </c>
      <c r="K117" s="4" t="s">
        <v>1699</v>
      </c>
      <c r="L117" s="8" t="s">
        <v>127</v>
      </c>
      <c r="M117" s="9">
        <v>44576</v>
      </c>
      <c r="N117" s="9">
        <v>44575</v>
      </c>
      <c r="O117" s="5">
        <v>-1</v>
      </c>
      <c r="P117" s="5" t="s">
        <v>8</v>
      </c>
      <c r="Q117" s="5">
        <v>-1</v>
      </c>
      <c r="R117" s="5" t="s">
        <v>8</v>
      </c>
      <c r="S117" s="4"/>
      <c r="T117" s="10">
        <v>15</v>
      </c>
      <c r="U117" s="10">
        <v>72</v>
      </c>
      <c r="V117" s="10">
        <v>72</v>
      </c>
      <c r="W117" s="5">
        <v>72</v>
      </c>
      <c r="X117" s="9">
        <v>44475</v>
      </c>
      <c r="Y117" s="4" t="s">
        <v>136</v>
      </c>
      <c r="Z117" s="4" t="s">
        <v>132</v>
      </c>
    </row>
    <row r="118" spans="1:26" x14ac:dyDescent="0.35">
      <c r="A118" s="1" t="str">
        <f>IF(ISERROR(VLOOKUP(F118,#REF!,3,FALSE)),"",VLOOKUP(F118,#REF!,3,FALSE))</f>
        <v/>
      </c>
      <c r="B118" s="1" t="str">
        <f>LEFT(A118,5)</f>
        <v/>
      </c>
      <c r="C118" s="1">
        <f>IF(N118="","",MONTH(N118))</f>
        <v>1</v>
      </c>
      <c r="D118" s="1">
        <f>IF(N118="","",YEAR(N118))</f>
        <v>2022</v>
      </c>
      <c r="E118" s="6">
        <v>20289</v>
      </c>
      <c r="F118" s="4" t="s">
        <v>13</v>
      </c>
      <c r="G118" s="4" t="s">
        <v>1880</v>
      </c>
      <c r="H118" s="7">
        <v>29022954</v>
      </c>
      <c r="I118" s="4" t="s">
        <v>189</v>
      </c>
      <c r="J118" s="4" t="s">
        <v>518</v>
      </c>
      <c r="K118" s="4" t="s">
        <v>519</v>
      </c>
      <c r="L118" s="8" t="s">
        <v>127</v>
      </c>
      <c r="M118" s="9">
        <v>44580</v>
      </c>
      <c r="N118" s="9">
        <v>44581</v>
      </c>
      <c r="O118" s="5">
        <v>1</v>
      </c>
      <c r="P118" s="5">
        <v>1</v>
      </c>
      <c r="Q118" s="5">
        <v>1</v>
      </c>
      <c r="R118" s="5">
        <v>1</v>
      </c>
      <c r="S118" s="4"/>
      <c r="T118" s="10" t="s">
        <v>8</v>
      </c>
      <c r="U118" s="10">
        <v>3</v>
      </c>
      <c r="V118" s="10">
        <v>3</v>
      </c>
      <c r="W118" s="5">
        <v>4</v>
      </c>
      <c r="X118" s="9">
        <v>44575</v>
      </c>
      <c r="Y118" s="4" t="s">
        <v>134</v>
      </c>
      <c r="Z118" s="4" t="s">
        <v>129</v>
      </c>
    </row>
    <row r="119" spans="1:26" x14ac:dyDescent="0.35">
      <c r="A119" s="1" t="str">
        <f>IF(ISERROR(VLOOKUP(F119,#REF!,3,FALSE)),"",VLOOKUP(F119,#REF!,3,FALSE))</f>
        <v/>
      </c>
      <c r="B119" s="1" t="str">
        <f>LEFT(A119,5)</f>
        <v/>
      </c>
      <c r="C119" s="1">
        <f>IF(N119="","",MONTH(N119))</f>
        <v>1</v>
      </c>
      <c r="D119" s="1">
        <f>IF(N119="","",YEAR(N119))</f>
        <v>2022</v>
      </c>
      <c r="E119" s="6">
        <v>20289</v>
      </c>
      <c r="F119" s="4" t="s">
        <v>13</v>
      </c>
      <c r="G119" s="4" t="s">
        <v>1880</v>
      </c>
      <c r="H119" s="7">
        <v>29022954</v>
      </c>
      <c r="I119" s="4" t="s">
        <v>189</v>
      </c>
      <c r="J119" s="4" t="s">
        <v>520</v>
      </c>
      <c r="K119" s="4"/>
      <c r="L119" s="8" t="s">
        <v>127</v>
      </c>
      <c r="M119" s="9">
        <v>44580</v>
      </c>
      <c r="N119" s="9">
        <v>44581</v>
      </c>
      <c r="O119" s="5">
        <v>1</v>
      </c>
      <c r="P119" s="5">
        <v>1</v>
      </c>
      <c r="Q119" s="5">
        <v>1</v>
      </c>
      <c r="R119" s="5">
        <v>1</v>
      </c>
      <c r="S119" s="4"/>
      <c r="T119" s="10">
        <v>7</v>
      </c>
      <c r="U119" s="10">
        <v>3</v>
      </c>
      <c r="V119" s="10">
        <v>3</v>
      </c>
      <c r="W119" s="5">
        <v>4</v>
      </c>
      <c r="X119" s="9">
        <v>44575</v>
      </c>
      <c r="Y119" s="4" t="s">
        <v>134</v>
      </c>
      <c r="Z119" s="4" t="s">
        <v>129</v>
      </c>
    </row>
    <row r="120" spans="1:26" x14ac:dyDescent="0.35">
      <c r="A120" s="1" t="str">
        <f>IF(ISERROR(VLOOKUP(F120,#REF!,3,FALSE)),"",VLOOKUP(F120,#REF!,3,FALSE))</f>
        <v/>
      </c>
      <c r="B120" s="1" t="str">
        <f>LEFT(A120,5)</f>
        <v/>
      </c>
      <c r="C120" s="1">
        <f>IF(N120="","",MONTH(N120))</f>
        <v>1</v>
      </c>
      <c r="D120" s="1">
        <f>IF(N120="","",YEAR(N120))</f>
        <v>2022</v>
      </c>
      <c r="E120" s="6">
        <v>20289</v>
      </c>
      <c r="F120" s="4" t="s">
        <v>13</v>
      </c>
      <c r="G120" s="4" t="s">
        <v>1880</v>
      </c>
      <c r="H120" s="7">
        <v>29022954</v>
      </c>
      <c r="I120" s="4" t="s">
        <v>189</v>
      </c>
      <c r="J120" s="4" t="s">
        <v>521</v>
      </c>
      <c r="K120" s="4" t="s">
        <v>522</v>
      </c>
      <c r="L120" s="8" t="s">
        <v>127</v>
      </c>
      <c r="M120" s="9">
        <v>44580</v>
      </c>
      <c r="N120" s="9">
        <v>44581</v>
      </c>
      <c r="O120" s="5">
        <v>1</v>
      </c>
      <c r="P120" s="5">
        <v>1</v>
      </c>
      <c r="Q120" s="5">
        <v>1</v>
      </c>
      <c r="R120" s="5">
        <v>1</v>
      </c>
      <c r="S120" s="4"/>
      <c r="T120" s="10">
        <v>15</v>
      </c>
      <c r="U120" s="10">
        <v>3</v>
      </c>
      <c r="V120" s="10">
        <v>3</v>
      </c>
      <c r="W120" s="5">
        <v>4</v>
      </c>
      <c r="X120" s="9">
        <v>44575</v>
      </c>
      <c r="Y120" s="4" t="s">
        <v>135</v>
      </c>
      <c r="Z120" s="4" t="s">
        <v>132</v>
      </c>
    </row>
    <row r="121" spans="1:26" x14ac:dyDescent="0.35">
      <c r="A121" s="1" t="str">
        <f>IF(ISERROR(VLOOKUP(F121,#REF!,3,FALSE)),"",VLOOKUP(F121,#REF!,3,FALSE))</f>
        <v/>
      </c>
      <c r="B121" s="1" t="str">
        <f>LEFT(A121,5)</f>
        <v/>
      </c>
      <c r="C121" s="1">
        <f>IF(N121="","",MONTH(N121))</f>
        <v>1</v>
      </c>
      <c r="D121" s="1">
        <f>IF(N121="","",YEAR(N121))</f>
        <v>2022</v>
      </c>
      <c r="E121" s="6">
        <v>20289</v>
      </c>
      <c r="F121" s="4" t="s">
        <v>13</v>
      </c>
      <c r="G121" s="4" t="s">
        <v>1880</v>
      </c>
      <c r="H121" s="7">
        <v>29022954</v>
      </c>
      <c r="I121" s="4" t="s">
        <v>189</v>
      </c>
      <c r="J121" s="4" t="s">
        <v>523</v>
      </c>
      <c r="K121" s="4"/>
      <c r="L121" s="8" t="s">
        <v>127</v>
      </c>
      <c r="M121" s="9">
        <v>44580</v>
      </c>
      <c r="N121" s="9">
        <v>44581</v>
      </c>
      <c r="O121" s="5">
        <v>1</v>
      </c>
      <c r="P121" s="5">
        <v>1</v>
      </c>
      <c r="Q121" s="5">
        <v>1</v>
      </c>
      <c r="R121" s="5">
        <v>1</v>
      </c>
      <c r="S121" s="4"/>
      <c r="T121" s="10" t="s">
        <v>8</v>
      </c>
      <c r="U121" s="10">
        <v>3</v>
      </c>
      <c r="V121" s="10">
        <v>3</v>
      </c>
      <c r="W121" s="5">
        <v>4</v>
      </c>
      <c r="X121" s="9">
        <v>44575</v>
      </c>
      <c r="Y121" s="4" t="s">
        <v>135</v>
      </c>
      <c r="Z121" s="4" t="s">
        <v>132</v>
      </c>
    </row>
    <row r="122" spans="1:26" x14ac:dyDescent="0.35">
      <c r="A122" s="1" t="str">
        <f>IF(ISERROR(VLOOKUP(F122,#REF!,3,FALSE)),"",VLOOKUP(F122,#REF!,3,FALSE))</f>
        <v/>
      </c>
      <c r="B122" s="1" t="str">
        <f>LEFT(A122,5)</f>
        <v/>
      </c>
      <c r="C122" s="1">
        <f>IF(N122="","",MONTH(N122))</f>
        <v>1</v>
      </c>
      <c r="D122" s="1">
        <f>IF(N122="","",YEAR(N122))</f>
        <v>2022</v>
      </c>
      <c r="E122" s="6">
        <v>21342</v>
      </c>
      <c r="F122" s="4" t="s">
        <v>13</v>
      </c>
      <c r="G122" s="4" t="s">
        <v>1880</v>
      </c>
      <c r="H122" s="7">
        <v>29022740</v>
      </c>
      <c r="I122" s="4" t="s">
        <v>242</v>
      </c>
      <c r="J122" s="4" t="s">
        <v>757</v>
      </c>
      <c r="K122" s="4" t="s">
        <v>758</v>
      </c>
      <c r="L122" s="8" t="s">
        <v>127</v>
      </c>
      <c r="M122" s="9">
        <v>44568</v>
      </c>
      <c r="N122" s="9">
        <v>44567</v>
      </c>
      <c r="O122" s="5">
        <v>-1</v>
      </c>
      <c r="P122" s="5">
        <v>-1</v>
      </c>
      <c r="Q122" s="5">
        <v>-1</v>
      </c>
      <c r="R122" s="5">
        <v>-1</v>
      </c>
      <c r="S122" s="4"/>
      <c r="T122" s="10">
        <v>5</v>
      </c>
      <c r="U122" s="10">
        <v>10</v>
      </c>
      <c r="V122" s="10">
        <v>10</v>
      </c>
      <c r="W122" s="5">
        <v>9</v>
      </c>
      <c r="X122" s="9">
        <v>44554</v>
      </c>
      <c r="Y122" s="4" t="s">
        <v>135</v>
      </c>
      <c r="Z122" s="4" t="s">
        <v>132</v>
      </c>
    </row>
    <row r="123" spans="1:26" x14ac:dyDescent="0.35">
      <c r="A123" s="1" t="str">
        <f>IF(ISERROR(VLOOKUP(F123,#REF!,3,FALSE)),"",VLOOKUP(F123,#REF!,3,FALSE))</f>
        <v/>
      </c>
      <c r="B123" s="1" t="str">
        <f>LEFT(A123,5)</f>
        <v/>
      </c>
      <c r="C123" s="1">
        <f>IF(N123="","",MONTH(N123))</f>
        <v>1</v>
      </c>
      <c r="D123" s="1">
        <f>IF(N123="","",YEAR(N123))</f>
        <v>2022</v>
      </c>
      <c r="E123" s="6">
        <v>21342</v>
      </c>
      <c r="F123" s="4" t="s">
        <v>13</v>
      </c>
      <c r="G123" s="4" t="s">
        <v>1880</v>
      </c>
      <c r="H123" s="7">
        <v>29022740</v>
      </c>
      <c r="I123" s="4" t="s">
        <v>242</v>
      </c>
      <c r="J123" s="4" t="s">
        <v>759</v>
      </c>
      <c r="K123" s="4"/>
      <c r="L123" s="8" t="s">
        <v>127</v>
      </c>
      <c r="M123" s="9">
        <v>44568</v>
      </c>
      <c r="N123" s="9">
        <v>44567</v>
      </c>
      <c r="O123" s="5">
        <v>-1</v>
      </c>
      <c r="P123" s="5">
        <v>-1</v>
      </c>
      <c r="Q123" s="5">
        <v>-1</v>
      </c>
      <c r="R123" s="5">
        <v>-1</v>
      </c>
      <c r="S123" s="4"/>
      <c r="T123" s="10" t="s">
        <v>8</v>
      </c>
      <c r="U123" s="10">
        <v>10</v>
      </c>
      <c r="V123" s="10">
        <v>10</v>
      </c>
      <c r="W123" s="5">
        <v>9</v>
      </c>
      <c r="X123" s="9">
        <v>44554</v>
      </c>
      <c r="Y123" s="4" t="s">
        <v>135</v>
      </c>
      <c r="Z123" s="4" t="s">
        <v>132</v>
      </c>
    </row>
    <row r="124" spans="1:26" x14ac:dyDescent="0.35">
      <c r="A124" s="1" t="str">
        <f>IF(ISERROR(VLOOKUP(F124,#REF!,3,FALSE)),"",VLOOKUP(F124,#REF!,3,FALSE))</f>
        <v/>
      </c>
      <c r="B124" s="1" t="str">
        <f>LEFT(A124,5)</f>
        <v/>
      </c>
      <c r="C124" s="1">
        <f>IF(N124="","",MONTH(N124))</f>
        <v>1</v>
      </c>
      <c r="D124" s="1">
        <f>IF(N124="","",YEAR(N124))</f>
        <v>2022</v>
      </c>
      <c r="E124" s="6">
        <v>21342</v>
      </c>
      <c r="F124" s="4" t="s">
        <v>13</v>
      </c>
      <c r="G124" s="4" t="s">
        <v>1880</v>
      </c>
      <c r="H124" s="7">
        <v>29022740</v>
      </c>
      <c r="I124" s="4" t="s">
        <v>242</v>
      </c>
      <c r="J124" s="4" t="s">
        <v>760</v>
      </c>
      <c r="K124" s="4"/>
      <c r="L124" s="8" t="s">
        <v>127</v>
      </c>
      <c r="M124" s="9">
        <v>44568</v>
      </c>
      <c r="N124" s="9">
        <v>44567</v>
      </c>
      <c r="O124" s="5">
        <v>-1</v>
      </c>
      <c r="P124" s="5">
        <v>-1</v>
      </c>
      <c r="Q124" s="5">
        <v>-1</v>
      </c>
      <c r="R124" s="5">
        <v>-1</v>
      </c>
      <c r="S124" s="4"/>
      <c r="T124" s="10">
        <v>7</v>
      </c>
      <c r="U124" s="10">
        <v>10</v>
      </c>
      <c r="V124" s="10">
        <v>10</v>
      </c>
      <c r="W124" s="5">
        <v>9</v>
      </c>
      <c r="X124" s="9">
        <v>44554</v>
      </c>
      <c r="Y124" s="4" t="s">
        <v>135</v>
      </c>
      <c r="Z124" s="4" t="s">
        <v>132</v>
      </c>
    </row>
    <row r="125" spans="1:26" x14ac:dyDescent="0.35">
      <c r="A125" s="1" t="str">
        <f>IF(ISERROR(VLOOKUP(F125,#REF!,3,FALSE)),"",VLOOKUP(F125,#REF!,3,FALSE))</f>
        <v/>
      </c>
      <c r="B125" s="1" t="str">
        <f>LEFT(A125,5)</f>
        <v/>
      </c>
      <c r="C125" s="1">
        <f>IF(N125="","",MONTH(N125))</f>
        <v>1</v>
      </c>
      <c r="D125" s="1">
        <f>IF(N125="","",YEAR(N125))</f>
        <v>2022</v>
      </c>
      <c r="E125" s="6">
        <v>21342</v>
      </c>
      <c r="F125" s="4" t="s">
        <v>13</v>
      </c>
      <c r="G125" s="4" t="s">
        <v>1880</v>
      </c>
      <c r="H125" s="7">
        <v>29022740</v>
      </c>
      <c r="I125" s="4" t="s">
        <v>242</v>
      </c>
      <c r="J125" s="4" t="s">
        <v>761</v>
      </c>
      <c r="K125" s="4" t="s">
        <v>762</v>
      </c>
      <c r="L125" s="8" t="s">
        <v>127</v>
      </c>
      <c r="M125" s="9">
        <v>44568</v>
      </c>
      <c r="N125" s="9">
        <v>44567</v>
      </c>
      <c r="O125" s="5">
        <v>-1</v>
      </c>
      <c r="P125" s="5">
        <v>-1</v>
      </c>
      <c r="Q125" s="5">
        <v>-1</v>
      </c>
      <c r="R125" s="5">
        <v>-1</v>
      </c>
      <c r="S125" s="4"/>
      <c r="T125" s="10">
        <v>15</v>
      </c>
      <c r="U125" s="10">
        <v>10</v>
      </c>
      <c r="V125" s="10">
        <v>10</v>
      </c>
      <c r="W125" s="5">
        <v>9</v>
      </c>
      <c r="X125" s="9">
        <v>44554</v>
      </c>
      <c r="Y125" s="4" t="s">
        <v>135</v>
      </c>
      <c r="Z125" s="4" t="s">
        <v>132</v>
      </c>
    </row>
    <row r="126" spans="1:26" x14ac:dyDescent="0.35">
      <c r="A126" s="1" t="str">
        <f>IF(ISERROR(VLOOKUP(F126,#REF!,3,FALSE)),"",VLOOKUP(F126,#REF!,3,FALSE))</f>
        <v/>
      </c>
      <c r="B126" s="1" t="str">
        <f>LEFT(A126,5)</f>
        <v/>
      </c>
      <c r="C126" s="1">
        <f>IF(N126="","",MONTH(N126))</f>
        <v>1</v>
      </c>
      <c r="D126" s="1">
        <f>IF(N126="","",YEAR(N126))</f>
        <v>2022</v>
      </c>
      <c r="E126" s="6">
        <v>20289</v>
      </c>
      <c r="F126" s="4" t="s">
        <v>13</v>
      </c>
      <c r="G126" s="4" t="s">
        <v>1880</v>
      </c>
      <c r="H126" s="7">
        <v>29022653</v>
      </c>
      <c r="I126" s="4" t="s">
        <v>261</v>
      </c>
      <c r="J126" s="4" t="s">
        <v>813</v>
      </c>
      <c r="K126" s="4" t="s">
        <v>814</v>
      </c>
      <c r="L126" s="8" t="s">
        <v>127</v>
      </c>
      <c r="M126" s="9">
        <v>44568</v>
      </c>
      <c r="N126" s="9">
        <v>44567</v>
      </c>
      <c r="O126" s="5">
        <v>-1</v>
      </c>
      <c r="P126" s="5">
        <v>-1</v>
      </c>
      <c r="Q126" s="5">
        <v>-1</v>
      </c>
      <c r="R126" s="5">
        <v>-1</v>
      </c>
      <c r="S126" s="4"/>
      <c r="T126" s="10" t="s">
        <v>8</v>
      </c>
      <c r="U126" s="10">
        <v>15</v>
      </c>
      <c r="V126" s="10">
        <v>15</v>
      </c>
      <c r="W126" s="5">
        <v>14</v>
      </c>
      <c r="X126" s="9">
        <v>44547</v>
      </c>
      <c r="Y126" s="4" t="s">
        <v>135</v>
      </c>
      <c r="Z126" s="4" t="s">
        <v>132</v>
      </c>
    </row>
    <row r="127" spans="1:26" x14ac:dyDescent="0.35">
      <c r="A127" s="1" t="str">
        <f>IF(ISERROR(VLOOKUP(F127,#REF!,3,FALSE)),"",VLOOKUP(F127,#REF!,3,FALSE))</f>
        <v/>
      </c>
      <c r="B127" s="1" t="str">
        <f>LEFT(A127,5)</f>
        <v/>
      </c>
      <c r="C127" s="1">
        <f>IF(N127="","",MONTH(N127))</f>
        <v>1</v>
      </c>
      <c r="D127" s="1">
        <f>IF(N127="","",YEAR(N127))</f>
        <v>2022</v>
      </c>
      <c r="E127" s="6">
        <v>20289</v>
      </c>
      <c r="F127" s="4" t="s">
        <v>13</v>
      </c>
      <c r="G127" s="4" t="s">
        <v>1880</v>
      </c>
      <c r="H127" s="7">
        <v>29022653</v>
      </c>
      <c r="I127" s="4" t="s">
        <v>262</v>
      </c>
      <c r="J127" s="4" t="s">
        <v>815</v>
      </c>
      <c r="K127" s="4"/>
      <c r="L127" s="8" t="s">
        <v>127</v>
      </c>
      <c r="M127" s="9">
        <v>44568</v>
      </c>
      <c r="N127" s="9">
        <v>44574</v>
      </c>
      <c r="O127" s="5">
        <v>6</v>
      </c>
      <c r="P127" s="5">
        <v>4</v>
      </c>
      <c r="Q127" s="5">
        <v>6</v>
      </c>
      <c r="R127" s="5">
        <v>4</v>
      </c>
      <c r="S127" s="4"/>
      <c r="T127" s="10">
        <v>70</v>
      </c>
      <c r="U127" s="10">
        <v>15</v>
      </c>
      <c r="V127" s="10">
        <v>15</v>
      </c>
      <c r="W127" s="5">
        <v>19</v>
      </c>
      <c r="X127" s="9">
        <v>44547</v>
      </c>
      <c r="Y127" s="4" t="s">
        <v>135</v>
      </c>
      <c r="Z127" s="4" t="s">
        <v>132</v>
      </c>
    </row>
    <row r="128" spans="1:26" x14ac:dyDescent="0.35">
      <c r="A128" s="1" t="str">
        <f>IF(ISERROR(VLOOKUP(F128,#REF!,3,FALSE)),"",VLOOKUP(F128,#REF!,3,FALSE))</f>
        <v/>
      </c>
      <c r="B128" s="1" t="str">
        <f>LEFT(A128,5)</f>
        <v/>
      </c>
      <c r="C128" s="1">
        <f>IF(N128="","",MONTH(N128))</f>
        <v>1</v>
      </c>
      <c r="D128" s="1">
        <f>IF(N128="","",YEAR(N128))</f>
        <v>2022</v>
      </c>
      <c r="E128" s="6">
        <v>1</v>
      </c>
      <c r="F128" s="4" t="s">
        <v>70</v>
      </c>
      <c r="G128" s="4" t="s">
        <v>1881</v>
      </c>
      <c r="H128" s="7">
        <v>29022370</v>
      </c>
      <c r="I128" s="4" t="s">
        <v>166</v>
      </c>
      <c r="J128" s="4">
        <v>19420537165</v>
      </c>
      <c r="K128" s="4" t="s">
        <v>1074</v>
      </c>
      <c r="L128" s="8" t="s">
        <v>127</v>
      </c>
      <c r="M128" s="9">
        <v>44568</v>
      </c>
      <c r="N128" s="9">
        <v>44564</v>
      </c>
      <c r="O128" s="5">
        <v>-4</v>
      </c>
      <c r="P128" s="5">
        <v>-4</v>
      </c>
      <c r="Q128" s="5">
        <v>-4</v>
      </c>
      <c r="R128" s="5">
        <v>-4</v>
      </c>
      <c r="S128" s="4"/>
      <c r="T128" s="10" t="s">
        <v>8</v>
      </c>
      <c r="U128" s="10">
        <v>31</v>
      </c>
      <c r="V128" s="10">
        <v>31</v>
      </c>
      <c r="W128" s="5">
        <v>27</v>
      </c>
      <c r="X128" s="9">
        <v>44525</v>
      </c>
      <c r="Y128" s="4" t="s">
        <v>135</v>
      </c>
      <c r="Z128" s="4" t="s">
        <v>132</v>
      </c>
    </row>
    <row r="129" spans="1:26" x14ac:dyDescent="0.35">
      <c r="A129" s="1" t="str">
        <f>IF(ISERROR(VLOOKUP(F129,#REF!,3,FALSE)),"",VLOOKUP(F129,#REF!,3,FALSE))</f>
        <v/>
      </c>
      <c r="B129" s="1" t="str">
        <f>LEFT(A129,5)</f>
        <v/>
      </c>
      <c r="C129" s="1">
        <f>IF(N129="","",MONTH(N129))</f>
        <v>1</v>
      </c>
      <c r="D129" s="1">
        <f>IF(N129="","",YEAR(N129))</f>
        <v>2022</v>
      </c>
      <c r="E129" s="6">
        <v>1</v>
      </c>
      <c r="F129" s="4" t="s">
        <v>72</v>
      </c>
      <c r="G129" s="4" t="s">
        <v>71</v>
      </c>
      <c r="H129" s="7">
        <v>29021905</v>
      </c>
      <c r="I129" s="4" t="s">
        <v>368</v>
      </c>
      <c r="J129" s="4">
        <v>70187711115</v>
      </c>
      <c r="K129" s="4" t="s">
        <v>1627</v>
      </c>
      <c r="L129" s="8" t="s">
        <v>127</v>
      </c>
      <c r="M129" s="9">
        <v>44576</v>
      </c>
      <c r="N129" s="9">
        <v>44572</v>
      </c>
      <c r="O129" s="5">
        <v>-4</v>
      </c>
      <c r="P129" s="5">
        <v>-3</v>
      </c>
      <c r="Q129" s="5">
        <v>-4</v>
      </c>
      <c r="R129" s="5">
        <v>-3</v>
      </c>
      <c r="S129" s="4"/>
      <c r="T129" s="10">
        <v>25</v>
      </c>
      <c r="U129" s="10">
        <v>56</v>
      </c>
      <c r="V129" s="10">
        <v>60</v>
      </c>
      <c r="W129" s="5">
        <v>57</v>
      </c>
      <c r="X129" s="9">
        <v>44491</v>
      </c>
      <c r="Y129" s="4" t="s">
        <v>131</v>
      </c>
      <c r="Z129" s="4" t="s">
        <v>132</v>
      </c>
    </row>
    <row r="130" spans="1:26" x14ac:dyDescent="0.35">
      <c r="A130" s="1" t="str">
        <f>IF(ISERROR(VLOOKUP(F130,#REF!,3,FALSE)),"",VLOOKUP(F130,#REF!,3,FALSE))</f>
        <v/>
      </c>
      <c r="B130" s="1" t="str">
        <f>LEFT(A130,5)</f>
        <v/>
      </c>
      <c r="C130" s="1">
        <f>IF(N130="","",MONTH(N130))</f>
        <v>1</v>
      </c>
      <c r="D130" s="1">
        <f>IF(N130="","",YEAR(N130))</f>
        <v>2022</v>
      </c>
      <c r="E130" s="6">
        <v>1</v>
      </c>
      <c r="F130" s="4" t="s">
        <v>72</v>
      </c>
      <c r="G130" s="4" t="s">
        <v>71</v>
      </c>
      <c r="H130" s="7">
        <v>29021826</v>
      </c>
      <c r="I130" s="4" t="s">
        <v>387</v>
      </c>
      <c r="J130" s="4">
        <v>76067250121</v>
      </c>
      <c r="K130" s="4" t="s">
        <v>1680</v>
      </c>
      <c r="L130" s="8" t="s">
        <v>127</v>
      </c>
      <c r="M130" s="9">
        <v>44579</v>
      </c>
      <c r="N130" s="9">
        <v>44572</v>
      </c>
      <c r="O130" s="5">
        <v>-7</v>
      </c>
      <c r="P130" s="5">
        <v>-5</v>
      </c>
      <c r="Q130" s="5">
        <v>-7</v>
      </c>
      <c r="R130" s="5">
        <v>-5</v>
      </c>
      <c r="S130" s="4"/>
      <c r="T130" s="10">
        <v>15</v>
      </c>
      <c r="U130" s="10">
        <v>65</v>
      </c>
      <c r="V130" s="10">
        <v>65</v>
      </c>
      <c r="W130" s="5">
        <v>60</v>
      </c>
      <c r="X130" s="9">
        <v>44488</v>
      </c>
      <c r="Y130" s="4" t="s">
        <v>128</v>
      </c>
      <c r="Z130" s="4" t="s">
        <v>129</v>
      </c>
    </row>
    <row r="131" spans="1:26" x14ac:dyDescent="0.35">
      <c r="A131" s="1" t="str">
        <f>IF(ISERROR(VLOOKUP(F131,#REF!,3,FALSE)),"",VLOOKUP(F131,#REF!,3,FALSE))</f>
        <v/>
      </c>
      <c r="B131" s="1" t="str">
        <f>LEFT(A131,5)</f>
        <v/>
      </c>
      <c r="C131" s="1">
        <f>IF(N131="","",MONTH(N131))</f>
        <v>1</v>
      </c>
      <c r="D131" s="1">
        <f>IF(N131="","",YEAR(N131))</f>
        <v>2022</v>
      </c>
      <c r="E131" s="6">
        <v>1</v>
      </c>
      <c r="F131" s="4" t="s">
        <v>72</v>
      </c>
      <c r="G131" s="4" t="s">
        <v>71</v>
      </c>
      <c r="H131" s="7">
        <v>29021826</v>
      </c>
      <c r="I131" s="4" t="s">
        <v>387</v>
      </c>
      <c r="J131" s="4">
        <v>67125811698</v>
      </c>
      <c r="K131" s="4" t="s">
        <v>1681</v>
      </c>
      <c r="L131" s="8" t="s">
        <v>127</v>
      </c>
      <c r="M131" s="9">
        <v>44579</v>
      </c>
      <c r="N131" s="9">
        <v>44572</v>
      </c>
      <c r="O131" s="5">
        <v>-7</v>
      </c>
      <c r="P131" s="5">
        <v>-5</v>
      </c>
      <c r="Q131" s="5">
        <v>-7</v>
      </c>
      <c r="R131" s="5">
        <v>-5</v>
      </c>
      <c r="S131" s="4"/>
      <c r="T131" s="10">
        <v>15</v>
      </c>
      <c r="U131" s="10">
        <v>65</v>
      </c>
      <c r="V131" s="10">
        <v>65</v>
      </c>
      <c r="W131" s="5">
        <v>60</v>
      </c>
      <c r="X131" s="9">
        <v>44488</v>
      </c>
      <c r="Y131" s="4" t="s">
        <v>149</v>
      </c>
      <c r="Z131" s="4" t="s">
        <v>140</v>
      </c>
    </row>
    <row r="132" spans="1:26" x14ac:dyDescent="0.35">
      <c r="A132" s="1" t="str">
        <f>IF(ISERROR(VLOOKUP(F132,#REF!,3,FALSE)),"",VLOOKUP(F132,#REF!,3,FALSE))</f>
        <v/>
      </c>
      <c r="B132" s="1" t="str">
        <f>LEFT(A132,5)</f>
        <v/>
      </c>
      <c r="C132" s="1">
        <f>IF(N132="","",MONTH(N132))</f>
        <v>1</v>
      </c>
      <c r="D132" s="1">
        <f>IF(N132="","",YEAR(N132))</f>
        <v>2022</v>
      </c>
      <c r="E132" s="6">
        <v>1</v>
      </c>
      <c r="F132" s="4" t="s">
        <v>72</v>
      </c>
      <c r="G132" s="4" t="s">
        <v>71</v>
      </c>
      <c r="H132" s="7">
        <v>29021826</v>
      </c>
      <c r="I132" s="4" t="s">
        <v>387</v>
      </c>
      <c r="J132" s="4">
        <v>80537090613</v>
      </c>
      <c r="K132" s="4" t="s">
        <v>1682</v>
      </c>
      <c r="L132" s="8" t="s">
        <v>127</v>
      </c>
      <c r="M132" s="9">
        <v>44579</v>
      </c>
      <c r="N132" s="9">
        <v>44572</v>
      </c>
      <c r="O132" s="5">
        <v>-7</v>
      </c>
      <c r="P132" s="5">
        <v>-5</v>
      </c>
      <c r="Q132" s="5">
        <v>-7</v>
      </c>
      <c r="R132" s="5">
        <v>-5</v>
      </c>
      <c r="S132" s="4"/>
      <c r="T132" s="10">
        <v>15</v>
      </c>
      <c r="U132" s="10">
        <v>65</v>
      </c>
      <c r="V132" s="10">
        <v>65</v>
      </c>
      <c r="W132" s="5">
        <v>60</v>
      </c>
      <c r="X132" s="9">
        <v>44488</v>
      </c>
      <c r="Y132" s="4" t="s">
        <v>149</v>
      </c>
      <c r="Z132" s="4" t="s">
        <v>140</v>
      </c>
    </row>
    <row r="133" spans="1:26" x14ac:dyDescent="0.35">
      <c r="A133" s="1" t="str">
        <f>IF(ISERROR(VLOOKUP(F133,#REF!,3,FALSE)),"",VLOOKUP(F133,#REF!,3,FALSE))</f>
        <v/>
      </c>
      <c r="B133" s="1" t="str">
        <f>LEFT(A133,5)</f>
        <v/>
      </c>
      <c r="C133" s="1">
        <f>IF(N133="","",MONTH(N133))</f>
        <v>1</v>
      </c>
      <c r="D133" s="1">
        <f>IF(N133="","",YEAR(N133))</f>
        <v>2022</v>
      </c>
      <c r="E133" s="6">
        <v>1</v>
      </c>
      <c r="F133" s="4" t="s">
        <v>72</v>
      </c>
      <c r="G133" s="4" t="s">
        <v>71</v>
      </c>
      <c r="H133" s="7">
        <v>29021826</v>
      </c>
      <c r="I133" s="4" t="s">
        <v>387</v>
      </c>
      <c r="J133" s="4">
        <v>17626333554</v>
      </c>
      <c r="K133" s="4" t="s">
        <v>1683</v>
      </c>
      <c r="L133" s="8" t="s">
        <v>127</v>
      </c>
      <c r="M133" s="9">
        <v>44579</v>
      </c>
      <c r="N133" s="9">
        <v>44572</v>
      </c>
      <c r="O133" s="5">
        <v>-7</v>
      </c>
      <c r="P133" s="5">
        <v>-5</v>
      </c>
      <c r="Q133" s="5">
        <v>-7</v>
      </c>
      <c r="R133" s="5">
        <v>-5</v>
      </c>
      <c r="S133" s="4"/>
      <c r="T133" s="10">
        <v>15</v>
      </c>
      <c r="U133" s="10">
        <v>65</v>
      </c>
      <c r="V133" s="10">
        <v>65</v>
      </c>
      <c r="W133" s="5">
        <v>60</v>
      </c>
      <c r="X133" s="9">
        <v>44488</v>
      </c>
      <c r="Y133" s="4" t="s">
        <v>149</v>
      </c>
      <c r="Z133" s="4" t="s">
        <v>140</v>
      </c>
    </row>
    <row r="134" spans="1:26" x14ac:dyDescent="0.35">
      <c r="A134" s="1" t="str">
        <f>IF(ISERROR(VLOOKUP(F134,#REF!,3,FALSE)),"",VLOOKUP(F134,#REF!,3,FALSE))</f>
        <v/>
      </c>
      <c r="B134" s="1" t="str">
        <f>LEFT(A134,5)</f>
        <v/>
      </c>
      <c r="C134" s="1">
        <f>IF(N134="","",MONTH(N134))</f>
        <v>1</v>
      </c>
      <c r="D134" s="1">
        <f>IF(N134="","",YEAR(N134))</f>
        <v>2022</v>
      </c>
      <c r="E134" s="6">
        <v>1</v>
      </c>
      <c r="F134" s="4" t="s">
        <v>72</v>
      </c>
      <c r="G134" s="4" t="s">
        <v>71</v>
      </c>
      <c r="H134" s="7">
        <v>29021826</v>
      </c>
      <c r="I134" s="4" t="s">
        <v>388</v>
      </c>
      <c r="J134" s="4">
        <v>88491418661</v>
      </c>
      <c r="K134" s="4" t="s">
        <v>1684</v>
      </c>
      <c r="L134" s="8" t="s">
        <v>127</v>
      </c>
      <c r="M134" s="9">
        <v>44579</v>
      </c>
      <c r="N134" s="9">
        <v>44587</v>
      </c>
      <c r="O134" s="5">
        <v>8</v>
      </c>
      <c r="P134" s="5">
        <v>6</v>
      </c>
      <c r="Q134" s="5">
        <v>8</v>
      </c>
      <c r="R134" s="5">
        <v>6</v>
      </c>
      <c r="S134" s="4"/>
      <c r="T134" s="10">
        <v>20</v>
      </c>
      <c r="U134" s="10">
        <v>65</v>
      </c>
      <c r="V134" s="10">
        <v>65</v>
      </c>
      <c r="W134" s="5">
        <v>71</v>
      </c>
      <c r="X134" s="9">
        <v>44488</v>
      </c>
      <c r="Y134" s="4" t="s">
        <v>149</v>
      </c>
      <c r="Z134" s="4" t="s">
        <v>140</v>
      </c>
    </row>
    <row r="135" spans="1:26" x14ac:dyDescent="0.35">
      <c r="A135" s="1" t="str">
        <f>IF(ISERROR(VLOOKUP(F135,#REF!,3,FALSE)),"",VLOOKUP(F135,#REF!,3,FALSE))</f>
        <v/>
      </c>
      <c r="B135" s="1" t="str">
        <f>LEFT(A135,5)</f>
        <v/>
      </c>
      <c r="C135" s="1">
        <f>IF(N135="","",MONTH(N135))</f>
        <v>1</v>
      </c>
      <c r="D135" s="1">
        <f>IF(N135="","",YEAR(N135))</f>
        <v>2022</v>
      </c>
      <c r="E135" s="6">
        <v>1</v>
      </c>
      <c r="F135" s="4" t="s">
        <v>72</v>
      </c>
      <c r="G135" s="4" t="s">
        <v>71</v>
      </c>
      <c r="H135" s="7">
        <v>29021826</v>
      </c>
      <c r="I135" s="4" t="s">
        <v>387</v>
      </c>
      <c r="J135" s="4">
        <v>96750221460</v>
      </c>
      <c r="K135" s="4" t="s">
        <v>1685</v>
      </c>
      <c r="L135" s="8" t="s">
        <v>127</v>
      </c>
      <c r="M135" s="9">
        <v>44579</v>
      </c>
      <c r="N135" s="9">
        <v>44572</v>
      </c>
      <c r="O135" s="5">
        <v>-7</v>
      </c>
      <c r="P135" s="5">
        <v>-5</v>
      </c>
      <c r="Q135" s="5">
        <v>-7</v>
      </c>
      <c r="R135" s="5">
        <v>-5</v>
      </c>
      <c r="S135" s="4"/>
      <c r="T135" s="10">
        <v>20</v>
      </c>
      <c r="U135" s="10">
        <v>65</v>
      </c>
      <c r="V135" s="10">
        <v>65</v>
      </c>
      <c r="W135" s="5">
        <v>60</v>
      </c>
      <c r="X135" s="9">
        <v>44488</v>
      </c>
      <c r="Y135" s="4" t="s">
        <v>149</v>
      </c>
      <c r="Z135" s="4" t="s">
        <v>140</v>
      </c>
    </row>
    <row r="136" spans="1:26" x14ac:dyDescent="0.35">
      <c r="A136" s="1" t="str">
        <f>IF(ISERROR(VLOOKUP(F136,#REF!,3,FALSE)),"",VLOOKUP(F136,#REF!,3,FALSE))</f>
        <v/>
      </c>
      <c r="B136" s="1" t="str">
        <f>LEFT(A136,5)</f>
        <v/>
      </c>
      <c r="C136" s="1">
        <f>IF(N136="","",MONTH(N136))</f>
        <v>1</v>
      </c>
      <c r="D136" s="1">
        <f>IF(N136="","",YEAR(N136))</f>
        <v>2022</v>
      </c>
      <c r="E136" s="6">
        <v>1</v>
      </c>
      <c r="F136" s="4" t="s">
        <v>72</v>
      </c>
      <c r="G136" s="4" t="s">
        <v>71</v>
      </c>
      <c r="H136" s="7">
        <v>29021826</v>
      </c>
      <c r="I136" s="4" t="s">
        <v>388</v>
      </c>
      <c r="J136" s="4">
        <v>38254759749</v>
      </c>
      <c r="K136" s="4" t="s">
        <v>1686</v>
      </c>
      <c r="L136" s="8" t="s">
        <v>127</v>
      </c>
      <c r="M136" s="9">
        <v>44579</v>
      </c>
      <c r="N136" s="9">
        <v>44587</v>
      </c>
      <c r="O136" s="5">
        <v>8</v>
      </c>
      <c r="P136" s="5">
        <v>6</v>
      </c>
      <c r="Q136" s="11" t="s">
        <v>8</v>
      </c>
      <c r="R136" s="11" t="s">
        <v>8</v>
      </c>
      <c r="S136" s="4"/>
      <c r="T136" s="10">
        <v>20</v>
      </c>
      <c r="U136" s="10">
        <v>65</v>
      </c>
      <c r="V136" s="10">
        <v>65</v>
      </c>
      <c r="W136" s="5">
        <v>71</v>
      </c>
      <c r="X136" s="9">
        <v>44488</v>
      </c>
      <c r="Y136" s="4" t="s">
        <v>143</v>
      </c>
      <c r="Z136" s="4" t="s">
        <v>144</v>
      </c>
    </row>
    <row r="137" spans="1:26" x14ac:dyDescent="0.35">
      <c r="A137" s="1" t="str">
        <f>IF(ISERROR(VLOOKUP(F137,#REF!,3,FALSE)),"",VLOOKUP(F137,#REF!,3,FALSE))</f>
        <v/>
      </c>
      <c r="B137" s="1" t="str">
        <f>LEFT(A137,5)</f>
        <v/>
      </c>
      <c r="C137" s="1">
        <f>IF(N137="","",MONTH(N137))</f>
        <v>1</v>
      </c>
      <c r="D137" s="1">
        <f>IF(N137="","",YEAR(N137))</f>
        <v>2022</v>
      </c>
      <c r="E137" s="6">
        <v>1</v>
      </c>
      <c r="F137" s="4" t="s">
        <v>73</v>
      </c>
      <c r="G137" s="4" t="s">
        <v>29</v>
      </c>
      <c r="H137" s="7">
        <v>29022757</v>
      </c>
      <c r="I137" s="4" t="s">
        <v>238</v>
      </c>
      <c r="J137" s="4">
        <v>79233119066</v>
      </c>
      <c r="K137" s="4" t="s">
        <v>717</v>
      </c>
      <c r="L137" s="8" t="s">
        <v>127</v>
      </c>
      <c r="M137" s="9">
        <v>44567</v>
      </c>
      <c r="N137" s="9">
        <v>44568</v>
      </c>
      <c r="O137" s="5">
        <v>1</v>
      </c>
      <c r="P137" s="5">
        <v>1</v>
      </c>
      <c r="Q137" s="5">
        <v>1</v>
      </c>
      <c r="R137" s="5">
        <v>1</v>
      </c>
      <c r="S137" s="4"/>
      <c r="T137" s="10" t="s">
        <v>8</v>
      </c>
      <c r="U137" s="10">
        <v>7</v>
      </c>
      <c r="V137" s="10">
        <v>7</v>
      </c>
      <c r="W137" s="5">
        <v>8</v>
      </c>
      <c r="X137" s="9">
        <v>44558</v>
      </c>
      <c r="Y137" s="4" t="s">
        <v>138</v>
      </c>
      <c r="Z137" s="4" t="s">
        <v>132</v>
      </c>
    </row>
    <row r="138" spans="1:26" x14ac:dyDescent="0.35">
      <c r="A138" s="1" t="str">
        <f>IF(ISERROR(VLOOKUP(F138,#REF!,3,FALSE)),"",VLOOKUP(F138,#REF!,3,FALSE))</f>
        <v/>
      </c>
      <c r="B138" s="1" t="str">
        <f>LEFT(A138,5)</f>
        <v/>
      </c>
      <c r="C138" s="1">
        <f>IF(N138="","",MONTH(N138))</f>
        <v>1</v>
      </c>
      <c r="D138" s="1">
        <f>IF(N138="","",YEAR(N138))</f>
        <v>2022</v>
      </c>
      <c r="E138" s="6">
        <v>1</v>
      </c>
      <c r="F138" s="4" t="s">
        <v>73</v>
      </c>
      <c r="G138" s="4" t="s">
        <v>29</v>
      </c>
      <c r="H138" s="7">
        <v>29022757</v>
      </c>
      <c r="I138" s="4" t="s">
        <v>238</v>
      </c>
      <c r="J138" s="4">
        <v>46581964377</v>
      </c>
      <c r="K138" s="4" t="s">
        <v>718</v>
      </c>
      <c r="L138" s="8" t="s">
        <v>127</v>
      </c>
      <c r="M138" s="9">
        <v>44567</v>
      </c>
      <c r="N138" s="9">
        <v>44568</v>
      </c>
      <c r="O138" s="5">
        <v>1</v>
      </c>
      <c r="P138" s="5">
        <v>1</v>
      </c>
      <c r="Q138" s="5">
        <v>1</v>
      </c>
      <c r="R138" s="5">
        <v>1</v>
      </c>
      <c r="S138" s="4"/>
      <c r="T138" s="10" t="s">
        <v>8</v>
      </c>
      <c r="U138" s="10">
        <v>7</v>
      </c>
      <c r="V138" s="10">
        <v>7</v>
      </c>
      <c r="W138" s="5">
        <v>8</v>
      </c>
      <c r="X138" s="9">
        <v>44558</v>
      </c>
      <c r="Y138" s="4" t="s">
        <v>135</v>
      </c>
      <c r="Z138" s="4" t="s">
        <v>132</v>
      </c>
    </row>
    <row r="139" spans="1:26" x14ac:dyDescent="0.35">
      <c r="A139" s="1" t="str">
        <f>IF(ISERROR(VLOOKUP(F139,#REF!,3,FALSE)),"",VLOOKUP(F139,#REF!,3,FALSE))</f>
        <v/>
      </c>
      <c r="B139" s="1" t="str">
        <f>LEFT(A139,5)</f>
        <v/>
      </c>
      <c r="C139" s="1">
        <f>IF(N139="","",MONTH(N139))</f>
        <v>1</v>
      </c>
      <c r="D139" s="1">
        <f>IF(N139="","",YEAR(N139))</f>
        <v>2022</v>
      </c>
      <c r="E139" s="6">
        <v>1</v>
      </c>
      <c r="F139" s="4" t="s">
        <v>73</v>
      </c>
      <c r="G139" s="4" t="s">
        <v>29</v>
      </c>
      <c r="H139" s="7">
        <v>29022757</v>
      </c>
      <c r="I139" s="4" t="s">
        <v>238</v>
      </c>
      <c r="J139" s="4" t="s">
        <v>719</v>
      </c>
      <c r="K139" s="4"/>
      <c r="L139" s="8" t="s">
        <v>127</v>
      </c>
      <c r="M139" s="9">
        <v>44567</v>
      </c>
      <c r="N139" s="9">
        <v>44568</v>
      </c>
      <c r="O139" s="5">
        <v>1</v>
      </c>
      <c r="P139" s="5">
        <v>1</v>
      </c>
      <c r="Q139" s="5">
        <v>1</v>
      </c>
      <c r="R139" s="5">
        <v>1</v>
      </c>
      <c r="S139" s="4"/>
      <c r="T139" s="10">
        <v>7</v>
      </c>
      <c r="U139" s="10">
        <v>6</v>
      </c>
      <c r="V139" s="10">
        <v>6</v>
      </c>
      <c r="W139" s="5">
        <v>7</v>
      </c>
      <c r="X139" s="9">
        <v>44559</v>
      </c>
      <c r="Y139" s="4" t="s">
        <v>135</v>
      </c>
      <c r="Z139" s="4" t="s">
        <v>132</v>
      </c>
    </row>
    <row r="140" spans="1:26" x14ac:dyDescent="0.35">
      <c r="A140" s="1" t="str">
        <f>IF(ISERROR(VLOOKUP(F140,#REF!,3,FALSE)),"",VLOOKUP(F140,#REF!,3,FALSE))</f>
        <v/>
      </c>
      <c r="B140" s="1" t="str">
        <f>LEFT(A140,5)</f>
        <v/>
      </c>
      <c r="C140" s="1">
        <f>IF(N140="","",MONTH(N140))</f>
        <v>1</v>
      </c>
      <c r="D140" s="1">
        <f>IF(N140="","",YEAR(N140))</f>
        <v>2022</v>
      </c>
      <c r="E140" s="6">
        <v>1</v>
      </c>
      <c r="F140" s="4" t="s">
        <v>73</v>
      </c>
      <c r="G140" s="4" t="s">
        <v>29</v>
      </c>
      <c r="H140" s="7">
        <v>29022209</v>
      </c>
      <c r="I140" s="4" t="s">
        <v>327</v>
      </c>
      <c r="J140" s="4">
        <v>64555769262</v>
      </c>
      <c r="K140" s="4" t="s">
        <v>1174</v>
      </c>
      <c r="L140" s="8" t="s">
        <v>127</v>
      </c>
      <c r="M140" s="9">
        <v>44568</v>
      </c>
      <c r="N140" s="9">
        <v>44568</v>
      </c>
      <c r="O140" s="5" t="s">
        <v>8</v>
      </c>
      <c r="P140" s="5" t="s">
        <v>8</v>
      </c>
      <c r="Q140" s="5" t="s">
        <v>8</v>
      </c>
      <c r="R140" s="5" t="s">
        <v>8</v>
      </c>
      <c r="S140" s="4"/>
      <c r="T140" s="10" t="s">
        <v>8</v>
      </c>
      <c r="U140" s="10">
        <v>37</v>
      </c>
      <c r="V140" s="10">
        <v>37</v>
      </c>
      <c r="W140" s="5">
        <v>37</v>
      </c>
      <c r="X140" s="9">
        <v>44517</v>
      </c>
      <c r="Y140" s="4" t="s">
        <v>135</v>
      </c>
      <c r="Z140" s="4" t="s">
        <v>132</v>
      </c>
    </row>
    <row r="141" spans="1:26" x14ac:dyDescent="0.35">
      <c r="A141" s="1" t="str">
        <f>IF(ISERROR(VLOOKUP(F141,#REF!,3,FALSE)),"",VLOOKUP(F141,#REF!,3,FALSE))</f>
        <v/>
      </c>
      <c r="B141" s="1" t="str">
        <f>LEFT(A141,5)</f>
        <v/>
      </c>
      <c r="C141" s="1">
        <f>IF(N141="","",MONTH(N141))</f>
        <v>1</v>
      </c>
      <c r="D141" s="1">
        <f>IF(N141="","",YEAR(N141))</f>
        <v>2022</v>
      </c>
      <c r="E141" s="6">
        <v>1</v>
      </c>
      <c r="F141" s="4" t="s">
        <v>73</v>
      </c>
      <c r="G141" s="4" t="s">
        <v>29</v>
      </c>
      <c r="H141" s="7">
        <v>29022209</v>
      </c>
      <c r="I141" s="4" t="s">
        <v>327</v>
      </c>
      <c r="J141" s="4">
        <v>73699913289</v>
      </c>
      <c r="K141" s="4" t="s">
        <v>1175</v>
      </c>
      <c r="L141" s="8" t="s">
        <v>127</v>
      </c>
      <c r="M141" s="9">
        <v>44568</v>
      </c>
      <c r="N141" s="9">
        <v>44568</v>
      </c>
      <c r="O141" s="5" t="s">
        <v>8</v>
      </c>
      <c r="P141" s="5" t="s">
        <v>8</v>
      </c>
      <c r="Q141" s="5" t="s">
        <v>8</v>
      </c>
      <c r="R141" s="5" t="s">
        <v>8</v>
      </c>
      <c r="S141" s="4"/>
      <c r="T141" s="10" t="s">
        <v>8</v>
      </c>
      <c r="U141" s="10">
        <v>37</v>
      </c>
      <c r="V141" s="10">
        <v>37</v>
      </c>
      <c r="W141" s="5">
        <v>37</v>
      </c>
      <c r="X141" s="9">
        <v>44517</v>
      </c>
      <c r="Y141" s="4" t="s">
        <v>135</v>
      </c>
      <c r="Z141" s="4" t="s">
        <v>132</v>
      </c>
    </row>
    <row r="142" spans="1:26" x14ac:dyDescent="0.35">
      <c r="A142" s="1" t="str">
        <f>IF(ISERROR(VLOOKUP(F142,#REF!,3,FALSE)),"",VLOOKUP(F142,#REF!,3,FALSE))</f>
        <v/>
      </c>
      <c r="B142" s="1" t="str">
        <f>LEFT(A142,5)</f>
        <v/>
      </c>
      <c r="C142" s="1">
        <f>IF(N142="","",MONTH(N142))</f>
        <v>1</v>
      </c>
      <c r="D142" s="1">
        <f>IF(N142="","",YEAR(N142))</f>
        <v>2022</v>
      </c>
      <c r="E142" s="6">
        <v>1</v>
      </c>
      <c r="F142" s="4" t="s">
        <v>73</v>
      </c>
      <c r="G142" s="4" t="s">
        <v>29</v>
      </c>
      <c r="H142" s="7">
        <v>29022209</v>
      </c>
      <c r="I142" s="4" t="s">
        <v>327</v>
      </c>
      <c r="J142" s="4" t="s">
        <v>1176</v>
      </c>
      <c r="K142" s="4"/>
      <c r="L142" s="8" t="s">
        <v>127</v>
      </c>
      <c r="M142" s="9">
        <v>44568</v>
      </c>
      <c r="N142" s="9">
        <v>44568</v>
      </c>
      <c r="O142" s="5" t="s">
        <v>8</v>
      </c>
      <c r="P142" s="5" t="s">
        <v>8</v>
      </c>
      <c r="Q142" s="5" t="s">
        <v>8</v>
      </c>
      <c r="R142" s="5" t="s">
        <v>8</v>
      </c>
      <c r="S142" s="4"/>
      <c r="T142" s="10">
        <v>7</v>
      </c>
      <c r="U142" s="10">
        <v>37</v>
      </c>
      <c r="V142" s="10">
        <v>37</v>
      </c>
      <c r="W142" s="5">
        <v>37</v>
      </c>
      <c r="X142" s="9">
        <v>44517</v>
      </c>
      <c r="Y142" s="4" t="s">
        <v>135</v>
      </c>
      <c r="Z142" s="4" t="s">
        <v>132</v>
      </c>
    </row>
    <row r="143" spans="1:26" x14ac:dyDescent="0.35">
      <c r="A143" s="1" t="str">
        <f>IF(ISERROR(VLOOKUP(F143,#REF!,3,FALSE)),"",VLOOKUP(F143,#REF!,3,FALSE))</f>
        <v/>
      </c>
      <c r="B143" s="1" t="str">
        <f>LEFT(A143,5)</f>
        <v/>
      </c>
      <c r="C143" s="1">
        <f>IF(N143="","",MONTH(N143))</f>
        <v>1</v>
      </c>
      <c r="D143" s="1">
        <f>IF(N143="","",YEAR(N143))</f>
        <v>2022</v>
      </c>
      <c r="E143" s="6">
        <v>20289</v>
      </c>
      <c r="F143" s="4" t="s">
        <v>7</v>
      </c>
      <c r="G143" s="4" t="s">
        <v>1882</v>
      </c>
      <c r="H143" s="7">
        <v>29022816</v>
      </c>
      <c r="I143" s="4" t="s">
        <v>220</v>
      </c>
      <c r="J143" s="4" t="s">
        <v>666</v>
      </c>
      <c r="K143" s="4" t="s">
        <v>667</v>
      </c>
      <c r="L143" s="8" t="s">
        <v>127</v>
      </c>
      <c r="M143" s="9">
        <v>44571</v>
      </c>
      <c r="N143" s="9">
        <v>44573</v>
      </c>
      <c r="O143" s="5">
        <v>2</v>
      </c>
      <c r="P143" s="5">
        <v>2</v>
      </c>
      <c r="Q143" s="5">
        <v>2</v>
      </c>
      <c r="R143" s="5">
        <v>2</v>
      </c>
      <c r="S143" s="4"/>
      <c r="T143" s="10" t="s">
        <v>8</v>
      </c>
      <c r="U143" s="10">
        <v>5</v>
      </c>
      <c r="V143" s="10">
        <v>5</v>
      </c>
      <c r="W143" s="5">
        <v>7</v>
      </c>
      <c r="X143" s="9">
        <v>44564</v>
      </c>
      <c r="Y143" s="4" t="s">
        <v>135</v>
      </c>
      <c r="Z143" s="4" t="s">
        <v>132</v>
      </c>
    </row>
    <row r="144" spans="1:26" x14ac:dyDescent="0.35">
      <c r="A144" s="1" t="str">
        <f>IF(ISERROR(VLOOKUP(F144,#REF!,3,FALSE)),"",VLOOKUP(F144,#REF!,3,FALSE))</f>
        <v/>
      </c>
      <c r="B144" s="1" t="str">
        <f>LEFT(A144,5)</f>
        <v/>
      </c>
      <c r="C144" s="1">
        <f>IF(N144="","",MONTH(N144))</f>
        <v>1</v>
      </c>
      <c r="D144" s="1">
        <f>IF(N144="","",YEAR(N144))</f>
        <v>2022</v>
      </c>
      <c r="E144" s="6">
        <v>1</v>
      </c>
      <c r="F144" s="4" t="s">
        <v>7</v>
      </c>
      <c r="G144" s="4" t="s">
        <v>1882</v>
      </c>
      <c r="H144" s="7">
        <v>29022556</v>
      </c>
      <c r="I144" s="4" t="s">
        <v>280</v>
      </c>
      <c r="J144" s="4">
        <v>60618292534</v>
      </c>
      <c r="K144" s="4" t="s">
        <v>902</v>
      </c>
      <c r="L144" s="8" t="s">
        <v>127</v>
      </c>
      <c r="M144" s="9">
        <v>44575</v>
      </c>
      <c r="N144" s="9">
        <v>44575</v>
      </c>
      <c r="O144" s="5" t="s">
        <v>8</v>
      </c>
      <c r="P144" s="5" t="s">
        <v>8</v>
      </c>
      <c r="Q144" s="5" t="s">
        <v>8</v>
      </c>
      <c r="R144" s="5" t="s">
        <v>8</v>
      </c>
      <c r="S144" s="4"/>
      <c r="T144" s="10" t="s">
        <v>8</v>
      </c>
      <c r="U144" s="10">
        <v>21</v>
      </c>
      <c r="V144" s="10">
        <v>25</v>
      </c>
      <c r="W144" s="5">
        <v>25</v>
      </c>
      <c r="X144" s="9">
        <v>44540</v>
      </c>
      <c r="Y144" s="4" t="s">
        <v>143</v>
      </c>
      <c r="Z144" s="4" t="s">
        <v>144</v>
      </c>
    </row>
    <row r="145" spans="1:26" x14ac:dyDescent="0.35">
      <c r="A145" s="1" t="str">
        <f>IF(ISERROR(VLOOKUP(F145,#REF!,3,FALSE)),"",VLOOKUP(F145,#REF!,3,FALSE))</f>
        <v/>
      </c>
      <c r="B145" s="1" t="str">
        <f>LEFT(A145,5)</f>
        <v/>
      </c>
      <c r="C145" s="1">
        <f>IF(N145="","",MONTH(N145))</f>
        <v>1</v>
      </c>
      <c r="D145" s="1">
        <f>IF(N145="","",YEAR(N145))</f>
        <v>2022</v>
      </c>
      <c r="E145" s="6">
        <v>1</v>
      </c>
      <c r="F145" s="4" t="s">
        <v>7</v>
      </c>
      <c r="G145" s="4" t="s">
        <v>1882</v>
      </c>
      <c r="H145" s="7">
        <v>29022365</v>
      </c>
      <c r="I145" s="4" t="s">
        <v>300</v>
      </c>
      <c r="J145" s="4">
        <v>16676418067</v>
      </c>
      <c r="K145" s="4" t="s">
        <v>1078</v>
      </c>
      <c r="L145" s="8" t="s">
        <v>127</v>
      </c>
      <c r="M145" s="9">
        <v>44567</v>
      </c>
      <c r="N145" s="9">
        <v>44574</v>
      </c>
      <c r="O145" s="5">
        <v>7</v>
      </c>
      <c r="P145" s="5">
        <v>5</v>
      </c>
      <c r="Q145" s="5">
        <v>7</v>
      </c>
      <c r="R145" s="5">
        <v>5</v>
      </c>
      <c r="S145" s="4"/>
      <c r="T145" s="10" t="s">
        <v>8</v>
      </c>
      <c r="U145" s="10">
        <v>30</v>
      </c>
      <c r="V145" s="10">
        <v>30</v>
      </c>
      <c r="W145" s="5">
        <v>35</v>
      </c>
      <c r="X145" s="9">
        <v>44525</v>
      </c>
      <c r="Y145" s="4" t="s">
        <v>143</v>
      </c>
      <c r="Z145" s="4" t="s">
        <v>144</v>
      </c>
    </row>
    <row r="146" spans="1:26" x14ac:dyDescent="0.35">
      <c r="A146" s="1" t="str">
        <f>IF(ISERROR(VLOOKUP(F146,#REF!,3,FALSE)),"",VLOOKUP(F146,#REF!,3,FALSE))</f>
        <v/>
      </c>
      <c r="B146" s="1" t="str">
        <f>LEFT(A146,5)</f>
        <v/>
      </c>
      <c r="C146" s="1">
        <f>IF(N146="","",MONTH(N146))</f>
        <v>1</v>
      </c>
      <c r="D146" s="1">
        <f>IF(N146="","",YEAR(N146))</f>
        <v>2022</v>
      </c>
      <c r="E146" s="6">
        <v>20838</v>
      </c>
      <c r="F146" s="4" t="s">
        <v>7</v>
      </c>
      <c r="G146" s="4" t="s">
        <v>1882</v>
      </c>
      <c r="H146" s="7">
        <v>29022280</v>
      </c>
      <c r="I146" s="4" t="s">
        <v>316</v>
      </c>
      <c r="J146" s="4" t="s">
        <v>1148</v>
      </c>
      <c r="K146" s="4" t="s">
        <v>1149</v>
      </c>
      <c r="L146" s="8" t="s">
        <v>127</v>
      </c>
      <c r="M146" s="9">
        <v>44564</v>
      </c>
      <c r="N146" s="9">
        <v>44568</v>
      </c>
      <c r="O146" s="5">
        <v>4</v>
      </c>
      <c r="P146" s="5">
        <v>4</v>
      </c>
      <c r="Q146" s="5">
        <v>4</v>
      </c>
      <c r="R146" s="5">
        <v>4</v>
      </c>
      <c r="S146" s="4"/>
      <c r="T146" s="10" t="s">
        <v>8</v>
      </c>
      <c r="U146" s="10">
        <v>33</v>
      </c>
      <c r="V146" s="10">
        <v>30</v>
      </c>
      <c r="W146" s="5">
        <v>34</v>
      </c>
      <c r="X146" s="9">
        <v>44522</v>
      </c>
      <c r="Y146" s="4" t="s">
        <v>143</v>
      </c>
      <c r="Z146" s="4" t="s">
        <v>144</v>
      </c>
    </row>
    <row r="147" spans="1:26" x14ac:dyDescent="0.35">
      <c r="A147" s="1" t="str">
        <f>IF(ISERROR(VLOOKUP(F147,#REF!,3,FALSE)),"",VLOOKUP(F147,#REF!,3,FALSE))</f>
        <v/>
      </c>
      <c r="B147" s="1" t="str">
        <f>LEFT(A147,5)</f>
        <v/>
      </c>
      <c r="C147" s="1" t="str">
        <f>IF(N147="","",MONTH(N147))</f>
        <v/>
      </c>
      <c r="D147" s="1" t="str">
        <f>IF(N147="","",YEAR(N147))</f>
        <v/>
      </c>
      <c r="E147" s="6">
        <v>20706</v>
      </c>
      <c r="F147" s="4" t="s">
        <v>7</v>
      </c>
      <c r="G147" s="4" t="s">
        <v>1882</v>
      </c>
      <c r="H147" s="7">
        <v>29022247</v>
      </c>
      <c r="I147" s="4"/>
      <c r="J147" s="4" t="s">
        <v>1163</v>
      </c>
      <c r="K147" s="4" t="s">
        <v>1164</v>
      </c>
      <c r="L147" s="8" t="s">
        <v>127</v>
      </c>
      <c r="M147" s="9">
        <v>44582</v>
      </c>
      <c r="N147" s="9"/>
      <c r="O147" s="5">
        <v>11</v>
      </c>
      <c r="P147" s="5">
        <v>7</v>
      </c>
      <c r="Q147" s="5">
        <v>11</v>
      </c>
      <c r="R147" s="5">
        <v>7</v>
      </c>
      <c r="S147" s="4"/>
      <c r="T147" s="10" t="s">
        <v>8</v>
      </c>
      <c r="U147" s="10">
        <v>52</v>
      </c>
      <c r="V147" s="10">
        <v>46</v>
      </c>
      <c r="W147" s="5" t="s">
        <v>8</v>
      </c>
      <c r="X147" s="9">
        <v>44518</v>
      </c>
      <c r="Y147" s="4" t="s">
        <v>143</v>
      </c>
      <c r="Z147" s="4" t="s">
        <v>144</v>
      </c>
    </row>
    <row r="148" spans="1:26" x14ac:dyDescent="0.35">
      <c r="A148" s="1" t="str">
        <f>IF(ISERROR(VLOOKUP(F148,#REF!,3,FALSE)),"",VLOOKUP(F148,#REF!,3,FALSE))</f>
        <v/>
      </c>
      <c r="B148" s="1" t="str">
        <f>LEFT(A148,5)</f>
        <v/>
      </c>
      <c r="C148" s="1" t="str">
        <f>IF(N148="","",MONTH(N148))</f>
        <v/>
      </c>
      <c r="D148" s="1" t="str">
        <f>IF(N148="","",YEAR(N148))</f>
        <v/>
      </c>
      <c r="E148" s="6">
        <v>20706</v>
      </c>
      <c r="F148" s="4" t="s">
        <v>7</v>
      </c>
      <c r="G148" s="4" t="s">
        <v>1882</v>
      </c>
      <c r="H148" s="7">
        <v>29022247</v>
      </c>
      <c r="I148" s="4"/>
      <c r="J148" s="4" t="s">
        <v>1165</v>
      </c>
      <c r="K148" s="4" t="s">
        <v>1166</v>
      </c>
      <c r="L148" s="8" t="s">
        <v>127</v>
      </c>
      <c r="M148" s="9">
        <v>44582</v>
      </c>
      <c r="N148" s="9"/>
      <c r="O148" s="5">
        <v>11</v>
      </c>
      <c r="P148" s="5">
        <v>7</v>
      </c>
      <c r="Q148" s="5">
        <v>11</v>
      </c>
      <c r="R148" s="5">
        <v>7</v>
      </c>
      <c r="S148" s="4"/>
      <c r="T148" s="10" t="s">
        <v>8</v>
      </c>
      <c r="U148" s="10">
        <v>52</v>
      </c>
      <c r="V148" s="10">
        <v>46</v>
      </c>
      <c r="W148" s="5" t="s">
        <v>8</v>
      </c>
      <c r="X148" s="9">
        <v>44518</v>
      </c>
      <c r="Y148" s="4" t="s">
        <v>143</v>
      </c>
      <c r="Z148" s="4" t="s">
        <v>144</v>
      </c>
    </row>
    <row r="149" spans="1:26" x14ac:dyDescent="0.35">
      <c r="A149" s="1" t="str">
        <f>IF(ISERROR(VLOOKUP(F149,#REF!,3,FALSE)),"",VLOOKUP(F149,#REF!,3,FALSE))</f>
        <v/>
      </c>
      <c r="B149" s="1" t="str">
        <f>LEFT(A149,5)</f>
        <v/>
      </c>
      <c r="C149" s="1" t="str">
        <f>IF(N149="","",MONTH(N149))</f>
        <v/>
      </c>
      <c r="D149" s="1" t="str">
        <f>IF(N149="","",YEAR(N149))</f>
        <v/>
      </c>
      <c r="E149" s="6">
        <v>20706</v>
      </c>
      <c r="F149" s="4" t="s">
        <v>7</v>
      </c>
      <c r="G149" s="4" t="s">
        <v>1882</v>
      </c>
      <c r="H149" s="7">
        <v>29022247</v>
      </c>
      <c r="I149" s="4"/>
      <c r="J149" s="4" t="s">
        <v>1167</v>
      </c>
      <c r="K149" s="4"/>
      <c r="L149" s="8" t="s">
        <v>127</v>
      </c>
      <c r="M149" s="9">
        <v>44582</v>
      </c>
      <c r="N149" s="9"/>
      <c r="O149" s="5">
        <v>11</v>
      </c>
      <c r="P149" s="5">
        <v>7</v>
      </c>
      <c r="Q149" s="5">
        <v>11</v>
      </c>
      <c r="R149" s="5">
        <v>7</v>
      </c>
      <c r="S149" s="4"/>
      <c r="T149" s="10">
        <v>70</v>
      </c>
      <c r="U149" s="10">
        <v>52</v>
      </c>
      <c r="V149" s="10">
        <v>46</v>
      </c>
      <c r="W149" s="5" t="s">
        <v>8</v>
      </c>
      <c r="X149" s="9">
        <v>44518</v>
      </c>
      <c r="Y149" s="4" t="s">
        <v>143</v>
      </c>
      <c r="Z149" s="4" t="s">
        <v>144</v>
      </c>
    </row>
    <row r="150" spans="1:26" x14ac:dyDescent="0.35">
      <c r="A150" s="1" t="str">
        <f>IF(ISERROR(VLOOKUP(F150,#REF!,3,FALSE)),"",VLOOKUP(F150,#REF!,3,FALSE))</f>
        <v/>
      </c>
      <c r="B150" s="1" t="str">
        <f>LEFT(A150,5)</f>
        <v/>
      </c>
      <c r="C150" s="1">
        <f>IF(N150="","",MONTH(N150))</f>
        <v>1</v>
      </c>
      <c r="D150" s="1">
        <f>IF(N150="","",YEAR(N150))</f>
        <v>2022</v>
      </c>
      <c r="E150" s="6">
        <v>20547</v>
      </c>
      <c r="F150" s="4" t="s">
        <v>7</v>
      </c>
      <c r="G150" s="4" t="s">
        <v>1882</v>
      </c>
      <c r="H150" s="7">
        <v>29022103</v>
      </c>
      <c r="I150" s="4" t="s">
        <v>333</v>
      </c>
      <c r="J150" s="4" t="s">
        <v>1194</v>
      </c>
      <c r="K150" s="4" t="s">
        <v>1195</v>
      </c>
      <c r="L150" s="8" t="s">
        <v>127</v>
      </c>
      <c r="M150" s="9">
        <v>44582</v>
      </c>
      <c r="N150" s="9">
        <v>44568</v>
      </c>
      <c r="O150" s="5">
        <v>-14</v>
      </c>
      <c r="P150" s="5">
        <v>-10</v>
      </c>
      <c r="Q150" s="5">
        <v>-14</v>
      </c>
      <c r="R150" s="5">
        <v>-10</v>
      </c>
      <c r="S150" s="4"/>
      <c r="T150" s="10" t="s">
        <v>8</v>
      </c>
      <c r="U150" s="10">
        <v>54</v>
      </c>
      <c r="V150" s="10">
        <v>54</v>
      </c>
      <c r="W150" s="5">
        <v>44</v>
      </c>
      <c r="X150" s="9">
        <v>44508</v>
      </c>
      <c r="Y150" s="4" t="s">
        <v>143</v>
      </c>
      <c r="Z150" s="4" t="s">
        <v>144</v>
      </c>
    </row>
    <row r="151" spans="1:26" x14ac:dyDescent="0.35">
      <c r="A151" s="1" t="str">
        <f>IF(ISERROR(VLOOKUP(F151,#REF!,3,FALSE)),"",VLOOKUP(F151,#REF!,3,FALSE))</f>
        <v/>
      </c>
      <c r="B151" s="1" t="str">
        <f>LEFT(A151,5)</f>
        <v/>
      </c>
      <c r="C151" s="1" t="str">
        <f>IF(N151="","",MONTH(N151))</f>
        <v/>
      </c>
      <c r="D151" s="1" t="str">
        <f>IF(N151="","",YEAR(N151))</f>
        <v/>
      </c>
      <c r="E151" s="6">
        <v>20547</v>
      </c>
      <c r="F151" s="4" t="s">
        <v>7</v>
      </c>
      <c r="G151" s="4" t="s">
        <v>1882</v>
      </c>
      <c r="H151" s="7">
        <v>29022103</v>
      </c>
      <c r="I151" s="4"/>
      <c r="J151" s="4" t="s">
        <v>1196</v>
      </c>
      <c r="K151" s="4" t="s">
        <v>1197</v>
      </c>
      <c r="L151" s="8" t="s">
        <v>127</v>
      </c>
      <c r="M151" s="9">
        <v>44586</v>
      </c>
      <c r="N151" s="9"/>
      <c r="O151" s="5">
        <v>7</v>
      </c>
      <c r="P151" s="5">
        <v>5</v>
      </c>
      <c r="Q151" s="5">
        <v>7</v>
      </c>
      <c r="R151" s="5">
        <v>5</v>
      </c>
      <c r="S151" s="4"/>
      <c r="T151" s="10" t="s">
        <v>8</v>
      </c>
      <c r="U151" s="10">
        <v>56</v>
      </c>
      <c r="V151" s="10">
        <v>56</v>
      </c>
      <c r="W151" s="5" t="s">
        <v>8</v>
      </c>
      <c r="X151" s="9">
        <v>44508</v>
      </c>
      <c r="Y151" s="4" t="s">
        <v>143</v>
      </c>
      <c r="Z151" s="4" t="s">
        <v>144</v>
      </c>
    </row>
    <row r="152" spans="1:26" x14ac:dyDescent="0.35">
      <c r="A152" s="1" t="str">
        <f>IF(ISERROR(VLOOKUP(F152,#REF!,3,FALSE)),"",VLOOKUP(F152,#REF!,3,FALSE))</f>
        <v/>
      </c>
      <c r="B152" s="1" t="str">
        <f>LEFT(A152,5)</f>
        <v/>
      </c>
      <c r="C152" s="1">
        <f>IF(N152="","",MONTH(N152))</f>
        <v>1</v>
      </c>
      <c r="D152" s="1">
        <f>IF(N152="","",YEAR(N152))</f>
        <v>2022</v>
      </c>
      <c r="E152" s="6">
        <v>20547</v>
      </c>
      <c r="F152" s="4" t="s">
        <v>7</v>
      </c>
      <c r="G152" s="4" t="s">
        <v>1882</v>
      </c>
      <c r="H152" s="7">
        <v>29022103</v>
      </c>
      <c r="I152" s="4" t="s">
        <v>333</v>
      </c>
      <c r="J152" s="4" t="s">
        <v>1198</v>
      </c>
      <c r="K152" s="4" t="s">
        <v>1199</v>
      </c>
      <c r="L152" s="8" t="s">
        <v>127</v>
      </c>
      <c r="M152" s="9">
        <v>44582</v>
      </c>
      <c r="N152" s="9">
        <v>44568</v>
      </c>
      <c r="O152" s="5">
        <v>-14</v>
      </c>
      <c r="P152" s="5">
        <v>-10</v>
      </c>
      <c r="Q152" s="5">
        <v>-14</v>
      </c>
      <c r="R152" s="5">
        <v>-10</v>
      </c>
      <c r="S152" s="4"/>
      <c r="T152" s="10" t="s">
        <v>8</v>
      </c>
      <c r="U152" s="10">
        <v>54</v>
      </c>
      <c r="V152" s="10">
        <v>54</v>
      </c>
      <c r="W152" s="5">
        <v>44</v>
      </c>
      <c r="X152" s="9">
        <v>44508</v>
      </c>
      <c r="Y152" s="4" t="s">
        <v>138</v>
      </c>
      <c r="Z152" s="4" t="s">
        <v>132</v>
      </c>
    </row>
    <row r="153" spans="1:26" x14ac:dyDescent="0.35">
      <c r="A153" s="1" t="str">
        <f>IF(ISERROR(VLOOKUP(F153,#REF!,3,FALSE)),"",VLOOKUP(F153,#REF!,3,FALSE))</f>
        <v/>
      </c>
      <c r="B153" s="1" t="str">
        <f>LEFT(A153,5)</f>
        <v/>
      </c>
      <c r="C153" s="1" t="str">
        <f>IF(N153="","",MONTH(N153))</f>
        <v/>
      </c>
      <c r="D153" s="1" t="str">
        <f>IF(N153="","",YEAR(N153))</f>
        <v/>
      </c>
      <c r="E153" s="6">
        <v>20547</v>
      </c>
      <c r="F153" s="4" t="s">
        <v>7</v>
      </c>
      <c r="G153" s="4" t="s">
        <v>1882</v>
      </c>
      <c r="H153" s="7">
        <v>29022103</v>
      </c>
      <c r="I153" s="4"/>
      <c r="J153" s="4" t="s">
        <v>1200</v>
      </c>
      <c r="K153" s="4" t="s">
        <v>1201</v>
      </c>
      <c r="L153" s="8" t="s">
        <v>127</v>
      </c>
      <c r="M153" s="9">
        <v>44586</v>
      </c>
      <c r="N153" s="9"/>
      <c r="O153" s="5">
        <v>7</v>
      </c>
      <c r="P153" s="5">
        <v>5</v>
      </c>
      <c r="Q153" s="5">
        <v>7</v>
      </c>
      <c r="R153" s="5">
        <v>5</v>
      </c>
      <c r="S153" s="4"/>
      <c r="T153" s="10" t="s">
        <v>8</v>
      </c>
      <c r="U153" s="10">
        <v>56</v>
      </c>
      <c r="V153" s="10">
        <v>56</v>
      </c>
      <c r="W153" s="5" t="s">
        <v>8</v>
      </c>
      <c r="X153" s="9">
        <v>44508</v>
      </c>
      <c r="Y153" s="4" t="s">
        <v>138</v>
      </c>
      <c r="Z153" s="4" t="s">
        <v>132</v>
      </c>
    </row>
    <row r="154" spans="1:26" x14ac:dyDescent="0.35">
      <c r="A154" s="1" t="str">
        <f>IF(ISERROR(VLOOKUP(F154,#REF!,3,FALSE)),"",VLOOKUP(F154,#REF!,3,FALSE))</f>
        <v/>
      </c>
      <c r="B154" s="1" t="str">
        <f>LEFT(A154,5)</f>
        <v/>
      </c>
      <c r="C154" s="1">
        <f>IF(N154="","",MONTH(N154))</f>
        <v>1</v>
      </c>
      <c r="D154" s="1">
        <f>IF(N154="","",YEAR(N154))</f>
        <v>2022</v>
      </c>
      <c r="E154" s="6">
        <v>20547</v>
      </c>
      <c r="F154" s="4" t="s">
        <v>7</v>
      </c>
      <c r="G154" s="4" t="s">
        <v>1882</v>
      </c>
      <c r="H154" s="7">
        <v>29022103</v>
      </c>
      <c r="I154" s="4" t="s">
        <v>333</v>
      </c>
      <c r="J154" s="4" t="s">
        <v>1202</v>
      </c>
      <c r="K154" s="4" t="s">
        <v>1203</v>
      </c>
      <c r="L154" s="8" t="s">
        <v>127</v>
      </c>
      <c r="M154" s="9">
        <v>44582</v>
      </c>
      <c r="N154" s="9">
        <v>44568</v>
      </c>
      <c r="O154" s="5">
        <v>-14</v>
      </c>
      <c r="P154" s="5">
        <v>-10</v>
      </c>
      <c r="Q154" s="5">
        <v>-14</v>
      </c>
      <c r="R154" s="5">
        <v>-10</v>
      </c>
      <c r="S154" s="4"/>
      <c r="T154" s="10" t="s">
        <v>8</v>
      </c>
      <c r="U154" s="10">
        <v>54</v>
      </c>
      <c r="V154" s="10">
        <v>54</v>
      </c>
      <c r="W154" s="5">
        <v>44</v>
      </c>
      <c r="X154" s="9">
        <v>44508</v>
      </c>
      <c r="Y154" s="4" t="s">
        <v>148</v>
      </c>
      <c r="Z154" s="4" t="s">
        <v>144</v>
      </c>
    </row>
    <row r="155" spans="1:26" x14ac:dyDescent="0.35">
      <c r="A155" s="1" t="str">
        <f>IF(ISERROR(VLOOKUP(F155,#REF!,3,FALSE)),"",VLOOKUP(F155,#REF!,3,FALSE))</f>
        <v/>
      </c>
      <c r="B155" s="1" t="str">
        <f>LEFT(A155,5)</f>
        <v/>
      </c>
      <c r="C155" s="1" t="str">
        <f>IF(N155="","",MONTH(N155))</f>
        <v/>
      </c>
      <c r="D155" s="1" t="str">
        <f>IF(N155="","",YEAR(N155))</f>
        <v/>
      </c>
      <c r="E155" s="6">
        <v>20547</v>
      </c>
      <c r="F155" s="4" t="s">
        <v>7</v>
      </c>
      <c r="G155" s="4" t="s">
        <v>1882</v>
      </c>
      <c r="H155" s="7">
        <v>29022103</v>
      </c>
      <c r="I155" s="4"/>
      <c r="J155" s="4" t="s">
        <v>1204</v>
      </c>
      <c r="K155" s="4" t="s">
        <v>1205</v>
      </c>
      <c r="L155" s="8" t="s">
        <v>127</v>
      </c>
      <c r="M155" s="9">
        <v>44586</v>
      </c>
      <c r="N155" s="9"/>
      <c r="O155" s="5">
        <v>7</v>
      </c>
      <c r="P155" s="5">
        <v>5</v>
      </c>
      <c r="Q155" s="5">
        <v>7</v>
      </c>
      <c r="R155" s="5">
        <v>5</v>
      </c>
      <c r="S155" s="4"/>
      <c r="T155" s="10" t="s">
        <v>8</v>
      </c>
      <c r="U155" s="10">
        <v>56</v>
      </c>
      <c r="V155" s="10">
        <v>56</v>
      </c>
      <c r="W155" s="5" t="s">
        <v>8</v>
      </c>
      <c r="X155" s="9">
        <v>44508</v>
      </c>
      <c r="Y155" s="4" t="s">
        <v>128</v>
      </c>
      <c r="Z155" s="4" t="s">
        <v>129</v>
      </c>
    </row>
    <row r="156" spans="1:26" x14ac:dyDescent="0.35">
      <c r="A156" s="1" t="str">
        <f>IF(ISERROR(VLOOKUP(F156,#REF!,3,FALSE)),"",VLOOKUP(F156,#REF!,3,FALSE))</f>
        <v/>
      </c>
      <c r="B156" s="1" t="str">
        <f>LEFT(A156,5)</f>
        <v/>
      </c>
      <c r="C156" s="1">
        <f>IF(N156="","",MONTH(N156))</f>
        <v>1</v>
      </c>
      <c r="D156" s="1">
        <f>IF(N156="","",YEAR(N156))</f>
        <v>2022</v>
      </c>
      <c r="E156" s="6">
        <v>20547</v>
      </c>
      <c r="F156" s="4" t="s">
        <v>7</v>
      </c>
      <c r="G156" s="4" t="s">
        <v>1882</v>
      </c>
      <c r="H156" s="7">
        <v>29022103</v>
      </c>
      <c r="I156" s="4" t="s">
        <v>333</v>
      </c>
      <c r="J156" s="4" t="s">
        <v>1206</v>
      </c>
      <c r="K156" s="4" t="s">
        <v>1207</v>
      </c>
      <c r="L156" s="8" t="s">
        <v>127</v>
      </c>
      <c r="M156" s="9">
        <v>44582</v>
      </c>
      <c r="N156" s="9">
        <v>44568</v>
      </c>
      <c r="O156" s="5">
        <v>-14</v>
      </c>
      <c r="P156" s="5">
        <v>-10</v>
      </c>
      <c r="Q156" s="5">
        <v>-14</v>
      </c>
      <c r="R156" s="5">
        <v>-10</v>
      </c>
      <c r="S156" s="4"/>
      <c r="T156" s="10" t="s">
        <v>8</v>
      </c>
      <c r="U156" s="10">
        <v>54</v>
      </c>
      <c r="V156" s="10">
        <v>54</v>
      </c>
      <c r="W156" s="5">
        <v>44</v>
      </c>
      <c r="X156" s="9">
        <v>44508</v>
      </c>
      <c r="Y156" s="4" t="s">
        <v>143</v>
      </c>
      <c r="Z156" s="4" t="s">
        <v>144</v>
      </c>
    </row>
    <row r="157" spans="1:26" x14ac:dyDescent="0.35">
      <c r="A157" s="1" t="str">
        <f>IF(ISERROR(VLOOKUP(F157,#REF!,3,FALSE)),"",VLOOKUP(F157,#REF!,3,FALSE))</f>
        <v/>
      </c>
      <c r="B157" s="1" t="str">
        <f>LEFT(A157,5)</f>
        <v/>
      </c>
      <c r="C157" s="1">
        <f>IF(N157="","",MONTH(N157))</f>
        <v>1</v>
      </c>
      <c r="D157" s="1">
        <f>IF(N157="","",YEAR(N157))</f>
        <v>2022</v>
      </c>
      <c r="E157" s="6">
        <v>20547</v>
      </c>
      <c r="F157" s="4" t="s">
        <v>7</v>
      </c>
      <c r="G157" s="4" t="s">
        <v>1882</v>
      </c>
      <c r="H157" s="7">
        <v>29022103</v>
      </c>
      <c r="I157" s="4" t="s">
        <v>333</v>
      </c>
      <c r="J157" s="4" t="s">
        <v>1208</v>
      </c>
      <c r="K157" s="4" t="s">
        <v>1209</v>
      </c>
      <c r="L157" s="8" t="s">
        <v>127</v>
      </c>
      <c r="M157" s="9">
        <v>44582</v>
      </c>
      <c r="N157" s="9">
        <v>44568</v>
      </c>
      <c r="O157" s="5">
        <v>-14</v>
      </c>
      <c r="P157" s="5">
        <v>-10</v>
      </c>
      <c r="Q157" s="5">
        <v>-14</v>
      </c>
      <c r="R157" s="5">
        <v>-10</v>
      </c>
      <c r="S157" s="4"/>
      <c r="T157" s="10" t="s">
        <v>8</v>
      </c>
      <c r="U157" s="10">
        <v>54</v>
      </c>
      <c r="V157" s="10">
        <v>54</v>
      </c>
      <c r="W157" s="5">
        <v>44</v>
      </c>
      <c r="X157" s="9">
        <v>44508</v>
      </c>
      <c r="Y157" s="4" t="s">
        <v>143</v>
      </c>
      <c r="Z157" s="4" t="s">
        <v>144</v>
      </c>
    </row>
    <row r="158" spans="1:26" x14ac:dyDescent="0.35">
      <c r="A158" s="1" t="str">
        <f>IF(ISERROR(VLOOKUP(F158,#REF!,3,FALSE)),"",VLOOKUP(F158,#REF!,3,FALSE))</f>
        <v/>
      </c>
      <c r="B158" s="1" t="str">
        <f>LEFT(A158,5)</f>
        <v/>
      </c>
      <c r="C158" s="1">
        <f>IF(N158="","",MONTH(N158))</f>
        <v>1</v>
      </c>
      <c r="D158" s="1">
        <f>IF(N158="","",YEAR(N158))</f>
        <v>2022</v>
      </c>
      <c r="E158" s="6">
        <v>20547</v>
      </c>
      <c r="F158" s="4" t="s">
        <v>7</v>
      </c>
      <c r="G158" s="4" t="s">
        <v>1882</v>
      </c>
      <c r="H158" s="7">
        <v>29022103</v>
      </c>
      <c r="I158" s="4" t="s">
        <v>333</v>
      </c>
      <c r="J158" s="4" t="s">
        <v>1210</v>
      </c>
      <c r="K158" s="4" t="s">
        <v>1211</v>
      </c>
      <c r="L158" s="8" t="s">
        <v>127</v>
      </c>
      <c r="M158" s="9">
        <v>44582</v>
      </c>
      <c r="N158" s="9">
        <v>44568</v>
      </c>
      <c r="O158" s="5">
        <v>-14</v>
      </c>
      <c r="P158" s="5">
        <v>-10</v>
      </c>
      <c r="Q158" s="5">
        <v>-14</v>
      </c>
      <c r="R158" s="5">
        <v>-10</v>
      </c>
      <c r="S158" s="4"/>
      <c r="T158" s="10" t="s">
        <v>8</v>
      </c>
      <c r="U158" s="10">
        <v>54</v>
      </c>
      <c r="V158" s="10">
        <v>54</v>
      </c>
      <c r="W158" s="5">
        <v>44</v>
      </c>
      <c r="X158" s="9">
        <v>44508</v>
      </c>
      <c r="Y158" s="4" t="s">
        <v>143</v>
      </c>
      <c r="Z158" s="4" t="s">
        <v>144</v>
      </c>
    </row>
    <row r="159" spans="1:26" x14ac:dyDescent="0.35">
      <c r="A159" s="1" t="str">
        <f>IF(ISERROR(VLOOKUP(F159,#REF!,3,FALSE)),"",VLOOKUP(F159,#REF!,3,FALSE))</f>
        <v/>
      </c>
      <c r="B159" s="1" t="str">
        <f>LEFT(A159,5)</f>
        <v/>
      </c>
      <c r="C159" s="1" t="str">
        <f>IF(N159="","",MONTH(N159))</f>
        <v/>
      </c>
      <c r="D159" s="1" t="str">
        <f>IF(N159="","",YEAR(N159))</f>
        <v/>
      </c>
      <c r="E159" s="6">
        <v>20547</v>
      </c>
      <c r="F159" s="4" t="s">
        <v>7</v>
      </c>
      <c r="G159" s="4" t="s">
        <v>1882</v>
      </c>
      <c r="H159" s="7">
        <v>29022103</v>
      </c>
      <c r="I159" s="4"/>
      <c r="J159" s="4" t="s">
        <v>1212</v>
      </c>
      <c r="K159" s="4" t="s">
        <v>1213</v>
      </c>
      <c r="L159" s="8" t="s">
        <v>127</v>
      </c>
      <c r="M159" s="9">
        <v>44588</v>
      </c>
      <c r="N159" s="9"/>
      <c r="O159" s="5">
        <v>5</v>
      </c>
      <c r="P159" s="5">
        <v>3</v>
      </c>
      <c r="Q159" s="5">
        <v>5</v>
      </c>
      <c r="R159" s="5">
        <v>3</v>
      </c>
      <c r="S159" s="4"/>
      <c r="T159" s="10" t="s">
        <v>8</v>
      </c>
      <c r="U159" s="10">
        <v>58</v>
      </c>
      <c r="V159" s="10">
        <v>58</v>
      </c>
      <c r="W159" s="5" t="s">
        <v>8</v>
      </c>
      <c r="X159" s="9">
        <v>44508</v>
      </c>
      <c r="Y159" s="4" t="s">
        <v>143</v>
      </c>
      <c r="Z159" s="4" t="s">
        <v>144</v>
      </c>
    </row>
    <row r="160" spans="1:26" x14ac:dyDescent="0.35">
      <c r="A160" s="1" t="str">
        <f>IF(ISERROR(VLOOKUP(F160,#REF!,3,FALSE)),"",VLOOKUP(F160,#REF!,3,FALSE))</f>
        <v/>
      </c>
      <c r="B160" s="1" t="str">
        <f>LEFT(A160,5)</f>
        <v/>
      </c>
      <c r="C160" s="1">
        <f>IF(N160="","",MONTH(N160))</f>
        <v>1</v>
      </c>
      <c r="D160" s="1">
        <f>IF(N160="","",YEAR(N160))</f>
        <v>2022</v>
      </c>
      <c r="E160" s="6">
        <v>20383</v>
      </c>
      <c r="F160" s="4" t="s">
        <v>7</v>
      </c>
      <c r="G160" s="4" t="s">
        <v>1882</v>
      </c>
      <c r="H160" s="7">
        <v>29022022</v>
      </c>
      <c r="I160" s="4" t="s">
        <v>339</v>
      </c>
      <c r="J160" s="4" t="s">
        <v>1289</v>
      </c>
      <c r="K160" s="4" t="s">
        <v>1290</v>
      </c>
      <c r="L160" s="8" t="s">
        <v>127</v>
      </c>
      <c r="M160" s="9">
        <v>44589</v>
      </c>
      <c r="N160" s="9">
        <v>44587</v>
      </c>
      <c r="O160" s="5">
        <v>-2</v>
      </c>
      <c r="P160" s="5">
        <v>-2</v>
      </c>
      <c r="Q160" s="5">
        <v>-2</v>
      </c>
      <c r="R160" s="5">
        <v>-2</v>
      </c>
      <c r="S160" s="4"/>
      <c r="T160" s="10" t="s">
        <v>8</v>
      </c>
      <c r="U160" s="10">
        <v>63</v>
      </c>
      <c r="V160" s="10">
        <v>63</v>
      </c>
      <c r="W160" s="5">
        <v>61</v>
      </c>
      <c r="X160" s="9">
        <v>44502</v>
      </c>
      <c r="Y160" s="4" t="s">
        <v>143</v>
      </c>
      <c r="Z160" s="4" t="s">
        <v>144</v>
      </c>
    </row>
    <row r="161" spans="1:26" x14ac:dyDescent="0.35">
      <c r="A161" s="1" t="str">
        <f>IF(ISERROR(VLOOKUP(F161,#REF!,3,FALSE)),"",VLOOKUP(F161,#REF!,3,FALSE))</f>
        <v/>
      </c>
      <c r="B161" s="1" t="str">
        <f>LEFT(A161,5)</f>
        <v/>
      </c>
      <c r="C161" s="1">
        <f>IF(N161="","",MONTH(N161))</f>
        <v>1</v>
      </c>
      <c r="D161" s="1">
        <f>IF(N161="","",YEAR(N161))</f>
        <v>2022</v>
      </c>
      <c r="E161" s="6">
        <v>20382</v>
      </c>
      <c r="F161" s="4" t="s">
        <v>7</v>
      </c>
      <c r="G161" s="4" t="s">
        <v>1882</v>
      </c>
      <c r="H161" s="7">
        <v>29022022</v>
      </c>
      <c r="I161" s="4" t="s">
        <v>340</v>
      </c>
      <c r="J161" s="4" t="s">
        <v>1291</v>
      </c>
      <c r="K161" s="4" t="s">
        <v>1292</v>
      </c>
      <c r="L161" s="8" t="s">
        <v>127</v>
      </c>
      <c r="M161" s="9">
        <v>44589</v>
      </c>
      <c r="N161" s="9">
        <v>44574</v>
      </c>
      <c r="O161" s="5">
        <v>-15</v>
      </c>
      <c r="P161" s="5">
        <v>-11</v>
      </c>
      <c r="Q161" s="5">
        <v>-15</v>
      </c>
      <c r="R161" s="5">
        <v>-11</v>
      </c>
      <c r="S161" s="4"/>
      <c r="T161" s="10" t="s">
        <v>8</v>
      </c>
      <c r="U161" s="10">
        <v>63</v>
      </c>
      <c r="V161" s="10">
        <v>63</v>
      </c>
      <c r="W161" s="5">
        <v>52</v>
      </c>
      <c r="X161" s="9">
        <v>44502</v>
      </c>
      <c r="Y161" s="4" t="s">
        <v>143</v>
      </c>
      <c r="Z161" s="4" t="s">
        <v>144</v>
      </c>
    </row>
    <row r="162" spans="1:26" x14ac:dyDescent="0.35">
      <c r="A162" s="1" t="str">
        <f>IF(ISERROR(VLOOKUP(F162,#REF!,3,FALSE)),"",VLOOKUP(F162,#REF!,3,FALSE))</f>
        <v/>
      </c>
      <c r="B162" s="1" t="str">
        <f>LEFT(A162,5)</f>
        <v/>
      </c>
      <c r="C162" s="1">
        <f>IF(N162="","",MONTH(N162))</f>
        <v>1</v>
      </c>
      <c r="D162" s="1">
        <f>IF(N162="","",YEAR(N162))</f>
        <v>2022</v>
      </c>
      <c r="E162" s="6">
        <v>20383</v>
      </c>
      <c r="F162" s="4" t="s">
        <v>7</v>
      </c>
      <c r="G162" s="4" t="s">
        <v>1882</v>
      </c>
      <c r="H162" s="7">
        <v>29022022</v>
      </c>
      <c r="I162" s="4" t="s">
        <v>340</v>
      </c>
      <c r="J162" s="4" t="s">
        <v>1293</v>
      </c>
      <c r="K162" s="4" t="s">
        <v>1294</v>
      </c>
      <c r="L162" s="8" t="s">
        <v>127</v>
      </c>
      <c r="M162" s="9">
        <v>44589</v>
      </c>
      <c r="N162" s="9">
        <v>44574</v>
      </c>
      <c r="O162" s="5">
        <v>-15</v>
      </c>
      <c r="P162" s="5">
        <v>-11</v>
      </c>
      <c r="Q162" s="5">
        <v>-15</v>
      </c>
      <c r="R162" s="5">
        <v>-11</v>
      </c>
      <c r="S162" s="4"/>
      <c r="T162" s="10" t="s">
        <v>8</v>
      </c>
      <c r="U162" s="10">
        <v>63</v>
      </c>
      <c r="V162" s="10">
        <v>63</v>
      </c>
      <c r="W162" s="5">
        <v>52</v>
      </c>
      <c r="X162" s="9">
        <v>44502</v>
      </c>
      <c r="Y162" s="4" t="s">
        <v>143</v>
      </c>
      <c r="Z162" s="4" t="s">
        <v>144</v>
      </c>
    </row>
    <row r="163" spans="1:26" x14ac:dyDescent="0.35">
      <c r="A163" s="1" t="str">
        <f>IF(ISERROR(VLOOKUP(F163,#REF!,3,FALSE)),"",VLOOKUP(F163,#REF!,3,FALSE))</f>
        <v/>
      </c>
      <c r="B163" s="1" t="str">
        <f>LEFT(A163,5)</f>
        <v/>
      </c>
      <c r="C163" s="1">
        <f>IF(N163="","",MONTH(N163))</f>
        <v>1</v>
      </c>
      <c r="D163" s="1">
        <f>IF(N163="","",YEAR(N163))</f>
        <v>2022</v>
      </c>
      <c r="E163" s="6">
        <v>20385</v>
      </c>
      <c r="F163" s="4" t="s">
        <v>7</v>
      </c>
      <c r="G163" s="4" t="s">
        <v>1882</v>
      </c>
      <c r="H163" s="7">
        <v>29022022</v>
      </c>
      <c r="I163" s="4" t="s">
        <v>340</v>
      </c>
      <c r="J163" s="4" t="s">
        <v>1295</v>
      </c>
      <c r="K163" s="4" t="s">
        <v>1296</v>
      </c>
      <c r="L163" s="8" t="s">
        <v>127</v>
      </c>
      <c r="M163" s="9">
        <v>44589</v>
      </c>
      <c r="N163" s="9">
        <v>44574</v>
      </c>
      <c r="O163" s="5">
        <v>-15</v>
      </c>
      <c r="P163" s="5">
        <v>-11</v>
      </c>
      <c r="Q163" s="5">
        <v>-15</v>
      </c>
      <c r="R163" s="5">
        <v>-11</v>
      </c>
      <c r="S163" s="4"/>
      <c r="T163" s="10" t="s">
        <v>8</v>
      </c>
      <c r="U163" s="10">
        <v>63</v>
      </c>
      <c r="V163" s="10">
        <v>63</v>
      </c>
      <c r="W163" s="5">
        <v>52</v>
      </c>
      <c r="X163" s="9">
        <v>44502</v>
      </c>
      <c r="Y163" s="4" t="s">
        <v>138</v>
      </c>
      <c r="Z163" s="4" t="s">
        <v>132</v>
      </c>
    </row>
    <row r="164" spans="1:26" x14ac:dyDescent="0.35">
      <c r="A164" s="1" t="str">
        <f>IF(ISERROR(VLOOKUP(F164,#REF!,3,FALSE)),"",VLOOKUP(F164,#REF!,3,FALSE))</f>
        <v/>
      </c>
      <c r="B164" s="1" t="str">
        <f>LEFT(A164,5)</f>
        <v/>
      </c>
      <c r="C164" s="1">
        <f>IF(N164="","",MONTH(N164))</f>
        <v>1</v>
      </c>
      <c r="D164" s="1">
        <f>IF(N164="","",YEAR(N164))</f>
        <v>2022</v>
      </c>
      <c r="E164" s="6">
        <v>20386</v>
      </c>
      <c r="F164" s="4" t="s">
        <v>7</v>
      </c>
      <c r="G164" s="4" t="s">
        <v>1882</v>
      </c>
      <c r="H164" s="7">
        <v>29022022</v>
      </c>
      <c r="I164" s="4" t="s">
        <v>340</v>
      </c>
      <c r="J164" s="4" t="s">
        <v>1297</v>
      </c>
      <c r="K164" s="4" t="s">
        <v>1298</v>
      </c>
      <c r="L164" s="8" t="s">
        <v>127</v>
      </c>
      <c r="M164" s="9">
        <v>44589</v>
      </c>
      <c r="N164" s="9">
        <v>44574</v>
      </c>
      <c r="O164" s="5">
        <v>-15</v>
      </c>
      <c r="P164" s="5">
        <v>-11</v>
      </c>
      <c r="Q164" s="5">
        <v>-15</v>
      </c>
      <c r="R164" s="5">
        <v>-11</v>
      </c>
      <c r="S164" s="4"/>
      <c r="T164" s="10" t="s">
        <v>8</v>
      </c>
      <c r="U164" s="10">
        <v>63</v>
      </c>
      <c r="V164" s="10">
        <v>63</v>
      </c>
      <c r="W164" s="5">
        <v>52</v>
      </c>
      <c r="X164" s="9">
        <v>44502</v>
      </c>
      <c r="Y164" s="4" t="s">
        <v>138</v>
      </c>
      <c r="Z164" s="4" t="s">
        <v>132</v>
      </c>
    </row>
    <row r="165" spans="1:26" x14ac:dyDescent="0.35">
      <c r="A165" s="1" t="str">
        <f>IF(ISERROR(VLOOKUP(F165,#REF!,3,FALSE)),"",VLOOKUP(F165,#REF!,3,FALSE))</f>
        <v/>
      </c>
      <c r="B165" s="1" t="str">
        <f>LEFT(A165,5)</f>
        <v/>
      </c>
      <c r="C165" s="1">
        <f>IF(N165="","",MONTH(N165))</f>
        <v>1</v>
      </c>
      <c r="D165" s="1">
        <f>IF(N165="","",YEAR(N165))</f>
        <v>2022</v>
      </c>
      <c r="E165" s="6">
        <v>20382</v>
      </c>
      <c r="F165" s="4" t="s">
        <v>7</v>
      </c>
      <c r="G165" s="4" t="s">
        <v>1882</v>
      </c>
      <c r="H165" s="7">
        <v>29022022</v>
      </c>
      <c r="I165" s="4" t="s">
        <v>341</v>
      </c>
      <c r="J165" s="4" t="s">
        <v>1299</v>
      </c>
      <c r="K165" s="4" t="s">
        <v>1300</v>
      </c>
      <c r="L165" s="8" t="s">
        <v>127</v>
      </c>
      <c r="M165" s="9">
        <v>44589</v>
      </c>
      <c r="N165" s="9">
        <v>44574</v>
      </c>
      <c r="O165" s="5">
        <v>-15</v>
      </c>
      <c r="P165" s="5">
        <v>-11</v>
      </c>
      <c r="Q165" s="5">
        <v>-15</v>
      </c>
      <c r="R165" s="5">
        <v>-11</v>
      </c>
      <c r="S165" s="4"/>
      <c r="T165" s="10" t="s">
        <v>8</v>
      </c>
      <c r="U165" s="10">
        <v>63</v>
      </c>
      <c r="V165" s="10">
        <v>63</v>
      </c>
      <c r="W165" s="5">
        <v>52</v>
      </c>
      <c r="X165" s="9">
        <v>44502</v>
      </c>
      <c r="Y165" s="4" t="s">
        <v>143</v>
      </c>
      <c r="Z165" s="4" t="s">
        <v>144</v>
      </c>
    </row>
    <row r="166" spans="1:26" x14ac:dyDescent="0.35">
      <c r="A166" s="1" t="str">
        <f>IF(ISERROR(VLOOKUP(F166,#REF!,3,FALSE)),"",VLOOKUP(F166,#REF!,3,FALSE))</f>
        <v/>
      </c>
      <c r="B166" s="1" t="str">
        <f>LEFT(A166,5)</f>
        <v/>
      </c>
      <c r="C166" s="1">
        <f>IF(N166="","",MONTH(N166))</f>
        <v>1</v>
      </c>
      <c r="D166" s="1">
        <f>IF(N166="","",YEAR(N166))</f>
        <v>2022</v>
      </c>
      <c r="E166" s="6">
        <v>20382</v>
      </c>
      <c r="F166" s="4" t="s">
        <v>7</v>
      </c>
      <c r="G166" s="4" t="s">
        <v>1882</v>
      </c>
      <c r="H166" s="7">
        <v>29022022</v>
      </c>
      <c r="I166" s="4" t="s">
        <v>341</v>
      </c>
      <c r="J166" s="4" t="s">
        <v>1301</v>
      </c>
      <c r="K166" s="4" t="s">
        <v>1302</v>
      </c>
      <c r="L166" s="8" t="s">
        <v>127</v>
      </c>
      <c r="M166" s="9">
        <v>44589</v>
      </c>
      <c r="N166" s="9">
        <v>44574</v>
      </c>
      <c r="O166" s="5">
        <v>-15</v>
      </c>
      <c r="P166" s="5">
        <v>-11</v>
      </c>
      <c r="Q166" s="5">
        <v>-15</v>
      </c>
      <c r="R166" s="5">
        <v>-11</v>
      </c>
      <c r="S166" s="4"/>
      <c r="T166" s="10" t="s">
        <v>8</v>
      </c>
      <c r="U166" s="10">
        <v>63</v>
      </c>
      <c r="V166" s="10">
        <v>63</v>
      </c>
      <c r="W166" s="5">
        <v>52</v>
      </c>
      <c r="X166" s="9">
        <v>44502</v>
      </c>
      <c r="Y166" s="4" t="s">
        <v>143</v>
      </c>
      <c r="Z166" s="4" t="s">
        <v>144</v>
      </c>
    </row>
    <row r="167" spans="1:26" x14ac:dyDescent="0.35">
      <c r="A167" s="1" t="str">
        <f>IF(ISERROR(VLOOKUP(F167,#REF!,3,FALSE)),"",VLOOKUP(F167,#REF!,3,FALSE))</f>
        <v/>
      </c>
      <c r="B167" s="1" t="str">
        <f>LEFT(A167,5)</f>
        <v/>
      </c>
      <c r="C167" s="1">
        <f>IF(N167="","",MONTH(N167))</f>
        <v>1</v>
      </c>
      <c r="D167" s="1">
        <f>IF(N167="","",YEAR(N167))</f>
        <v>2022</v>
      </c>
      <c r="E167" s="6">
        <v>20384</v>
      </c>
      <c r="F167" s="4" t="s">
        <v>7</v>
      </c>
      <c r="G167" s="4" t="s">
        <v>1882</v>
      </c>
      <c r="H167" s="7">
        <v>29022022</v>
      </c>
      <c r="I167" s="4" t="s">
        <v>340</v>
      </c>
      <c r="J167" s="4" t="s">
        <v>1303</v>
      </c>
      <c r="K167" s="4" t="s">
        <v>1304</v>
      </c>
      <c r="L167" s="8" t="s">
        <v>127</v>
      </c>
      <c r="M167" s="9">
        <v>44589</v>
      </c>
      <c r="N167" s="9">
        <v>44574</v>
      </c>
      <c r="O167" s="5">
        <v>-15</v>
      </c>
      <c r="P167" s="5">
        <v>-11</v>
      </c>
      <c r="Q167" s="5">
        <v>-15</v>
      </c>
      <c r="R167" s="5">
        <v>-11</v>
      </c>
      <c r="S167" s="4"/>
      <c r="T167" s="10" t="s">
        <v>8</v>
      </c>
      <c r="U167" s="10">
        <v>63</v>
      </c>
      <c r="V167" s="10">
        <v>63</v>
      </c>
      <c r="W167" s="5">
        <v>52</v>
      </c>
      <c r="X167" s="9">
        <v>44502</v>
      </c>
      <c r="Y167" s="4" t="s">
        <v>143</v>
      </c>
      <c r="Z167" s="4" t="s">
        <v>144</v>
      </c>
    </row>
    <row r="168" spans="1:26" x14ac:dyDescent="0.35">
      <c r="A168" s="1" t="str">
        <f>IF(ISERROR(VLOOKUP(F168,#REF!,3,FALSE)),"",VLOOKUP(F168,#REF!,3,FALSE))</f>
        <v/>
      </c>
      <c r="B168" s="1" t="str">
        <f>LEFT(A168,5)</f>
        <v/>
      </c>
      <c r="C168" s="1">
        <f>IF(N168="","",MONTH(N168))</f>
        <v>1</v>
      </c>
      <c r="D168" s="1">
        <f>IF(N168="","",YEAR(N168))</f>
        <v>2022</v>
      </c>
      <c r="E168" s="6">
        <v>20388</v>
      </c>
      <c r="F168" s="4" t="s">
        <v>7</v>
      </c>
      <c r="G168" s="4" t="s">
        <v>1882</v>
      </c>
      <c r="H168" s="7">
        <v>29022022</v>
      </c>
      <c r="I168" s="4" t="s">
        <v>340</v>
      </c>
      <c r="J168" s="4" t="s">
        <v>1305</v>
      </c>
      <c r="K168" s="4" t="s">
        <v>1306</v>
      </c>
      <c r="L168" s="8" t="s">
        <v>127</v>
      </c>
      <c r="M168" s="9">
        <v>44589</v>
      </c>
      <c r="N168" s="9">
        <v>44574</v>
      </c>
      <c r="O168" s="5">
        <v>-15</v>
      </c>
      <c r="P168" s="5">
        <v>-11</v>
      </c>
      <c r="Q168" s="5">
        <v>-15</v>
      </c>
      <c r="R168" s="5">
        <v>-11</v>
      </c>
      <c r="S168" s="4"/>
      <c r="T168" s="10" t="s">
        <v>8</v>
      </c>
      <c r="U168" s="10">
        <v>63</v>
      </c>
      <c r="V168" s="10">
        <v>63</v>
      </c>
      <c r="W168" s="5">
        <v>52</v>
      </c>
      <c r="X168" s="9">
        <v>44502</v>
      </c>
      <c r="Y168" s="4" t="s">
        <v>143</v>
      </c>
      <c r="Z168" s="4" t="s">
        <v>144</v>
      </c>
    </row>
    <row r="169" spans="1:26" x14ac:dyDescent="0.35">
      <c r="A169" s="1" t="str">
        <f>IF(ISERROR(VLOOKUP(F169,#REF!,3,FALSE)),"",VLOOKUP(F169,#REF!,3,FALSE))</f>
        <v/>
      </c>
      <c r="B169" s="1" t="str">
        <f>LEFT(A169,5)</f>
        <v/>
      </c>
      <c r="C169" s="1">
        <f>IF(N169="","",MONTH(N169))</f>
        <v>1</v>
      </c>
      <c r="D169" s="1">
        <f>IF(N169="","",YEAR(N169))</f>
        <v>2022</v>
      </c>
      <c r="E169" s="6">
        <v>20382</v>
      </c>
      <c r="F169" s="4" t="s">
        <v>7</v>
      </c>
      <c r="G169" s="4" t="s">
        <v>1882</v>
      </c>
      <c r="H169" s="7">
        <v>29022022</v>
      </c>
      <c r="I169" s="4" t="s">
        <v>340</v>
      </c>
      <c r="J169" s="4" t="s">
        <v>1307</v>
      </c>
      <c r="K169" s="4" t="s">
        <v>1308</v>
      </c>
      <c r="L169" s="8" t="s">
        <v>127</v>
      </c>
      <c r="M169" s="9">
        <v>44589</v>
      </c>
      <c r="N169" s="9">
        <v>44574</v>
      </c>
      <c r="O169" s="5">
        <v>-15</v>
      </c>
      <c r="P169" s="5">
        <v>-11</v>
      </c>
      <c r="Q169" s="5">
        <v>-15</v>
      </c>
      <c r="R169" s="5">
        <v>-11</v>
      </c>
      <c r="S169" s="4"/>
      <c r="T169" s="10" t="s">
        <v>8</v>
      </c>
      <c r="U169" s="10">
        <v>63</v>
      </c>
      <c r="V169" s="10">
        <v>63</v>
      </c>
      <c r="W169" s="5">
        <v>52</v>
      </c>
      <c r="X169" s="9">
        <v>44502</v>
      </c>
      <c r="Y169" s="4" t="s">
        <v>143</v>
      </c>
      <c r="Z169" s="4" t="s">
        <v>144</v>
      </c>
    </row>
    <row r="170" spans="1:26" x14ac:dyDescent="0.35">
      <c r="A170" s="1" t="str">
        <f>IF(ISERROR(VLOOKUP(F170,#REF!,3,FALSE)),"",VLOOKUP(F170,#REF!,3,FALSE))</f>
        <v/>
      </c>
      <c r="B170" s="1" t="str">
        <f>LEFT(A170,5)</f>
        <v/>
      </c>
      <c r="C170" s="1">
        <f>IF(N170="","",MONTH(N170))</f>
        <v>1</v>
      </c>
      <c r="D170" s="1">
        <f>IF(N170="","",YEAR(N170))</f>
        <v>2022</v>
      </c>
      <c r="E170" s="6">
        <v>20382</v>
      </c>
      <c r="F170" s="4" t="s">
        <v>7</v>
      </c>
      <c r="G170" s="4" t="s">
        <v>1882</v>
      </c>
      <c r="H170" s="7">
        <v>29022022</v>
      </c>
      <c r="I170" s="4" t="s">
        <v>340</v>
      </c>
      <c r="J170" s="4" t="s">
        <v>1309</v>
      </c>
      <c r="K170" s="4" t="s">
        <v>1310</v>
      </c>
      <c r="L170" s="8" t="s">
        <v>127</v>
      </c>
      <c r="M170" s="9">
        <v>44589</v>
      </c>
      <c r="N170" s="9">
        <v>44574</v>
      </c>
      <c r="O170" s="5">
        <v>-15</v>
      </c>
      <c r="P170" s="5">
        <v>-11</v>
      </c>
      <c r="Q170" s="5">
        <v>-15</v>
      </c>
      <c r="R170" s="5">
        <v>-11</v>
      </c>
      <c r="S170" s="4"/>
      <c r="T170" s="10" t="s">
        <v>8</v>
      </c>
      <c r="U170" s="10">
        <v>63</v>
      </c>
      <c r="V170" s="10">
        <v>63</v>
      </c>
      <c r="W170" s="5">
        <v>52</v>
      </c>
      <c r="X170" s="9">
        <v>44502</v>
      </c>
      <c r="Y170" s="4" t="s">
        <v>143</v>
      </c>
      <c r="Z170" s="4" t="s">
        <v>144</v>
      </c>
    </row>
    <row r="171" spans="1:26" x14ac:dyDescent="0.35">
      <c r="A171" s="1" t="str">
        <f>IF(ISERROR(VLOOKUP(F171,#REF!,3,FALSE)),"",VLOOKUP(F171,#REF!,3,FALSE))</f>
        <v/>
      </c>
      <c r="B171" s="1" t="str">
        <f>LEFT(A171,5)</f>
        <v/>
      </c>
      <c r="C171" s="1">
        <f>IF(N171="","",MONTH(N171))</f>
        <v>1</v>
      </c>
      <c r="D171" s="1">
        <f>IF(N171="","",YEAR(N171))</f>
        <v>2022</v>
      </c>
      <c r="E171" s="6">
        <v>20382</v>
      </c>
      <c r="F171" s="4" t="s">
        <v>7</v>
      </c>
      <c r="G171" s="4" t="s">
        <v>1882</v>
      </c>
      <c r="H171" s="7">
        <v>29022022</v>
      </c>
      <c r="I171" s="4" t="s">
        <v>340</v>
      </c>
      <c r="J171" s="4" t="s">
        <v>1311</v>
      </c>
      <c r="K171" s="4" t="s">
        <v>1312</v>
      </c>
      <c r="L171" s="8" t="s">
        <v>127</v>
      </c>
      <c r="M171" s="9">
        <v>44589</v>
      </c>
      <c r="N171" s="9">
        <v>44574</v>
      </c>
      <c r="O171" s="5">
        <v>-15</v>
      </c>
      <c r="P171" s="5">
        <v>-11</v>
      </c>
      <c r="Q171" s="5">
        <v>-15</v>
      </c>
      <c r="R171" s="5">
        <v>-11</v>
      </c>
      <c r="S171" s="4"/>
      <c r="T171" s="10" t="s">
        <v>8</v>
      </c>
      <c r="U171" s="10">
        <v>63</v>
      </c>
      <c r="V171" s="10">
        <v>63</v>
      </c>
      <c r="W171" s="5">
        <v>52</v>
      </c>
      <c r="X171" s="9">
        <v>44502</v>
      </c>
      <c r="Y171" s="4" t="s">
        <v>148</v>
      </c>
      <c r="Z171" s="4" t="s">
        <v>144</v>
      </c>
    </row>
    <row r="172" spans="1:26" x14ac:dyDescent="0.35">
      <c r="A172" s="1" t="str">
        <f>IF(ISERROR(VLOOKUP(F172,#REF!,3,FALSE)),"",VLOOKUP(F172,#REF!,3,FALSE))</f>
        <v/>
      </c>
      <c r="B172" s="1" t="str">
        <f>LEFT(A172,5)</f>
        <v/>
      </c>
      <c r="C172" s="1">
        <f>IF(N172="","",MONTH(N172))</f>
        <v>1</v>
      </c>
      <c r="D172" s="1">
        <f>IF(N172="","",YEAR(N172))</f>
        <v>2022</v>
      </c>
      <c r="E172" s="6">
        <v>20382</v>
      </c>
      <c r="F172" s="4" t="s">
        <v>7</v>
      </c>
      <c r="G172" s="4" t="s">
        <v>1882</v>
      </c>
      <c r="H172" s="7">
        <v>29022022</v>
      </c>
      <c r="I172" s="4" t="s">
        <v>340</v>
      </c>
      <c r="J172" s="4" t="s">
        <v>1313</v>
      </c>
      <c r="K172" s="4" t="s">
        <v>1314</v>
      </c>
      <c r="L172" s="8" t="s">
        <v>127</v>
      </c>
      <c r="M172" s="9">
        <v>44589</v>
      </c>
      <c r="N172" s="9">
        <v>44574</v>
      </c>
      <c r="O172" s="5">
        <v>-15</v>
      </c>
      <c r="P172" s="5">
        <v>-11</v>
      </c>
      <c r="Q172" s="5">
        <v>-15</v>
      </c>
      <c r="R172" s="5">
        <v>-11</v>
      </c>
      <c r="S172" s="4"/>
      <c r="T172" s="10" t="s">
        <v>8</v>
      </c>
      <c r="U172" s="10">
        <v>63</v>
      </c>
      <c r="V172" s="10">
        <v>63</v>
      </c>
      <c r="W172" s="5">
        <v>52</v>
      </c>
      <c r="X172" s="9">
        <v>44502</v>
      </c>
      <c r="Y172" s="4" t="s">
        <v>148</v>
      </c>
      <c r="Z172" s="4" t="s">
        <v>144</v>
      </c>
    </row>
    <row r="173" spans="1:26" x14ac:dyDescent="0.35">
      <c r="A173" s="1" t="str">
        <f>IF(ISERROR(VLOOKUP(F173,#REF!,3,FALSE)),"",VLOOKUP(F173,#REF!,3,FALSE))</f>
        <v/>
      </c>
      <c r="B173" s="1" t="str">
        <f>LEFT(A173,5)</f>
        <v/>
      </c>
      <c r="C173" s="1">
        <f>IF(N173="","",MONTH(N173))</f>
        <v>1</v>
      </c>
      <c r="D173" s="1">
        <f>IF(N173="","",YEAR(N173))</f>
        <v>2022</v>
      </c>
      <c r="E173" s="6">
        <v>20386</v>
      </c>
      <c r="F173" s="4" t="s">
        <v>7</v>
      </c>
      <c r="G173" s="4" t="s">
        <v>1882</v>
      </c>
      <c r="H173" s="7">
        <v>29022022</v>
      </c>
      <c r="I173" s="4" t="s">
        <v>340</v>
      </c>
      <c r="J173" s="4" t="s">
        <v>1315</v>
      </c>
      <c r="K173" s="4" t="s">
        <v>1316</v>
      </c>
      <c r="L173" s="8" t="s">
        <v>127</v>
      </c>
      <c r="M173" s="9">
        <v>44589</v>
      </c>
      <c r="N173" s="9">
        <v>44574</v>
      </c>
      <c r="O173" s="5">
        <v>-15</v>
      </c>
      <c r="P173" s="5">
        <v>-11</v>
      </c>
      <c r="Q173" s="5">
        <v>-15</v>
      </c>
      <c r="R173" s="5">
        <v>-11</v>
      </c>
      <c r="S173" s="4"/>
      <c r="T173" s="10" t="s">
        <v>8</v>
      </c>
      <c r="U173" s="10">
        <v>63</v>
      </c>
      <c r="V173" s="10">
        <v>63</v>
      </c>
      <c r="W173" s="5">
        <v>52</v>
      </c>
      <c r="X173" s="9">
        <v>44502</v>
      </c>
      <c r="Y173" s="4" t="s">
        <v>148</v>
      </c>
      <c r="Z173" s="4" t="s">
        <v>144</v>
      </c>
    </row>
    <row r="174" spans="1:26" x14ac:dyDescent="0.35">
      <c r="A174" s="1" t="str">
        <f>IF(ISERROR(VLOOKUP(F174,#REF!,3,FALSE)),"",VLOOKUP(F174,#REF!,3,FALSE))</f>
        <v/>
      </c>
      <c r="B174" s="1" t="str">
        <f>LEFT(A174,5)</f>
        <v/>
      </c>
      <c r="C174" s="1">
        <f>IF(N174="","",MONTH(N174))</f>
        <v>1</v>
      </c>
      <c r="D174" s="1">
        <f>IF(N174="","",YEAR(N174))</f>
        <v>2022</v>
      </c>
      <c r="E174" s="6">
        <v>20388</v>
      </c>
      <c r="F174" s="4" t="s">
        <v>7</v>
      </c>
      <c r="G174" s="4" t="s">
        <v>1882</v>
      </c>
      <c r="H174" s="7">
        <v>29022022</v>
      </c>
      <c r="I174" s="4" t="s">
        <v>340</v>
      </c>
      <c r="J174" s="4" t="s">
        <v>1317</v>
      </c>
      <c r="K174" s="4" t="s">
        <v>1318</v>
      </c>
      <c r="L174" s="8" t="s">
        <v>127</v>
      </c>
      <c r="M174" s="9">
        <v>44589</v>
      </c>
      <c r="N174" s="9">
        <v>44574</v>
      </c>
      <c r="O174" s="5">
        <v>-15</v>
      </c>
      <c r="P174" s="5">
        <v>-11</v>
      </c>
      <c r="Q174" s="5">
        <v>-15</v>
      </c>
      <c r="R174" s="5">
        <v>-11</v>
      </c>
      <c r="S174" s="4"/>
      <c r="T174" s="10" t="s">
        <v>8</v>
      </c>
      <c r="U174" s="10">
        <v>63</v>
      </c>
      <c r="V174" s="10">
        <v>63</v>
      </c>
      <c r="W174" s="5">
        <v>52</v>
      </c>
      <c r="X174" s="9">
        <v>44502</v>
      </c>
      <c r="Y174" s="4" t="s">
        <v>136</v>
      </c>
      <c r="Z174" s="4" t="s">
        <v>132</v>
      </c>
    </row>
    <row r="175" spans="1:26" x14ac:dyDescent="0.35">
      <c r="A175" s="1" t="str">
        <f>IF(ISERROR(VLOOKUP(F175,#REF!,3,FALSE)),"",VLOOKUP(F175,#REF!,3,FALSE))</f>
        <v/>
      </c>
      <c r="B175" s="1" t="str">
        <f>LEFT(A175,5)</f>
        <v/>
      </c>
      <c r="C175" s="1">
        <f>IF(N175="","",MONTH(N175))</f>
        <v>1</v>
      </c>
      <c r="D175" s="1">
        <f>IF(N175="","",YEAR(N175))</f>
        <v>2022</v>
      </c>
      <c r="E175" s="6">
        <v>20388</v>
      </c>
      <c r="F175" s="4" t="s">
        <v>7</v>
      </c>
      <c r="G175" s="4" t="s">
        <v>1882</v>
      </c>
      <c r="H175" s="7">
        <v>29022022</v>
      </c>
      <c r="I175" s="4" t="s">
        <v>342</v>
      </c>
      <c r="J175" s="4" t="s">
        <v>1319</v>
      </c>
      <c r="K175" s="4" t="s">
        <v>1320</v>
      </c>
      <c r="L175" s="8" t="s">
        <v>127</v>
      </c>
      <c r="M175" s="9">
        <v>44589</v>
      </c>
      <c r="N175" s="9">
        <v>44587</v>
      </c>
      <c r="O175" s="5">
        <v>-2</v>
      </c>
      <c r="P175" s="5">
        <v>-2</v>
      </c>
      <c r="Q175" s="5">
        <v>-2</v>
      </c>
      <c r="R175" s="5">
        <v>-2</v>
      </c>
      <c r="S175" s="4"/>
      <c r="T175" s="10" t="s">
        <v>8</v>
      </c>
      <c r="U175" s="10">
        <v>63</v>
      </c>
      <c r="V175" s="10">
        <v>63</v>
      </c>
      <c r="W175" s="5">
        <v>61</v>
      </c>
      <c r="X175" s="9">
        <v>44502</v>
      </c>
      <c r="Y175" s="4" t="s">
        <v>136</v>
      </c>
      <c r="Z175" s="4" t="s">
        <v>132</v>
      </c>
    </row>
    <row r="176" spans="1:26" x14ac:dyDescent="0.35">
      <c r="A176" s="1" t="str">
        <f>IF(ISERROR(VLOOKUP(F176,#REF!,3,FALSE)),"",VLOOKUP(F176,#REF!,3,FALSE))</f>
        <v/>
      </c>
      <c r="B176" s="1" t="str">
        <f>LEFT(A176,5)</f>
        <v/>
      </c>
      <c r="C176" s="1">
        <f>IF(N176="","",MONTH(N176))</f>
        <v>1</v>
      </c>
      <c r="D176" s="1">
        <f>IF(N176="","",YEAR(N176))</f>
        <v>2022</v>
      </c>
      <c r="E176" s="6">
        <v>20382</v>
      </c>
      <c r="F176" s="4" t="s">
        <v>7</v>
      </c>
      <c r="G176" s="4" t="s">
        <v>1882</v>
      </c>
      <c r="H176" s="7">
        <v>29022022</v>
      </c>
      <c r="I176" s="4" t="s">
        <v>340</v>
      </c>
      <c r="J176" s="4" t="s">
        <v>1321</v>
      </c>
      <c r="K176" s="4" t="s">
        <v>1322</v>
      </c>
      <c r="L176" s="8" t="s">
        <v>127</v>
      </c>
      <c r="M176" s="9">
        <v>44589</v>
      </c>
      <c r="N176" s="9">
        <v>44574</v>
      </c>
      <c r="O176" s="5">
        <v>-15</v>
      </c>
      <c r="P176" s="5">
        <v>-11</v>
      </c>
      <c r="Q176" s="5">
        <v>-15</v>
      </c>
      <c r="R176" s="5">
        <v>-11</v>
      </c>
      <c r="S176" s="4"/>
      <c r="T176" s="10" t="s">
        <v>8</v>
      </c>
      <c r="U176" s="10">
        <v>63</v>
      </c>
      <c r="V176" s="10">
        <v>63</v>
      </c>
      <c r="W176" s="5">
        <v>52</v>
      </c>
      <c r="X176" s="9">
        <v>44502</v>
      </c>
      <c r="Y176" s="4" t="s">
        <v>136</v>
      </c>
      <c r="Z176" s="4" t="s">
        <v>132</v>
      </c>
    </row>
    <row r="177" spans="1:26" x14ac:dyDescent="0.35">
      <c r="A177" s="1" t="str">
        <f>IF(ISERROR(VLOOKUP(F177,#REF!,3,FALSE)),"",VLOOKUP(F177,#REF!,3,FALSE))</f>
        <v/>
      </c>
      <c r="B177" s="1" t="str">
        <f>LEFT(A177,5)</f>
        <v/>
      </c>
      <c r="C177" s="1">
        <f>IF(N177="","",MONTH(N177))</f>
        <v>1</v>
      </c>
      <c r="D177" s="1">
        <f>IF(N177="","",YEAR(N177))</f>
        <v>2022</v>
      </c>
      <c r="E177" s="6">
        <v>20387</v>
      </c>
      <c r="F177" s="4" t="s">
        <v>7</v>
      </c>
      <c r="G177" s="4" t="s">
        <v>1882</v>
      </c>
      <c r="H177" s="7">
        <v>29022022</v>
      </c>
      <c r="I177" s="4" t="s">
        <v>343</v>
      </c>
      <c r="J177" s="4" t="s">
        <v>1323</v>
      </c>
      <c r="K177" s="4" t="s">
        <v>1324</v>
      </c>
      <c r="L177" s="8" t="s">
        <v>127</v>
      </c>
      <c r="M177" s="9">
        <v>44589</v>
      </c>
      <c r="N177" s="9">
        <v>44579</v>
      </c>
      <c r="O177" s="5">
        <v>-10</v>
      </c>
      <c r="P177" s="5">
        <v>-8</v>
      </c>
      <c r="Q177" s="5">
        <v>-10</v>
      </c>
      <c r="R177" s="5">
        <v>-8</v>
      </c>
      <c r="S177" s="4"/>
      <c r="T177" s="10" t="s">
        <v>8</v>
      </c>
      <c r="U177" s="10">
        <v>63</v>
      </c>
      <c r="V177" s="10">
        <v>63</v>
      </c>
      <c r="W177" s="5">
        <v>55</v>
      </c>
      <c r="X177" s="9">
        <v>44502</v>
      </c>
      <c r="Y177" s="4" t="s">
        <v>136</v>
      </c>
      <c r="Z177" s="4" t="s">
        <v>132</v>
      </c>
    </row>
    <row r="178" spans="1:26" x14ac:dyDescent="0.35">
      <c r="A178" s="1" t="str">
        <f>IF(ISERROR(VLOOKUP(F178,#REF!,3,FALSE)),"",VLOOKUP(F178,#REF!,3,FALSE))</f>
        <v/>
      </c>
      <c r="B178" s="1" t="str">
        <f>LEFT(A178,5)</f>
        <v/>
      </c>
      <c r="C178" s="1">
        <f>IF(N178="","",MONTH(N178))</f>
        <v>1</v>
      </c>
      <c r="D178" s="1">
        <f>IF(N178="","",YEAR(N178))</f>
        <v>2022</v>
      </c>
      <c r="E178" s="6">
        <v>20387</v>
      </c>
      <c r="F178" s="4" t="s">
        <v>7</v>
      </c>
      <c r="G178" s="4" t="s">
        <v>1882</v>
      </c>
      <c r="H178" s="7">
        <v>29022022</v>
      </c>
      <c r="I178" s="4" t="s">
        <v>340</v>
      </c>
      <c r="J178" s="4" t="s">
        <v>1325</v>
      </c>
      <c r="K178" s="4" t="s">
        <v>1326</v>
      </c>
      <c r="L178" s="8" t="s">
        <v>127</v>
      </c>
      <c r="M178" s="9">
        <v>44589</v>
      </c>
      <c r="N178" s="9">
        <v>44574</v>
      </c>
      <c r="O178" s="5">
        <v>-15</v>
      </c>
      <c r="P178" s="5">
        <v>-11</v>
      </c>
      <c r="Q178" s="5">
        <v>-15</v>
      </c>
      <c r="R178" s="5">
        <v>-11</v>
      </c>
      <c r="S178" s="4"/>
      <c r="T178" s="10" t="s">
        <v>8</v>
      </c>
      <c r="U178" s="10">
        <v>63</v>
      </c>
      <c r="V178" s="10">
        <v>63</v>
      </c>
      <c r="W178" s="5">
        <v>52</v>
      </c>
      <c r="X178" s="9">
        <v>44502</v>
      </c>
      <c r="Y178" s="4" t="s">
        <v>138</v>
      </c>
      <c r="Z178" s="4" t="s">
        <v>132</v>
      </c>
    </row>
    <row r="179" spans="1:26" x14ac:dyDescent="0.35">
      <c r="A179" s="1" t="str">
        <f>IF(ISERROR(VLOOKUP(F179,#REF!,3,FALSE)),"",VLOOKUP(F179,#REF!,3,FALSE))</f>
        <v/>
      </c>
      <c r="B179" s="1" t="str">
        <f>LEFT(A179,5)</f>
        <v/>
      </c>
      <c r="C179" s="1">
        <f>IF(N179="","",MONTH(N179))</f>
        <v>1</v>
      </c>
      <c r="D179" s="1">
        <f>IF(N179="","",YEAR(N179))</f>
        <v>2022</v>
      </c>
      <c r="E179" s="6">
        <v>20387</v>
      </c>
      <c r="F179" s="4" t="s">
        <v>7</v>
      </c>
      <c r="G179" s="4" t="s">
        <v>1882</v>
      </c>
      <c r="H179" s="7">
        <v>29022022</v>
      </c>
      <c r="I179" s="4" t="s">
        <v>340</v>
      </c>
      <c r="J179" s="4" t="s">
        <v>1327</v>
      </c>
      <c r="K179" s="4" t="s">
        <v>1328</v>
      </c>
      <c r="L179" s="8" t="s">
        <v>127</v>
      </c>
      <c r="M179" s="9">
        <v>44589</v>
      </c>
      <c r="N179" s="9">
        <v>44574</v>
      </c>
      <c r="O179" s="5">
        <v>-15</v>
      </c>
      <c r="P179" s="5">
        <v>-11</v>
      </c>
      <c r="Q179" s="5">
        <v>-15</v>
      </c>
      <c r="R179" s="5">
        <v>-11</v>
      </c>
      <c r="S179" s="4"/>
      <c r="T179" s="10" t="s">
        <v>8</v>
      </c>
      <c r="U179" s="10">
        <v>63</v>
      </c>
      <c r="V179" s="10">
        <v>63</v>
      </c>
      <c r="W179" s="5">
        <v>52</v>
      </c>
      <c r="X179" s="9">
        <v>44502</v>
      </c>
      <c r="Y179" s="4" t="s">
        <v>148</v>
      </c>
      <c r="Z179" s="4" t="s">
        <v>144</v>
      </c>
    </row>
    <row r="180" spans="1:26" x14ac:dyDescent="0.35">
      <c r="A180" s="1" t="str">
        <f>IF(ISERROR(VLOOKUP(F180,#REF!,3,FALSE)),"",VLOOKUP(F180,#REF!,3,FALSE))</f>
        <v/>
      </c>
      <c r="B180" s="1" t="str">
        <f>LEFT(A180,5)</f>
        <v/>
      </c>
      <c r="C180" s="1">
        <f>IF(N180="","",MONTH(N180))</f>
        <v>1</v>
      </c>
      <c r="D180" s="1">
        <f>IF(N180="","",YEAR(N180))</f>
        <v>2022</v>
      </c>
      <c r="E180" s="6">
        <v>20387</v>
      </c>
      <c r="F180" s="4" t="s">
        <v>7</v>
      </c>
      <c r="G180" s="4" t="s">
        <v>1882</v>
      </c>
      <c r="H180" s="7">
        <v>29022022</v>
      </c>
      <c r="I180" s="4" t="s">
        <v>340</v>
      </c>
      <c r="J180" s="4" t="s">
        <v>1329</v>
      </c>
      <c r="K180" s="4" t="s">
        <v>1330</v>
      </c>
      <c r="L180" s="8" t="s">
        <v>127</v>
      </c>
      <c r="M180" s="9">
        <v>44589</v>
      </c>
      <c r="N180" s="9">
        <v>44574</v>
      </c>
      <c r="O180" s="5">
        <v>-15</v>
      </c>
      <c r="P180" s="5">
        <v>-11</v>
      </c>
      <c r="Q180" s="5">
        <v>-15</v>
      </c>
      <c r="R180" s="5">
        <v>-11</v>
      </c>
      <c r="S180" s="4"/>
      <c r="T180" s="10" t="s">
        <v>8</v>
      </c>
      <c r="U180" s="10">
        <v>63</v>
      </c>
      <c r="V180" s="10">
        <v>63</v>
      </c>
      <c r="W180" s="5">
        <v>52</v>
      </c>
      <c r="X180" s="9">
        <v>44502</v>
      </c>
      <c r="Y180" s="4" t="s">
        <v>148</v>
      </c>
      <c r="Z180" s="4" t="s">
        <v>144</v>
      </c>
    </row>
    <row r="181" spans="1:26" x14ac:dyDescent="0.35">
      <c r="A181" s="1" t="str">
        <f>IF(ISERROR(VLOOKUP(F181,#REF!,3,FALSE)),"",VLOOKUP(F181,#REF!,3,FALSE))</f>
        <v/>
      </c>
      <c r="B181" s="1" t="str">
        <f>LEFT(A181,5)</f>
        <v/>
      </c>
      <c r="C181" s="1">
        <f>IF(N181="","",MONTH(N181))</f>
        <v>1</v>
      </c>
      <c r="D181" s="1">
        <f>IF(N181="","",YEAR(N181))</f>
        <v>2022</v>
      </c>
      <c r="E181" s="6">
        <v>20382</v>
      </c>
      <c r="F181" s="4" t="s">
        <v>7</v>
      </c>
      <c r="G181" s="4" t="s">
        <v>1882</v>
      </c>
      <c r="H181" s="7">
        <v>29022022</v>
      </c>
      <c r="I181" s="4" t="s">
        <v>344</v>
      </c>
      <c r="J181" s="4" t="s">
        <v>1331</v>
      </c>
      <c r="K181" s="4" t="s">
        <v>1332</v>
      </c>
      <c r="L181" s="8" t="s">
        <v>127</v>
      </c>
      <c r="M181" s="9">
        <v>44589</v>
      </c>
      <c r="N181" s="9">
        <v>44587</v>
      </c>
      <c r="O181" s="5">
        <v>-2</v>
      </c>
      <c r="P181" s="5">
        <v>-2</v>
      </c>
      <c r="Q181" s="5">
        <v>-2</v>
      </c>
      <c r="R181" s="5">
        <v>-2</v>
      </c>
      <c r="S181" s="4"/>
      <c r="T181" s="10" t="s">
        <v>8</v>
      </c>
      <c r="U181" s="10">
        <v>63</v>
      </c>
      <c r="V181" s="10">
        <v>63</v>
      </c>
      <c r="W181" s="5">
        <v>61</v>
      </c>
      <c r="X181" s="9">
        <v>44502</v>
      </c>
      <c r="Y181" s="4" t="s">
        <v>148</v>
      </c>
      <c r="Z181" s="4" t="s">
        <v>144</v>
      </c>
    </row>
    <row r="182" spans="1:26" x14ac:dyDescent="0.35">
      <c r="A182" s="1" t="str">
        <f>IF(ISERROR(VLOOKUP(F182,#REF!,3,FALSE)),"",VLOOKUP(F182,#REF!,3,FALSE))</f>
        <v/>
      </c>
      <c r="B182" s="1" t="str">
        <f>LEFT(A182,5)</f>
        <v/>
      </c>
      <c r="C182" s="1">
        <f>IF(N182="","",MONTH(N182))</f>
        <v>1</v>
      </c>
      <c r="D182" s="1">
        <f>IF(N182="","",YEAR(N182))</f>
        <v>2022</v>
      </c>
      <c r="E182" s="6">
        <v>20382</v>
      </c>
      <c r="F182" s="4" t="s">
        <v>7</v>
      </c>
      <c r="G182" s="4" t="s">
        <v>1882</v>
      </c>
      <c r="H182" s="7">
        <v>29022022</v>
      </c>
      <c r="I182" s="4" t="s">
        <v>340</v>
      </c>
      <c r="J182" s="4" t="s">
        <v>1333</v>
      </c>
      <c r="K182" s="4" t="s">
        <v>1334</v>
      </c>
      <c r="L182" s="8" t="s">
        <v>127</v>
      </c>
      <c r="M182" s="9">
        <v>44589</v>
      </c>
      <c r="N182" s="9">
        <v>44574</v>
      </c>
      <c r="O182" s="5">
        <v>-15</v>
      </c>
      <c r="P182" s="5">
        <v>-11</v>
      </c>
      <c r="Q182" s="5">
        <v>-15</v>
      </c>
      <c r="R182" s="5">
        <v>-11</v>
      </c>
      <c r="S182" s="4"/>
      <c r="T182" s="10" t="s">
        <v>8</v>
      </c>
      <c r="U182" s="10">
        <v>63</v>
      </c>
      <c r="V182" s="10">
        <v>63</v>
      </c>
      <c r="W182" s="5">
        <v>52</v>
      </c>
      <c r="X182" s="9">
        <v>44502</v>
      </c>
      <c r="Y182" s="4" t="s">
        <v>143</v>
      </c>
      <c r="Z182" s="4" t="s">
        <v>144</v>
      </c>
    </row>
    <row r="183" spans="1:26" x14ac:dyDescent="0.35">
      <c r="A183" s="1" t="str">
        <f>IF(ISERROR(VLOOKUP(F183,#REF!,3,FALSE)),"",VLOOKUP(F183,#REF!,3,FALSE))</f>
        <v/>
      </c>
      <c r="B183" s="1" t="str">
        <f>LEFT(A183,5)</f>
        <v/>
      </c>
      <c r="C183" s="1">
        <f>IF(N183="","",MONTH(N183))</f>
        <v>1</v>
      </c>
      <c r="D183" s="1">
        <f>IF(N183="","",YEAR(N183))</f>
        <v>2022</v>
      </c>
      <c r="E183" s="6">
        <v>20382</v>
      </c>
      <c r="F183" s="4" t="s">
        <v>7</v>
      </c>
      <c r="G183" s="4" t="s">
        <v>1882</v>
      </c>
      <c r="H183" s="7">
        <v>29022022</v>
      </c>
      <c r="I183" s="4" t="s">
        <v>345</v>
      </c>
      <c r="J183" s="4" t="s">
        <v>1335</v>
      </c>
      <c r="K183" s="4" t="s">
        <v>1336</v>
      </c>
      <c r="L183" s="8" t="s">
        <v>127</v>
      </c>
      <c r="M183" s="9">
        <v>44589</v>
      </c>
      <c r="N183" s="9">
        <v>44588</v>
      </c>
      <c r="O183" s="5">
        <v>-1</v>
      </c>
      <c r="P183" s="5">
        <v>-1</v>
      </c>
      <c r="Q183" s="5">
        <v>-1</v>
      </c>
      <c r="R183" s="5">
        <v>-1</v>
      </c>
      <c r="S183" s="4"/>
      <c r="T183" s="10" t="s">
        <v>8</v>
      </c>
      <c r="U183" s="10">
        <v>63</v>
      </c>
      <c r="V183" s="10">
        <v>63</v>
      </c>
      <c r="W183" s="5">
        <v>62</v>
      </c>
      <c r="X183" s="9">
        <v>44502</v>
      </c>
      <c r="Y183" s="4" t="s">
        <v>148</v>
      </c>
      <c r="Z183" s="4" t="s">
        <v>144</v>
      </c>
    </row>
    <row r="184" spans="1:26" x14ac:dyDescent="0.35">
      <c r="A184" s="1" t="str">
        <f>IF(ISERROR(VLOOKUP(F184,#REF!,3,FALSE)),"",VLOOKUP(F184,#REF!,3,FALSE))</f>
        <v/>
      </c>
      <c r="B184" s="1" t="str">
        <f>LEFT(A184,5)</f>
        <v/>
      </c>
      <c r="C184" s="1">
        <f>IF(N184="","",MONTH(N184))</f>
        <v>1</v>
      </c>
      <c r="D184" s="1">
        <f>IF(N184="","",YEAR(N184))</f>
        <v>2022</v>
      </c>
      <c r="E184" s="6">
        <v>20386</v>
      </c>
      <c r="F184" s="4" t="s">
        <v>7</v>
      </c>
      <c r="G184" s="4" t="s">
        <v>1882</v>
      </c>
      <c r="H184" s="7">
        <v>29022022</v>
      </c>
      <c r="I184" s="4" t="s">
        <v>340</v>
      </c>
      <c r="J184" s="4" t="s">
        <v>1337</v>
      </c>
      <c r="K184" s="4" t="s">
        <v>1338</v>
      </c>
      <c r="L184" s="8" t="s">
        <v>127</v>
      </c>
      <c r="M184" s="9">
        <v>44589</v>
      </c>
      <c r="N184" s="9">
        <v>44574</v>
      </c>
      <c r="O184" s="5">
        <v>-15</v>
      </c>
      <c r="P184" s="5">
        <v>-11</v>
      </c>
      <c r="Q184" s="5">
        <v>-15</v>
      </c>
      <c r="R184" s="5">
        <v>-11</v>
      </c>
      <c r="S184" s="4"/>
      <c r="T184" s="10" t="s">
        <v>8</v>
      </c>
      <c r="U184" s="10">
        <v>63</v>
      </c>
      <c r="V184" s="10">
        <v>63</v>
      </c>
      <c r="W184" s="5">
        <v>52</v>
      </c>
      <c r="X184" s="9">
        <v>44502</v>
      </c>
      <c r="Y184" s="4" t="s">
        <v>138</v>
      </c>
      <c r="Z184" s="4" t="s">
        <v>132</v>
      </c>
    </row>
    <row r="185" spans="1:26" x14ac:dyDescent="0.35">
      <c r="A185" s="1" t="str">
        <f>IF(ISERROR(VLOOKUP(F185,#REF!,3,FALSE)),"",VLOOKUP(F185,#REF!,3,FALSE))</f>
        <v/>
      </c>
      <c r="B185" s="1" t="str">
        <f>LEFT(A185,5)</f>
        <v/>
      </c>
      <c r="C185" s="1">
        <f>IF(N185="","",MONTH(N185))</f>
        <v>1</v>
      </c>
      <c r="D185" s="1">
        <f>IF(N185="","",YEAR(N185))</f>
        <v>2022</v>
      </c>
      <c r="E185" s="6">
        <v>20382</v>
      </c>
      <c r="F185" s="4" t="s">
        <v>7</v>
      </c>
      <c r="G185" s="4" t="s">
        <v>1882</v>
      </c>
      <c r="H185" s="7">
        <v>29022022</v>
      </c>
      <c r="I185" s="4" t="s">
        <v>340</v>
      </c>
      <c r="J185" s="4" t="s">
        <v>1339</v>
      </c>
      <c r="K185" s="4" t="s">
        <v>1340</v>
      </c>
      <c r="L185" s="8" t="s">
        <v>127</v>
      </c>
      <c r="M185" s="9">
        <v>44589</v>
      </c>
      <c r="N185" s="9">
        <v>44574</v>
      </c>
      <c r="O185" s="5">
        <v>-15</v>
      </c>
      <c r="P185" s="5">
        <v>-11</v>
      </c>
      <c r="Q185" s="5">
        <v>-15</v>
      </c>
      <c r="R185" s="5">
        <v>-11</v>
      </c>
      <c r="S185" s="4"/>
      <c r="T185" s="10" t="s">
        <v>8</v>
      </c>
      <c r="U185" s="10">
        <v>63</v>
      </c>
      <c r="V185" s="10">
        <v>63</v>
      </c>
      <c r="W185" s="5">
        <v>52</v>
      </c>
      <c r="X185" s="9">
        <v>44502</v>
      </c>
      <c r="Y185" s="4" t="s">
        <v>128</v>
      </c>
      <c r="Z185" s="4" t="s">
        <v>129</v>
      </c>
    </row>
    <row r="186" spans="1:26" x14ac:dyDescent="0.35">
      <c r="A186" s="1" t="str">
        <f>IF(ISERROR(VLOOKUP(F186,#REF!,3,FALSE)),"",VLOOKUP(F186,#REF!,3,FALSE))</f>
        <v/>
      </c>
      <c r="B186" s="1" t="str">
        <f>LEFT(A186,5)</f>
        <v/>
      </c>
      <c r="C186" s="1" t="str">
        <f>IF(N186="","",MONTH(N186))</f>
        <v/>
      </c>
      <c r="D186" s="1" t="str">
        <f>IF(N186="","",YEAR(N186))</f>
        <v/>
      </c>
      <c r="E186" s="6">
        <v>20382</v>
      </c>
      <c r="F186" s="4" t="s">
        <v>7</v>
      </c>
      <c r="G186" s="4" t="s">
        <v>1882</v>
      </c>
      <c r="H186" s="7">
        <v>29022022</v>
      </c>
      <c r="I186" s="4"/>
      <c r="J186" s="4" t="s">
        <v>1341</v>
      </c>
      <c r="K186" s="4" t="s">
        <v>1342</v>
      </c>
      <c r="L186" s="8" t="s">
        <v>127</v>
      </c>
      <c r="M186" s="9">
        <v>44589</v>
      </c>
      <c r="N186" s="9"/>
      <c r="O186" s="5">
        <v>4</v>
      </c>
      <c r="P186" s="5">
        <v>2</v>
      </c>
      <c r="Q186" s="5">
        <v>4</v>
      </c>
      <c r="R186" s="5">
        <v>2</v>
      </c>
      <c r="S186" s="4"/>
      <c r="T186" s="10" t="s">
        <v>8</v>
      </c>
      <c r="U186" s="10">
        <v>63</v>
      </c>
      <c r="V186" s="10">
        <v>63</v>
      </c>
      <c r="W186" s="5" t="s">
        <v>8</v>
      </c>
      <c r="X186" s="9">
        <v>44502</v>
      </c>
      <c r="Y186" s="4" t="s">
        <v>141</v>
      </c>
      <c r="Z186" s="4" t="s">
        <v>132</v>
      </c>
    </row>
    <row r="187" spans="1:26" x14ac:dyDescent="0.35">
      <c r="A187" s="1" t="str">
        <f>IF(ISERROR(VLOOKUP(F187,#REF!,3,FALSE)),"",VLOOKUP(F187,#REF!,3,FALSE))</f>
        <v/>
      </c>
      <c r="B187" s="1" t="str">
        <f>LEFT(A187,5)</f>
        <v/>
      </c>
      <c r="C187" s="1">
        <f>IF(N187="","",MONTH(N187))</f>
        <v>1</v>
      </c>
      <c r="D187" s="1">
        <f>IF(N187="","",YEAR(N187))</f>
        <v>2022</v>
      </c>
      <c r="E187" s="6">
        <v>20382</v>
      </c>
      <c r="F187" s="4" t="s">
        <v>7</v>
      </c>
      <c r="G187" s="4" t="s">
        <v>1882</v>
      </c>
      <c r="H187" s="7">
        <v>29022022</v>
      </c>
      <c r="I187" s="4" t="s">
        <v>340</v>
      </c>
      <c r="J187" s="4" t="s">
        <v>1343</v>
      </c>
      <c r="K187" s="4" t="s">
        <v>1344</v>
      </c>
      <c r="L187" s="8" t="s">
        <v>127</v>
      </c>
      <c r="M187" s="9">
        <v>44589</v>
      </c>
      <c r="N187" s="9">
        <v>44574</v>
      </c>
      <c r="O187" s="5">
        <v>-15</v>
      </c>
      <c r="P187" s="5">
        <v>-11</v>
      </c>
      <c r="Q187" s="5">
        <v>-15</v>
      </c>
      <c r="R187" s="5">
        <v>-11</v>
      </c>
      <c r="S187" s="4"/>
      <c r="T187" s="10" t="s">
        <v>8</v>
      </c>
      <c r="U187" s="10">
        <v>63</v>
      </c>
      <c r="V187" s="10">
        <v>63</v>
      </c>
      <c r="W187" s="5">
        <v>52</v>
      </c>
      <c r="X187" s="9">
        <v>44502</v>
      </c>
      <c r="Y187" s="4" t="s">
        <v>143</v>
      </c>
      <c r="Z187" s="4" t="s">
        <v>144</v>
      </c>
    </row>
    <row r="188" spans="1:26" x14ac:dyDescent="0.35">
      <c r="A188" s="1" t="str">
        <f>IF(ISERROR(VLOOKUP(F188,#REF!,3,FALSE)),"",VLOOKUP(F188,#REF!,3,FALSE))</f>
        <v/>
      </c>
      <c r="B188" s="1" t="str">
        <f>LEFT(A188,5)</f>
        <v/>
      </c>
      <c r="C188" s="1">
        <f>IF(N188="","",MONTH(N188))</f>
        <v>1</v>
      </c>
      <c r="D188" s="1">
        <f>IF(N188="","",YEAR(N188))</f>
        <v>2022</v>
      </c>
      <c r="E188" s="6">
        <v>20382</v>
      </c>
      <c r="F188" s="4" t="s">
        <v>7</v>
      </c>
      <c r="G188" s="4" t="s">
        <v>1882</v>
      </c>
      <c r="H188" s="7">
        <v>29022022</v>
      </c>
      <c r="I188" s="4" t="s">
        <v>340</v>
      </c>
      <c r="J188" s="4" t="s">
        <v>1345</v>
      </c>
      <c r="K188" s="4" t="s">
        <v>1346</v>
      </c>
      <c r="L188" s="8" t="s">
        <v>127</v>
      </c>
      <c r="M188" s="9">
        <v>44589</v>
      </c>
      <c r="N188" s="9">
        <v>44574</v>
      </c>
      <c r="O188" s="5">
        <v>-15</v>
      </c>
      <c r="P188" s="5">
        <v>-11</v>
      </c>
      <c r="Q188" s="5">
        <v>-15</v>
      </c>
      <c r="R188" s="5">
        <v>-11</v>
      </c>
      <c r="S188" s="4"/>
      <c r="T188" s="10" t="s">
        <v>8</v>
      </c>
      <c r="U188" s="10">
        <v>63</v>
      </c>
      <c r="V188" s="10">
        <v>63</v>
      </c>
      <c r="W188" s="5">
        <v>52</v>
      </c>
      <c r="X188" s="9">
        <v>44502</v>
      </c>
      <c r="Y188" s="4" t="s">
        <v>143</v>
      </c>
      <c r="Z188" s="4" t="s">
        <v>144</v>
      </c>
    </row>
    <row r="189" spans="1:26" x14ac:dyDescent="0.35">
      <c r="A189" s="1" t="str">
        <f>IF(ISERROR(VLOOKUP(F189,#REF!,3,FALSE)),"",VLOOKUP(F189,#REF!,3,FALSE))</f>
        <v/>
      </c>
      <c r="B189" s="1" t="str">
        <f>LEFT(A189,5)</f>
        <v/>
      </c>
      <c r="C189" s="1">
        <f>IF(N189="","",MONTH(N189))</f>
        <v>1</v>
      </c>
      <c r="D189" s="1">
        <f>IF(N189="","",YEAR(N189))</f>
        <v>2022</v>
      </c>
      <c r="E189" s="6">
        <v>20382</v>
      </c>
      <c r="F189" s="4" t="s">
        <v>7</v>
      </c>
      <c r="G189" s="4" t="s">
        <v>1882</v>
      </c>
      <c r="H189" s="7">
        <v>29022022</v>
      </c>
      <c r="I189" s="4" t="s">
        <v>340</v>
      </c>
      <c r="J189" s="4" t="s">
        <v>1347</v>
      </c>
      <c r="K189" s="4" t="s">
        <v>1348</v>
      </c>
      <c r="L189" s="8" t="s">
        <v>127</v>
      </c>
      <c r="M189" s="9">
        <v>44589</v>
      </c>
      <c r="N189" s="9">
        <v>44574</v>
      </c>
      <c r="O189" s="5">
        <v>-15</v>
      </c>
      <c r="P189" s="5">
        <v>-11</v>
      </c>
      <c r="Q189" s="5">
        <v>-15</v>
      </c>
      <c r="R189" s="5">
        <v>-11</v>
      </c>
      <c r="S189" s="4"/>
      <c r="T189" s="10" t="s">
        <v>8</v>
      </c>
      <c r="U189" s="10">
        <v>63</v>
      </c>
      <c r="V189" s="10">
        <v>63</v>
      </c>
      <c r="W189" s="5">
        <v>52</v>
      </c>
      <c r="X189" s="9">
        <v>44502</v>
      </c>
      <c r="Y189" s="4" t="s">
        <v>143</v>
      </c>
      <c r="Z189" s="4" t="s">
        <v>144</v>
      </c>
    </row>
    <row r="190" spans="1:26" x14ac:dyDescent="0.35">
      <c r="A190" s="1" t="str">
        <f>IF(ISERROR(VLOOKUP(F190,#REF!,3,FALSE)),"",VLOOKUP(F190,#REF!,3,FALSE))</f>
        <v/>
      </c>
      <c r="B190" s="1" t="str">
        <f>LEFT(A190,5)</f>
        <v/>
      </c>
      <c r="C190" s="1">
        <f>IF(N190="","",MONTH(N190))</f>
        <v>1</v>
      </c>
      <c r="D190" s="1">
        <f>IF(N190="","",YEAR(N190))</f>
        <v>2022</v>
      </c>
      <c r="E190" s="6">
        <v>20382</v>
      </c>
      <c r="F190" s="4" t="s">
        <v>7</v>
      </c>
      <c r="G190" s="4" t="s">
        <v>1882</v>
      </c>
      <c r="H190" s="7">
        <v>29022022</v>
      </c>
      <c r="I190" s="4" t="s">
        <v>340</v>
      </c>
      <c r="J190" s="4" t="s">
        <v>1349</v>
      </c>
      <c r="K190" s="4" t="s">
        <v>1350</v>
      </c>
      <c r="L190" s="8" t="s">
        <v>127</v>
      </c>
      <c r="M190" s="9">
        <v>44589</v>
      </c>
      <c r="N190" s="9">
        <v>44574</v>
      </c>
      <c r="O190" s="5">
        <v>-15</v>
      </c>
      <c r="P190" s="5">
        <v>-11</v>
      </c>
      <c r="Q190" s="5">
        <v>-15</v>
      </c>
      <c r="R190" s="5">
        <v>-11</v>
      </c>
      <c r="S190" s="4"/>
      <c r="T190" s="10" t="s">
        <v>8</v>
      </c>
      <c r="U190" s="10">
        <v>63</v>
      </c>
      <c r="V190" s="10">
        <v>63</v>
      </c>
      <c r="W190" s="5">
        <v>52</v>
      </c>
      <c r="X190" s="9">
        <v>44502</v>
      </c>
      <c r="Y190" s="4" t="s">
        <v>143</v>
      </c>
      <c r="Z190" s="4" t="s">
        <v>144</v>
      </c>
    </row>
    <row r="191" spans="1:26" x14ac:dyDescent="0.35">
      <c r="A191" s="1" t="str">
        <f>IF(ISERROR(VLOOKUP(F191,#REF!,3,FALSE)),"",VLOOKUP(F191,#REF!,3,FALSE))</f>
        <v/>
      </c>
      <c r="B191" s="1" t="str">
        <f>LEFT(A191,5)</f>
        <v/>
      </c>
      <c r="C191" s="1">
        <f>IF(N191="","",MONTH(N191))</f>
        <v>1</v>
      </c>
      <c r="D191" s="1">
        <f>IF(N191="","",YEAR(N191))</f>
        <v>2022</v>
      </c>
      <c r="E191" s="6">
        <v>20382</v>
      </c>
      <c r="F191" s="4" t="s">
        <v>7</v>
      </c>
      <c r="G191" s="4" t="s">
        <v>1882</v>
      </c>
      <c r="H191" s="7">
        <v>29022022</v>
      </c>
      <c r="I191" s="4" t="s">
        <v>340</v>
      </c>
      <c r="J191" s="4" t="s">
        <v>1351</v>
      </c>
      <c r="K191" s="4" t="s">
        <v>1352</v>
      </c>
      <c r="L191" s="8" t="s">
        <v>127</v>
      </c>
      <c r="M191" s="9">
        <v>44589</v>
      </c>
      <c r="N191" s="9">
        <v>44574</v>
      </c>
      <c r="O191" s="5">
        <v>-15</v>
      </c>
      <c r="P191" s="5">
        <v>-11</v>
      </c>
      <c r="Q191" s="5">
        <v>-15</v>
      </c>
      <c r="R191" s="5">
        <v>-11</v>
      </c>
      <c r="S191" s="4"/>
      <c r="T191" s="10" t="s">
        <v>8</v>
      </c>
      <c r="U191" s="10">
        <v>63</v>
      </c>
      <c r="V191" s="10">
        <v>63</v>
      </c>
      <c r="W191" s="5">
        <v>52</v>
      </c>
      <c r="X191" s="9">
        <v>44502</v>
      </c>
      <c r="Y191" s="4" t="s">
        <v>143</v>
      </c>
      <c r="Z191" s="4" t="s">
        <v>144</v>
      </c>
    </row>
    <row r="192" spans="1:26" x14ac:dyDescent="0.35">
      <c r="A192" s="1" t="str">
        <f>IF(ISERROR(VLOOKUP(F192,#REF!,3,FALSE)),"",VLOOKUP(F192,#REF!,3,FALSE))</f>
        <v/>
      </c>
      <c r="B192" s="1" t="str">
        <f>LEFT(A192,5)</f>
        <v/>
      </c>
      <c r="C192" s="1" t="str">
        <f>IF(N192="","",MONTH(N192))</f>
        <v/>
      </c>
      <c r="D192" s="1" t="str">
        <f>IF(N192="","",YEAR(N192))</f>
        <v/>
      </c>
      <c r="E192" s="6">
        <v>20382</v>
      </c>
      <c r="F192" s="4" t="s">
        <v>7</v>
      </c>
      <c r="G192" s="4" t="s">
        <v>1882</v>
      </c>
      <c r="H192" s="7">
        <v>29022022</v>
      </c>
      <c r="I192" s="4"/>
      <c r="J192" s="4" t="s">
        <v>1353</v>
      </c>
      <c r="K192" s="4" t="s">
        <v>1354</v>
      </c>
      <c r="L192" s="8" t="s">
        <v>127</v>
      </c>
      <c r="M192" s="9">
        <v>44589</v>
      </c>
      <c r="N192" s="9"/>
      <c r="O192" s="5">
        <v>4</v>
      </c>
      <c r="P192" s="5">
        <v>2</v>
      </c>
      <c r="Q192" s="5">
        <v>4</v>
      </c>
      <c r="R192" s="5">
        <v>2</v>
      </c>
      <c r="S192" s="4"/>
      <c r="T192" s="10" t="s">
        <v>8</v>
      </c>
      <c r="U192" s="10">
        <v>63</v>
      </c>
      <c r="V192" s="10">
        <v>63</v>
      </c>
      <c r="W192" s="5" t="s">
        <v>8</v>
      </c>
      <c r="X192" s="9">
        <v>44502</v>
      </c>
      <c r="Y192" s="4" t="s">
        <v>143</v>
      </c>
      <c r="Z192" s="4" t="s">
        <v>144</v>
      </c>
    </row>
    <row r="193" spans="1:26" x14ac:dyDescent="0.35">
      <c r="A193" s="1" t="str">
        <f>IF(ISERROR(VLOOKUP(F193,#REF!,3,FALSE)),"",VLOOKUP(F193,#REF!,3,FALSE))</f>
        <v/>
      </c>
      <c r="B193" s="1" t="str">
        <f>LEFT(A193,5)</f>
        <v/>
      </c>
      <c r="C193" s="1">
        <f>IF(N193="","",MONTH(N193))</f>
        <v>1</v>
      </c>
      <c r="D193" s="1">
        <f>IF(N193="","",YEAR(N193))</f>
        <v>2022</v>
      </c>
      <c r="E193" s="6">
        <v>20386</v>
      </c>
      <c r="F193" s="4" t="s">
        <v>7</v>
      </c>
      <c r="G193" s="4" t="s">
        <v>1882</v>
      </c>
      <c r="H193" s="7">
        <v>29022022</v>
      </c>
      <c r="I193" s="4" t="s">
        <v>346</v>
      </c>
      <c r="J193" s="4" t="s">
        <v>1355</v>
      </c>
      <c r="K193" s="4" t="s">
        <v>1356</v>
      </c>
      <c r="L193" s="8" t="s">
        <v>127</v>
      </c>
      <c r="M193" s="9">
        <v>44589</v>
      </c>
      <c r="N193" s="9">
        <v>44574</v>
      </c>
      <c r="O193" s="5">
        <v>-15</v>
      </c>
      <c r="P193" s="5">
        <v>-11</v>
      </c>
      <c r="Q193" s="5">
        <v>-15</v>
      </c>
      <c r="R193" s="5">
        <v>-11</v>
      </c>
      <c r="S193" s="4"/>
      <c r="T193" s="10" t="s">
        <v>8</v>
      </c>
      <c r="U193" s="10">
        <v>63</v>
      </c>
      <c r="V193" s="10">
        <v>63</v>
      </c>
      <c r="W193" s="5">
        <v>52</v>
      </c>
      <c r="X193" s="9">
        <v>44502</v>
      </c>
      <c r="Y193" s="4" t="s">
        <v>138</v>
      </c>
      <c r="Z193" s="4" t="s">
        <v>132</v>
      </c>
    </row>
    <row r="194" spans="1:26" x14ac:dyDescent="0.35">
      <c r="A194" s="1" t="str">
        <f>IF(ISERROR(VLOOKUP(F194,#REF!,3,FALSE)),"",VLOOKUP(F194,#REF!,3,FALSE))</f>
        <v/>
      </c>
      <c r="B194" s="1" t="str">
        <f>LEFT(A194,5)</f>
        <v/>
      </c>
      <c r="C194" s="1">
        <f>IF(N194="","",MONTH(N194))</f>
        <v>1</v>
      </c>
      <c r="D194" s="1">
        <f>IF(N194="","",YEAR(N194))</f>
        <v>2022</v>
      </c>
      <c r="E194" s="6">
        <v>20383</v>
      </c>
      <c r="F194" s="4" t="s">
        <v>7</v>
      </c>
      <c r="G194" s="4" t="s">
        <v>1882</v>
      </c>
      <c r="H194" s="7">
        <v>29022022</v>
      </c>
      <c r="I194" s="4" t="s">
        <v>340</v>
      </c>
      <c r="J194" s="4" t="s">
        <v>1357</v>
      </c>
      <c r="K194" s="4" t="s">
        <v>1358</v>
      </c>
      <c r="L194" s="8" t="s">
        <v>127</v>
      </c>
      <c r="M194" s="9">
        <v>44589</v>
      </c>
      <c r="N194" s="9">
        <v>44574</v>
      </c>
      <c r="O194" s="5">
        <v>-15</v>
      </c>
      <c r="P194" s="5">
        <v>-11</v>
      </c>
      <c r="Q194" s="5">
        <v>-15</v>
      </c>
      <c r="R194" s="5">
        <v>-11</v>
      </c>
      <c r="S194" s="4"/>
      <c r="T194" s="10" t="s">
        <v>8</v>
      </c>
      <c r="U194" s="10">
        <v>63</v>
      </c>
      <c r="V194" s="10">
        <v>63</v>
      </c>
      <c r="W194" s="5">
        <v>52</v>
      </c>
      <c r="X194" s="9">
        <v>44502</v>
      </c>
      <c r="Y194" s="4" t="s">
        <v>148</v>
      </c>
      <c r="Z194" s="4" t="s">
        <v>144</v>
      </c>
    </row>
    <row r="195" spans="1:26" x14ac:dyDescent="0.35">
      <c r="A195" s="1" t="str">
        <f>IF(ISERROR(VLOOKUP(F195,#REF!,3,FALSE)),"",VLOOKUP(F195,#REF!,3,FALSE))</f>
        <v/>
      </c>
      <c r="B195" s="1" t="str">
        <f>LEFT(A195,5)</f>
        <v/>
      </c>
      <c r="C195" s="1">
        <f>IF(N195="","",MONTH(N195))</f>
        <v>1</v>
      </c>
      <c r="D195" s="1">
        <f>IF(N195="","",YEAR(N195))</f>
        <v>2022</v>
      </c>
      <c r="E195" s="6">
        <v>20386</v>
      </c>
      <c r="F195" s="4" t="s">
        <v>7</v>
      </c>
      <c r="G195" s="4" t="s">
        <v>1882</v>
      </c>
      <c r="H195" s="7">
        <v>29022022</v>
      </c>
      <c r="I195" s="4" t="s">
        <v>340</v>
      </c>
      <c r="J195" s="4" t="s">
        <v>1359</v>
      </c>
      <c r="K195" s="4" t="s">
        <v>1360</v>
      </c>
      <c r="L195" s="8" t="s">
        <v>127</v>
      </c>
      <c r="M195" s="9">
        <v>44589</v>
      </c>
      <c r="N195" s="9">
        <v>44574</v>
      </c>
      <c r="O195" s="5">
        <v>-15</v>
      </c>
      <c r="P195" s="5">
        <v>-11</v>
      </c>
      <c r="Q195" s="5">
        <v>-15</v>
      </c>
      <c r="R195" s="5">
        <v>-11</v>
      </c>
      <c r="S195" s="4"/>
      <c r="T195" s="10" t="s">
        <v>8</v>
      </c>
      <c r="U195" s="10">
        <v>63</v>
      </c>
      <c r="V195" s="10">
        <v>63</v>
      </c>
      <c r="W195" s="5">
        <v>52</v>
      </c>
      <c r="X195" s="9">
        <v>44502</v>
      </c>
      <c r="Y195" s="4" t="s">
        <v>143</v>
      </c>
      <c r="Z195" s="4" t="s">
        <v>144</v>
      </c>
    </row>
    <row r="196" spans="1:26" x14ac:dyDescent="0.35">
      <c r="A196" s="1" t="str">
        <f>IF(ISERROR(VLOOKUP(F196,#REF!,3,FALSE)),"",VLOOKUP(F196,#REF!,3,FALSE))</f>
        <v/>
      </c>
      <c r="B196" s="1" t="str">
        <f>LEFT(A196,5)</f>
        <v/>
      </c>
      <c r="C196" s="1">
        <f>IF(N196="","",MONTH(N196))</f>
        <v>1</v>
      </c>
      <c r="D196" s="1">
        <f>IF(N196="","",YEAR(N196))</f>
        <v>2022</v>
      </c>
      <c r="E196" s="6">
        <v>20386</v>
      </c>
      <c r="F196" s="4" t="s">
        <v>7</v>
      </c>
      <c r="G196" s="4" t="s">
        <v>1882</v>
      </c>
      <c r="H196" s="7">
        <v>29022022</v>
      </c>
      <c r="I196" s="4" t="s">
        <v>341</v>
      </c>
      <c r="J196" s="4" t="s">
        <v>1361</v>
      </c>
      <c r="K196" s="4" t="s">
        <v>1362</v>
      </c>
      <c r="L196" s="8" t="s">
        <v>127</v>
      </c>
      <c r="M196" s="9">
        <v>44589</v>
      </c>
      <c r="N196" s="9">
        <v>44574</v>
      </c>
      <c r="O196" s="5">
        <v>-15</v>
      </c>
      <c r="P196" s="5">
        <v>-11</v>
      </c>
      <c r="Q196" s="5">
        <v>-15</v>
      </c>
      <c r="R196" s="5">
        <v>-11</v>
      </c>
      <c r="S196" s="4"/>
      <c r="T196" s="10" t="s">
        <v>8</v>
      </c>
      <c r="U196" s="10">
        <v>63</v>
      </c>
      <c r="V196" s="10">
        <v>63</v>
      </c>
      <c r="W196" s="5">
        <v>52</v>
      </c>
      <c r="X196" s="9">
        <v>44502</v>
      </c>
      <c r="Y196" s="4" t="s">
        <v>148</v>
      </c>
      <c r="Z196" s="4" t="s">
        <v>144</v>
      </c>
    </row>
    <row r="197" spans="1:26" x14ac:dyDescent="0.35">
      <c r="A197" s="1" t="str">
        <f>IF(ISERROR(VLOOKUP(F197,#REF!,3,FALSE)),"",VLOOKUP(F197,#REF!,3,FALSE))</f>
        <v/>
      </c>
      <c r="B197" s="1" t="str">
        <f>LEFT(A197,5)</f>
        <v/>
      </c>
      <c r="C197" s="1">
        <f>IF(N197="","",MONTH(N197))</f>
        <v>1</v>
      </c>
      <c r="D197" s="1">
        <f>IF(N197="","",YEAR(N197))</f>
        <v>2022</v>
      </c>
      <c r="E197" s="6">
        <v>20383</v>
      </c>
      <c r="F197" s="4" t="s">
        <v>7</v>
      </c>
      <c r="G197" s="4" t="s">
        <v>1882</v>
      </c>
      <c r="H197" s="7">
        <v>29022022</v>
      </c>
      <c r="I197" s="4" t="s">
        <v>340</v>
      </c>
      <c r="J197" s="4" t="s">
        <v>1363</v>
      </c>
      <c r="K197" s="4" t="s">
        <v>1364</v>
      </c>
      <c r="L197" s="8" t="s">
        <v>127</v>
      </c>
      <c r="M197" s="9">
        <v>44589</v>
      </c>
      <c r="N197" s="9">
        <v>44574</v>
      </c>
      <c r="O197" s="5">
        <v>-15</v>
      </c>
      <c r="P197" s="5">
        <v>-11</v>
      </c>
      <c r="Q197" s="5">
        <v>-15</v>
      </c>
      <c r="R197" s="5">
        <v>-11</v>
      </c>
      <c r="S197" s="4"/>
      <c r="T197" s="10" t="s">
        <v>8</v>
      </c>
      <c r="U197" s="10">
        <v>63</v>
      </c>
      <c r="V197" s="10">
        <v>63</v>
      </c>
      <c r="W197" s="5">
        <v>52</v>
      </c>
      <c r="X197" s="9">
        <v>44502</v>
      </c>
      <c r="Y197" s="4" t="s">
        <v>135</v>
      </c>
      <c r="Z197" s="4" t="s">
        <v>132</v>
      </c>
    </row>
    <row r="198" spans="1:26" x14ac:dyDescent="0.35">
      <c r="A198" s="1" t="str">
        <f>IF(ISERROR(VLOOKUP(F198,#REF!,3,FALSE)),"",VLOOKUP(F198,#REF!,3,FALSE))</f>
        <v/>
      </c>
      <c r="B198" s="1" t="str">
        <f>LEFT(A198,5)</f>
        <v/>
      </c>
      <c r="C198" s="1">
        <f>IF(N198="","",MONTH(N198))</f>
        <v>1</v>
      </c>
      <c r="D198" s="1">
        <f>IF(N198="","",YEAR(N198))</f>
        <v>2022</v>
      </c>
      <c r="E198" s="6">
        <v>20386</v>
      </c>
      <c r="F198" s="4" t="s">
        <v>7</v>
      </c>
      <c r="G198" s="4" t="s">
        <v>1882</v>
      </c>
      <c r="H198" s="7">
        <v>29022022</v>
      </c>
      <c r="I198" s="4" t="s">
        <v>340</v>
      </c>
      <c r="J198" s="4" t="s">
        <v>1365</v>
      </c>
      <c r="K198" s="4" t="s">
        <v>1366</v>
      </c>
      <c r="L198" s="8" t="s">
        <v>127</v>
      </c>
      <c r="M198" s="9">
        <v>44589</v>
      </c>
      <c r="N198" s="9">
        <v>44574</v>
      </c>
      <c r="O198" s="5">
        <v>-15</v>
      </c>
      <c r="P198" s="5">
        <v>-11</v>
      </c>
      <c r="Q198" s="5">
        <v>-15</v>
      </c>
      <c r="R198" s="5">
        <v>-11</v>
      </c>
      <c r="S198" s="4"/>
      <c r="T198" s="10" t="s">
        <v>8</v>
      </c>
      <c r="U198" s="10">
        <v>63</v>
      </c>
      <c r="V198" s="10">
        <v>63</v>
      </c>
      <c r="W198" s="5">
        <v>52</v>
      </c>
      <c r="X198" s="9">
        <v>44502</v>
      </c>
      <c r="Y198" s="4" t="s">
        <v>138</v>
      </c>
      <c r="Z198" s="4" t="s">
        <v>132</v>
      </c>
    </row>
    <row r="199" spans="1:26" x14ac:dyDescent="0.35">
      <c r="A199" s="1" t="str">
        <f>IF(ISERROR(VLOOKUP(F199,#REF!,3,FALSE)),"",VLOOKUP(F199,#REF!,3,FALSE))</f>
        <v/>
      </c>
      <c r="B199" s="1" t="str">
        <f>LEFT(A199,5)</f>
        <v/>
      </c>
      <c r="C199" s="1">
        <f>IF(N199="","",MONTH(N199))</f>
        <v>1</v>
      </c>
      <c r="D199" s="1">
        <f>IF(N199="","",YEAR(N199))</f>
        <v>2022</v>
      </c>
      <c r="E199" s="6">
        <v>20383</v>
      </c>
      <c r="F199" s="4" t="s">
        <v>7</v>
      </c>
      <c r="G199" s="4" t="s">
        <v>1882</v>
      </c>
      <c r="H199" s="7">
        <v>29022022</v>
      </c>
      <c r="I199" s="4" t="s">
        <v>341</v>
      </c>
      <c r="J199" s="4" t="s">
        <v>1367</v>
      </c>
      <c r="K199" s="4" t="s">
        <v>1368</v>
      </c>
      <c r="L199" s="8" t="s">
        <v>127</v>
      </c>
      <c r="M199" s="9">
        <v>44589</v>
      </c>
      <c r="N199" s="9">
        <v>44574</v>
      </c>
      <c r="O199" s="5">
        <v>-15</v>
      </c>
      <c r="P199" s="5">
        <v>-11</v>
      </c>
      <c r="Q199" s="5">
        <v>-15</v>
      </c>
      <c r="R199" s="5">
        <v>-11</v>
      </c>
      <c r="S199" s="4"/>
      <c r="T199" s="10" t="s">
        <v>8</v>
      </c>
      <c r="U199" s="10">
        <v>63</v>
      </c>
      <c r="V199" s="10">
        <v>63</v>
      </c>
      <c r="W199" s="5">
        <v>52</v>
      </c>
      <c r="X199" s="9">
        <v>44502</v>
      </c>
      <c r="Y199" s="4" t="s">
        <v>143</v>
      </c>
      <c r="Z199" s="4" t="s">
        <v>144</v>
      </c>
    </row>
    <row r="200" spans="1:26" x14ac:dyDescent="0.35">
      <c r="A200" s="1" t="str">
        <f>IF(ISERROR(VLOOKUP(F200,#REF!,3,FALSE)),"",VLOOKUP(F200,#REF!,3,FALSE))</f>
        <v/>
      </c>
      <c r="B200" s="1" t="str">
        <f>LEFT(A200,5)</f>
        <v/>
      </c>
      <c r="C200" s="1">
        <f>IF(N200="","",MONTH(N200))</f>
        <v>1</v>
      </c>
      <c r="D200" s="1">
        <f>IF(N200="","",YEAR(N200))</f>
        <v>2022</v>
      </c>
      <c r="E200" s="6">
        <v>20386</v>
      </c>
      <c r="F200" s="4" t="s">
        <v>7</v>
      </c>
      <c r="G200" s="4" t="s">
        <v>1882</v>
      </c>
      <c r="H200" s="7">
        <v>29022022</v>
      </c>
      <c r="I200" s="4" t="s">
        <v>341</v>
      </c>
      <c r="J200" s="4" t="s">
        <v>1369</v>
      </c>
      <c r="K200" s="4" t="s">
        <v>1370</v>
      </c>
      <c r="L200" s="8" t="s">
        <v>127</v>
      </c>
      <c r="M200" s="9">
        <v>44589</v>
      </c>
      <c r="N200" s="9">
        <v>44574</v>
      </c>
      <c r="O200" s="5">
        <v>-15</v>
      </c>
      <c r="P200" s="5">
        <v>-11</v>
      </c>
      <c r="Q200" s="5">
        <v>-15</v>
      </c>
      <c r="R200" s="5">
        <v>-11</v>
      </c>
      <c r="S200" s="4"/>
      <c r="T200" s="10" t="s">
        <v>8</v>
      </c>
      <c r="U200" s="10">
        <v>63</v>
      </c>
      <c r="V200" s="10">
        <v>63</v>
      </c>
      <c r="W200" s="5">
        <v>52</v>
      </c>
      <c r="X200" s="9">
        <v>44502</v>
      </c>
      <c r="Y200" s="4" t="s">
        <v>143</v>
      </c>
      <c r="Z200" s="4" t="s">
        <v>144</v>
      </c>
    </row>
    <row r="201" spans="1:26" x14ac:dyDescent="0.35">
      <c r="A201" s="1" t="str">
        <f>IF(ISERROR(VLOOKUP(F201,#REF!,3,FALSE)),"",VLOOKUP(F201,#REF!,3,FALSE))</f>
        <v/>
      </c>
      <c r="B201" s="1" t="str">
        <f>LEFT(A201,5)</f>
        <v/>
      </c>
      <c r="C201" s="1">
        <f>IF(N201="","",MONTH(N201))</f>
        <v>1</v>
      </c>
      <c r="D201" s="1">
        <f>IF(N201="","",YEAR(N201))</f>
        <v>2022</v>
      </c>
      <c r="E201" s="6">
        <v>20383</v>
      </c>
      <c r="F201" s="4" t="s">
        <v>7</v>
      </c>
      <c r="G201" s="4" t="s">
        <v>1882</v>
      </c>
      <c r="H201" s="7">
        <v>29022022</v>
      </c>
      <c r="I201" s="4" t="s">
        <v>341</v>
      </c>
      <c r="J201" s="4" t="s">
        <v>1371</v>
      </c>
      <c r="K201" s="4" t="s">
        <v>1372</v>
      </c>
      <c r="L201" s="8" t="s">
        <v>127</v>
      </c>
      <c r="M201" s="9">
        <v>44589</v>
      </c>
      <c r="N201" s="9">
        <v>44574</v>
      </c>
      <c r="O201" s="5">
        <v>-15</v>
      </c>
      <c r="P201" s="5">
        <v>-11</v>
      </c>
      <c r="Q201" s="5">
        <v>-15</v>
      </c>
      <c r="R201" s="5">
        <v>-11</v>
      </c>
      <c r="S201" s="4"/>
      <c r="T201" s="10" t="s">
        <v>8</v>
      </c>
      <c r="U201" s="10">
        <v>63</v>
      </c>
      <c r="V201" s="10">
        <v>63</v>
      </c>
      <c r="W201" s="5">
        <v>52</v>
      </c>
      <c r="X201" s="9">
        <v>44502</v>
      </c>
      <c r="Y201" s="4" t="s">
        <v>138</v>
      </c>
      <c r="Z201" s="4" t="s">
        <v>132</v>
      </c>
    </row>
    <row r="202" spans="1:26" x14ac:dyDescent="0.35">
      <c r="A202" s="1" t="str">
        <f>IF(ISERROR(VLOOKUP(F202,#REF!,3,FALSE)),"",VLOOKUP(F202,#REF!,3,FALSE))</f>
        <v/>
      </c>
      <c r="B202" s="1" t="str">
        <f>LEFT(A202,5)</f>
        <v/>
      </c>
      <c r="C202" s="1">
        <f>IF(N202="","",MONTH(N202))</f>
        <v>1</v>
      </c>
      <c r="D202" s="1">
        <f>IF(N202="","",YEAR(N202))</f>
        <v>2022</v>
      </c>
      <c r="E202" s="6">
        <v>20386</v>
      </c>
      <c r="F202" s="4" t="s">
        <v>7</v>
      </c>
      <c r="G202" s="4" t="s">
        <v>1882</v>
      </c>
      <c r="H202" s="7">
        <v>29022022</v>
      </c>
      <c r="I202" s="4" t="s">
        <v>341</v>
      </c>
      <c r="J202" s="4" t="s">
        <v>1373</v>
      </c>
      <c r="K202" s="4" t="s">
        <v>1374</v>
      </c>
      <c r="L202" s="8" t="s">
        <v>127</v>
      </c>
      <c r="M202" s="9">
        <v>44589</v>
      </c>
      <c r="N202" s="9">
        <v>44574</v>
      </c>
      <c r="O202" s="5">
        <v>-15</v>
      </c>
      <c r="P202" s="5">
        <v>-11</v>
      </c>
      <c r="Q202" s="5">
        <v>-15</v>
      </c>
      <c r="R202" s="5">
        <v>-11</v>
      </c>
      <c r="S202" s="4"/>
      <c r="T202" s="10" t="s">
        <v>8</v>
      </c>
      <c r="U202" s="10">
        <v>63</v>
      </c>
      <c r="V202" s="10">
        <v>63</v>
      </c>
      <c r="W202" s="5">
        <v>52</v>
      </c>
      <c r="X202" s="9">
        <v>44502</v>
      </c>
      <c r="Y202" s="4" t="s">
        <v>136</v>
      </c>
      <c r="Z202" s="4" t="s">
        <v>132</v>
      </c>
    </row>
    <row r="203" spans="1:26" x14ac:dyDescent="0.35">
      <c r="A203" s="1" t="str">
        <f>IF(ISERROR(VLOOKUP(F203,#REF!,3,FALSE)),"",VLOOKUP(F203,#REF!,3,FALSE))</f>
        <v/>
      </c>
      <c r="B203" s="1" t="str">
        <f>LEFT(A203,5)</f>
        <v/>
      </c>
      <c r="C203" s="1">
        <f>IF(N203="","",MONTH(N203))</f>
        <v>1</v>
      </c>
      <c r="D203" s="1">
        <f>IF(N203="","",YEAR(N203))</f>
        <v>2022</v>
      </c>
      <c r="E203" s="6">
        <v>20386</v>
      </c>
      <c r="F203" s="4" t="s">
        <v>7</v>
      </c>
      <c r="G203" s="4" t="s">
        <v>1882</v>
      </c>
      <c r="H203" s="7">
        <v>29022022</v>
      </c>
      <c r="I203" s="4" t="s">
        <v>341</v>
      </c>
      <c r="J203" s="4" t="s">
        <v>1375</v>
      </c>
      <c r="K203" s="4" t="s">
        <v>1376</v>
      </c>
      <c r="L203" s="8" t="s">
        <v>127</v>
      </c>
      <c r="M203" s="9">
        <v>44589</v>
      </c>
      <c r="N203" s="9">
        <v>44574</v>
      </c>
      <c r="O203" s="5">
        <v>-15</v>
      </c>
      <c r="P203" s="5">
        <v>-11</v>
      </c>
      <c r="Q203" s="5">
        <v>-15</v>
      </c>
      <c r="R203" s="5">
        <v>-11</v>
      </c>
      <c r="S203" s="4"/>
      <c r="T203" s="10" t="s">
        <v>8</v>
      </c>
      <c r="U203" s="10">
        <v>63</v>
      </c>
      <c r="V203" s="10">
        <v>63</v>
      </c>
      <c r="W203" s="5">
        <v>52</v>
      </c>
      <c r="X203" s="9">
        <v>44502</v>
      </c>
      <c r="Y203" s="4" t="s">
        <v>138</v>
      </c>
      <c r="Z203" s="4" t="s">
        <v>132</v>
      </c>
    </row>
    <row r="204" spans="1:26" x14ac:dyDescent="0.35">
      <c r="A204" s="1" t="str">
        <f>IF(ISERROR(VLOOKUP(F204,#REF!,3,FALSE)),"",VLOOKUP(F204,#REF!,3,FALSE))</f>
        <v/>
      </c>
      <c r="B204" s="1" t="str">
        <f>LEFT(A204,5)</f>
        <v/>
      </c>
      <c r="C204" s="1">
        <f>IF(N204="","",MONTH(N204))</f>
        <v>1</v>
      </c>
      <c r="D204" s="1">
        <f>IF(N204="","",YEAR(N204))</f>
        <v>2022</v>
      </c>
      <c r="E204" s="6">
        <v>20386</v>
      </c>
      <c r="F204" s="4" t="s">
        <v>7</v>
      </c>
      <c r="G204" s="4" t="s">
        <v>1882</v>
      </c>
      <c r="H204" s="7">
        <v>29022022</v>
      </c>
      <c r="I204" s="4" t="s">
        <v>347</v>
      </c>
      <c r="J204" s="4" t="s">
        <v>1377</v>
      </c>
      <c r="K204" s="4" t="s">
        <v>1378</v>
      </c>
      <c r="L204" s="8" t="s">
        <v>127</v>
      </c>
      <c r="M204" s="9">
        <v>44589</v>
      </c>
      <c r="N204" s="9">
        <v>44574</v>
      </c>
      <c r="O204" s="5">
        <v>-15</v>
      </c>
      <c r="P204" s="5">
        <v>-11</v>
      </c>
      <c r="Q204" s="5">
        <v>-15</v>
      </c>
      <c r="R204" s="5">
        <v>-11</v>
      </c>
      <c r="S204" s="4"/>
      <c r="T204" s="10" t="s">
        <v>8</v>
      </c>
      <c r="U204" s="10">
        <v>63</v>
      </c>
      <c r="V204" s="10">
        <v>63</v>
      </c>
      <c r="W204" s="5">
        <v>52</v>
      </c>
      <c r="X204" s="9">
        <v>44502</v>
      </c>
      <c r="Y204" s="4" t="s">
        <v>128</v>
      </c>
      <c r="Z204" s="4" t="s">
        <v>129</v>
      </c>
    </row>
    <row r="205" spans="1:26" x14ac:dyDescent="0.35">
      <c r="A205" s="1" t="str">
        <f>IF(ISERROR(VLOOKUP(F205,#REF!,3,FALSE)),"",VLOOKUP(F205,#REF!,3,FALSE))</f>
        <v/>
      </c>
      <c r="B205" s="1" t="str">
        <f>LEFT(A205,5)</f>
        <v/>
      </c>
      <c r="C205" s="1">
        <f>IF(N205="","",MONTH(N205))</f>
        <v>1</v>
      </c>
      <c r="D205" s="1">
        <f>IF(N205="","",YEAR(N205))</f>
        <v>2022</v>
      </c>
      <c r="E205" s="6">
        <v>20386</v>
      </c>
      <c r="F205" s="4" t="s">
        <v>7</v>
      </c>
      <c r="G205" s="4" t="s">
        <v>1882</v>
      </c>
      <c r="H205" s="7">
        <v>29022022</v>
      </c>
      <c r="I205" s="4" t="s">
        <v>340</v>
      </c>
      <c r="J205" s="4" t="s">
        <v>1379</v>
      </c>
      <c r="K205" s="4" t="s">
        <v>1380</v>
      </c>
      <c r="L205" s="8" t="s">
        <v>127</v>
      </c>
      <c r="M205" s="9">
        <v>44589</v>
      </c>
      <c r="N205" s="9">
        <v>44574</v>
      </c>
      <c r="O205" s="5">
        <v>-15</v>
      </c>
      <c r="P205" s="5">
        <v>-11</v>
      </c>
      <c r="Q205" s="5">
        <v>-15</v>
      </c>
      <c r="R205" s="5">
        <v>-11</v>
      </c>
      <c r="S205" s="4"/>
      <c r="T205" s="10" t="s">
        <v>8</v>
      </c>
      <c r="U205" s="10">
        <v>63</v>
      </c>
      <c r="V205" s="10">
        <v>63</v>
      </c>
      <c r="W205" s="5">
        <v>52</v>
      </c>
      <c r="X205" s="9">
        <v>44502</v>
      </c>
      <c r="Y205" s="4" t="s">
        <v>128</v>
      </c>
      <c r="Z205" s="4" t="s">
        <v>129</v>
      </c>
    </row>
    <row r="206" spans="1:26" x14ac:dyDescent="0.35">
      <c r="A206" s="1" t="str">
        <f>IF(ISERROR(VLOOKUP(F206,#REF!,3,FALSE)),"",VLOOKUP(F206,#REF!,3,FALSE))</f>
        <v/>
      </c>
      <c r="B206" s="1" t="str">
        <f>LEFT(A206,5)</f>
        <v/>
      </c>
      <c r="C206" s="1">
        <f>IF(N206="","",MONTH(N206))</f>
        <v>1</v>
      </c>
      <c r="D206" s="1">
        <f>IF(N206="","",YEAR(N206))</f>
        <v>2022</v>
      </c>
      <c r="E206" s="6">
        <v>20383</v>
      </c>
      <c r="F206" s="4" t="s">
        <v>7</v>
      </c>
      <c r="G206" s="4" t="s">
        <v>1882</v>
      </c>
      <c r="H206" s="7">
        <v>29022022</v>
      </c>
      <c r="I206" s="4" t="s">
        <v>340</v>
      </c>
      <c r="J206" s="4" t="s">
        <v>1381</v>
      </c>
      <c r="K206" s="4" t="s">
        <v>1382</v>
      </c>
      <c r="L206" s="8" t="s">
        <v>127</v>
      </c>
      <c r="M206" s="9">
        <v>44589</v>
      </c>
      <c r="N206" s="9">
        <v>44574</v>
      </c>
      <c r="O206" s="5">
        <v>-15</v>
      </c>
      <c r="P206" s="5">
        <v>-11</v>
      </c>
      <c r="Q206" s="5">
        <v>-15</v>
      </c>
      <c r="R206" s="5">
        <v>-11</v>
      </c>
      <c r="S206" s="4"/>
      <c r="T206" s="10" t="s">
        <v>8</v>
      </c>
      <c r="U206" s="10">
        <v>63</v>
      </c>
      <c r="V206" s="10">
        <v>63</v>
      </c>
      <c r="W206" s="5">
        <v>52</v>
      </c>
      <c r="X206" s="9">
        <v>44502</v>
      </c>
      <c r="Y206" s="4" t="s">
        <v>128</v>
      </c>
      <c r="Z206" s="4" t="s">
        <v>129</v>
      </c>
    </row>
    <row r="207" spans="1:26" x14ac:dyDescent="0.35">
      <c r="A207" s="1" t="str">
        <f>IF(ISERROR(VLOOKUP(F207,#REF!,3,FALSE)),"",VLOOKUP(F207,#REF!,3,FALSE))</f>
        <v/>
      </c>
      <c r="B207" s="1" t="str">
        <f>LEFT(A207,5)</f>
        <v/>
      </c>
      <c r="C207" s="1">
        <f>IF(N207="","",MONTH(N207))</f>
        <v>1</v>
      </c>
      <c r="D207" s="1">
        <f>IF(N207="","",YEAR(N207))</f>
        <v>2022</v>
      </c>
      <c r="E207" s="6">
        <v>20386</v>
      </c>
      <c r="F207" s="4" t="s">
        <v>7</v>
      </c>
      <c r="G207" s="4" t="s">
        <v>1882</v>
      </c>
      <c r="H207" s="7">
        <v>29022022</v>
      </c>
      <c r="I207" s="4" t="s">
        <v>340</v>
      </c>
      <c r="J207" s="4" t="s">
        <v>1383</v>
      </c>
      <c r="K207" s="4" t="s">
        <v>1384</v>
      </c>
      <c r="L207" s="8" t="s">
        <v>127</v>
      </c>
      <c r="M207" s="9">
        <v>44589</v>
      </c>
      <c r="N207" s="9">
        <v>44574</v>
      </c>
      <c r="O207" s="5">
        <v>-15</v>
      </c>
      <c r="P207" s="5">
        <v>-11</v>
      </c>
      <c r="Q207" s="5">
        <v>-15</v>
      </c>
      <c r="R207" s="5">
        <v>-11</v>
      </c>
      <c r="S207" s="4"/>
      <c r="T207" s="10" t="s">
        <v>8</v>
      </c>
      <c r="U207" s="10">
        <v>63</v>
      </c>
      <c r="V207" s="10">
        <v>63</v>
      </c>
      <c r="W207" s="5">
        <v>52</v>
      </c>
      <c r="X207" s="9">
        <v>44502</v>
      </c>
      <c r="Y207" s="4" t="s">
        <v>128</v>
      </c>
      <c r="Z207" s="4" t="s">
        <v>129</v>
      </c>
    </row>
    <row r="208" spans="1:26" x14ac:dyDescent="0.35">
      <c r="A208" s="1" t="str">
        <f>IF(ISERROR(VLOOKUP(F208,#REF!,3,FALSE)),"",VLOOKUP(F208,#REF!,3,FALSE))</f>
        <v/>
      </c>
      <c r="B208" s="1" t="str">
        <f>LEFT(A208,5)</f>
        <v/>
      </c>
      <c r="C208" s="1">
        <f>IF(N208="","",MONTH(N208))</f>
        <v>1</v>
      </c>
      <c r="D208" s="1">
        <f>IF(N208="","",YEAR(N208))</f>
        <v>2022</v>
      </c>
      <c r="E208" s="6">
        <v>20383</v>
      </c>
      <c r="F208" s="4" t="s">
        <v>7</v>
      </c>
      <c r="G208" s="4" t="s">
        <v>1882</v>
      </c>
      <c r="H208" s="7">
        <v>29022022</v>
      </c>
      <c r="I208" s="4" t="s">
        <v>340</v>
      </c>
      <c r="J208" s="4" t="s">
        <v>1385</v>
      </c>
      <c r="K208" s="4" t="s">
        <v>1386</v>
      </c>
      <c r="L208" s="8" t="s">
        <v>127</v>
      </c>
      <c r="M208" s="9">
        <v>44589</v>
      </c>
      <c r="N208" s="9">
        <v>44574</v>
      </c>
      <c r="O208" s="5">
        <v>-15</v>
      </c>
      <c r="P208" s="5">
        <v>-11</v>
      </c>
      <c r="Q208" s="5">
        <v>-15</v>
      </c>
      <c r="R208" s="5">
        <v>-11</v>
      </c>
      <c r="S208" s="4"/>
      <c r="T208" s="10" t="s">
        <v>8</v>
      </c>
      <c r="U208" s="10">
        <v>63</v>
      </c>
      <c r="V208" s="10">
        <v>63</v>
      </c>
      <c r="W208" s="5">
        <v>52</v>
      </c>
      <c r="X208" s="9">
        <v>44502</v>
      </c>
      <c r="Y208" s="4" t="s">
        <v>128</v>
      </c>
      <c r="Z208" s="4" t="s">
        <v>129</v>
      </c>
    </row>
    <row r="209" spans="1:26" x14ac:dyDescent="0.35">
      <c r="A209" s="1" t="str">
        <f>IF(ISERROR(VLOOKUP(F209,#REF!,3,FALSE)),"",VLOOKUP(F209,#REF!,3,FALSE))</f>
        <v/>
      </c>
      <c r="B209" s="1" t="str">
        <f>LEFT(A209,5)</f>
        <v/>
      </c>
      <c r="C209" s="1">
        <f>IF(N209="","",MONTH(N209))</f>
        <v>1</v>
      </c>
      <c r="D209" s="1">
        <f>IF(N209="","",YEAR(N209))</f>
        <v>2022</v>
      </c>
      <c r="E209" s="6">
        <v>20383</v>
      </c>
      <c r="F209" s="4" t="s">
        <v>7</v>
      </c>
      <c r="G209" s="4" t="s">
        <v>1882</v>
      </c>
      <c r="H209" s="7">
        <v>29022022</v>
      </c>
      <c r="I209" s="4" t="s">
        <v>340</v>
      </c>
      <c r="J209" s="4" t="s">
        <v>1387</v>
      </c>
      <c r="K209" s="4" t="s">
        <v>1388</v>
      </c>
      <c r="L209" s="8" t="s">
        <v>127</v>
      </c>
      <c r="M209" s="9">
        <v>44589</v>
      </c>
      <c r="N209" s="9">
        <v>44574</v>
      </c>
      <c r="O209" s="5">
        <v>-15</v>
      </c>
      <c r="P209" s="5">
        <v>-11</v>
      </c>
      <c r="Q209" s="5">
        <v>-15</v>
      </c>
      <c r="R209" s="5">
        <v>-11</v>
      </c>
      <c r="S209" s="4"/>
      <c r="T209" s="10" t="s">
        <v>8</v>
      </c>
      <c r="U209" s="10">
        <v>63</v>
      </c>
      <c r="V209" s="10">
        <v>63</v>
      </c>
      <c r="W209" s="5">
        <v>52</v>
      </c>
      <c r="X209" s="9">
        <v>44502</v>
      </c>
      <c r="Y209" s="4" t="s">
        <v>128</v>
      </c>
      <c r="Z209" s="4" t="s">
        <v>129</v>
      </c>
    </row>
    <row r="210" spans="1:26" x14ac:dyDescent="0.35">
      <c r="A210" s="1" t="str">
        <f>IF(ISERROR(VLOOKUP(F210,#REF!,3,FALSE)),"",VLOOKUP(F210,#REF!,3,FALSE))</f>
        <v/>
      </c>
      <c r="B210" s="1" t="str">
        <f>LEFT(A210,5)</f>
        <v/>
      </c>
      <c r="C210" s="1">
        <f>IF(N210="","",MONTH(N210))</f>
        <v>1</v>
      </c>
      <c r="D210" s="1">
        <f>IF(N210="","",YEAR(N210))</f>
        <v>2022</v>
      </c>
      <c r="E210" s="6">
        <v>20384</v>
      </c>
      <c r="F210" s="4" t="s">
        <v>7</v>
      </c>
      <c r="G210" s="4" t="s">
        <v>1882</v>
      </c>
      <c r="H210" s="7">
        <v>29022022</v>
      </c>
      <c r="I210" s="4" t="s">
        <v>340</v>
      </c>
      <c r="J210" s="4" t="s">
        <v>1389</v>
      </c>
      <c r="K210" s="4" t="s">
        <v>1390</v>
      </c>
      <c r="L210" s="8" t="s">
        <v>127</v>
      </c>
      <c r="M210" s="9">
        <v>44589</v>
      </c>
      <c r="N210" s="9">
        <v>44574</v>
      </c>
      <c r="O210" s="5">
        <v>-15</v>
      </c>
      <c r="P210" s="5">
        <v>-11</v>
      </c>
      <c r="Q210" s="5">
        <v>-15</v>
      </c>
      <c r="R210" s="5">
        <v>-11</v>
      </c>
      <c r="S210" s="4"/>
      <c r="T210" s="10" t="s">
        <v>8</v>
      </c>
      <c r="U210" s="10">
        <v>63</v>
      </c>
      <c r="V210" s="10">
        <v>63</v>
      </c>
      <c r="W210" s="5">
        <v>52</v>
      </c>
      <c r="X210" s="9">
        <v>44502</v>
      </c>
      <c r="Y210" s="4" t="s">
        <v>128</v>
      </c>
      <c r="Z210" s="4" t="s">
        <v>129</v>
      </c>
    </row>
    <row r="211" spans="1:26" x14ac:dyDescent="0.35">
      <c r="A211" s="1" t="str">
        <f>IF(ISERROR(VLOOKUP(F211,#REF!,3,FALSE)),"",VLOOKUP(F211,#REF!,3,FALSE))</f>
        <v/>
      </c>
      <c r="B211" s="1" t="str">
        <f>LEFT(A211,5)</f>
        <v/>
      </c>
      <c r="C211" s="1">
        <f>IF(N211="","",MONTH(N211))</f>
        <v>1</v>
      </c>
      <c r="D211" s="1">
        <f>IF(N211="","",YEAR(N211))</f>
        <v>2022</v>
      </c>
      <c r="E211" s="6">
        <v>20385</v>
      </c>
      <c r="F211" s="4" t="s">
        <v>7</v>
      </c>
      <c r="G211" s="4" t="s">
        <v>1882</v>
      </c>
      <c r="H211" s="7">
        <v>29022022</v>
      </c>
      <c r="I211" s="4" t="s">
        <v>340</v>
      </c>
      <c r="J211" s="4" t="s">
        <v>1391</v>
      </c>
      <c r="K211" s="4" t="s">
        <v>1392</v>
      </c>
      <c r="L211" s="8" t="s">
        <v>127</v>
      </c>
      <c r="M211" s="9">
        <v>44589</v>
      </c>
      <c r="N211" s="9">
        <v>44574</v>
      </c>
      <c r="O211" s="5">
        <v>-15</v>
      </c>
      <c r="P211" s="5">
        <v>-11</v>
      </c>
      <c r="Q211" s="5">
        <v>-15</v>
      </c>
      <c r="R211" s="5">
        <v>-11</v>
      </c>
      <c r="S211" s="4"/>
      <c r="T211" s="10" t="s">
        <v>8</v>
      </c>
      <c r="U211" s="10">
        <v>63</v>
      </c>
      <c r="V211" s="10">
        <v>63</v>
      </c>
      <c r="W211" s="5">
        <v>52</v>
      </c>
      <c r="X211" s="9">
        <v>44502</v>
      </c>
      <c r="Y211" s="4" t="s">
        <v>128</v>
      </c>
      <c r="Z211" s="4" t="s">
        <v>129</v>
      </c>
    </row>
    <row r="212" spans="1:26" x14ac:dyDescent="0.35">
      <c r="A212" s="1" t="str">
        <f>IF(ISERROR(VLOOKUP(F212,#REF!,3,FALSE)),"",VLOOKUP(F212,#REF!,3,FALSE))</f>
        <v/>
      </c>
      <c r="B212" s="1" t="str">
        <f>LEFT(A212,5)</f>
        <v/>
      </c>
      <c r="C212" s="1">
        <f>IF(N212="","",MONTH(N212))</f>
        <v>1</v>
      </c>
      <c r="D212" s="1">
        <f>IF(N212="","",YEAR(N212))</f>
        <v>2022</v>
      </c>
      <c r="E212" s="6">
        <v>20383</v>
      </c>
      <c r="F212" s="4" t="s">
        <v>7</v>
      </c>
      <c r="G212" s="4" t="s">
        <v>1882</v>
      </c>
      <c r="H212" s="7">
        <v>29022022</v>
      </c>
      <c r="I212" s="4" t="s">
        <v>340</v>
      </c>
      <c r="J212" s="4" t="s">
        <v>1393</v>
      </c>
      <c r="K212" s="4" t="s">
        <v>1394</v>
      </c>
      <c r="L212" s="8" t="s">
        <v>127</v>
      </c>
      <c r="M212" s="9">
        <v>44589</v>
      </c>
      <c r="N212" s="9">
        <v>44574</v>
      </c>
      <c r="O212" s="5">
        <v>-15</v>
      </c>
      <c r="P212" s="5">
        <v>-11</v>
      </c>
      <c r="Q212" s="5">
        <v>-15</v>
      </c>
      <c r="R212" s="5">
        <v>-11</v>
      </c>
      <c r="S212" s="4"/>
      <c r="T212" s="10" t="s">
        <v>8</v>
      </c>
      <c r="U212" s="10">
        <v>63</v>
      </c>
      <c r="V212" s="10">
        <v>63</v>
      </c>
      <c r="W212" s="5">
        <v>52</v>
      </c>
      <c r="X212" s="9">
        <v>44502</v>
      </c>
      <c r="Y212" s="4" t="s">
        <v>128</v>
      </c>
      <c r="Z212" s="4" t="s">
        <v>129</v>
      </c>
    </row>
    <row r="213" spans="1:26" x14ac:dyDescent="0.35">
      <c r="A213" s="1" t="str">
        <f>IF(ISERROR(VLOOKUP(F213,#REF!,3,FALSE)),"",VLOOKUP(F213,#REF!,3,FALSE))</f>
        <v/>
      </c>
      <c r="B213" s="1" t="str">
        <f>LEFT(A213,5)</f>
        <v/>
      </c>
      <c r="C213" s="1">
        <f>IF(N213="","",MONTH(N213))</f>
        <v>1</v>
      </c>
      <c r="D213" s="1">
        <f>IF(N213="","",YEAR(N213))</f>
        <v>2022</v>
      </c>
      <c r="E213" s="6">
        <v>20384</v>
      </c>
      <c r="F213" s="4" t="s">
        <v>7</v>
      </c>
      <c r="G213" s="4" t="s">
        <v>1882</v>
      </c>
      <c r="H213" s="7">
        <v>29022022</v>
      </c>
      <c r="I213" s="4" t="s">
        <v>340</v>
      </c>
      <c r="J213" s="4" t="s">
        <v>1395</v>
      </c>
      <c r="K213" s="4" t="s">
        <v>1396</v>
      </c>
      <c r="L213" s="8" t="s">
        <v>127</v>
      </c>
      <c r="M213" s="9">
        <v>44589</v>
      </c>
      <c r="N213" s="9">
        <v>44574</v>
      </c>
      <c r="O213" s="5">
        <v>-15</v>
      </c>
      <c r="P213" s="5">
        <v>-11</v>
      </c>
      <c r="Q213" s="5">
        <v>-15</v>
      </c>
      <c r="R213" s="5">
        <v>-11</v>
      </c>
      <c r="S213" s="4"/>
      <c r="T213" s="10" t="s">
        <v>8</v>
      </c>
      <c r="U213" s="10">
        <v>63</v>
      </c>
      <c r="V213" s="10">
        <v>63</v>
      </c>
      <c r="W213" s="5">
        <v>52</v>
      </c>
      <c r="X213" s="9">
        <v>44502</v>
      </c>
      <c r="Y213" s="4" t="s">
        <v>128</v>
      </c>
      <c r="Z213" s="4" t="s">
        <v>129</v>
      </c>
    </row>
    <row r="214" spans="1:26" x14ac:dyDescent="0.35">
      <c r="A214" s="1" t="str">
        <f>IF(ISERROR(VLOOKUP(F214,#REF!,3,FALSE)),"",VLOOKUP(F214,#REF!,3,FALSE))</f>
        <v/>
      </c>
      <c r="B214" s="1" t="str">
        <f>LEFT(A214,5)</f>
        <v/>
      </c>
      <c r="C214" s="1">
        <f>IF(N214="","",MONTH(N214))</f>
        <v>1</v>
      </c>
      <c r="D214" s="1">
        <f>IF(N214="","",YEAR(N214))</f>
        <v>2022</v>
      </c>
      <c r="E214" s="6">
        <v>20385</v>
      </c>
      <c r="F214" s="4" t="s">
        <v>7</v>
      </c>
      <c r="G214" s="4" t="s">
        <v>1882</v>
      </c>
      <c r="H214" s="7">
        <v>29022022</v>
      </c>
      <c r="I214" s="4" t="s">
        <v>340</v>
      </c>
      <c r="J214" s="4" t="s">
        <v>1397</v>
      </c>
      <c r="K214" s="4" t="s">
        <v>1398</v>
      </c>
      <c r="L214" s="8" t="s">
        <v>127</v>
      </c>
      <c r="M214" s="9">
        <v>44589</v>
      </c>
      <c r="N214" s="9">
        <v>44574</v>
      </c>
      <c r="O214" s="5">
        <v>-15</v>
      </c>
      <c r="P214" s="5">
        <v>-11</v>
      </c>
      <c r="Q214" s="5">
        <v>-15</v>
      </c>
      <c r="R214" s="5">
        <v>-11</v>
      </c>
      <c r="S214" s="4"/>
      <c r="T214" s="10" t="s">
        <v>8</v>
      </c>
      <c r="U214" s="10">
        <v>63</v>
      </c>
      <c r="V214" s="10">
        <v>63</v>
      </c>
      <c r="W214" s="5">
        <v>52</v>
      </c>
      <c r="X214" s="9">
        <v>44502</v>
      </c>
      <c r="Y214" s="4" t="s">
        <v>128</v>
      </c>
      <c r="Z214" s="4" t="s">
        <v>129</v>
      </c>
    </row>
    <row r="215" spans="1:26" x14ac:dyDescent="0.35">
      <c r="A215" s="1" t="str">
        <f>IF(ISERROR(VLOOKUP(F215,#REF!,3,FALSE)),"",VLOOKUP(F215,#REF!,3,FALSE))</f>
        <v/>
      </c>
      <c r="B215" s="1" t="str">
        <f>LEFT(A215,5)</f>
        <v/>
      </c>
      <c r="C215" s="1">
        <f>IF(N215="","",MONTH(N215))</f>
        <v>1</v>
      </c>
      <c r="D215" s="1">
        <f>IF(N215="","",YEAR(N215))</f>
        <v>2022</v>
      </c>
      <c r="E215" s="6">
        <v>20383</v>
      </c>
      <c r="F215" s="4" t="s">
        <v>7</v>
      </c>
      <c r="G215" s="4" t="s">
        <v>1882</v>
      </c>
      <c r="H215" s="7">
        <v>29022022</v>
      </c>
      <c r="I215" s="4" t="s">
        <v>340</v>
      </c>
      <c r="J215" s="4" t="s">
        <v>1399</v>
      </c>
      <c r="K215" s="4" t="s">
        <v>1400</v>
      </c>
      <c r="L215" s="8" t="s">
        <v>127</v>
      </c>
      <c r="M215" s="9">
        <v>44589</v>
      </c>
      <c r="N215" s="9">
        <v>44574</v>
      </c>
      <c r="O215" s="5">
        <v>-15</v>
      </c>
      <c r="P215" s="5">
        <v>-11</v>
      </c>
      <c r="Q215" s="5">
        <v>-15</v>
      </c>
      <c r="R215" s="5">
        <v>-11</v>
      </c>
      <c r="S215" s="4"/>
      <c r="T215" s="10" t="s">
        <v>8</v>
      </c>
      <c r="U215" s="10">
        <v>63</v>
      </c>
      <c r="V215" s="10">
        <v>63</v>
      </c>
      <c r="W215" s="5">
        <v>52</v>
      </c>
      <c r="X215" s="9">
        <v>44502</v>
      </c>
      <c r="Y215" s="4" t="s">
        <v>128</v>
      </c>
      <c r="Z215" s="4" t="s">
        <v>129</v>
      </c>
    </row>
    <row r="216" spans="1:26" x14ac:dyDescent="0.35">
      <c r="A216" s="1" t="str">
        <f>IF(ISERROR(VLOOKUP(F216,#REF!,3,FALSE)),"",VLOOKUP(F216,#REF!,3,FALSE))</f>
        <v/>
      </c>
      <c r="B216" s="1" t="str">
        <f>LEFT(A216,5)</f>
        <v/>
      </c>
      <c r="C216" s="1">
        <f>IF(N216="","",MONTH(N216))</f>
        <v>1</v>
      </c>
      <c r="D216" s="1">
        <f>IF(N216="","",YEAR(N216))</f>
        <v>2022</v>
      </c>
      <c r="E216" s="6">
        <v>20385</v>
      </c>
      <c r="F216" s="4" t="s">
        <v>7</v>
      </c>
      <c r="G216" s="4" t="s">
        <v>1882</v>
      </c>
      <c r="H216" s="7">
        <v>29022022</v>
      </c>
      <c r="I216" s="4" t="s">
        <v>340</v>
      </c>
      <c r="J216" s="4" t="s">
        <v>1401</v>
      </c>
      <c r="K216" s="4" t="s">
        <v>1402</v>
      </c>
      <c r="L216" s="8" t="s">
        <v>127</v>
      </c>
      <c r="M216" s="9">
        <v>44589</v>
      </c>
      <c r="N216" s="9">
        <v>44574</v>
      </c>
      <c r="O216" s="5">
        <v>-15</v>
      </c>
      <c r="P216" s="5">
        <v>-11</v>
      </c>
      <c r="Q216" s="5">
        <v>-15</v>
      </c>
      <c r="R216" s="5">
        <v>-11</v>
      </c>
      <c r="S216" s="4"/>
      <c r="T216" s="10" t="s">
        <v>8</v>
      </c>
      <c r="U216" s="10">
        <v>63</v>
      </c>
      <c r="V216" s="10">
        <v>63</v>
      </c>
      <c r="W216" s="5">
        <v>52</v>
      </c>
      <c r="X216" s="9">
        <v>44502</v>
      </c>
      <c r="Y216" s="4" t="s">
        <v>128</v>
      </c>
      <c r="Z216" s="4" t="s">
        <v>129</v>
      </c>
    </row>
    <row r="217" spans="1:26" x14ac:dyDescent="0.35">
      <c r="A217" s="1" t="str">
        <f>IF(ISERROR(VLOOKUP(F217,#REF!,3,FALSE)),"",VLOOKUP(F217,#REF!,3,FALSE))</f>
        <v/>
      </c>
      <c r="B217" s="1" t="str">
        <f>LEFT(A217,5)</f>
        <v/>
      </c>
      <c r="C217" s="1">
        <f>IF(N217="","",MONTH(N217))</f>
        <v>1</v>
      </c>
      <c r="D217" s="1">
        <f>IF(N217="","",YEAR(N217))</f>
        <v>2022</v>
      </c>
      <c r="E217" s="6">
        <v>20383</v>
      </c>
      <c r="F217" s="4" t="s">
        <v>7</v>
      </c>
      <c r="G217" s="4" t="s">
        <v>1882</v>
      </c>
      <c r="H217" s="7">
        <v>29022022</v>
      </c>
      <c r="I217" s="4" t="s">
        <v>340</v>
      </c>
      <c r="J217" s="4" t="s">
        <v>1403</v>
      </c>
      <c r="K217" s="4" t="s">
        <v>1404</v>
      </c>
      <c r="L217" s="8" t="s">
        <v>127</v>
      </c>
      <c r="M217" s="9">
        <v>44589</v>
      </c>
      <c r="N217" s="9">
        <v>44574</v>
      </c>
      <c r="O217" s="5">
        <v>-15</v>
      </c>
      <c r="P217" s="5">
        <v>-11</v>
      </c>
      <c r="Q217" s="5">
        <v>-15</v>
      </c>
      <c r="R217" s="5">
        <v>-11</v>
      </c>
      <c r="S217" s="4"/>
      <c r="T217" s="10" t="s">
        <v>8</v>
      </c>
      <c r="U217" s="10">
        <v>63</v>
      </c>
      <c r="V217" s="10">
        <v>63</v>
      </c>
      <c r="W217" s="5">
        <v>52</v>
      </c>
      <c r="X217" s="9">
        <v>44502</v>
      </c>
      <c r="Y217" s="4" t="s">
        <v>128</v>
      </c>
      <c r="Z217" s="4" t="s">
        <v>129</v>
      </c>
    </row>
    <row r="218" spans="1:26" x14ac:dyDescent="0.35">
      <c r="A218" s="1" t="str">
        <f>IF(ISERROR(VLOOKUP(F218,#REF!,3,FALSE)),"",VLOOKUP(F218,#REF!,3,FALSE))</f>
        <v/>
      </c>
      <c r="B218" s="1" t="str">
        <f>LEFT(A218,5)</f>
        <v/>
      </c>
      <c r="C218" s="1">
        <f>IF(N218="","",MONTH(N218))</f>
        <v>1</v>
      </c>
      <c r="D218" s="1">
        <f>IF(N218="","",YEAR(N218))</f>
        <v>2022</v>
      </c>
      <c r="E218" s="6">
        <v>20383</v>
      </c>
      <c r="F218" s="4" t="s">
        <v>7</v>
      </c>
      <c r="G218" s="4" t="s">
        <v>1882</v>
      </c>
      <c r="H218" s="7">
        <v>29022022</v>
      </c>
      <c r="I218" s="4" t="s">
        <v>340</v>
      </c>
      <c r="J218" s="4" t="s">
        <v>1405</v>
      </c>
      <c r="K218" s="4" t="s">
        <v>1406</v>
      </c>
      <c r="L218" s="8" t="s">
        <v>127</v>
      </c>
      <c r="M218" s="9">
        <v>44589</v>
      </c>
      <c r="N218" s="9">
        <v>44574</v>
      </c>
      <c r="O218" s="5">
        <v>-15</v>
      </c>
      <c r="P218" s="5">
        <v>-11</v>
      </c>
      <c r="Q218" s="5">
        <v>-15</v>
      </c>
      <c r="R218" s="5">
        <v>-11</v>
      </c>
      <c r="S218" s="4"/>
      <c r="T218" s="10" t="s">
        <v>8</v>
      </c>
      <c r="U218" s="10">
        <v>63</v>
      </c>
      <c r="V218" s="10">
        <v>63</v>
      </c>
      <c r="W218" s="5">
        <v>52</v>
      </c>
      <c r="X218" s="9">
        <v>44502</v>
      </c>
      <c r="Y218" s="4" t="s">
        <v>136</v>
      </c>
      <c r="Z218" s="4" t="s">
        <v>132</v>
      </c>
    </row>
    <row r="219" spans="1:26" x14ac:dyDescent="0.35">
      <c r="A219" s="1" t="str">
        <f>IF(ISERROR(VLOOKUP(F219,#REF!,3,FALSE)),"",VLOOKUP(F219,#REF!,3,FALSE))</f>
        <v/>
      </c>
      <c r="B219" s="1" t="str">
        <f>LEFT(A219,5)</f>
        <v/>
      </c>
      <c r="C219" s="1">
        <f>IF(N219="","",MONTH(N219))</f>
        <v>1</v>
      </c>
      <c r="D219" s="1">
        <f>IF(N219="","",YEAR(N219))</f>
        <v>2022</v>
      </c>
      <c r="E219" s="6">
        <v>20383</v>
      </c>
      <c r="F219" s="4" t="s">
        <v>7</v>
      </c>
      <c r="G219" s="4" t="s">
        <v>1882</v>
      </c>
      <c r="H219" s="7">
        <v>29022022</v>
      </c>
      <c r="I219" s="4" t="s">
        <v>340</v>
      </c>
      <c r="J219" s="4" t="s">
        <v>1407</v>
      </c>
      <c r="K219" s="4" t="s">
        <v>1408</v>
      </c>
      <c r="L219" s="8" t="s">
        <v>127</v>
      </c>
      <c r="M219" s="9">
        <v>44589</v>
      </c>
      <c r="N219" s="9">
        <v>44574</v>
      </c>
      <c r="O219" s="5">
        <v>-15</v>
      </c>
      <c r="P219" s="5">
        <v>-11</v>
      </c>
      <c r="Q219" s="5">
        <v>-15</v>
      </c>
      <c r="R219" s="5">
        <v>-11</v>
      </c>
      <c r="S219" s="4"/>
      <c r="T219" s="10" t="s">
        <v>8</v>
      </c>
      <c r="U219" s="10">
        <v>63</v>
      </c>
      <c r="V219" s="10">
        <v>63</v>
      </c>
      <c r="W219" s="5">
        <v>52</v>
      </c>
      <c r="X219" s="9">
        <v>44502</v>
      </c>
      <c r="Y219" s="4" t="s">
        <v>137</v>
      </c>
      <c r="Z219" s="4" t="s">
        <v>132</v>
      </c>
    </row>
    <row r="220" spans="1:26" x14ac:dyDescent="0.35">
      <c r="A220" s="1" t="str">
        <f>IF(ISERROR(VLOOKUP(F220,#REF!,3,FALSE)),"",VLOOKUP(F220,#REF!,3,FALSE))</f>
        <v/>
      </c>
      <c r="B220" s="1" t="str">
        <f>LEFT(A220,5)</f>
        <v/>
      </c>
      <c r="C220" s="1">
        <f>IF(N220="","",MONTH(N220))</f>
        <v>1</v>
      </c>
      <c r="D220" s="1">
        <f>IF(N220="","",YEAR(N220))</f>
        <v>2022</v>
      </c>
      <c r="E220" s="6">
        <v>20383</v>
      </c>
      <c r="F220" s="4" t="s">
        <v>7</v>
      </c>
      <c r="G220" s="4" t="s">
        <v>1882</v>
      </c>
      <c r="H220" s="7">
        <v>29022022</v>
      </c>
      <c r="I220" s="4" t="s">
        <v>348</v>
      </c>
      <c r="J220" s="4" t="s">
        <v>1409</v>
      </c>
      <c r="K220" s="4" t="s">
        <v>1410</v>
      </c>
      <c r="L220" s="8" t="s">
        <v>127</v>
      </c>
      <c r="M220" s="9">
        <v>44589</v>
      </c>
      <c r="N220" s="9">
        <v>44587</v>
      </c>
      <c r="O220" s="5">
        <v>-2</v>
      </c>
      <c r="P220" s="5">
        <v>-2</v>
      </c>
      <c r="Q220" s="5">
        <v>-2</v>
      </c>
      <c r="R220" s="5">
        <v>-2</v>
      </c>
      <c r="S220" s="4"/>
      <c r="T220" s="10" t="s">
        <v>8</v>
      </c>
      <c r="U220" s="10">
        <v>63</v>
      </c>
      <c r="V220" s="10">
        <v>63</v>
      </c>
      <c r="W220" s="5">
        <v>61</v>
      </c>
      <c r="X220" s="9">
        <v>44502</v>
      </c>
      <c r="Y220" s="4" t="s">
        <v>137</v>
      </c>
      <c r="Z220" s="4" t="s">
        <v>132</v>
      </c>
    </row>
    <row r="221" spans="1:26" x14ac:dyDescent="0.35">
      <c r="A221" s="1" t="str">
        <f>IF(ISERROR(VLOOKUP(F221,#REF!,3,FALSE)),"",VLOOKUP(F221,#REF!,3,FALSE))</f>
        <v/>
      </c>
      <c r="B221" s="1" t="str">
        <f>LEFT(A221,5)</f>
        <v/>
      </c>
      <c r="C221" s="1">
        <f>IF(N221="","",MONTH(N221))</f>
        <v>1</v>
      </c>
      <c r="D221" s="1">
        <f>IF(N221="","",YEAR(N221))</f>
        <v>2022</v>
      </c>
      <c r="E221" s="6">
        <v>20383</v>
      </c>
      <c r="F221" s="4" t="s">
        <v>7</v>
      </c>
      <c r="G221" s="4" t="s">
        <v>1882</v>
      </c>
      <c r="H221" s="7">
        <v>29022022</v>
      </c>
      <c r="I221" s="4" t="s">
        <v>349</v>
      </c>
      <c r="J221" s="4" t="s">
        <v>1411</v>
      </c>
      <c r="K221" s="4" t="s">
        <v>1412</v>
      </c>
      <c r="L221" s="8" t="s">
        <v>127</v>
      </c>
      <c r="M221" s="9">
        <v>44589</v>
      </c>
      <c r="N221" s="9">
        <v>44587</v>
      </c>
      <c r="O221" s="5">
        <v>-2</v>
      </c>
      <c r="P221" s="5">
        <v>-2</v>
      </c>
      <c r="Q221" s="5">
        <v>-2</v>
      </c>
      <c r="R221" s="5">
        <v>-2</v>
      </c>
      <c r="S221" s="4"/>
      <c r="T221" s="10" t="s">
        <v>8</v>
      </c>
      <c r="U221" s="10">
        <v>63</v>
      </c>
      <c r="V221" s="10">
        <v>63</v>
      </c>
      <c r="W221" s="5">
        <v>61</v>
      </c>
      <c r="X221" s="9">
        <v>44502</v>
      </c>
      <c r="Y221" s="4" t="s">
        <v>135</v>
      </c>
      <c r="Z221" s="4" t="s">
        <v>132</v>
      </c>
    </row>
    <row r="222" spans="1:26" x14ac:dyDescent="0.35">
      <c r="A222" s="1" t="str">
        <f>IF(ISERROR(VLOOKUP(F222,#REF!,3,FALSE)),"",VLOOKUP(F222,#REF!,3,FALSE))</f>
        <v/>
      </c>
      <c r="B222" s="1" t="str">
        <f>LEFT(A222,5)</f>
        <v/>
      </c>
      <c r="C222" s="1">
        <f>IF(N222="","",MONTH(N222))</f>
        <v>1</v>
      </c>
      <c r="D222" s="1">
        <f>IF(N222="","",YEAR(N222))</f>
        <v>2022</v>
      </c>
      <c r="E222" s="6">
        <v>20383</v>
      </c>
      <c r="F222" s="4" t="s">
        <v>7</v>
      </c>
      <c r="G222" s="4" t="s">
        <v>1882</v>
      </c>
      <c r="H222" s="7">
        <v>29022022</v>
      </c>
      <c r="I222" s="4" t="s">
        <v>340</v>
      </c>
      <c r="J222" s="4" t="s">
        <v>1413</v>
      </c>
      <c r="K222" s="4" t="s">
        <v>1414</v>
      </c>
      <c r="L222" s="8" t="s">
        <v>127</v>
      </c>
      <c r="M222" s="9">
        <v>44589</v>
      </c>
      <c r="N222" s="9">
        <v>44574</v>
      </c>
      <c r="O222" s="5">
        <v>-15</v>
      </c>
      <c r="P222" s="5">
        <v>-11</v>
      </c>
      <c r="Q222" s="5">
        <v>-15</v>
      </c>
      <c r="R222" s="5">
        <v>-11</v>
      </c>
      <c r="S222" s="4"/>
      <c r="T222" s="10" t="s">
        <v>8</v>
      </c>
      <c r="U222" s="10">
        <v>63</v>
      </c>
      <c r="V222" s="10">
        <v>63</v>
      </c>
      <c r="W222" s="5">
        <v>52</v>
      </c>
      <c r="X222" s="9">
        <v>44502</v>
      </c>
      <c r="Y222" s="4" t="s">
        <v>136</v>
      </c>
      <c r="Z222" s="4" t="s">
        <v>132</v>
      </c>
    </row>
    <row r="223" spans="1:26" x14ac:dyDescent="0.35">
      <c r="A223" s="1" t="str">
        <f>IF(ISERROR(VLOOKUP(F223,#REF!,3,FALSE)),"",VLOOKUP(F223,#REF!,3,FALSE))</f>
        <v/>
      </c>
      <c r="B223" s="1" t="str">
        <f>LEFT(A223,5)</f>
        <v/>
      </c>
      <c r="C223" s="1">
        <f>IF(N223="","",MONTH(N223))</f>
        <v>1</v>
      </c>
      <c r="D223" s="1">
        <f>IF(N223="","",YEAR(N223))</f>
        <v>2022</v>
      </c>
      <c r="E223" s="6">
        <v>20383</v>
      </c>
      <c r="F223" s="4" t="s">
        <v>7</v>
      </c>
      <c r="G223" s="4" t="s">
        <v>1882</v>
      </c>
      <c r="H223" s="7">
        <v>29022022</v>
      </c>
      <c r="I223" s="4" t="s">
        <v>340</v>
      </c>
      <c r="J223" s="4" t="s">
        <v>1415</v>
      </c>
      <c r="K223" s="4" t="s">
        <v>1416</v>
      </c>
      <c r="L223" s="8" t="s">
        <v>127</v>
      </c>
      <c r="M223" s="9">
        <v>44589</v>
      </c>
      <c r="N223" s="9">
        <v>44574</v>
      </c>
      <c r="O223" s="5">
        <v>-15</v>
      </c>
      <c r="P223" s="5">
        <v>-11</v>
      </c>
      <c r="Q223" s="5">
        <v>-15</v>
      </c>
      <c r="R223" s="5">
        <v>-11</v>
      </c>
      <c r="S223" s="4"/>
      <c r="T223" s="10" t="s">
        <v>8</v>
      </c>
      <c r="U223" s="10">
        <v>63</v>
      </c>
      <c r="V223" s="10">
        <v>63</v>
      </c>
      <c r="W223" s="5">
        <v>52</v>
      </c>
      <c r="X223" s="9">
        <v>44502</v>
      </c>
      <c r="Y223" s="4" t="s">
        <v>136</v>
      </c>
      <c r="Z223" s="4" t="s">
        <v>132</v>
      </c>
    </row>
    <row r="224" spans="1:26" x14ac:dyDescent="0.35">
      <c r="A224" s="1" t="str">
        <f>IF(ISERROR(VLOOKUP(F224,#REF!,3,FALSE)),"",VLOOKUP(F224,#REF!,3,FALSE))</f>
        <v/>
      </c>
      <c r="B224" s="1" t="str">
        <f>LEFT(A224,5)</f>
        <v/>
      </c>
      <c r="C224" s="1">
        <f>IF(N224="","",MONTH(N224))</f>
        <v>1</v>
      </c>
      <c r="D224" s="1">
        <f>IF(N224="","",YEAR(N224))</f>
        <v>2022</v>
      </c>
      <c r="E224" s="6">
        <v>20383</v>
      </c>
      <c r="F224" s="4" t="s">
        <v>7</v>
      </c>
      <c r="G224" s="4" t="s">
        <v>1882</v>
      </c>
      <c r="H224" s="7">
        <v>29022022</v>
      </c>
      <c r="I224" s="4" t="s">
        <v>340</v>
      </c>
      <c r="J224" s="4" t="s">
        <v>1417</v>
      </c>
      <c r="K224" s="4" t="s">
        <v>1418</v>
      </c>
      <c r="L224" s="8" t="s">
        <v>127</v>
      </c>
      <c r="M224" s="9">
        <v>44589</v>
      </c>
      <c r="N224" s="9">
        <v>44574</v>
      </c>
      <c r="O224" s="5">
        <v>-15</v>
      </c>
      <c r="P224" s="5">
        <v>-11</v>
      </c>
      <c r="Q224" s="5">
        <v>-15</v>
      </c>
      <c r="R224" s="5">
        <v>-11</v>
      </c>
      <c r="S224" s="4"/>
      <c r="T224" s="10" t="s">
        <v>8</v>
      </c>
      <c r="U224" s="10">
        <v>63</v>
      </c>
      <c r="V224" s="10">
        <v>63</v>
      </c>
      <c r="W224" s="5">
        <v>52</v>
      </c>
      <c r="X224" s="9">
        <v>44502</v>
      </c>
      <c r="Y224" s="4" t="s">
        <v>138</v>
      </c>
      <c r="Z224" s="4" t="s">
        <v>132</v>
      </c>
    </row>
    <row r="225" spans="1:26" x14ac:dyDescent="0.35">
      <c r="A225" s="1" t="str">
        <f>IF(ISERROR(VLOOKUP(F225,#REF!,3,FALSE)),"",VLOOKUP(F225,#REF!,3,FALSE))</f>
        <v/>
      </c>
      <c r="B225" s="1" t="str">
        <f>LEFT(A225,5)</f>
        <v/>
      </c>
      <c r="C225" s="1">
        <f>IF(N225="","",MONTH(N225))</f>
        <v>1</v>
      </c>
      <c r="D225" s="1">
        <f>IF(N225="","",YEAR(N225))</f>
        <v>2022</v>
      </c>
      <c r="E225" s="6">
        <v>20384</v>
      </c>
      <c r="F225" s="4" t="s">
        <v>7</v>
      </c>
      <c r="G225" s="4" t="s">
        <v>1882</v>
      </c>
      <c r="H225" s="7">
        <v>29022022</v>
      </c>
      <c r="I225" s="4" t="s">
        <v>340</v>
      </c>
      <c r="J225" s="4" t="s">
        <v>1419</v>
      </c>
      <c r="K225" s="4" t="s">
        <v>1420</v>
      </c>
      <c r="L225" s="8" t="s">
        <v>127</v>
      </c>
      <c r="M225" s="9">
        <v>44589</v>
      </c>
      <c r="N225" s="9">
        <v>44574</v>
      </c>
      <c r="O225" s="5">
        <v>-15</v>
      </c>
      <c r="P225" s="5">
        <v>-11</v>
      </c>
      <c r="Q225" s="5">
        <v>-15</v>
      </c>
      <c r="R225" s="5">
        <v>-11</v>
      </c>
      <c r="S225" s="4"/>
      <c r="T225" s="10" t="s">
        <v>8</v>
      </c>
      <c r="U225" s="10">
        <v>63</v>
      </c>
      <c r="V225" s="10">
        <v>63</v>
      </c>
      <c r="W225" s="5">
        <v>52</v>
      </c>
      <c r="X225" s="9">
        <v>44502</v>
      </c>
      <c r="Y225" s="4" t="s">
        <v>138</v>
      </c>
      <c r="Z225" s="4" t="s">
        <v>132</v>
      </c>
    </row>
    <row r="226" spans="1:26" x14ac:dyDescent="0.35">
      <c r="A226" s="1" t="str">
        <f>IF(ISERROR(VLOOKUP(F226,#REF!,3,FALSE)),"",VLOOKUP(F226,#REF!,3,FALSE))</f>
        <v/>
      </c>
      <c r="B226" s="1" t="str">
        <f>LEFT(A226,5)</f>
        <v/>
      </c>
      <c r="C226" s="1">
        <f>IF(N226="","",MONTH(N226))</f>
        <v>1</v>
      </c>
      <c r="D226" s="1">
        <f>IF(N226="","",YEAR(N226))</f>
        <v>2022</v>
      </c>
      <c r="E226" s="6">
        <v>20385</v>
      </c>
      <c r="F226" s="4" t="s">
        <v>7</v>
      </c>
      <c r="G226" s="4" t="s">
        <v>1882</v>
      </c>
      <c r="H226" s="7">
        <v>29022022</v>
      </c>
      <c r="I226" s="4" t="s">
        <v>340</v>
      </c>
      <c r="J226" s="4" t="s">
        <v>1421</v>
      </c>
      <c r="K226" s="4" t="s">
        <v>1422</v>
      </c>
      <c r="L226" s="8" t="s">
        <v>127</v>
      </c>
      <c r="M226" s="9">
        <v>44589</v>
      </c>
      <c r="N226" s="9">
        <v>44574</v>
      </c>
      <c r="O226" s="5">
        <v>-15</v>
      </c>
      <c r="P226" s="5">
        <v>-11</v>
      </c>
      <c r="Q226" s="5">
        <v>-15</v>
      </c>
      <c r="R226" s="5">
        <v>-11</v>
      </c>
      <c r="S226" s="4"/>
      <c r="T226" s="10" t="s">
        <v>8</v>
      </c>
      <c r="U226" s="10">
        <v>63</v>
      </c>
      <c r="V226" s="10">
        <v>63</v>
      </c>
      <c r="W226" s="5">
        <v>52</v>
      </c>
      <c r="X226" s="9">
        <v>44502</v>
      </c>
      <c r="Y226" s="4" t="s">
        <v>134</v>
      </c>
      <c r="Z226" s="4" t="s">
        <v>129</v>
      </c>
    </row>
    <row r="227" spans="1:26" x14ac:dyDescent="0.35">
      <c r="A227" s="1" t="str">
        <f>IF(ISERROR(VLOOKUP(F227,#REF!,3,FALSE)),"",VLOOKUP(F227,#REF!,3,FALSE))</f>
        <v/>
      </c>
      <c r="B227" s="1" t="str">
        <f>LEFT(A227,5)</f>
        <v/>
      </c>
      <c r="C227" s="1">
        <f>IF(N227="","",MONTH(N227))</f>
        <v>1</v>
      </c>
      <c r="D227" s="1">
        <f>IF(N227="","",YEAR(N227))</f>
        <v>2022</v>
      </c>
      <c r="E227" s="6">
        <v>20383</v>
      </c>
      <c r="F227" s="4" t="s">
        <v>7</v>
      </c>
      <c r="G227" s="4" t="s">
        <v>1882</v>
      </c>
      <c r="H227" s="7">
        <v>29022022</v>
      </c>
      <c r="I227" s="4" t="s">
        <v>340</v>
      </c>
      <c r="J227" s="4" t="s">
        <v>1423</v>
      </c>
      <c r="K227" s="4" t="s">
        <v>1424</v>
      </c>
      <c r="L227" s="8" t="s">
        <v>127</v>
      </c>
      <c r="M227" s="9">
        <v>44589</v>
      </c>
      <c r="N227" s="9">
        <v>44574</v>
      </c>
      <c r="O227" s="5">
        <v>-15</v>
      </c>
      <c r="P227" s="5">
        <v>-11</v>
      </c>
      <c r="Q227" s="5">
        <v>-15</v>
      </c>
      <c r="R227" s="5">
        <v>-11</v>
      </c>
      <c r="S227" s="4"/>
      <c r="T227" s="10" t="s">
        <v>8</v>
      </c>
      <c r="U227" s="10">
        <v>63</v>
      </c>
      <c r="V227" s="10">
        <v>63</v>
      </c>
      <c r="W227" s="5">
        <v>52</v>
      </c>
      <c r="X227" s="9">
        <v>44502</v>
      </c>
      <c r="Y227" s="4" t="s">
        <v>134</v>
      </c>
      <c r="Z227" s="4" t="s">
        <v>129</v>
      </c>
    </row>
    <row r="228" spans="1:26" x14ac:dyDescent="0.35">
      <c r="A228" s="1" t="str">
        <f>IF(ISERROR(VLOOKUP(F228,#REF!,3,FALSE)),"",VLOOKUP(F228,#REF!,3,FALSE))</f>
        <v/>
      </c>
      <c r="B228" s="1" t="str">
        <f>LEFT(A228,5)</f>
        <v/>
      </c>
      <c r="C228" s="1">
        <f>IF(N228="","",MONTH(N228))</f>
        <v>1</v>
      </c>
      <c r="D228" s="1">
        <f>IF(N228="","",YEAR(N228))</f>
        <v>2022</v>
      </c>
      <c r="E228" s="6">
        <v>20383</v>
      </c>
      <c r="F228" s="4" t="s">
        <v>7</v>
      </c>
      <c r="G228" s="4" t="s">
        <v>1882</v>
      </c>
      <c r="H228" s="7">
        <v>29022022</v>
      </c>
      <c r="I228" s="4" t="s">
        <v>340</v>
      </c>
      <c r="J228" s="4" t="s">
        <v>1425</v>
      </c>
      <c r="K228" s="4" t="s">
        <v>1426</v>
      </c>
      <c r="L228" s="8" t="s">
        <v>127</v>
      </c>
      <c r="M228" s="9">
        <v>44589</v>
      </c>
      <c r="N228" s="9">
        <v>44574</v>
      </c>
      <c r="O228" s="5">
        <v>-15</v>
      </c>
      <c r="P228" s="5">
        <v>-11</v>
      </c>
      <c r="Q228" s="5">
        <v>-15</v>
      </c>
      <c r="R228" s="5">
        <v>-11</v>
      </c>
      <c r="S228" s="4"/>
      <c r="T228" s="10" t="s">
        <v>8</v>
      </c>
      <c r="U228" s="10">
        <v>63</v>
      </c>
      <c r="V228" s="10">
        <v>63</v>
      </c>
      <c r="W228" s="5">
        <v>52</v>
      </c>
      <c r="X228" s="9">
        <v>44502</v>
      </c>
      <c r="Y228" s="4" t="s">
        <v>138</v>
      </c>
      <c r="Z228" s="4" t="s">
        <v>132</v>
      </c>
    </row>
    <row r="229" spans="1:26" x14ac:dyDescent="0.35">
      <c r="A229" s="1" t="str">
        <f>IF(ISERROR(VLOOKUP(F229,#REF!,3,FALSE)),"",VLOOKUP(F229,#REF!,3,FALSE))</f>
        <v/>
      </c>
      <c r="B229" s="1" t="str">
        <f>LEFT(A229,5)</f>
        <v/>
      </c>
      <c r="C229" s="1">
        <f>IF(N229="","",MONTH(N229))</f>
        <v>1</v>
      </c>
      <c r="D229" s="1">
        <f>IF(N229="","",YEAR(N229))</f>
        <v>2022</v>
      </c>
      <c r="E229" s="6">
        <v>20383</v>
      </c>
      <c r="F229" s="4" t="s">
        <v>7</v>
      </c>
      <c r="G229" s="4" t="s">
        <v>1882</v>
      </c>
      <c r="H229" s="7">
        <v>29022022</v>
      </c>
      <c r="I229" s="4" t="s">
        <v>350</v>
      </c>
      <c r="J229" s="4" t="s">
        <v>1427</v>
      </c>
      <c r="K229" s="4" t="s">
        <v>1428</v>
      </c>
      <c r="L229" s="8" t="s">
        <v>127</v>
      </c>
      <c r="M229" s="9">
        <v>44589</v>
      </c>
      <c r="N229" s="9">
        <v>44587</v>
      </c>
      <c r="O229" s="5">
        <v>-2</v>
      </c>
      <c r="P229" s="5">
        <v>-2</v>
      </c>
      <c r="Q229" s="5">
        <v>-2</v>
      </c>
      <c r="R229" s="5">
        <v>-2</v>
      </c>
      <c r="S229" s="4"/>
      <c r="T229" s="10" t="s">
        <v>8</v>
      </c>
      <c r="U229" s="10">
        <v>63</v>
      </c>
      <c r="V229" s="10">
        <v>63</v>
      </c>
      <c r="W229" s="5">
        <v>61</v>
      </c>
      <c r="X229" s="9">
        <v>44502</v>
      </c>
      <c r="Y229" s="4" t="s">
        <v>134</v>
      </c>
      <c r="Z229" s="4" t="s">
        <v>129</v>
      </c>
    </row>
    <row r="230" spans="1:26" x14ac:dyDescent="0.35">
      <c r="A230" s="1" t="str">
        <f>IF(ISERROR(VLOOKUP(F230,#REF!,3,FALSE)),"",VLOOKUP(F230,#REF!,3,FALSE))</f>
        <v/>
      </c>
      <c r="B230" s="1" t="str">
        <f>LEFT(A230,5)</f>
        <v/>
      </c>
      <c r="C230" s="1">
        <f>IF(N230="","",MONTH(N230))</f>
        <v>1</v>
      </c>
      <c r="D230" s="1">
        <f>IF(N230="","",YEAR(N230))</f>
        <v>2022</v>
      </c>
      <c r="E230" s="6">
        <v>20384</v>
      </c>
      <c r="F230" s="4" t="s">
        <v>7</v>
      </c>
      <c r="G230" s="4" t="s">
        <v>1882</v>
      </c>
      <c r="H230" s="7">
        <v>29022022</v>
      </c>
      <c r="I230" s="4" t="s">
        <v>350</v>
      </c>
      <c r="J230" s="4" t="s">
        <v>1429</v>
      </c>
      <c r="K230" s="4" t="s">
        <v>1430</v>
      </c>
      <c r="L230" s="8" t="s">
        <v>127</v>
      </c>
      <c r="M230" s="9">
        <v>44589</v>
      </c>
      <c r="N230" s="9">
        <v>44587</v>
      </c>
      <c r="O230" s="5">
        <v>-2</v>
      </c>
      <c r="P230" s="5">
        <v>-2</v>
      </c>
      <c r="Q230" s="5">
        <v>-2</v>
      </c>
      <c r="R230" s="5">
        <v>-2</v>
      </c>
      <c r="S230" s="4"/>
      <c r="T230" s="10" t="s">
        <v>8</v>
      </c>
      <c r="U230" s="10">
        <v>63</v>
      </c>
      <c r="V230" s="10">
        <v>63</v>
      </c>
      <c r="W230" s="5">
        <v>61</v>
      </c>
      <c r="X230" s="9">
        <v>44502</v>
      </c>
      <c r="Y230" s="4" t="s">
        <v>134</v>
      </c>
      <c r="Z230" s="4" t="s">
        <v>129</v>
      </c>
    </row>
    <row r="231" spans="1:26" x14ac:dyDescent="0.35">
      <c r="A231" s="1" t="str">
        <f>IF(ISERROR(VLOOKUP(F231,#REF!,3,FALSE)),"",VLOOKUP(F231,#REF!,3,FALSE))</f>
        <v/>
      </c>
      <c r="B231" s="1" t="str">
        <f>LEFT(A231,5)</f>
        <v/>
      </c>
      <c r="C231" s="1">
        <f>IF(N231="","",MONTH(N231))</f>
        <v>1</v>
      </c>
      <c r="D231" s="1">
        <f>IF(N231="","",YEAR(N231))</f>
        <v>2022</v>
      </c>
      <c r="E231" s="6">
        <v>20385</v>
      </c>
      <c r="F231" s="4" t="s">
        <v>7</v>
      </c>
      <c r="G231" s="4" t="s">
        <v>1882</v>
      </c>
      <c r="H231" s="7">
        <v>29022022</v>
      </c>
      <c r="I231" s="4" t="s">
        <v>350</v>
      </c>
      <c r="J231" s="4" t="s">
        <v>1431</v>
      </c>
      <c r="K231" s="4" t="s">
        <v>1432</v>
      </c>
      <c r="L231" s="8" t="s">
        <v>127</v>
      </c>
      <c r="M231" s="9">
        <v>44589</v>
      </c>
      <c r="N231" s="9">
        <v>44587</v>
      </c>
      <c r="O231" s="5">
        <v>-2</v>
      </c>
      <c r="P231" s="5">
        <v>-2</v>
      </c>
      <c r="Q231" s="5">
        <v>-2</v>
      </c>
      <c r="R231" s="5">
        <v>-2</v>
      </c>
      <c r="S231" s="4"/>
      <c r="T231" s="10" t="s">
        <v>8</v>
      </c>
      <c r="U231" s="10">
        <v>63</v>
      </c>
      <c r="V231" s="10">
        <v>63</v>
      </c>
      <c r="W231" s="5">
        <v>61</v>
      </c>
      <c r="X231" s="9">
        <v>44502</v>
      </c>
      <c r="Y231" s="4" t="s">
        <v>136</v>
      </c>
      <c r="Z231" s="4" t="s">
        <v>132</v>
      </c>
    </row>
    <row r="232" spans="1:26" x14ac:dyDescent="0.35">
      <c r="A232" s="1" t="str">
        <f>IF(ISERROR(VLOOKUP(F232,#REF!,3,FALSE)),"",VLOOKUP(F232,#REF!,3,FALSE))</f>
        <v/>
      </c>
      <c r="B232" s="1" t="str">
        <f>LEFT(A232,5)</f>
        <v/>
      </c>
      <c r="C232" s="1">
        <f>IF(N232="","",MONTH(N232))</f>
        <v>1</v>
      </c>
      <c r="D232" s="1">
        <f>IF(N232="","",YEAR(N232))</f>
        <v>2022</v>
      </c>
      <c r="E232" s="6">
        <v>20388</v>
      </c>
      <c r="F232" s="4" t="s">
        <v>7</v>
      </c>
      <c r="G232" s="4" t="s">
        <v>1882</v>
      </c>
      <c r="H232" s="7">
        <v>29022022</v>
      </c>
      <c r="I232" s="4" t="s">
        <v>341</v>
      </c>
      <c r="J232" s="4" t="s">
        <v>1433</v>
      </c>
      <c r="K232" s="4" t="s">
        <v>1434</v>
      </c>
      <c r="L232" s="8" t="s">
        <v>127</v>
      </c>
      <c r="M232" s="9">
        <v>44589</v>
      </c>
      <c r="N232" s="9">
        <v>44574</v>
      </c>
      <c r="O232" s="5">
        <v>-15</v>
      </c>
      <c r="P232" s="5">
        <v>-11</v>
      </c>
      <c r="Q232" s="5">
        <v>-15</v>
      </c>
      <c r="R232" s="5">
        <v>-11</v>
      </c>
      <c r="S232" s="4"/>
      <c r="T232" s="10" t="s">
        <v>8</v>
      </c>
      <c r="U232" s="10">
        <v>63</v>
      </c>
      <c r="V232" s="10">
        <v>63</v>
      </c>
      <c r="W232" s="5">
        <v>52</v>
      </c>
      <c r="X232" s="9">
        <v>44502</v>
      </c>
      <c r="Y232" s="4" t="s">
        <v>131</v>
      </c>
      <c r="Z232" s="4" t="s">
        <v>132</v>
      </c>
    </row>
    <row r="233" spans="1:26" x14ac:dyDescent="0.35">
      <c r="A233" s="1" t="str">
        <f>IF(ISERROR(VLOOKUP(F233,#REF!,3,FALSE)),"",VLOOKUP(F233,#REF!,3,FALSE))</f>
        <v/>
      </c>
      <c r="B233" s="1" t="str">
        <f>LEFT(A233,5)</f>
        <v/>
      </c>
      <c r="C233" s="1">
        <f>IF(N233="","",MONTH(N233))</f>
        <v>1</v>
      </c>
      <c r="D233" s="1">
        <f>IF(N233="","",YEAR(N233))</f>
        <v>2022</v>
      </c>
      <c r="E233" s="6">
        <v>20388</v>
      </c>
      <c r="F233" s="4" t="s">
        <v>7</v>
      </c>
      <c r="G233" s="4" t="s">
        <v>1882</v>
      </c>
      <c r="H233" s="7">
        <v>29022022</v>
      </c>
      <c r="I233" s="4" t="s">
        <v>341</v>
      </c>
      <c r="J233" s="4" t="s">
        <v>1435</v>
      </c>
      <c r="K233" s="4" t="s">
        <v>1436</v>
      </c>
      <c r="L233" s="8" t="s">
        <v>127</v>
      </c>
      <c r="M233" s="9">
        <v>44589</v>
      </c>
      <c r="N233" s="9">
        <v>44574</v>
      </c>
      <c r="O233" s="5">
        <v>-15</v>
      </c>
      <c r="P233" s="5">
        <v>-11</v>
      </c>
      <c r="Q233" s="5">
        <v>-15</v>
      </c>
      <c r="R233" s="5">
        <v>-11</v>
      </c>
      <c r="S233" s="4"/>
      <c r="T233" s="10" t="s">
        <v>8</v>
      </c>
      <c r="U233" s="10">
        <v>63</v>
      </c>
      <c r="V233" s="10">
        <v>63</v>
      </c>
      <c r="W233" s="5">
        <v>52</v>
      </c>
      <c r="X233" s="9">
        <v>44502</v>
      </c>
      <c r="Y233" s="4" t="s">
        <v>135</v>
      </c>
      <c r="Z233" s="4" t="s">
        <v>132</v>
      </c>
    </row>
    <row r="234" spans="1:26" x14ac:dyDescent="0.35">
      <c r="A234" s="1" t="str">
        <f>IF(ISERROR(VLOOKUP(F234,#REF!,3,FALSE)),"",VLOOKUP(F234,#REF!,3,FALSE))</f>
        <v/>
      </c>
      <c r="B234" s="1" t="str">
        <f>LEFT(A234,5)</f>
        <v/>
      </c>
      <c r="C234" s="1">
        <f>IF(N234="","",MONTH(N234))</f>
        <v>1</v>
      </c>
      <c r="D234" s="1">
        <f>IF(N234="","",YEAR(N234))</f>
        <v>2022</v>
      </c>
      <c r="E234" s="6">
        <v>20384</v>
      </c>
      <c r="F234" s="4" t="s">
        <v>7</v>
      </c>
      <c r="G234" s="4" t="s">
        <v>1882</v>
      </c>
      <c r="H234" s="7">
        <v>29022022</v>
      </c>
      <c r="I234" s="4" t="s">
        <v>340</v>
      </c>
      <c r="J234" s="4" t="s">
        <v>1437</v>
      </c>
      <c r="K234" s="4" t="s">
        <v>1438</v>
      </c>
      <c r="L234" s="8" t="s">
        <v>127</v>
      </c>
      <c r="M234" s="9">
        <v>44589</v>
      </c>
      <c r="N234" s="9">
        <v>44574</v>
      </c>
      <c r="O234" s="5">
        <v>-15</v>
      </c>
      <c r="P234" s="5">
        <v>-11</v>
      </c>
      <c r="Q234" s="5">
        <v>-15</v>
      </c>
      <c r="R234" s="5">
        <v>-11</v>
      </c>
      <c r="S234" s="4"/>
      <c r="T234" s="10" t="s">
        <v>8</v>
      </c>
      <c r="U234" s="10">
        <v>63</v>
      </c>
      <c r="V234" s="10">
        <v>63</v>
      </c>
      <c r="W234" s="5">
        <v>52</v>
      </c>
      <c r="X234" s="9">
        <v>44502</v>
      </c>
      <c r="Y234" s="4" t="s">
        <v>135</v>
      </c>
      <c r="Z234" s="4" t="s">
        <v>132</v>
      </c>
    </row>
    <row r="235" spans="1:26" x14ac:dyDescent="0.35">
      <c r="A235" s="1" t="str">
        <f>IF(ISERROR(VLOOKUP(F235,#REF!,3,FALSE)),"",VLOOKUP(F235,#REF!,3,FALSE))</f>
        <v/>
      </c>
      <c r="B235" s="1" t="str">
        <f>LEFT(A235,5)</f>
        <v/>
      </c>
      <c r="C235" s="1">
        <f>IF(N235="","",MONTH(N235))</f>
        <v>1</v>
      </c>
      <c r="D235" s="1">
        <f>IF(N235="","",YEAR(N235))</f>
        <v>2022</v>
      </c>
      <c r="E235" s="6">
        <v>20385</v>
      </c>
      <c r="F235" s="4" t="s">
        <v>7</v>
      </c>
      <c r="G235" s="4" t="s">
        <v>1882</v>
      </c>
      <c r="H235" s="7">
        <v>29022022</v>
      </c>
      <c r="I235" s="4" t="s">
        <v>340</v>
      </c>
      <c r="J235" s="4" t="s">
        <v>1439</v>
      </c>
      <c r="K235" s="4" t="s">
        <v>1440</v>
      </c>
      <c r="L235" s="8" t="s">
        <v>127</v>
      </c>
      <c r="M235" s="9">
        <v>44589</v>
      </c>
      <c r="N235" s="9">
        <v>44574</v>
      </c>
      <c r="O235" s="5">
        <v>-15</v>
      </c>
      <c r="P235" s="5">
        <v>-11</v>
      </c>
      <c r="Q235" s="5">
        <v>-15</v>
      </c>
      <c r="R235" s="5">
        <v>-11</v>
      </c>
      <c r="S235" s="4"/>
      <c r="T235" s="10" t="s">
        <v>8</v>
      </c>
      <c r="U235" s="10">
        <v>63</v>
      </c>
      <c r="V235" s="10">
        <v>63</v>
      </c>
      <c r="W235" s="5">
        <v>52</v>
      </c>
      <c r="X235" s="9">
        <v>44502</v>
      </c>
      <c r="Y235" s="4" t="s">
        <v>128</v>
      </c>
      <c r="Z235" s="4" t="s">
        <v>129</v>
      </c>
    </row>
    <row r="236" spans="1:26" x14ac:dyDescent="0.35">
      <c r="A236" s="1" t="str">
        <f>IF(ISERROR(VLOOKUP(F236,#REF!,3,FALSE)),"",VLOOKUP(F236,#REF!,3,FALSE))</f>
        <v/>
      </c>
      <c r="B236" s="1" t="str">
        <f>LEFT(A236,5)</f>
        <v/>
      </c>
      <c r="C236" s="1">
        <f>IF(N236="","",MONTH(N236))</f>
        <v>1</v>
      </c>
      <c r="D236" s="1">
        <f>IF(N236="","",YEAR(N236))</f>
        <v>2022</v>
      </c>
      <c r="E236" s="6">
        <v>20387</v>
      </c>
      <c r="F236" s="4" t="s">
        <v>7</v>
      </c>
      <c r="G236" s="4" t="s">
        <v>1882</v>
      </c>
      <c r="H236" s="7">
        <v>29022022</v>
      </c>
      <c r="I236" s="4" t="s">
        <v>347</v>
      </c>
      <c r="J236" s="4" t="s">
        <v>1441</v>
      </c>
      <c r="K236" s="4" t="s">
        <v>1442</v>
      </c>
      <c r="L236" s="8" t="s">
        <v>127</v>
      </c>
      <c r="M236" s="9">
        <v>44589</v>
      </c>
      <c r="N236" s="9">
        <v>44574</v>
      </c>
      <c r="O236" s="5">
        <v>-15</v>
      </c>
      <c r="P236" s="5">
        <v>-11</v>
      </c>
      <c r="Q236" s="5">
        <v>-15</v>
      </c>
      <c r="R236" s="5">
        <v>-11</v>
      </c>
      <c r="S236" s="4"/>
      <c r="T236" s="10" t="s">
        <v>8</v>
      </c>
      <c r="U236" s="10">
        <v>63</v>
      </c>
      <c r="V236" s="10">
        <v>63</v>
      </c>
      <c r="W236" s="5">
        <v>52</v>
      </c>
      <c r="X236" s="9">
        <v>44502</v>
      </c>
      <c r="Y236" s="4" t="s">
        <v>128</v>
      </c>
      <c r="Z236" s="4" t="s">
        <v>129</v>
      </c>
    </row>
    <row r="237" spans="1:26" x14ac:dyDescent="0.35">
      <c r="A237" s="1" t="str">
        <f>IF(ISERROR(VLOOKUP(F237,#REF!,3,FALSE)),"",VLOOKUP(F237,#REF!,3,FALSE))</f>
        <v/>
      </c>
      <c r="B237" s="1" t="str">
        <f>LEFT(A237,5)</f>
        <v/>
      </c>
      <c r="C237" s="1">
        <f>IF(N237="","",MONTH(N237))</f>
        <v>1</v>
      </c>
      <c r="D237" s="1">
        <f>IF(N237="","",YEAR(N237))</f>
        <v>2022</v>
      </c>
      <c r="E237" s="6">
        <v>20386</v>
      </c>
      <c r="F237" s="4" t="s">
        <v>7</v>
      </c>
      <c r="G237" s="4" t="s">
        <v>1882</v>
      </c>
      <c r="H237" s="7">
        <v>29022022</v>
      </c>
      <c r="I237" s="4" t="s">
        <v>340</v>
      </c>
      <c r="J237" s="4" t="s">
        <v>1443</v>
      </c>
      <c r="K237" s="4" t="s">
        <v>1444</v>
      </c>
      <c r="L237" s="8" t="s">
        <v>127</v>
      </c>
      <c r="M237" s="9">
        <v>44589</v>
      </c>
      <c r="N237" s="9">
        <v>44574</v>
      </c>
      <c r="O237" s="5">
        <v>-15</v>
      </c>
      <c r="P237" s="5">
        <v>-11</v>
      </c>
      <c r="Q237" s="5">
        <v>-15</v>
      </c>
      <c r="R237" s="5">
        <v>-11</v>
      </c>
      <c r="S237" s="4"/>
      <c r="T237" s="10" t="s">
        <v>8</v>
      </c>
      <c r="U237" s="10">
        <v>63</v>
      </c>
      <c r="V237" s="10">
        <v>63</v>
      </c>
      <c r="W237" s="5">
        <v>52</v>
      </c>
      <c r="X237" s="9">
        <v>44502</v>
      </c>
      <c r="Y237" s="4" t="s">
        <v>135</v>
      </c>
      <c r="Z237" s="4" t="s">
        <v>132</v>
      </c>
    </row>
    <row r="238" spans="1:26" x14ac:dyDescent="0.35">
      <c r="A238" s="1" t="str">
        <f>IF(ISERROR(VLOOKUP(F238,#REF!,3,FALSE)),"",VLOOKUP(F238,#REF!,3,FALSE))</f>
        <v/>
      </c>
      <c r="B238" s="1" t="str">
        <f>LEFT(A238,5)</f>
        <v/>
      </c>
      <c r="C238" s="1">
        <f>IF(N238="","",MONTH(N238))</f>
        <v>1</v>
      </c>
      <c r="D238" s="1">
        <f>IF(N238="","",YEAR(N238))</f>
        <v>2022</v>
      </c>
      <c r="E238" s="6">
        <v>20386</v>
      </c>
      <c r="F238" s="4" t="s">
        <v>7</v>
      </c>
      <c r="G238" s="4" t="s">
        <v>1882</v>
      </c>
      <c r="H238" s="7">
        <v>29022022</v>
      </c>
      <c r="I238" s="4" t="s">
        <v>340</v>
      </c>
      <c r="J238" s="4" t="s">
        <v>1445</v>
      </c>
      <c r="K238" s="4" t="s">
        <v>1446</v>
      </c>
      <c r="L238" s="8" t="s">
        <v>127</v>
      </c>
      <c r="M238" s="9">
        <v>44589</v>
      </c>
      <c r="N238" s="9">
        <v>44574</v>
      </c>
      <c r="O238" s="5">
        <v>-15</v>
      </c>
      <c r="P238" s="5">
        <v>-11</v>
      </c>
      <c r="Q238" s="5">
        <v>-15</v>
      </c>
      <c r="R238" s="5">
        <v>-11</v>
      </c>
      <c r="S238" s="4"/>
      <c r="T238" s="10" t="s">
        <v>8</v>
      </c>
      <c r="U238" s="10">
        <v>63</v>
      </c>
      <c r="V238" s="10">
        <v>63</v>
      </c>
      <c r="W238" s="5">
        <v>52</v>
      </c>
      <c r="X238" s="9">
        <v>44502</v>
      </c>
      <c r="Y238" s="4" t="s">
        <v>131</v>
      </c>
      <c r="Z238" s="4" t="s">
        <v>132</v>
      </c>
    </row>
    <row r="239" spans="1:26" x14ac:dyDescent="0.35">
      <c r="A239" s="1" t="str">
        <f>IF(ISERROR(VLOOKUP(F239,#REF!,3,FALSE)),"",VLOOKUP(F239,#REF!,3,FALSE))</f>
        <v/>
      </c>
      <c r="B239" s="1" t="str">
        <f>LEFT(A239,5)</f>
        <v/>
      </c>
      <c r="C239" s="1">
        <f>IF(N239="","",MONTH(N239))</f>
        <v>1</v>
      </c>
      <c r="D239" s="1">
        <f>IF(N239="","",YEAR(N239))</f>
        <v>2022</v>
      </c>
      <c r="E239" s="6">
        <v>20383</v>
      </c>
      <c r="F239" s="4" t="s">
        <v>7</v>
      </c>
      <c r="G239" s="4" t="s">
        <v>1882</v>
      </c>
      <c r="H239" s="7">
        <v>29022022</v>
      </c>
      <c r="I239" s="4" t="s">
        <v>340</v>
      </c>
      <c r="J239" s="4" t="s">
        <v>1447</v>
      </c>
      <c r="K239" s="4" t="s">
        <v>1448</v>
      </c>
      <c r="L239" s="8" t="s">
        <v>127</v>
      </c>
      <c r="M239" s="9">
        <v>44589</v>
      </c>
      <c r="N239" s="9">
        <v>44574</v>
      </c>
      <c r="O239" s="5">
        <v>-15</v>
      </c>
      <c r="P239" s="5">
        <v>-11</v>
      </c>
      <c r="Q239" s="5">
        <v>-15</v>
      </c>
      <c r="R239" s="5">
        <v>-11</v>
      </c>
      <c r="S239" s="4"/>
      <c r="T239" s="10" t="s">
        <v>8</v>
      </c>
      <c r="U239" s="10">
        <v>63</v>
      </c>
      <c r="V239" s="10">
        <v>63</v>
      </c>
      <c r="W239" s="5">
        <v>52</v>
      </c>
      <c r="X239" s="9">
        <v>44502</v>
      </c>
      <c r="Y239" s="4" t="s">
        <v>131</v>
      </c>
      <c r="Z239" s="4" t="s">
        <v>132</v>
      </c>
    </row>
    <row r="240" spans="1:26" x14ac:dyDescent="0.35">
      <c r="A240" s="1" t="str">
        <f>IF(ISERROR(VLOOKUP(F240,#REF!,3,FALSE)),"",VLOOKUP(F240,#REF!,3,FALSE))</f>
        <v/>
      </c>
      <c r="B240" s="1" t="str">
        <f>LEFT(A240,5)</f>
        <v/>
      </c>
      <c r="C240" s="1">
        <f>IF(N240="","",MONTH(N240))</f>
        <v>1</v>
      </c>
      <c r="D240" s="1">
        <f>IF(N240="","",YEAR(N240))</f>
        <v>2022</v>
      </c>
      <c r="E240" s="6">
        <v>20383</v>
      </c>
      <c r="F240" s="4" t="s">
        <v>7</v>
      </c>
      <c r="G240" s="4" t="s">
        <v>1882</v>
      </c>
      <c r="H240" s="7">
        <v>29022022</v>
      </c>
      <c r="I240" s="4" t="s">
        <v>341</v>
      </c>
      <c r="J240" s="4" t="s">
        <v>1449</v>
      </c>
      <c r="K240" s="4" t="s">
        <v>1450</v>
      </c>
      <c r="L240" s="8" t="s">
        <v>127</v>
      </c>
      <c r="M240" s="9">
        <v>44589</v>
      </c>
      <c r="N240" s="9">
        <v>44574</v>
      </c>
      <c r="O240" s="5">
        <v>-15</v>
      </c>
      <c r="P240" s="5">
        <v>-11</v>
      </c>
      <c r="Q240" s="5">
        <v>-15</v>
      </c>
      <c r="R240" s="5">
        <v>-11</v>
      </c>
      <c r="S240" s="4"/>
      <c r="T240" s="10" t="s">
        <v>8</v>
      </c>
      <c r="U240" s="10">
        <v>63</v>
      </c>
      <c r="V240" s="10">
        <v>63</v>
      </c>
      <c r="W240" s="5">
        <v>52</v>
      </c>
      <c r="X240" s="9">
        <v>44502</v>
      </c>
      <c r="Y240" s="4" t="s">
        <v>148</v>
      </c>
      <c r="Z240" s="4" t="s">
        <v>144</v>
      </c>
    </row>
    <row r="241" spans="1:26" x14ac:dyDescent="0.35">
      <c r="A241" s="1" t="str">
        <f>IF(ISERROR(VLOOKUP(F241,#REF!,3,FALSE)),"",VLOOKUP(F241,#REF!,3,FALSE))</f>
        <v/>
      </c>
      <c r="B241" s="1" t="str">
        <f>LEFT(A241,5)</f>
        <v/>
      </c>
      <c r="C241" s="1">
        <f>IF(N241="","",MONTH(N241))</f>
        <v>1</v>
      </c>
      <c r="D241" s="1">
        <f>IF(N241="","",YEAR(N241))</f>
        <v>2022</v>
      </c>
      <c r="E241" s="6">
        <v>20383</v>
      </c>
      <c r="F241" s="4" t="s">
        <v>7</v>
      </c>
      <c r="G241" s="4" t="s">
        <v>1882</v>
      </c>
      <c r="H241" s="7">
        <v>29022022</v>
      </c>
      <c r="I241" s="4" t="s">
        <v>341</v>
      </c>
      <c r="J241" s="4" t="s">
        <v>1451</v>
      </c>
      <c r="K241" s="4" t="s">
        <v>1452</v>
      </c>
      <c r="L241" s="8" t="s">
        <v>127</v>
      </c>
      <c r="M241" s="9">
        <v>44589</v>
      </c>
      <c r="N241" s="9">
        <v>44574</v>
      </c>
      <c r="O241" s="5">
        <v>-15</v>
      </c>
      <c r="P241" s="5">
        <v>-11</v>
      </c>
      <c r="Q241" s="5">
        <v>-15</v>
      </c>
      <c r="R241" s="5">
        <v>-11</v>
      </c>
      <c r="S241" s="4"/>
      <c r="T241" s="10" t="s">
        <v>8</v>
      </c>
      <c r="U241" s="10">
        <v>63</v>
      </c>
      <c r="V241" s="10">
        <v>63</v>
      </c>
      <c r="W241" s="5">
        <v>52</v>
      </c>
      <c r="X241" s="9">
        <v>44502</v>
      </c>
      <c r="Y241" s="4" t="s">
        <v>128</v>
      </c>
      <c r="Z241" s="4" t="s">
        <v>129</v>
      </c>
    </row>
    <row r="242" spans="1:26" x14ac:dyDescent="0.35">
      <c r="A242" s="1" t="str">
        <f>IF(ISERROR(VLOOKUP(F242,#REF!,3,FALSE)),"",VLOOKUP(F242,#REF!,3,FALSE))</f>
        <v/>
      </c>
      <c r="B242" s="1" t="str">
        <f>LEFT(A242,5)</f>
        <v/>
      </c>
      <c r="C242" s="1">
        <f>IF(N242="","",MONTH(N242))</f>
        <v>1</v>
      </c>
      <c r="D242" s="1">
        <f>IF(N242="","",YEAR(N242))</f>
        <v>2022</v>
      </c>
      <c r="E242" s="6">
        <v>20383</v>
      </c>
      <c r="F242" s="4" t="s">
        <v>7</v>
      </c>
      <c r="G242" s="4" t="s">
        <v>1882</v>
      </c>
      <c r="H242" s="7">
        <v>29022022</v>
      </c>
      <c r="I242" s="4" t="s">
        <v>351</v>
      </c>
      <c r="J242" s="4" t="s">
        <v>1453</v>
      </c>
      <c r="K242" s="4" t="s">
        <v>1454</v>
      </c>
      <c r="L242" s="8" t="s">
        <v>127</v>
      </c>
      <c r="M242" s="9">
        <v>44589</v>
      </c>
      <c r="N242" s="9">
        <v>44588</v>
      </c>
      <c r="O242" s="5">
        <v>-1</v>
      </c>
      <c r="P242" s="5">
        <v>-1</v>
      </c>
      <c r="Q242" s="5">
        <v>-1</v>
      </c>
      <c r="R242" s="5">
        <v>-1</v>
      </c>
      <c r="S242" s="4"/>
      <c r="T242" s="10" t="s">
        <v>8</v>
      </c>
      <c r="U242" s="10">
        <v>63</v>
      </c>
      <c r="V242" s="10">
        <v>63</v>
      </c>
      <c r="W242" s="5">
        <v>62</v>
      </c>
      <c r="X242" s="9">
        <v>44502</v>
      </c>
      <c r="Y242" s="4" t="s">
        <v>128</v>
      </c>
      <c r="Z242" s="4" t="s">
        <v>129</v>
      </c>
    </row>
    <row r="243" spans="1:26" x14ac:dyDescent="0.35">
      <c r="A243" s="1" t="str">
        <f>IF(ISERROR(VLOOKUP(F243,#REF!,3,FALSE)),"",VLOOKUP(F243,#REF!,3,FALSE))</f>
        <v/>
      </c>
      <c r="B243" s="1" t="str">
        <f>LEFT(A243,5)</f>
        <v/>
      </c>
      <c r="C243" s="1">
        <f>IF(N243="","",MONTH(N243))</f>
        <v>1</v>
      </c>
      <c r="D243" s="1">
        <f>IF(N243="","",YEAR(N243))</f>
        <v>2022</v>
      </c>
      <c r="E243" s="6">
        <v>20383</v>
      </c>
      <c r="F243" s="4" t="s">
        <v>7</v>
      </c>
      <c r="G243" s="4" t="s">
        <v>1882</v>
      </c>
      <c r="H243" s="7">
        <v>29022022</v>
      </c>
      <c r="I243" s="4" t="s">
        <v>340</v>
      </c>
      <c r="J243" s="4" t="s">
        <v>1455</v>
      </c>
      <c r="K243" s="4" t="s">
        <v>1456</v>
      </c>
      <c r="L243" s="8" t="s">
        <v>127</v>
      </c>
      <c r="M243" s="9">
        <v>44589</v>
      </c>
      <c r="N243" s="9">
        <v>44574</v>
      </c>
      <c r="O243" s="5">
        <v>-15</v>
      </c>
      <c r="P243" s="5">
        <v>-11</v>
      </c>
      <c r="Q243" s="5">
        <v>-15</v>
      </c>
      <c r="R243" s="5">
        <v>-11</v>
      </c>
      <c r="S243" s="4"/>
      <c r="T243" s="10" t="s">
        <v>8</v>
      </c>
      <c r="U243" s="10">
        <v>63</v>
      </c>
      <c r="V243" s="10">
        <v>63</v>
      </c>
      <c r="W243" s="5">
        <v>52</v>
      </c>
      <c r="X243" s="9">
        <v>44502</v>
      </c>
      <c r="Y243" s="4" t="s">
        <v>128</v>
      </c>
      <c r="Z243" s="4" t="s">
        <v>129</v>
      </c>
    </row>
    <row r="244" spans="1:26" x14ac:dyDescent="0.35">
      <c r="A244" s="1" t="str">
        <f>IF(ISERROR(VLOOKUP(F244,#REF!,3,FALSE)),"",VLOOKUP(F244,#REF!,3,FALSE))</f>
        <v/>
      </c>
      <c r="B244" s="1" t="str">
        <f>LEFT(A244,5)</f>
        <v/>
      </c>
      <c r="C244" s="1">
        <f>IF(N244="","",MONTH(N244))</f>
        <v>1</v>
      </c>
      <c r="D244" s="1">
        <f>IF(N244="","",YEAR(N244))</f>
        <v>2022</v>
      </c>
      <c r="E244" s="6">
        <v>20385</v>
      </c>
      <c r="F244" s="4" t="s">
        <v>7</v>
      </c>
      <c r="G244" s="4" t="s">
        <v>1882</v>
      </c>
      <c r="H244" s="7">
        <v>29022022</v>
      </c>
      <c r="I244" s="4" t="s">
        <v>341</v>
      </c>
      <c r="J244" s="4" t="s">
        <v>1457</v>
      </c>
      <c r="K244" s="4" t="s">
        <v>1458</v>
      </c>
      <c r="L244" s="8" t="s">
        <v>127</v>
      </c>
      <c r="M244" s="9">
        <v>44589</v>
      </c>
      <c r="N244" s="9">
        <v>44574</v>
      </c>
      <c r="O244" s="5">
        <v>-15</v>
      </c>
      <c r="P244" s="5">
        <v>-11</v>
      </c>
      <c r="Q244" s="5">
        <v>-15</v>
      </c>
      <c r="R244" s="5">
        <v>-11</v>
      </c>
      <c r="S244" s="4"/>
      <c r="T244" s="10" t="s">
        <v>8</v>
      </c>
      <c r="U244" s="10">
        <v>63</v>
      </c>
      <c r="V244" s="10">
        <v>63</v>
      </c>
      <c r="W244" s="5">
        <v>52</v>
      </c>
      <c r="X244" s="9">
        <v>44502</v>
      </c>
      <c r="Y244" s="4" t="s">
        <v>128</v>
      </c>
      <c r="Z244" s="4" t="s">
        <v>129</v>
      </c>
    </row>
    <row r="245" spans="1:26" x14ac:dyDescent="0.35">
      <c r="A245" s="1" t="str">
        <f>IF(ISERROR(VLOOKUP(F245,#REF!,3,FALSE)),"",VLOOKUP(F245,#REF!,3,FALSE))</f>
        <v/>
      </c>
      <c r="B245" s="1" t="str">
        <f>LEFT(A245,5)</f>
        <v/>
      </c>
      <c r="C245" s="1">
        <f>IF(N245="","",MONTH(N245))</f>
        <v>1</v>
      </c>
      <c r="D245" s="1">
        <f>IF(N245="","",YEAR(N245))</f>
        <v>2022</v>
      </c>
      <c r="E245" s="6">
        <v>20388</v>
      </c>
      <c r="F245" s="4" t="s">
        <v>7</v>
      </c>
      <c r="G245" s="4" t="s">
        <v>1882</v>
      </c>
      <c r="H245" s="7">
        <v>29022022</v>
      </c>
      <c r="I245" s="4" t="s">
        <v>340</v>
      </c>
      <c r="J245" s="4" t="s">
        <v>1459</v>
      </c>
      <c r="K245" s="4" t="s">
        <v>1460</v>
      </c>
      <c r="L245" s="8" t="s">
        <v>127</v>
      </c>
      <c r="M245" s="9">
        <v>44589</v>
      </c>
      <c r="N245" s="9">
        <v>44574</v>
      </c>
      <c r="O245" s="5">
        <v>-15</v>
      </c>
      <c r="P245" s="5">
        <v>-11</v>
      </c>
      <c r="Q245" s="5">
        <v>-15</v>
      </c>
      <c r="R245" s="5">
        <v>-11</v>
      </c>
      <c r="S245" s="4"/>
      <c r="T245" s="10" t="s">
        <v>8</v>
      </c>
      <c r="U245" s="10">
        <v>63</v>
      </c>
      <c r="V245" s="10">
        <v>63</v>
      </c>
      <c r="W245" s="5">
        <v>52</v>
      </c>
      <c r="X245" s="9">
        <v>44502</v>
      </c>
      <c r="Y245" s="4" t="s">
        <v>135</v>
      </c>
      <c r="Z245" s="4" t="s">
        <v>132</v>
      </c>
    </row>
    <row r="246" spans="1:26" x14ac:dyDescent="0.35">
      <c r="A246" s="1" t="str">
        <f>IF(ISERROR(VLOOKUP(F246,#REF!,3,FALSE)),"",VLOOKUP(F246,#REF!,3,FALSE))</f>
        <v/>
      </c>
      <c r="B246" s="1" t="str">
        <f>LEFT(A246,5)</f>
        <v/>
      </c>
      <c r="C246" s="1">
        <f>IF(N246="","",MONTH(N246))</f>
        <v>1</v>
      </c>
      <c r="D246" s="1">
        <f>IF(N246="","",YEAR(N246))</f>
        <v>2022</v>
      </c>
      <c r="E246" s="6">
        <v>20385</v>
      </c>
      <c r="F246" s="4" t="s">
        <v>7</v>
      </c>
      <c r="G246" s="4" t="s">
        <v>1882</v>
      </c>
      <c r="H246" s="7">
        <v>29022022</v>
      </c>
      <c r="I246" s="4" t="s">
        <v>340</v>
      </c>
      <c r="J246" s="4" t="s">
        <v>1461</v>
      </c>
      <c r="K246" s="4" t="s">
        <v>1462</v>
      </c>
      <c r="L246" s="8" t="s">
        <v>127</v>
      </c>
      <c r="M246" s="9">
        <v>44589</v>
      </c>
      <c r="N246" s="9">
        <v>44574</v>
      </c>
      <c r="O246" s="5">
        <v>-15</v>
      </c>
      <c r="P246" s="5">
        <v>-11</v>
      </c>
      <c r="Q246" s="5">
        <v>-15</v>
      </c>
      <c r="R246" s="5">
        <v>-11</v>
      </c>
      <c r="S246" s="4"/>
      <c r="T246" s="10" t="s">
        <v>8</v>
      </c>
      <c r="U246" s="10">
        <v>63</v>
      </c>
      <c r="V246" s="10">
        <v>63</v>
      </c>
      <c r="W246" s="5">
        <v>52</v>
      </c>
      <c r="X246" s="9">
        <v>44502</v>
      </c>
      <c r="Y246" s="4" t="s">
        <v>138</v>
      </c>
      <c r="Z246" s="4" t="s">
        <v>132</v>
      </c>
    </row>
    <row r="247" spans="1:26" x14ac:dyDescent="0.35">
      <c r="A247" s="1" t="str">
        <f>IF(ISERROR(VLOOKUP(F247,#REF!,3,FALSE)),"",VLOOKUP(F247,#REF!,3,FALSE))</f>
        <v/>
      </c>
      <c r="B247" s="1" t="str">
        <f>LEFT(A247,5)</f>
        <v/>
      </c>
      <c r="C247" s="1">
        <f>IF(N247="","",MONTH(N247))</f>
        <v>1</v>
      </c>
      <c r="D247" s="1">
        <f>IF(N247="","",YEAR(N247))</f>
        <v>2022</v>
      </c>
      <c r="E247" s="6">
        <v>20383</v>
      </c>
      <c r="F247" s="4" t="s">
        <v>7</v>
      </c>
      <c r="G247" s="4" t="s">
        <v>1882</v>
      </c>
      <c r="H247" s="7">
        <v>29022022</v>
      </c>
      <c r="I247" s="4" t="s">
        <v>340</v>
      </c>
      <c r="J247" s="4" t="s">
        <v>1463</v>
      </c>
      <c r="K247" s="4" t="s">
        <v>1464</v>
      </c>
      <c r="L247" s="8" t="s">
        <v>127</v>
      </c>
      <c r="M247" s="9">
        <v>44589</v>
      </c>
      <c r="N247" s="9">
        <v>44574</v>
      </c>
      <c r="O247" s="5">
        <v>-15</v>
      </c>
      <c r="P247" s="5">
        <v>-11</v>
      </c>
      <c r="Q247" s="5">
        <v>-15</v>
      </c>
      <c r="R247" s="5">
        <v>-11</v>
      </c>
      <c r="S247" s="4"/>
      <c r="T247" s="10" t="s">
        <v>8</v>
      </c>
      <c r="U247" s="10">
        <v>63</v>
      </c>
      <c r="V247" s="10">
        <v>63</v>
      </c>
      <c r="W247" s="5">
        <v>52</v>
      </c>
      <c r="X247" s="9">
        <v>44502</v>
      </c>
      <c r="Y247" s="4" t="s">
        <v>143</v>
      </c>
      <c r="Z247" s="4" t="s">
        <v>144</v>
      </c>
    </row>
    <row r="248" spans="1:26" x14ac:dyDescent="0.35">
      <c r="A248" s="1" t="str">
        <f>IF(ISERROR(VLOOKUP(F248,#REF!,3,FALSE)),"",VLOOKUP(F248,#REF!,3,FALSE))</f>
        <v/>
      </c>
      <c r="B248" s="1" t="str">
        <f>LEFT(A248,5)</f>
        <v/>
      </c>
      <c r="C248" s="1">
        <f>IF(N248="","",MONTH(N248))</f>
        <v>1</v>
      </c>
      <c r="D248" s="1">
        <f>IF(N248="","",YEAR(N248))</f>
        <v>2022</v>
      </c>
      <c r="E248" s="6">
        <v>20386</v>
      </c>
      <c r="F248" s="4" t="s">
        <v>7</v>
      </c>
      <c r="G248" s="4" t="s">
        <v>1882</v>
      </c>
      <c r="H248" s="7">
        <v>29022022</v>
      </c>
      <c r="I248" s="4" t="s">
        <v>340</v>
      </c>
      <c r="J248" s="4" t="s">
        <v>1465</v>
      </c>
      <c r="K248" s="4" t="s">
        <v>1466</v>
      </c>
      <c r="L248" s="8" t="s">
        <v>127</v>
      </c>
      <c r="M248" s="9">
        <v>44589</v>
      </c>
      <c r="N248" s="9">
        <v>44574</v>
      </c>
      <c r="O248" s="5">
        <v>-15</v>
      </c>
      <c r="P248" s="5">
        <v>-11</v>
      </c>
      <c r="Q248" s="5">
        <v>-15</v>
      </c>
      <c r="R248" s="5">
        <v>-11</v>
      </c>
      <c r="S248" s="4"/>
      <c r="T248" s="10" t="s">
        <v>8</v>
      </c>
      <c r="U248" s="10">
        <v>63</v>
      </c>
      <c r="V248" s="10">
        <v>63</v>
      </c>
      <c r="W248" s="5">
        <v>52</v>
      </c>
      <c r="X248" s="9">
        <v>44502</v>
      </c>
      <c r="Y248" s="4" t="s">
        <v>143</v>
      </c>
      <c r="Z248" s="4" t="s">
        <v>144</v>
      </c>
    </row>
    <row r="249" spans="1:26" x14ac:dyDescent="0.35">
      <c r="A249" s="1" t="str">
        <f>IF(ISERROR(VLOOKUP(F249,#REF!,3,FALSE)),"",VLOOKUP(F249,#REF!,3,FALSE))</f>
        <v/>
      </c>
      <c r="B249" s="1" t="str">
        <f>LEFT(A249,5)</f>
        <v/>
      </c>
      <c r="C249" s="1">
        <f>IF(N249="","",MONTH(N249))</f>
        <v>1</v>
      </c>
      <c r="D249" s="1">
        <f>IF(N249="","",YEAR(N249))</f>
        <v>2022</v>
      </c>
      <c r="E249" s="6">
        <v>20382</v>
      </c>
      <c r="F249" s="4" t="s">
        <v>7</v>
      </c>
      <c r="G249" s="4" t="s">
        <v>1882</v>
      </c>
      <c r="H249" s="7">
        <v>29022022</v>
      </c>
      <c r="I249" s="4" t="s">
        <v>340</v>
      </c>
      <c r="J249" s="4" t="s">
        <v>1467</v>
      </c>
      <c r="K249" s="4" t="s">
        <v>1468</v>
      </c>
      <c r="L249" s="8" t="s">
        <v>127</v>
      </c>
      <c r="M249" s="9">
        <v>44589</v>
      </c>
      <c r="N249" s="9">
        <v>44574</v>
      </c>
      <c r="O249" s="5">
        <v>-15</v>
      </c>
      <c r="P249" s="5">
        <v>-11</v>
      </c>
      <c r="Q249" s="5">
        <v>-15</v>
      </c>
      <c r="R249" s="5">
        <v>-11</v>
      </c>
      <c r="S249" s="4"/>
      <c r="T249" s="10" t="s">
        <v>8</v>
      </c>
      <c r="U249" s="10">
        <v>63</v>
      </c>
      <c r="V249" s="10">
        <v>63</v>
      </c>
      <c r="W249" s="5">
        <v>52</v>
      </c>
      <c r="X249" s="9">
        <v>44502</v>
      </c>
      <c r="Y249" s="4" t="s">
        <v>143</v>
      </c>
      <c r="Z249" s="4" t="s">
        <v>144</v>
      </c>
    </row>
    <row r="250" spans="1:26" x14ac:dyDescent="0.35">
      <c r="A250" s="1" t="str">
        <f>IF(ISERROR(VLOOKUP(F250,#REF!,3,FALSE)),"",VLOOKUP(F250,#REF!,3,FALSE))</f>
        <v/>
      </c>
      <c r="B250" s="1" t="str">
        <f>LEFT(A250,5)</f>
        <v/>
      </c>
      <c r="C250" s="1">
        <f>IF(N250="","",MONTH(N250))</f>
        <v>1</v>
      </c>
      <c r="D250" s="1">
        <f>IF(N250="","",YEAR(N250))</f>
        <v>2022</v>
      </c>
      <c r="E250" s="6">
        <v>20388</v>
      </c>
      <c r="F250" s="4" t="s">
        <v>7</v>
      </c>
      <c r="G250" s="4" t="s">
        <v>1882</v>
      </c>
      <c r="H250" s="7">
        <v>29022022</v>
      </c>
      <c r="I250" s="4" t="s">
        <v>340</v>
      </c>
      <c r="J250" s="4" t="s">
        <v>1469</v>
      </c>
      <c r="K250" s="4" t="s">
        <v>1470</v>
      </c>
      <c r="L250" s="8" t="s">
        <v>127</v>
      </c>
      <c r="M250" s="9">
        <v>44589</v>
      </c>
      <c r="N250" s="9">
        <v>44574</v>
      </c>
      <c r="O250" s="5">
        <v>-15</v>
      </c>
      <c r="P250" s="5">
        <v>-11</v>
      </c>
      <c r="Q250" s="5">
        <v>-15</v>
      </c>
      <c r="R250" s="5">
        <v>-11</v>
      </c>
      <c r="S250" s="4"/>
      <c r="T250" s="10" t="s">
        <v>8</v>
      </c>
      <c r="U250" s="10">
        <v>63</v>
      </c>
      <c r="V250" s="10">
        <v>63</v>
      </c>
      <c r="W250" s="5">
        <v>52</v>
      </c>
      <c r="X250" s="9">
        <v>44502</v>
      </c>
      <c r="Y250" s="4" t="s">
        <v>128</v>
      </c>
      <c r="Z250" s="4" t="s">
        <v>129</v>
      </c>
    </row>
    <row r="251" spans="1:26" x14ac:dyDescent="0.35">
      <c r="A251" s="1" t="str">
        <f>IF(ISERROR(VLOOKUP(F251,#REF!,3,FALSE)),"",VLOOKUP(F251,#REF!,3,FALSE))</f>
        <v/>
      </c>
      <c r="B251" s="1" t="str">
        <f>LEFT(A251,5)</f>
        <v/>
      </c>
      <c r="C251" s="1">
        <f>IF(N251="","",MONTH(N251))</f>
        <v>1</v>
      </c>
      <c r="D251" s="1">
        <f>IF(N251="","",YEAR(N251))</f>
        <v>2022</v>
      </c>
      <c r="E251" s="6">
        <v>20383</v>
      </c>
      <c r="F251" s="4" t="s">
        <v>7</v>
      </c>
      <c r="G251" s="4" t="s">
        <v>1882</v>
      </c>
      <c r="H251" s="7">
        <v>29022022</v>
      </c>
      <c r="I251" s="4" t="s">
        <v>340</v>
      </c>
      <c r="J251" s="4" t="s">
        <v>1471</v>
      </c>
      <c r="K251" s="4" t="s">
        <v>1472</v>
      </c>
      <c r="L251" s="8" t="s">
        <v>127</v>
      </c>
      <c r="M251" s="9">
        <v>44589</v>
      </c>
      <c r="N251" s="9">
        <v>44574</v>
      </c>
      <c r="O251" s="5">
        <v>-15</v>
      </c>
      <c r="P251" s="5">
        <v>-11</v>
      </c>
      <c r="Q251" s="5">
        <v>-15</v>
      </c>
      <c r="R251" s="5">
        <v>-11</v>
      </c>
      <c r="S251" s="4"/>
      <c r="T251" s="10" t="s">
        <v>8</v>
      </c>
      <c r="U251" s="10">
        <v>63</v>
      </c>
      <c r="V251" s="10">
        <v>63</v>
      </c>
      <c r="W251" s="5">
        <v>52</v>
      </c>
      <c r="X251" s="9">
        <v>44502</v>
      </c>
      <c r="Y251" s="4" t="s">
        <v>138</v>
      </c>
      <c r="Z251" s="4" t="s">
        <v>132</v>
      </c>
    </row>
    <row r="252" spans="1:26" x14ac:dyDescent="0.35">
      <c r="A252" s="1" t="str">
        <f>IF(ISERROR(VLOOKUP(F252,#REF!,3,FALSE)),"",VLOOKUP(F252,#REF!,3,FALSE))</f>
        <v/>
      </c>
      <c r="B252" s="1" t="str">
        <f>LEFT(A252,5)</f>
        <v/>
      </c>
      <c r="C252" s="1">
        <f>IF(N252="","",MONTH(N252))</f>
        <v>1</v>
      </c>
      <c r="D252" s="1">
        <f>IF(N252="","",YEAR(N252))</f>
        <v>2022</v>
      </c>
      <c r="E252" s="6">
        <v>20385</v>
      </c>
      <c r="F252" s="4" t="s">
        <v>7</v>
      </c>
      <c r="G252" s="4" t="s">
        <v>1882</v>
      </c>
      <c r="H252" s="7">
        <v>29022022</v>
      </c>
      <c r="I252" s="4" t="s">
        <v>340</v>
      </c>
      <c r="J252" s="4" t="s">
        <v>1473</v>
      </c>
      <c r="K252" s="4" t="s">
        <v>1474</v>
      </c>
      <c r="L252" s="8" t="s">
        <v>127</v>
      </c>
      <c r="M252" s="9">
        <v>44589</v>
      </c>
      <c r="N252" s="9">
        <v>44574</v>
      </c>
      <c r="O252" s="5">
        <v>-15</v>
      </c>
      <c r="P252" s="5">
        <v>-11</v>
      </c>
      <c r="Q252" s="5">
        <v>-15</v>
      </c>
      <c r="R252" s="5">
        <v>-11</v>
      </c>
      <c r="S252" s="4"/>
      <c r="T252" s="10" t="s">
        <v>8</v>
      </c>
      <c r="U252" s="10">
        <v>63</v>
      </c>
      <c r="V252" s="10">
        <v>63</v>
      </c>
      <c r="W252" s="5">
        <v>52</v>
      </c>
      <c r="X252" s="9">
        <v>44502</v>
      </c>
      <c r="Y252" s="4" t="s">
        <v>148</v>
      </c>
      <c r="Z252" s="4" t="s">
        <v>144</v>
      </c>
    </row>
    <row r="253" spans="1:26" x14ac:dyDescent="0.35">
      <c r="A253" s="1" t="str">
        <f>IF(ISERROR(VLOOKUP(F253,#REF!,3,FALSE)),"",VLOOKUP(F253,#REF!,3,FALSE))</f>
        <v/>
      </c>
      <c r="B253" s="1" t="str">
        <f>LEFT(A253,5)</f>
        <v/>
      </c>
      <c r="C253" s="1">
        <f>IF(N253="","",MONTH(N253))</f>
        <v>1</v>
      </c>
      <c r="D253" s="1">
        <f>IF(N253="","",YEAR(N253))</f>
        <v>2022</v>
      </c>
      <c r="E253" s="6">
        <v>20383</v>
      </c>
      <c r="F253" s="4" t="s">
        <v>7</v>
      </c>
      <c r="G253" s="4" t="s">
        <v>1882</v>
      </c>
      <c r="H253" s="7">
        <v>29022022</v>
      </c>
      <c r="I253" s="4" t="s">
        <v>340</v>
      </c>
      <c r="J253" s="4" t="s">
        <v>1475</v>
      </c>
      <c r="K253" s="4" t="s">
        <v>1476</v>
      </c>
      <c r="L253" s="8" t="s">
        <v>127</v>
      </c>
      <c r="M253" s="9">
        <v>44589</v>
      </c>
      <c r="N253" s="9">
        <v>44574</v>
      </c>
      <c r="O253" s="5">
        <v>-15</v>
      </c>
      <c r="P253" s="5">
        <v>-11</v>
      </c>
      <c r="Q253" s="5">
        <v>-15</v>
      </c>
      <c r="R253" s="5">
        <v>-11</v>
      </c>
      <c r="S253" s="4"/>
      <c r="T253" s="10" t="s">
        <v>8</v>
      </c>
      <c r="U253" s="10">
        <v>63</v>
      </c>
      <c r="V253" s="10">
        <v>63</v>
      </c>
      <c r="W253" s="5">
        <v>52</v>
      </c>
      <c r="X253" s="9">
        <v>44502</v>
      </c>
      <c r="Y253" s="4" t="s">
        <v>128</v>
      </c>
      <c r="Z253" s="4" t="s">
        <v>129</v>
      </c>
    </row>
    <row r="254" spans="1:26" x14ac:dyDescent="0.35">
      <c r="A254" s="1" t="str">
        <f>IF(ISERROR(VLOOKUP(F254,#REF!,3,FALSE)),"",VLOOKUP(F254,#REF!,3,FALSE))</f>
        <v/>
      </c>
      <c r="B254" s="1" t="str">
        <f>LEFT(A254,5)</f>
        <v/>
      </c>
      <c r="C254" s="1">
        <f>IF(N254="","",MONTH(N254))</f>
        <v>1</v>
      </c>
      <c r="D254" s="1">
        <f>IF(N254="","",YEAR(N254))</f>
        <v>2022</v>
      </c>
      <c r="E254" s="6">
        <v>20386</v>
      </c>
      <c r="F254" s="4" t="s">
        <v>7</v>
      </c>
      <c r="G254" s="4" t="s">
        <v>1882</v>
      </c>
      <c r="H254" s="7">
        <v>29022022</v>
      </c>
      <c r="I254" s="4" t="s">
        <v>340</v>
      </c>
      <c r="J254" s="4" t="s">
        <v>1477</v>
      </c>
      <c r="K254" s="4" t="s">
        <v>1478</v>
      </c>
      <c r="L254" s="8" t="s">
        <v>127</v>
      </c>
      <c r="M254" s="9">
        <v>44589</v>
      </c>
      <c r="N254" s="9">
        <v>44574</v>
      </c>
      <c r="O254" s="5">
        <v>-15</v>
      </c>
      <c r="P254" s="5">
        <v>-11</v>
      </c>
      <c r="Q254" s="5">
        <v>-15</v>
      </c>
      <c r="R254" s="5">
        <v>-11</v>
      </c>
      <c r="S254" s="4"/>
      <c r="T254" s="10" t="s">
        <v>8</v>
      </c>
      <c r="U254" s="10">
        <v>63</v>
      </c>
      <c r="V254" s="10">
        <v>63</v>
      </c>
      <c r="W254" s="5">
        <v>52</v>
      </c>
      <c r="X254" s="9">
        <v>44502</v>
      </c>
      <c r="Y254" s="4" t="s">
        <v>128</v>
      </c>
      <c r="Z254" s="4" t="s">
        <v>129</v>
      </c>
    </row>
    <row r="255" spans="1:26" x14ac:dyDescent="0.35">
      <c r="A255" s="1" t="str">
        <f>IF(ISERROR(VLOOKUP(F255,#REF!,3,FALSE)),"",VLOOKUP(F255,#REF!,3,FALSE))</f>
        <v/>
      </c>
      <c r="B255" s="1" t="str">
        <f>LEFT(A255,5)</f>
        <v/>
      </c>
      <c r="C255" s="1">
        <f>IF(N255="","",MONTH(N255))</f>
        <v>1</v>
      </c>
      <c r="D255" s="1">
        <f>IF(N255="","",YEAR(N255))</f>
        <v>2022</v>
      </c>
      <c r="E255" s="6">
        <v>20383</v>
      </c>
      <c r="F255" s="4" t="s">
        <v>7</v>
      </c>
      <c r="G255" s="4" t="s">
        <v>1882</v>
      </c>
      <c r="H255" s="7">
        <v>29022022</v>
      </c>
      <c r="I255" s="4" t="s">
        <v>341</v>
      </c>
      <c r="J255" s="4" t="s">
        <v>1479</v>
      </c>
      <c r="K255" s="4" t="s">
        <v>1480</v>
      </c>
      <c r="L255" s="8" t="s">
        <v>127</v>
      </c>
      <c r="M255" s="9">
        <v>44589</v>
      </c>
      <c r="N255" s="9">
        <v>44574</v>
      </c>
      <c r="O255" s="5">
        <v>-15</v>
      </c>
      <c r="P255" s="5">
        <v>-11</v>
      </c>
      <c r="Q255" s="5">
        <v>-15</v>
      </c>
      <c r="R255" s="5">
        <v>-11</v>
      </c>
      <c r="S255" s="4"/>
      <c r="T255" s="10" t="s">
        <v>8</v>
      </c>
      <c r="U255" s="10">
        <v>63</v>
      </c>
      <c r="V255" s="10">
        <v>63</v>
      </c>
      <c r="W255" s="5">
        <v>52</v>
      </c>
      <c r="X255" s="9">
        <v>44502</v>
      </c>
      <c r="Y255" s="4" t="s">
        <v>138</v>
      </c>
      <c r="Z255" s="4" t="s">
        <v>132</v>
      </c>
    </row>
    <row r="256" spans="1:26" x14ac:dyDescent="0.35">
      <c r="A256" s="1" t="str">
        <f>IF(ISERROR(VLOOKUP(F256,#REF!,3,FALSE)),"",VLOOKUP(F256,#REF!,3,FALSE))</f>
        <v/>
      </c>
      <c r="B256" s="1" t="str">
        <f>LEFT(A256,5)</f>
        <v/>
      </c>
      <c r="C256" s="1">
        <f>IF(N256="","",MONTH(N256))</f>
        <v>1</v>
      </c>
      <c r="D256" s="1">
        <f>IF(N256="","",YEAR(N256))</f>
        <v>2022</v>
      </c>
      <c r="E256" s="6">
        <v>20386</v>
      </c>
      <c r="F256" s="4" t="s">
        <v>7</v>
      </c>
      <c r="G256" s="4" t="s">
        <v>1882</v>
      </c>
      <c r="H256" s="7">
        <v>29022022</v>
      </c>
      <c r="I256" s="4" t="s">
        <v>341</v>
      </c>
      <c r="J256" s="4" t="s">
        <v>1481</v>
      </c>
      <c r="K256" s="4" t="s">
        <v>1482</v>
      </c>
      <c r="L256" s="8" t="s">
        <v>127</v>
      </c>
      <c r="M256" s="9">
        <v>44589</v>
      </c>
      <c r="N256" s="9">
        <v>44574</v>
      </c>
      <c r="O256" s="5">
        <v>-15</v>
      </c>
      <c r="P256" s="5">
        <v>-11</v>
      </c>
      <c r="Q256" s="5">
        <v>-15</v>
      </c>
      <c r="R256" s="5">
        <v>-11</v>
      </c>
      <c r="S256" s="4"/>
      <c r="T256" s="10" t="s">
        <v>8</v>
      </c>
      <c r="U256" s="10">
        <v>63</v>
      </c>
      <c r="V256" s="10">
        <v>63</v>
      </c>
      <c r="W256" s="5">
        <v>52</v>
      </c>
      <c r="X256" s="9">
        <v>44502</v>
      </c>
      <c r="Y256" s="4" t="s">
        <v>148</v>
      </c>
      <c r="Z256" s="4" t="s">
        <v>144</v>
      </c>
    </row>
    <row r="257" spans="1:26" x14ac:dyDescent="0.35">
      <c r="A257" s="1" t="str">
        <f>IF(ISERROR(VLOOKUP(F257,#REF!,3,FALSE)),"",VLOOKUP(F257,#REF!,3,FALSE))</f>
        <v/>
      </c>
      <c r="B257" s="1" t="str">
        <f>LEFT(A257,5)</f>
        <v/>
      </c>
      <c r="C257" s="1">
        <f>IF(N257="","",MONTH(N257))</f>
        <v>1</v>
      </c>
      <c r="D257" s="1">
        <f>IF(N257="","",YEAR(N257))</f>
        <v>2022</v>
      </c>
      <c r="E257" s="6">
        <v>20383</v>
      </c>
      <c r="F257" s="4" t="s">
        <v>7</v>
      </c>
      <c r="G257" s="4" t="s">
        <v>1882</v>
      </c>
      <c r="H257" s="7">
        <v>29022022</v>
      </c>
      <c r="I257" s="4" t="s">
        <v>340</v>
      </c>
      <c r="J257" s="4" t="s">
        <v>1483</v>
      </c>
      <c r="K257" s="4" t="s">
        <v>1484</v>
      </c>
      <c r="L257" s="8" t="s">
        <v>127</v>
      </c>
      <c r="M257" s="9">
        <v>44589</v>
      </c>
      <c r="N257" s="9">
        <v>44574</v>
      </c>
      <c r="O257" s="5">
        <v>-15</v>
      </c>
      <c r="P257" s="5">
        <v>-11</v>
      </c>
      <c r="Q257" s="5">
        <v>-15</v>
      </c>
      <c r="R257" s="5">
        <v>-11</v>
      </c>
      <c r="S257" s="4"/>
      <c r="T257" s="10" t="s">
        <v>8</v>
      </c>
      <c r="U257" s="10">
        <v>63</v>
      </c>
      <c r="V257" s="10">
        <v>63</v>
      </c>
      <c r="W257" s="5">
        <v>52</v>
      </c>
      <c r="X257" s="9">
        <v>44502</v>
      </c>
      <c r="Y257" s="4" t="s">
        <v>148</v>
      </c>
      <c r="Z257" s="4" t="s">
        <v>144</v>
      </c>
    </row>
    <row r="258" spans="1:26" x14ac:dyDescent="0.35">
      <c r="A258" s="1" t="str">
        <f>IF(ISERROR(VLOOKUP(F258,#REF!,3,FALSE)),"",VLOOKUP(F258,#REF!,3,FALSE))</f>
        <v/>
      </c>
      <c r="B258" s="1" t="str">
        <f>LEFT(A258,5)</f>
        <v/>
      </c>
      <c r="C258" s="1">
        <f>IF(N258="","",MONTH(N258))</f>
        <v>1</v>
      </c>
      <c r="D258" s="1">
        <f>IF(N258="","",YEAR(N258))</f>
        <v>2022</v>
      </c>
      <c r="E258" s="6">
        <v>20385</v>
      </c>
      <c r="F258" s="4" t="s">
        <v>7</v>
      </c>
      <c r="G258" s="4" t="s">
        <v>1882</v>
      </c>
      <c r="H258" s="7">
        <v>29022022</v>
      </c>
      <c r="I258" s="4" t="s">
        <v>340</v>
      </c>
      <c r="J258" s="4" t="s">
        <v>1485</v>
      </c>
      <c r="K258" s="4" t="s">
        <v>1486</v>
      </c>
      <c r="L258" s="8" t="s">
        <v>127</v>
      </c>
      <c r="M258" s="9">
        <v>44589</v>
      </c>
      <c r="N258" s="9">
        <v>44574</v>
      </c>
      <c r="O258" s="5">
        <v>-15</v>
      </c>
      <c r="P258" s="5">
        <v>-11</v>
      </c>
      <c r="Q258" s="5">
        <v>-15</v>
      </c>
      <c r="R258" s="5">
        <v>-11</v>
      </c>
      <c r="S258" s="4"/>
      <c r="T258" s="10" t="s">
        <v>8</v>
      </c>
      <c r="U258" s="10">
        <v>63</v>
      </c>
      <c r="V258" s="10">
        <v>63</v>
      </c>
      <c r="W258" s="5">
        <v>52</v>
      </c>
      <c r="X258" s="9">
        <v>44502</v>
      </c>
      <c r="Y258" s="4" t="s">
        <v>148</v>
      </c>
      <c r="Z258" s="4" t="s">
        <v>144</v>
      </c>
    </row>
    <row r="259" spans="1:26" x14ac:dyDescent="0.35">
      <c r="A259" s="1" t="str">
        <f>IF(ISERROR(VLOOKUP(F259,#REF!,3,FALSE)),"",VLOOKUP(F259,#REF!,3,FALSE))</f>
        <v/>
      </c>
      <c r="B259" s="1" t="str">
        <f>LEFT(A259,5)</f>
        <v/>
      </c>
      <c r="C259" s="1">
        <f>IF(N259="","",MONTH(N259))</f>
        <v>1</v>
      </c>
      <c r="D259" s="1">
        <f>IF(N259="","",YEAR(N259))</f>
        <v>2022</v>
      </c>
      <c r="E259" s="6">
        <v>20383</v>
      </c>
      <c r="F259" s="4" t="s">
        <v>7</v>
      </c>
      <c r="G259" s="4" t="s">
        <v>1882</v>
      </c>
      <c r="H259" s="7">
        <v>29022022</v>
      </c>
      <c r="I259" s="4" t="s">
        <v>340</v>
      </c>
      <c r="J259" s="4" t="s">
        <v>1487</v>
      </c>
      <c r="K259" s="4" t="s">
        <v>1488</v>
      </c>
      <c r="L259" s="8" t="s">
        <v>127</v>
      </c>
      <c r="M259" s="9">
        <v>44589</v>
      </c>
      <c r="N259" s="9">
        <v>44574</v>
      </c>
      <c r="O259" s="5">
        <v>-15</v>
      </c>
      <c r="P259" s="5">
        <v>-11</v>
      </c>
      <c r="Q259" s="5">
        <v>-15</v>
      </c>
      <c r="R259" s="5">
        <v>-11</v>
      </c>
      <c r="S259" s="4"/>
      <c r="T259" s="10" t="s">
        <v>8</v>
      </c>
      <c r="U259" s="10">
        <v>63</v>
      </c>
      <c r="V259" s="10">
        <v>63</v>
      </c>
      <c r="W259" s="5">
        <v>52</v>
      </c>
      <c r="X259" s="9">
        <v>44502</v>
      </c>
      <c r="Y259" s="4" t="s">
        <v>148</v>
      </c>
      <c r="Z259" s="4" t="s">
        <v>144</v>
      </c>
    </row>
    <row r="260" spans="1:26" x14ac:dyDescent="0.35">
      <c r="A260" s="1" t="str">
        <f>IF(ISERROR(VLOOKUP(F260,#REF!,3,FALSE)),"",VLOOKUP(F260,#REF!,3,FALSE))</f>
        <v/>
      </c>
      <c r="B260" s="1" t="str">
        <f>LEFT(A260,5)</f>
        <v/>
      </c>
      <c r="C260" s="1">
        <f>IF(N260="","",MONTH(N260))</f>
        <v>1</v>
      </c>
      <c r="D260" s="1">
        <f>IF(N260="","",YEAR(N260))</f>
        <v>2022</v>
      </c>
      <c r="E260" s="6">
        <v>20385</v>
      </c>
      <c r="F260" s="4" t="s">
        <v>7</v>
      </c>
      <c r="G260" s="4" t="s">
        <v>1882</v>
      </c>
      <c r="H260" s="7">
        <v>29022022</v>
      </c>
      <c r="I260" s="4" t="s">
        <v>340</v>
      </c>
      <c r="J260" s="4" t="s">
        <v>1489</v>
      </c>
      <c r="K260" s="4" t="s">
        <v>1490</v>
      </c>
      <c r="L260" s="8" t="s">
        <v>127</v>
      </c>
      <c r="M260" s="9">
        <v>44589</v>
      </c>
      <c r="N260" s="9">
        <v>44574</v>
      </c>
      <c r="O260" s="5">
        <v>-15</v>
      </c>
      <c r="P260" s="5">
        <v>-11</v>
      </c>
      <c r="Q260" s="5">
        <v>-15</v>
      </c>
      <c r="R260" s="5">
        <v>-11</v>
      </c>
      <c r="S260" s="4"/>
      <c r="T260" s="10" t="s">
        <v>8</v>
      </c>
      <c r="U260" s="10">
        <v>63</v>
      </c>
      <c r="V260" s="10">
        <v>63</v>
      </c>
      <c r="W260" s="5">
        <v>52</v>
      </c>
      <c r="X260" s="9">
        <v>44502</v>
      </c>
      <c r="Y260" s="4" t="s">
        <v>136</v>
      </c>
      <c r="Z260" s="4" t="s">
        <v>132</v>
      </c>
    </row>
    <row r="261" spans="1:26" x14ac:dyDescent="0.35">
      <c r="A261" s="1" t="str">
        <f>IF(ISERROR(VLOOKUP(F261,#REF!,3,FALSE)),"",VLOOKUP(F261,#REF!,3,FALSE))</f>
        <v/>
      </c>
      <c r="B261" s="1" t="str">
        <f>LEFT(A261,5)</f>
        <v/>
      </c>
      <c r="C261" s="1">
        <f>IF(N261="","",MONTH(N261))</f>
        <v>1</v>
      </c>
      <c r="D261" s="1">
        <f>IF(N261="","",YEAR(N261))</f>
        <v>2022</v>
      </c>
      <c r="E261" s="6">
        <v>20382</v>
      </c>
      <c r="F261" s="4" t="s">
        <v>7</v>
      </c>
      <c r="G261" s="4" t="s">
        <v>1882</v>
      </c>
      <c r="H261" s="7">
        <v>29022022</v>
      </c>
      <c r="I261" s="4" t="s">
        <v>340</v>
      </c>
      <c r="J261" s="4" t="s">
        <v>1491</v>
      </c>
      <c r="K261" s="4" t="s">
        <v>1492</v>
      </c>
      <c r="L261" s="8" t="s">
        <v>127</v>
      </c>
      <c r="M261" s="9">
        <v>44589</v>
      </c>
      <c r="N261" s="9">
        <v>44574</v>
      </c>
      <c r="O261" s="5">
        <v>-15</v>
      </c>
      <c r="P261" s="5">
        <v>-11</v>
      </c>
      <c r="Q261" s="5">
        <v>-15</v>
      </c>
      <c r="R261" s="5">
        <v>-11</v>
      </c>
      <c r="S261" s="4"/>
      <c r="T261" s="10" t="s">
        <v>8</v>
      </c>
      <c r="U261" s="10">
        <v>63</v>
      </c>
      <c r="V261" s="10">
        <v>63</v>
      </c>
      <c r="W261" s="5">
        <v>52</v>
      </c>
      <c r="X261" s="9">
        <v>44502</v>
      </c>
      <c r="Y261" s="4" t="s">
        <v>141</v>
      </c>
      <c r="Z261" s="4" t="s">
        <v>132</v>
      </c>
    </row>
    <row r="262" spans="1:26" x14ac:dyDescent="0.35">
      <c r="A262" s="1" t="str">
        <f>IF(ISERROR(VLOOKUP(F262,#REF!,3,FALSE)),"",VLOOKUP(F262,#REF!,3,FALSE))</f>
        <v/>
      </c>
      <c r="B262" s="1" t="str">
        <f>LEFT(A262,5)</f>
        <v/>
      </c>
      <c r="C262" s="1">
        <f>IF(N262="","",MONTH(N262))</f>
        <v>1</v>
      </c>
      <c r="D262" s="1">
        <f>IF(N262="","",YEAR(N262))</f>
        <v>2022</v>
      </c>
      <c r="E262" s="6">
        <v>20383</v>
      </c>
      <c r="F262" s="4" t="s">
        <v>7</v>
      </c>
      <c r="G262" s="4" t="s">
        <v>1882</v>
      </c>
      <c r="H262" s="7">
        <v>29022022</v>
      </c>
      <c r="I262" s="4" t="s">
        <v>340</v>
      </c>
      <c r="J262" s="4" t="s">
        <v>1493</v>
      </c>
      <c r="K262" s="4" t="s">
        <v>1494</v>
      </c>
      <c r="L262" s="8" t="s">
        <v>127</v>
      </c>
      <c r="M262" s="9">
        <v>44589</v>
      </c>
      <c r="N262" s="9">
        <v>44574</v>
      </c>
      <c r="O262" s="5">
        <v>-15</v>
      </c>
      <c r="P262" s="5">
        <v>-11</v>
      </c>
      <c r="Q262" s="5">
        <v>-15</v>
      </c>
      <c r="R262" s="5">
        <v>-11</v>
      </c>
      <c r="S262" s="4"/>
      <c r="T262" s="10" t="s">
        <v>8</v>
      </c>
      <c r="U262" s="10">
        <v>63</v>
      </c>
      <c r="V262" s="10">
        <v>63</v>
      </c>
      <c r="W262" s="5">
        <v>52</v>
      </c>
      <c r="X262" s="9">
        <v>44502</v>
      </c>
      <c r="Y262" s="4" t="s">
        <v>147</v>
      </c>
      <c r="Z262" s="4" t="s">
        <v>129</v>
      </c>
    </row>
    <row r="263" spans="1:26" x14ac:dyDescent="0.35">
      <c r="A263" s="1" t="str">
        <f>IF(ISERROR(VLOOKUP(F263,#REF!,3,FALSE)),"",VLOOKUP(F263,#REF!,3,FALSE))</f>
        <v/>
      </c>
      <c r="B263" s="1" t="str">
        <f>LEFT(A263,5)</f>
        <v/>
      </c>
      <c r="C263" s="1">
        <f>IF(N263="","",MONTH(N263))</f>
        <v>1</v>
      </c>
      <c r="D263" s="1">
        <f>IF(N263="","",YEAR(N263))</f>
        <v>2022</v>
      </c>
      <c r="E263" s="6">
        <v>20385</v>
      </c>
      <c r="F263" s="4" t="s">
        <v>7</v>
      </c>
      <c r="G263" s="4" t="s">
        <v>1882</v>
      </c>
      <c r="H263" s="7">
        <v>29022022</v>
      </c>
      <c r="I263" s="4" t="s">
        <v>340</v>
      </c>
      <c r="J263" s="4" t="s">
        <v>1495</v>
      </c>
      <c r="K263" s="4" t="s">
        <v>1496</v>
      </c>
      <c r="L263" s="8" t="s">
        <v>127</v>
      </c>
      <c r="M263" s="9">
        <v>44589</v>
      </c>
      <c r="N263" s="9">
        <v>44574</v>
      </c>
      <c r="O263" s="5">
        <v>-15</v>
      </c>
      <c r="P263" s="5">
        <v>-11</v>
      </c>
      <c r="Q263" s="5">
        <v>-15</v>
      </c>
      <c r="R263" s="5">
        <v>-11</v>
      </c>
      <c r="S263" s="4"/>
      <c r="T263" s="10" t="s">
        <v>8</v>
      </c>
      <c r="U263" s="10">
        <v>63</v>
      </c>
      <c r="V263" s="10">
        <v>63</v>
      </c>
      <c r="W263" s="5">
        <v>52</v>
      </c>
      <c r="X263" s="9">
        <v>44502</v>
      </c>
      <c r="Y263" s="4" t="s">
        <v>128</v>
      </c>
      <c r="Z263" s="4" t="s">
        <v>129</v>
      </c>
    </row>
    <row r="264" spans="1:26" x14ac:dyDescent="0.35">
      <c r="A264" s="1" t="str">
        <f>IF(ISERROR(VLOOKUP(F264,#REF!,3,FALSE)),"",VLOOKUP(F264,#REF!,3,FALSE))</f>
        <v/>
      </c>
      <c r="B264" s="1" t="str">
        <f>LEFT(A264,5)</f>
        <v/>
      </c>
      <c r="C264" s="1">
        <f>IF(N264="","",MONTH(N264))</f>
        <v>1</v>
      </c>
      <c r="D264" s="1">
        <f>IF(N264="","",YEAR(N264))</f>
        <v>2022</v>
      </c>
      <c r="E264" s="6">
        <v>20386</v>
      </c>
      <c r="F264" s="4" t="s">
        <v>7</v>
      </c>
      <c r="G264" s="4" t="s">
        <v>1882</v>
      </c>
      <c r="H264" s="7">
        <v>29022022</v>
      </c>
      <c r="I264" s="4" t="s">
        <v>340</v>
      </c>
      <c r="J264" s="4" t="s">
        <v>1497</v>
      </c>
      <c r="K264" s="4" t="s">
        <v>1498</v>
      </c>
      <c r="L264" s="8" t="s">
        <v>127</v>
      </c>
      <c r="M264" s="9">
        <v>44589</v>
      </c>
      <c r="N264" s="9">
        <v>44574</v>
      </c>
      <c r="O264" s="5">
        <v>-15</v>
      </c>
      <c r="P264" s="5">
        <v>-11</v>
      </c>
      <c r="Q264" s="5">
        <v>-15</v>
      </c>
      <c r="R264" s="5">
        <v>-11</v>
      </c>
      <c r="S264" s="4"/>
      <c r="T264" s="10" t="s">
        <v>8</v>
      </c>
      <c r="U264" s="10">
        <v>63</v>
      </c>
      <c r="V264" s="10">
        <v>63</v>
      </c>
      <c r="W264" s="5">
        <v>52</v>
      </c>
      <c r="X264" s="9">
        <v>44502</v>
      </c>
      <c r="Y264" s="4" t="s">
        <v>128</v>
      </c>
      <c r="Z264" s="4" t="s">
        <v>129</v>
      </c>
    </row>
    <row r="265" spans="1:26" x14ac:dyDescent="0.35">
      <c r="A265" s="1" t="str">
        <f>IF(ISERROR(VLOOKUP(F265,#REF!,3,FALSE)),"",VLOOKUP(F265,#REF!,3,FALSE))</f>
        <v/>
      </c>
      <c r="B265" s="1" t="str">
        <f>LEFT(A265,5)</f>
        <v/>
      </c>
      <c r="C265" s="1">
        <f>IF(N265="","",MONTH(N265))</f>
        <v>1</v>
      </c>
      <c r="D265" s="1">
        <f>IF(N265="","",YEAR(N265))</f>
        <v>2022</v>
      </c>
      <c r="E265" s="6">
        <v>20387</v>
      </c>
      <c r="F265" s="4" t="s">
        <v>7</v>
      </c>
      <c r="G265" s="4" t="s">
        <v>1882</v>
      </c>
      <c r="H265" s="7">
        <v>29022022</v>
      </c>
      <c r="I265" s="4" t="s">
        <v>340</v>
      </c>
      <c r="J265" s="4" t="s">
        <v>1499</v>
      </c>
      <c r="K265" s="4" t="s">
        <v>1500</v>
      </c>
      <c r="L265" s="8" t="s">
        <v>127</v>
      </c>
      <c r="M265" s="9">
        <v>44589</v>
      </c>
      <c r="N265" s="9">
        <v>44574</v>
      </c>
      <c r="O265" s="5">
        <v>-15</v>
      </c>
      <c r="P265" s="5">
        <v>-11</v>
      </c>
      <c r="Q265" s="5">
        <v>-15</v>
      </c>
      <c r="R265" s="5">
        <v>-11</v>
      </c>
      <c r="S265" s="4"/>
      <c r="T265" s="10" t="s">
        <v>8</v>
      </c>
      <c r="U265" s="10">
        <v>63</v>
      </c>
      <c r="V265" s="10">
        <v>63</v>
      </c>
      <c r="W265" s="5">
        <v>52</v>
      </c>
      <c r="X265" s="9">
        <v>44502</v>
      </c>
      <c r="Y265" s="4" t="s">
        <v>135</v>
      </c>
      <c r="Z265" s="4" t="s">
        <v>132</v>
      </c>
    </row>
    <row r="266" spans="1:26" x14ac:dyDescent="0.35">
      <c r="A266" s="1" t="str">
        <f>IF(ISERROR(VLOOKUP(F266,#REF!,3,FALSE)),"",VLOOKUP(F266,#REF!,3,FALSE))</f>
        <v/>
      </c>
      <c r="B266" s="1" t="str">
        <f>LEFT(A266,5)</f>
        <v/>
      </c>
      <c r="C266" s="1">
        <f>IF(N266="","",MONTH(N266))</f>
        <v>1</v>
      </c>
      <c r="D266" s="1">
        <f>IF(N266="","",YEAR(N266))</f>
        <v>2022</v>
      </c>
      <c r="E266" s="6">
        <v>20388</v>
      </c>
      <c r="F266" s="4" t="s">
        <v>7</v>
      </c>
      <c r="G266" s="4" t="s">
        <v>1882</v>
      </c>
      <c r="H266" s="7">
        <v>29022022</v>
      </c>
      <c r="I266" s="4" t="s">
        <v>340</v>
      </c>
      <c r="J266" s="4" t="s">
        <v>1501</v>
      </c>
      <c r="K266" s="4" t="s">
        <v>1502</v>
      </c>
      <c r="L266" s="8" t="s">
        <v>127</v>
      </c>
      <c r="M266" s="9">
        <v>44589</v>
      </c>
      <c r="N266" s="9">
        <v>44574</v>
      </c>
      <c r="O266" s="5">
        <v>-15</v>
      </c>
      <c r="P266" s="5">
        <v>-11</v>
      </c>
      <c r="Q266" s="5">
        <v>-15</v>
      </c>
      <c r="R266" s="5">
        <v>-11</v>
      </c>
      <c r="S266" s="4"/>
      <c r="T266" s="10" t="s">
        <v>8</v>
      </c>
      <c r="U266" s="10">
        <v>63</v>
      </c>
      <c r="V266" s="10">
        <v>63</v>
      </c>
      <c r="W266" s="5">
        <v>52</v>
      </c>
      <c r="X266" s="9">
        <v>44502</v>
      </c>
      <c r="Y266" s="4" t="s">
        <v>128</v>
      </c>
      <c r="Z266" s="4" t="s">
        <v>129</v>
      </c>
    </row>
    <row r="267" spans="1:26" x14ac:dyDescent="0.35">
      <c r="A267" s="1" t="str">
        <f>IF(ISERROR(VLOOKUP(F267,#REF!,3,FALSE)),"",VLOOKUP(F267,#REF!,3,FALSE))</f>
        <v/>
      </c>
      <c r="B267" s="1" t="str">
        <f>LEFT(A267,5)</f>
        <v/>
      </c>
      <c r="C267" s="1">
        <f>IF(N267="","",MONTH(N267))</f>
        <v>1</v>
      </c>
      <c r="D267" s="1">
        <f>IF(N267="","",YEAR(N267))</f>
        <v>2022</v>
      </c>
      <c r="E267" s="6">
        <v>20382</v>
      </c>
      <c r="F267" s="4" t="s">
        <v>7</v>
      </c>
      <c r="G267" s="4" t="s">
        <v>1882</v>
      </c>
      <c r="H267" s="7">
        <v>29022022</v>
      </c>
      <c r="I267" s="4" t="s">
        <v>340</v>
      </c>
      <c r="J267" s="4" t="s">
        <v>1503</v>
      </c>
      <c r="K267" s="4" t="s">
        <v>1504</v>
      </c>
      <c r="L267" s="8" t="s">
        <v>127</v>
      </c>
      <c r="M267" s="9">
        <v>44589</v>
      </c>
      <c r="N267" s="9">
        <v>44574</v>
      </c>
      <c r="O267" s="5">
        <v>-15</v>
      </c>
      <c r="P267" s="5">
        <v>-11</v>
      </c>
      <c r="Q267" s="5">
        <v>-15</v>
      </c>
      <c r="R267" s="5">
        <v>-11</v>
      </c>
      <c r="S267" s="4"/>
      <c r="T267" s="10" t="s">
        <v>8</v>
      </c>
      <c r="U267" s="10">
        <v>63</v>
      </c>
      <c r="V267" s="10">
        <v>63</v>
      </c>
      <c r="W267" s="5">
        <v>52</v>
      </c>
      <c r="X267" s="9">
        <v>44502</v>
      </c>
      <c r="Y267" s="4" t="s">
        <v>138</v>
      </c>
      <c r="Z267" s="4" t="s">
        <v>132</v>
      </c>
    </row>
    <row r="268" spans="1:26" x14ac:dyDescent="0.35">
      <c r="A268" s="1" t="str">
        <f>IF(ISERROR(VLOOKUP(F268,#REF!,3,FALSE)),"",VLOOKUP(F268,#REF!,3,FALSE))</f>
        <v/>
      </c>
      <c r="B268" s="1" t="str">
        <f>LEFT(A268,5)</f>
        <v/>
      </c>
      <c r="C268" s="1">
        <f>IF(N268="","",MONTH(N268))</f>
        <v>1</v>
      </c>
      <c r="D268" s="1">
        <f>IF(N268="","",YEAR(N268))</f>
        <v>2022</v>
      </c>
      <c r="E268" s="6">
        <v>20383</v>
      </c>
      <c r="F268" s="4" t="s">
        <v>7</v>
      </c>
      <c r="G268" s="4" t="s">
        <v>1882</v>
      </c>
      <c r="H268" s="7">
        <v>29022022</v>
      </c>
      <c r="I268" s="4" t="s">
        <v>340</v>
      </c>
      <c r="J268" s="4" t="s">
        <v>1505</v>
      </c>
      <c r="K268" s="4" t="s">
        <v>1506</v>
      </c>
      <c r="L268" s="8" t="s">
        <v>127</v>
      </c>
      <c r="M268" s="9">
        <v>44589</v>
      </c>
      <c r="N268" s="9">
        <v>44574</v>
      </c>
      <c r="O268" s="5">
        <v>-15</v>
      </c>
      <c r="P268" s="5">
        <v>-11</v>
      </c>
      <c r="Q268" s="5">
        <v>-15</v>
      </c>
      <c r="R268" s="5">
        <v>-11</v>
      </c>
      <c r="S268" s="4"/>
      <c r="T268" s="10" t="s">
        <v>8</v>
      </c>
      <c r="U268" s="10">
        <v>63</v>
      </c>
      <c r="V268" s="10">
        <v>63</v>
      </c>
      <c r="W268" s="5">
        <v>52</v>
      </c>
      <c r="X268" s="9">
        <v>44502</v>
      </c>
      <c r="Y268" s="4" t="s">
        <v>141</v>
      </c>
      <c r="Z268" s="4" t="s">
        <v>132</v>
      </c>
    </row>
    <row r="269" spans="1:26" x14ac:dyDescent="0.35">
      <c r="A269" s="1" t="str">
        <f>IF(ISERROR(VLOOKUP(F269,#REF!,3,FALSE)),"",VLOOKUP(F269,#REF!,3,FALSE))</f>
        <v/>
      </c>
      <c r="B269" s="1" t="str">
        <f>LEFT(A269,5)</f>
        <v/>
      </c>
      <c r="C269" s="1">
        <f>IF(N269="","",MONTH(N269))</f>
        <v>1</v>
      </c>
      <c r="D269" s="1">
        <f>IF(N269="","",YEAR(N269))</f>
        <v>2022</v>
      </c>
      <c r="E269" s="6">
        <v>20385</v>
      </c>
      <c r="F269" s="4" t="s">
        <v>7</v>
      </c>
      <c r="G269" s="4" t="s">
        <v>1882</v>
      </c>
      <c r="H269" s="7">
        <v>29022022</v>
      </c>
      <c r="I269" s="4" t="s">
        <v>340</v>
      </c>
      <c r="J269" s="4" t="s">
        <v>1507</v>
      </c>
      <c r="K269" s="4" t="s">
        <v>1508</v>
      </c>
      <c r="L269" s="8" t="s">
        <v>127</v>
      </c>
      <c r="M269" s="9">
        <v>44589</v>
      </c>
      <c r="N269" s="9">
        <v>44574</v>
      </c>
      <c r="O269" s="5">
        <v>-15</v>
      </c>
      <c r="P269" s="5">
        <v>-11</v>
      </c>
      <c r="Q269" s="5">
        <v>-15</v>
      </c>
      <c r="R269" s="5">
        <v>-11</v>
      </c>
      <c r="S269" s="4"/>
      <c r="T269" s="10" t="s">
        <v>8</v>
      </c>
      <c r="U269" s="10">
        <v>63</v>
      </c>
      <c r="V269" s="10">
        <v>63</v>
      </c>
      <c r="W269" s="5">
        <v>52</v>
      </c>
      <c r="X269" s="9">
        <v>44502</v>
      </c>
      <c r="Y269" s="4" t="s">
        <v>148</v>
      </c>
      <c r="Z269" s="4" t="s">
        <v>144</v>
      </c>
    </row>
    <row r="270" spans="1:26" x14ac:dyDescent="0.35">
      <c r="A270" s="1" t="str">
        <f>IF(ISERROR(VLOOKUP(F270,#REF!,3,FALSE)),"",VLOOKUP(F270,#REF!,3,FALSE))</f>
        <v/>
      </c>
      <c r="B270" s="1" t="str">
        <f>LEFT(A270,5)</f>
        <v/>
      </c>
      <c r="C270" s="1">
        <f>IF(N270="","",MONTH(N270))</f>
        <v>1</v>
      </c>
      <c r="D270" s="1">
        <f>IF(N270="","",YEAR(N270))</f>
        <v>2022</v>
      </c>
      <c r="E270" s="6">
        <v>20386</v>
      </c>
      <c r="F270" s="4" t="s">
        <v>7</v>
      </c>
      <c r="G270" s="4" t="s">
        <v>1882</v>
      </c>
      <c r="H270" s="7">
        <v>29022022</v>
      </c>
      <c r="I270" s="4" t="s">
        <v>340</v>
      </c>
      <c r="J270" s="4" t="s">
        <v>1509</v>
      </c>
      <c r="K270" s="4" t="s">
        <v>1510</v>
      </c>
      <c r="L270" s="8" t="s">
        <v>127</v>
      </c>
      <c r="M270" s="9">
        <v>44589</v>
      </c>
      <c r="N270" s="9">
        <v>44574</v>
      </c>
      <c r="O270" s="5">
        <v>-15</v>
      </c>
      <c r="P270" s="5">
        <v>-11</v>
      </c>
      <c r="Q270" s="5">
        <v>-15</v>
      </c>
      <c r="R270" s="5">
        <v>-11</v>
      </c>
      <c r="S270" s="4"/>
      <c r="T270" s="10" t="s">
        <v>8</v>
      </c>
      <c r="U270" s="10">
        <v>63</v>
      </c>
      <c r="V270" s="10">
        <v>63</v>
      </c>
      <c r="W270" s="5">
        <v>52</v>
      </c>
      <c r="X270" s="9">
        <v>44502</v>
      </c>
      <c r="Y270" s="4" t="s">
        <v>148</v>
      </c>
      <c r="Z270" s="4" t="s">
        <v>144</v>
      </c>
    </row>
    <row r="271" spans="1:26" x14ac:dyDescent="0.35">
      <c r="A271" s="1" t="str">
        <f>IF(ISERROR(VLOOKUP(F271,#REF!,3,FALSE)),"",VLOOKUP(F271,#REF!,3,FALSE))</f>
        <v/>
      </c>
      <c r="B271" s="1" t="str">
        <f>LEFT(A271,5)</f>
        <v/>
      </c>
      <c r="C271" s="1">
        <f>IF(N271="","",MONTH(N271))</f>
        <v>1</v>
      </c>
      <c r="D271" s="1">
        <f>IF(N271="","",YEAR(N271))</f>
        <v>2022</v>
      </c>
      <c r="E271" s="6">
        <v>20387</v>
      </c>
      <c r="F271" s="4" t="s">
        <v>7</v>
      </c>
      <c r="G271" s="4" t="s">
        <v>1882</v>
      </c>
      <c r="H271" s="7">
        <v>29022022</v>
      </c>
      <c r="I271" s="4" t="s">
        <v>340</v>
      </c>
      <c r="J271" s="4" t="s">
        <v>1511</v>
      </c>
      <c r="K271" s="4" t="s">
        <v>1512</v>
      </c>
      <c r="L271" s="8" t="s">
        <v>127</v>
      </c>
      <c r="M271" s="9">
        <v>44589</v>
      </c>
      <c r="N271" s="9">
        <v>44574</v>
      </c>
      <c r="O271" s="5">
        <v>-15</v>
      </c>
      <c r="P271" s="5">
        <v>-11</v>
      </c>
      <c r="Q271" s="5">
        <v>-15</v>
      </c>
      <c r="R271" s="5">
        <v>-11</v>
      </c>
      <c r="S271" s="4"/>
      <c r="T271" s="10" t="s">
        <v>8</v>
      </c>
      <c r="U271" s="10">
        <v>63</v>
      </c>
      <c r="V271" s="10">
        <v>63</v>
      </c>
      <c r="W271" s="5">
        <v>52</v>
      </c>
      <c r="X271" s="9">
        <v>44502</v>
      </c>
      <c r="Y271" s="4" t="s">
        <v>128</v>
      </c>
      <c r="Z271" s="4" t="s">
        <v>129</v>
      </c>
    </row>
    <row r="272" spans="1:26" x14ac:dyDescent="0.35">
      <c r="A272" s="1" t="str">
        <f>IF(ISERROR(VLOOKUP(F272,#REF!,3,FALSE)),"",VLOOKUP(F272,#REF!,3,FALSE))</f>
        <v/>
      </c>
      <c r="B272" s="1" t="str">
        <f>LEFT(A272,5)</f>
        <v/>
      </c>
      <c r="C272" s="1">
        <f>IF(N272="","",MONTH(N272))</f>
        <v>1</v>
      </c>
      <c r="D272" s="1">
        <f>IF(N272="","",YEAR(N272))</f>
        <v>2022</v>
      </c>
      <c r="E272" s="6">
        <v>20388</v>
      </c>
      <c r="F272" s="4" t="s">
        <v>7</v>
      </c>
      <c r="G272" s="4" t="s">
        <v>1882</v>
      </c>
      <c r="H272" s="7">
        <v>29022022</v>
      </c>
      <c r="I272" s="4" t="s">
        <v>340</v>
      </c>
      <c r="J272" s="4" t="s">
        <v>1513</v>
      </c>
      <c r="K272" s="4" t="s">
        <v>1514</v>
      </c>
      <c r="L272" s="8" t="s">
        <v>127</v>
      </c>
      <c r="M272" s="9">
        <v>44589</v>
      </c>
      <c r="N272" s="9">
        <v>44574</v>
      </c>
      <c r="O272" s="5">
        <v>-15</v>
      </c>
      <c r="P272" s="5">
        <v>-11</v>
      </c>
      <c r="Q272" s="5">
        <v>-15</v>
      </c>
      <c r="R272" s="5">
        <v>-11</v>
      </c>
      <c r="S272" s="4"/>
      <c r="T272" s="10" t="s">
        <v>8</v>
      </c>
      <c r="U272" s="10">
        <v>63</v>
      </c>
      <c r="V272" s="10">
        <v>63</v>
      </c>
      <c r="W272" s="5">
        <v>52</v>
      </c>
      <c r="X272" s="9">
        <v>44502</v>
      </c>
      <c r="Y272" s="4" t="s">
        <v>128</v>
      </c>
      <c r="Z272" s="4" t="s">
        <v>129</v>
      </c>
    </row>
    <row r="273" spans="1:26" x14ac:dyDescent="0.35">
      <c r="A273" s="1" t="str">
        <f>IF(ISERROR(VLOOKUP(F273,#REF!,3,FALSE)),"",VLOOKUP(F273,#REF!,3,FALSE))</f>
        <v/>
      </c>
      <c r="B273" s="1" t="str">
        <f>LEFT(A273,5)</f>
        <v/>
      </c>
      <c r="C273" s="1">
        <f>IF(N273="","",MONTH(N273))</f>
        <v>1</v>
      </c>
      <c r="D273" s="1">
        <f>IF(N273="","",YEAR(N273))</f>
        <v>2022</v>
      </c>
      <c r="E273" s="6">
        <v>20382</v>
      </c>
      <c r="F273" s="4" t="s">
        <v>7</v>
      </c>
      <c r="G273" s="4" t="s">
        <v>1882</v>
      </c>
      <c r="H273" s="7">
        <v>29022022</v>
      </c>
      <c r="I273" s="4" t="s">
        <v>340</v>
      </c>
      <c r="J273" s="4" t="s">
        <v>1515</v>
      </c>
      <c r="K273" s="4" t="s">
        <v>1516</v>
      </c>
      <c r="L273" s="8" t="s">
        <v>127</v>
      </c>
      <c r="M273" s="9">
        <v>44589</v>
      </c>
      <c r="N273" s="9">
        <v>44574</v>
      </c>
      <c r="O273" s="5">
        <v>-15</v>
      </c>
      <c r="P273" s="5">
        <v>-11</v>
      </c>
      <c r="Q273" s="5">
        <v>-15</v>
      </c>
      <c r="R273" s="5">
        <v>-11</v>
      </c>
      <c r="S273" s="4"/>
      <c r="T273" s="10" t="s">
        <v>8</v>
      </c>
      <c r="U273" s="10">
        <v>63</v>
      </c>
      <c r="V273" s="10">
        <v>63</v>
      </c>
      <c r="W273" s="5">
        <v>52</v>
      </c>
      <c r="X273" s="9">
        <v>44502</v>
      </c>
      <c r="Y273" s="4" t="s">
        <v>136</v>
      </c>
      <c r="Z273" s="4" t="s">
        <v>132</v>
      </c>
    </row>
    <row r="274" spans="1:26" x14ac:dyDescent="0.35">
      <c r="A274" s="1" t="str">
        <f>IF(ISERROR(VLOOKUP(F274,#REF!,3,FALSE)),"",VLOOKUP(F274,#REF!,3,FALSE))</f>
        <v/>
      </c>
      <c r="B274" s="1" t="str">
        <f>LEFT(A274,5)</f>
        <v/>
      </c>
      <c r="C274" s="1">
        <f>IF(N274="","",MONTH(N274))</f>
        <v>1</v>
      </c>
      <c r="D274" s="1">
        <f>IF(N274="","",YEAR(N274))</f>
        <v>2022</v>
      </c>
      <c r="E274" s="6">
        <v>20383</v>
      </c>
      <c r="F274" s="4" t="s">
        <v>7</v>
      </c>
      <c r="G274" s="4" t="s">
        <v>1882</v>
      </c>
      <c r="H274" s="7">
        <v>29022022</v>
      </c>
      <c r="I274" s="4" t="s">
        <v>340</v>
      </c>
      <c r="J274" s="4" t="s">
        <v>1517</v>
      </c>
      <c r="K274" s="4" t="s">
        <v>1518</v>
      </c>
      <c r="L274" s="8" t="s">
        <v>127</v>
      </c>
      <c r="M274" s="9">
        <v>44589</v>
      </c>
      <c r="N274" s="9">
        <v>44574</v>
      </c>
      <c r="O274" s="5">
        <v>-15</v>
      </c>
      <c r="P274" s="5">
        <v>-11</v>
      </c>
      <c r="Q274" s="5">
        <v>-15</v>
      </c>
      <c r="R274" s="5">
        <v>-11</v>
      </c>
      <c r="S274" s="4"/>
      <c r="T274" s="10" t="s">
        <v>8</v>
      </c>
      <c r="U274" s="10">
        <v>63</v>
      </c>
      <c r="V274" s="10">
        <v>63</v>
      </c>
      <c r="W274" s="5">
        <v>52</v>
      </c>
      <c r="X274" s="9">
        <v>44502</v>
      </c>
      <c r="Y274" s="4" t="s">
        <v>136</v>
      </c>
      <c r="Z274" s="4" t="s">
        <v>132</v>
      </c>
    </row>
    <row r="275" spans="1:26" x14ac:dyDescent="0.35">
      <c r="A275" s="1" t="str">
        <f>IF(ISERROR(VLOOKUP(F275,#REF!,3,FALSE)),"",VLOOKUP(F275,#REF!,3,FALSE))</f>
        <v/>
      </c>
      <c r="B275" s="1" t="str">
        <f>LEFT(A275,5)</f>
        <v/>
      </c>
      <c r="C275" s="1">
        <f>IF(N275="","",MONTH(N275))</f>
        <v>1</v>
      </c>
      <c r="D275" s="1">
        <f>IF(N275="","",YEAR(N275))</f>
        <v>2022</v>
      </c>
      <c r="E275" s="6">
        <v>20385</v>
      </c>
      <c r="F275" s="4" t="s">
        <v>7</v>
      </c>
      <c r="G275" s="4" t="s">
        <v>1882</v>
      </c>
      <c r="H275" s="7">
        <v>29022022</v>
      </c>
      <c r="I275" s="4" t="s">
        <v>340</v>
      </c>
      <c r="J275" s="4" t="s">
        <v>1519</v>
      </c>
      <c r="K275" s="4" t="s">
        <v>1520</v>
      </c>
      <c r="L275" s="8" t="s">
        <v>127</v>
      </c>
      <c r="M275" s="9">
        <v>44589</v>
      </c>
      <c r="N275" s="9">
        <v>44574</v>
      </c>
      <c r="O275" s="5">
        <v>-15</v>
      </c>
      <c r="P275" s="5">
        <v>-11</v>
      </c>
      <c r="Q275" s="5">
        <v>-15</v>
      </c>
      <c r="R275" s="5">
        <v>-11</v>
      </c>
      <c r="S275" s="4"/>
      <c r="T275" s="10" t="s">
        <v>8</v>
      </c>
      <c r="U275" s="10">
        <v>63</v>
      </c>
      <c r="V275" s="10">
        <v>63</v>
      </c>
      <c r="W275" s="5">
        <v>52</v>
      </c>
      <c r="X275" s="9">
        <v>44502</v>
      </c>
      <c r="Y275" s="4" t="s">
        <v>131</v>
      </c>
      <c r="Z275" s="4" t="s">
        <v>132</v>
      </c>
    </row>
    <row r="276" spans="1:26" x14ac:dyDescent="0.35">
      <c r="A276" s="1" t="str">
        <f>IF(ISERROR(VLOOKUP(F276,#REF!,3,FALSE)),"",VLOOKUP(F276,#REF!,3,FALSE))</f>
        <v/>
      </c>
      <c r="B276" s="1" t="str">
        <f>LEFT(A276,5)</f>
        <v/>
      </c>
      <c r="C276" s="1">
        <f>IF(N276="","",MONTH(N276))</f>
        <v>1</v>
      </c>
      <c r="D276" s="1">
        <f>IF(N276="","",YEAR(N276))</f>
        <v>2022</v>
      </c>
      <c r="E276" s="6">
        <v>20386</v>
      </c>
      <c r="F276" s="4" t="s">
        <v>7</v>
      </c>
      <c r="G276" s="4" t="s">
        <v>1882</v>
      </c>
      <c r="H276" s="7">
        <v>29022022</v>
      </c>
      <c r="I276" s="4" t="s">
        <v>340</v>
      </c>
      <c r="J276" s="4" t="s">
        <v>1521</v>
      </c>
      <c r="K276" s="4" t="s">
        <v>1522</v>
      </c>
      <c r="L276" s="8" t="s">
        <v>127</v>
      </c>
      <c r="M276" s="9">
        <v>44589</v>
      </c>
      <c r="N276" s="9">
        <v>44574</v>
      </c>
      <c r="O276" s="5">
        <v>-15</v>
      </c>
      <c r="P276" s="5">
        <v>-11</v>
      </c>
      <c r="Q276" s="5">
        <v>-15</v>
      </c>
      <c r="R276" s="5">
        <v>-11</v>
      </c>
      <c r="S276" s="4"/>
      <c r="T276" s="10" t="s">
        <v>8</v>
      </c>
      <c r="U276" s="10">
        <v>63</v>
      </c>
      <c r="V276" s="10">
        <v>63</v>
      </c>
      <c r="W276" s="5">
        <v>52</v>
      </c>
      <c r="X276" s="9">
        <v>44502</v>
      </c>
      <c r="Y276" s="4" t="s">
        <v>135</v>
      </c>
      <c r="Z276" s="4" t="s">
        <v>132</v>
      </c>
    </row>
    <row r="277" spans="1:26" x14ac:dyDescent="0.35">
      <c r="A277" s="1" t="str">
        <f>IF(ISERROR(VLOOKUP(F277,#REF!,3,FALSE)),"",VLOOKUP(F277,#REF!,3,FALSE))</f>
        <v/>
      </c>
      <c r="B277" s="1" t="str">
        <f>LEFT(A277,5)</f>
        <v/>
      </c>
      <c r="C277" s="1">
        <f>IF(N277="","",MONTH(N277))</f>
        <v>1</v>
      </c>
      <c r="D277" s="1">
        <f>IF(N277="","",YEAR(N277))</f>
        <v>2022</v>
      </c>
      <c r="E277" s="6">
        <v>20387</v>
      </c>
      <c r="F277" s="4" t="s">
        <v>7</v>
      </c>
      <c r="G277" s="4" t="s">
        <v>1882</v>
      </c>
      <c r="H277" s="7">
        <v>29022022</v>
      </c>
      <c r="I277" s="4" t="s">
        <v>340</v>
      </c>
      <c r="J277" s="4" t="s">
        <v>1523</v>
      </c>
      <c r="K277" s="4" t="s">
        <v>1524</v>
      </c>
      <c r="L277" s="8" t="s">
        <v>127</v>
      </c>
      <c r="M277" s="9">
        <v>44589</v>
      </c>
      <c r="N277" s="9">
        <v>44574</v>
      </c>
      <c r="O277" s="5">
        <v>-15</v>
      </c>
      <c r="P277" s="5">
        <v>-11</v>
      </c>
      <c r="Q277" s="5">
        <v>-15</v>
      </c>
      <c r="R277" s="5">
        <v>-11</v>
      </c>
      <c r="S277" s="4"/>
      <c r="T277" s="10" t="s">
        <v>8</v>
      </c>
      <c r="U277" s="10">
        <v>63</v>
      </c>
      <c r="V277" s="10">
        <v>63</v>
      </c>
      <c r="W277" s="5">
        <v>52</v>
      </c>
      <c r="X277" s="9">
        <v>44502</v>
      </c>
      <c r="Y277" s="4" t="s">
        <v>138</v>
      </c>
      <c r="Z277" s="4" t="s">
        <v>132</v>
      </c>
    </row>
    <row r="278" spans="1:26" x14ac:dyDescent="0.35">
      <c r="A278" s="1" t="str">
        <f>IF(ISERROR(VLOOKUP(F278,#REF!,3,FALSE)),"",VLOOKUP(F278,#REF!,3,FALSE))</f>
        <v/>
      </c>
      <c r="B278" s="1" t="str">
        <f>LEFT(A278,5)</f>
        <v/>
      </c>
      <c r="C278" s="1">
        <f>IF(N278="","",MONTH(N278))</f>
        <v>1</v>
      </c>
      <c r="D278" s="1">
        <f>IF(N278="","",YEAR(N278))</f>
        <v>2022</v>
      </c>
      <c r="E278" s="6">
        <v>20388</v>
      </c>
      <c r="F278" s="4" t="s">
        <v>7</v>
      </c>
      <c r="G278" s="4" t="s">
        <v>1882</v>
      </c>
      <c r="H278" s="7">
        <v>29022022</v>
      </c>
      <c r="I278" s="4" t="s">
        <v>340</v>
      </c>
      <c r="J278" s="4" t="s">
        <v>1525</v>
      </c>
      <c r="K278" s="4" t="s">
        <v>1526</v>
      </c>
      <c r="L278" s="8" t="s">
        <v>127</v>
      </c>
      <c r="M278" s="9">
        <v>44589</v>
      </c>
      <c r="N278" s="9">
        <v>44574</v>
      </c>
      <c r="O278" s="5">
        <v>-15</v>
      </c>
      <c r="P278" s="5">
        <v>-11</v>
      </c>
      <c r="Q278" s="5">
        <v>-15</v>
      </c>
      <c r="R278" s="5">
        <v>-11</v>
      </c>
      <c r="S278" s="4"/>
      <c r="T278" s="10" t="s">
        <v>8</v>
      </c>
      <c r="U278" s="10">
        <v>63</v>
      </c>
      <c r="V278" s="10">
        <v>63</v>
      </c>
      <c r="W278" s="5">
        <v>52</v>
      </c>
      <c r="X278" s="9">
        <v>44502</v>
      </c>
      <c r="Y278" s="4" t="s">
        <v>135</v>
      </c>
      <c r="Z278" s="4" t="s">
        <v>132</v>
      </c>
    </row>
    <row r="279" spans="1:26" x14ac:dyDescent="0.35">
      <c r="A279" s="1" t="str">
        <f>IF(ISERROR(VLOOKUP(F279,#REF!,3,FALSE)),"",VLOOKUP(F279,#REF!,3,FALSE))</f>
        <v/>
      </c>
      <c r="B279" s="1" t="str">
        <f>LEFT(A279,5)</f>
        <v/>
      </c>
      <c r="C279" s="1">
        <f>IF(N279="","",MONTH(N279))</f>
        <v>1</v>
      </c>
      <c r="D279" s="1">
        <f>IF(N279="","",YEAR(N279))</f>
        <v>2022</v>
      </c>
      <c r="E279" s="6">
        <v>20383</v>
      </c>
      <c r="F279" s="4" t="s">
        <v>7</v>
      </c>
      <c r="G279" s="4" t="s">
        <v>1882</v>
      </c>
      <c r="H279" s="7">
        <v>29022022</v>
      </c>
      <c r="I279" s="4" t="s">
        <v>352</v>
      </c>
      <c r="J279" s="4" t="s">
        <v>1527</v>
      </c>
      <c r="K279" s="4" t="s">
        <v>1528</v>
      </c>
      <c r="L279" s="8" t="s">
        <v>127</v>
      </c>
      <c r="M279" s="9">
        <v>44589</v>
      </c>
      <c r="N279" s="9">
        <v>44574</v>
      </c>
      <c r="O279" s="5">
        <v>-15</v>
      </c>
      <c r="P279" s="5">
        <v>-11</v>
      </c>
      <c r="Q279" s="5">
        <v>-15</v>
      </c>
      <c r="R279" s="5">
        <v>-11</v>
      </c>
      <c r="S279" s="4"/>
      <c r="T279" s="10" t="s">
        <v>8</v>
      </c>
      <c r="U279" s="10">
        <v>63</v>
      </c>
      <c r="V279" s="10">
        <v>63</v>
      </c>
      <c r="W279" s="5">
        <v>52</v>
      </c>
      <c r="X279" s="9">
        <v>44502</v>
      </c>
      <c r="Y279" s="4" t="s">
        <v>135</v>
      </c>
      <c r="Z279" s="4" t="s">
        <v>132</v>
      </c>
    </row>
    <row r="280" spans="1:26" x14ac:dyDescent="0.35">
      <c r="A280" s="1" t="str">
        <f>IF(ISERROR(VLOOKUP(F280,#REF!,3,FALSE)),"",VLOOKUP(F280,#REF!,3,FALSE))</f>
        <v/>
      </c>
      <c r="B280" s="1" t="str">
        <f>LEFT(A280,5)</f>
        <v/>
      </c>
      <c r="C280" s="1">
        <f>IF(N280="","",MONTH(N280))</f>
        <v>1</v>
      </c>
      <c r="D280" s="1">
        <f>IF(N280="","",YEAR(N280))</f>
        <v>2022</v>
      </c>
      <c r="E280" s="6">
        <v>20386</v>
      </c>
      <c r="F280" s="4" t="s">
        <v>7</v>
      </c>
      <c r="G280" s="4" t="s">
        <v>1882</v>
      </c>
      <c r="H280" s="7">
        <v>29022022</v>
      </c>
      <c r="I280" s="4" t="s">
        <v>352</v>
      </c>
      <c r="J280" s="4" t="s">
        <v>1529</v>
      </c>
      <c r="K280" s="4" t="s">
        <v>1530</v>
      </c>
      <c r="L280" s="8" t="s">
        <v>127</v>
      </c>
      <c r="M280" s="9">
        <v>44589</v>
      </c>
      <c r="N280" s="9">
        <v>44574</v>
      </c>
      <c r="O280" s="5">
        <v>-15</v>
      </c>
      <c r="P280" s="5">
        <v>-11</v>
      </c>
      <c r="Q280" s="5">
        <v>-15</v>
      </c>
      <c r="R280" s="5">
        <v>-11</v>
      </c>
      <c r="S280" s="4"/>
      <c r="T280" s="10" t="s">
        <v>8</v>
      </c>
      <c r="U280" s="10">
        <v>63</v>
      </c>
      <c r="V280" s="10">
        <v>63</v>
      </c>
      <c r="W280" s="5">
        <v>52</v>
      </c>
      <c r="X280" s="9">
        <v>44502</v>
      </c>
      <c r="Y280" s="4" t="s">
        <v>135</v>
      </c>
      <c r="Z280" s="4" t="s">
        <v>132</v>
      </c>
    </row>
    <row r="281" spans="1:26" x14ac:dyDescent="0.35">
      <c r="A281" s="1" t="str">
        <f>IF(ISERROR(VLOOKUP(F281,#REF!,3,FALSE)),"",VLOOKUP(F281,#REF!,3,FALSE))</f>
        <v/>
      </c>
      <c r="B281" s="1" t="str">
        <f>LEFT(A281,5)</f>
        <v/>
      </c>
      <c r="C281" s="1">
        <f>IF(N281="","",MONTH(N281))</f>
        <v>1</v>
      </c>
      <c r="D281" s="1">
        <f>IF(N281="","",YEAR(N281))</f>
        <v>2022</v>
      </c>
      <c r="E281" s="6">
        <v>20386</v>
      </c>
      <c r="F281" s="4" t="s">
        <v>7</v>
      </c>
      <c r="G281" s="4" t="s">
        <v>1882</v>
      </c>
      <c r="H281" s="7">
        <v>29022022</v>
      </c>
      <c r="I281" s="4" t="s">
        <v>340</v>
      </c>
      <c r="J281" s="4" t="s">
        <v>1531</v>
      </c>
      <c r="K281" s="4" t="s">
        <v>1532</v>
      </c>
      <c r="L281" s="8" t="s">
        <v>127</v>
      </c>
      <c r="M281" s="9">
        <v>44589</v>
      </c>
      <c r="N281" s="9">
        <v>44574</v>
      </c>
      <c r="O281" s="5">
        <v>-15</v>
      </c>
      <c r="P281" s="5">
        <v>-11</v>
      </c>
      <c r="Q281" s="5">
        <v>-15</v>
      </c>
      <c r="R281" s="5">
        <v>-11</v>
      </c>
      <c r="S281" s="4"/>
      <c r="T281" s="10" t="s">
        <v>8</v>
      </c>
      <c r="U281" s="10">
        <v>63</v>
      </c>
      <c r="V281" s="10">
        <v>63</v>
      </c>
      <c r="W281" s="5">
        <v>52</v>
      </c>
      <c r="X281" s="9">
        <v>44502</v>
      </c>
      <c r="Y281" s="4" t="s">
        <v>135</v>
      </c>
      <c r="Z281" s="4" t="s">
        <v>132</v>
      </c>
    </row>
    <row r="282" spans="1:26" x14ac:dyDescent="0.35">
      <c r="A282" s="1" t="str">
        <f>IF(ISERROR(VLOOKUP(F282,#REF!,3,FALSE)),"",VLOOKUP(F282,#REF!,3,FALSE))</f>
        <v/>
      </c>
      <c r="B282" s="1" t="str">
        <f>LEFT(A282,5)</f>
        <v/>
      </c>
      <c r="C282" s="1">
        <f>IF(N282="","",MONTH(N282))</f>
        <v>1</v>
      </c>
      <c r="D282" s="1">
        <f>IF(N282="","",YEAR(N282))</f>
        <v>2022</v>
      </c>
      <c r="E282" s="6">
        <v>20386</v>
      </c>
      <c r="F282" s="4" t="s">
        <v>7</v>
      </c>
      <c r="G282" s="4" t="s">
        <v>1882</v>
      </c>
      <c r="H282" s="7">
        <v>29022022</v>
      </c>
      <c r="I282" s="4" t="s">
        <v>340</v>
      </c>
      <c r="J282" s="4" t="s">
        <v>1533</v>
      </c>
      <c r="K282" s="4" t="s">
        <v>1534</v>
      </c>
      <c r="L282" s="8" t="s">
        <v>127</v>
      </c>
      <c r="M282" s="9">
        <v>44589</v>
      </c>
      <c r="N282" s="9">
        <v>44574</v>
      </c>
      <c r="O282" s="5">
        <v>-15</v>
      </c>
      <c r="P282" s="5">
        <v>-11</v>
      </c>
      <c r="Q282" s="5">
        <v>-15</v>
      </c>
      <c r="R282" s="5">
        <v>-11</v>
      </c>
      <c r="S282" s="4"/>
      <c r="T282" s="10" t="s">
        <v>8</v>
      </c>
      <c r="U282" s="10">
        <v>63</v>
      </c>
      <c r="V282" s="10">
        <v>63</v>
      </c>
      <c r="W282" s="5">
        <v>52</v>
      </c>
      <c r="X282" s="9">
        <v>44502</v>
      </c>
      <c r="Y282" s="4" t="s">
        <v>135</v>
      </c>
      <c r="Z282" s="4" t="s">
        <v>132</v>
      </c>
    </row>
    <row r="283" spans="1:26" x14ac:dyDescent="0.35">
      <c r="A283" s="1" t="str">
        <f>IF(ISERROR(VLOOKUP(F283,#REF!,3,FALSE)),"",VLOOKUP(F283,#REF!,3,FALSE))</f>
        <v/>
      </c>
      <c r="B283" s="1" t="str">
        <f>LEFT(A283,5)</f>
        <v/>
      </c>
      <c r="C283" s="1">
        <f>IF(N283="","",MONTH(N283))</f>
        <v>1</v>
      </c>
      <c r="D283" s="1">
        <f>IF(N283="","",YEAR(N283))</f>
        <v>2022</v>
      </c>
      <c r="E283" s="6">
        <v>20386</v>
      </c>
      <c r="F283" s="4" t="s">
        <v>7</v>
      </c>
      <c r="G283" s="4" t="s">
        <v>1882</v>
      </c>
      <c r="H283" s="7">
        <v>29022022</v>
      </c>
      <c r="I283" s="4" t="s">
        <v>353</v>
      </c>
      <c r="J283" s="4" t="s">
        <v>1535</v>
      </c>
      <c r="K283" s="4" t="s">
        <v>1536</v>
      </c>
      <c r="L283" s="8" t="s">
        <v>127</v>
      </c>
      <c r="M283" s="9">
        <v>44589</v>
      </c>
      <c r="N283" s="9">
        <v>44574</v>
      </c>
      <c r="O283" s="5">
        <v>-15</v>
      </c>
      <c r="P283" s="5">
        <v>-11</v>
      </c>
      <c r="Q283" s="5">
        <v>-15</v>
      </c>
      <c r="R283" s="5">
        <v>-11</v>
      </c>
      <c r="S283" s="4"/>
      <c r="T283" s="10" t="s">
        <v>8</v>
      </c>
      <c r="U283" s="10">
        <v>63</v>
      </c>
      <c r="V283" s="10">
        <v>63</v>
      </c>
      <c r="W283" s="5">
        <v>52</v>
      </c>
      <c r="X283" s="9">
        <v>44502</v>
      </c>
      <c r="Y283" s="4" t="s">
        <v>138</v>
      </c>
      <c r="Z283" s="4" t="s">
        <v>132</v>
      </c>
    </row>
    <row r="284" spans="1:26" x14ac:dyDescent="0.35">
      <c r="A284" s="1" t="str">
        <f>IF(ISERROR(VLOOKUP(F284,#REF!,3,FALSE)),"",VLOOKUP(F284,#REF!,3,FALSE))</f>
        <v/>
      </c>
      <c r="B284" s="1" t="str">
        <f>LEFT(A284,5)</f>
        <v/>
      </c>
      <c r="C284" s="1">
        <f>IF(N284="","",MONTH(N284))</f>
        <v>1</v>
      </c>
      <c r="D284" s="1">
        <f>IF(N284="","",YEAR(N284))</f>
        <v>2022</v>
      </c>
      <c r="E284" s="6">
        <v>20382</v>
      </c>
      <c r="F284" s="4" t="s">
        <v>7</v>
      </c>
      <c r="G284" s="4" t="s">
        <v>1882</v>
      </c>
      <c r="H284" s="7">
        <v>29022022</v>
      </c>
      <c r="I284" s="4" t="s">
        <v>340</v>
      </c>
      <c r="J284" s="4" t="s">
        <v>1537</v>
      </c>
      <c r="K284" s="4" t="s">
        <v>1538</v>
      </c>
      <c r="L284" s="8" t="s">
        <v>127</v>
      </c>
      <c r="M284" s="9">
        <v>44589</v>
      </c>
      <c r="N284" s="9">
        <v>44574</v>
      </c>
      <c r="O284" s="5">
        <v>-15</v>
      </c>
      <c r="P284" s="5">
        <v>-11</v>
      </c>
      <c r="Q284" s="5">
        <v>-15</v>
      </c>
      <c r="R284" s="5">
        <v>-11</v>
      </c>
      <c r="S284" s="4"/>
      <c r="T284" s="10" t="s">
        <v>8</v>
      </c>
      <c r="U284" s="10">
        <v>63</v>
      </c>
      <c r="V284" s="10">
        <v>63</v>
      </c>
      <c r="W284" s="5">
        <v>52</v>
      </c>
      <c r="X284" s="9">
        <v>44502</v>
      </c>
      <c r="Y284" s="4" t="s">
        <v>139</v>
      </c>
      <c r="Z284" s="4" t="s">
        <v>140</v>
      </c>
    </row>
    <row r="285" spans="1:26" x14ac:dyDescent="0.35">
      <c r="A285" s="1" t="str">
        <f>IF(ISERROR(VLOOKUP(F285,#REF!,3,FALSE)),"",VLOOKUP(F285,#REF!,3,FALSE))</f>
        <v/>
      </c>
      <c r="B285" s="1" t="str">
        <f>LEFT(A285,5)</f>
        <v/>
      </c>
      <c r="C285" s="1">
        <f>IF(N285="","",MONTH(N285))</f>
        <v>1</v>
      </c>
      <c r="D285" s="1">
        <f>IF(N285="","",YEAR(N285))</f>
        <v>2022</v>
      </c>
      <c r="E285" s="6">
        <v>20382</v>
      </c>
      <c r="F285" s="4" t="s">
        <v>7</v>
      </c>
      <c r="G285" s="4" t="s">
        <v>1882</v>
      </c>
      <c r="H285" s="7">
        <v>29022022</v>
      </c>
      <c r="I285" s="4" t="s">
        <v>340</v>
      </c>
      <c r="J285" s="4" t="s">
        <v>1539</v>
      </c>
      <c r="K285" s="4" t="s">
        <v>1540</v>
      </c>
      <c r="L285" s="8" t="s">
        <v>127</v>
      </c>
      <c r="M285" s="9">
        <v>44589</v>
      </c>
      <c r="N285" s="9">
        <v>44574</v>
      </c>
      <c r="O285" s="5">
        <v>-15</v>
      </c>
      <c r="P285" s="5">
        <v>-11</v>
      </c>
      <c r="Q285" s="5">
        <v>-15</v>
      </c>
      <c r="R285" s="5">
        <v>-11</v>
      </c>
      <c r="S285" s="4"/>
      <c r="T285" s="10" t="s">
        <v>8</v>
      </c>
      <c r="U285" s="10">
        <v>63</v>
      </c>
      <c r="V285" s="10">
        <v>63</v>
      </c>
      <c r="W285" s="5">
        <v>52</v>
      </c>
      <c r="X285" s="9">
        <v>44502</v>
      </c>
      <c r="Y285" s="4" t="s">
        <v>131</v>
      </c>
      <c r="Z285" s="4" t="s">
        <v>132</v>
      </c>
    </row>
    <row r="286" spans="1:26" x14ac:dyDescent="0.35">
      <c r="A286" s="1" t="str">
        <f>IF(ISERROR(VLOOKUP(F286,#REF!,3,FALSE)),"",VLOOKUP(F286,#REF!,3,FALSE))</f>
        <v/>
      </c>
      <c r="B286" s="1" t="str">
        <f>LEFT(A286,5)</f>
        <v/>
      </c>
      <c r="C286" s="1">
        <f>IF(N286="","",MONTH(N286))</f>
        <v>1</v>
      </c>
      <c r="D286" s="1">
        <f>IF(N286="","",YEAR(N286))</f>
        <v>2022</v>
      </c>
      <c r="E286" s="6">
        <v>20382</v>
      </c>
      <c r="F286" s="4" t="s">
        <v>7</v>
      </c>
      <c r="G286" s="4" t="s">
        <v>1882</v>
      </c>
      <c r="H286" s="7">
        <v>29022022</v>
      </c>
      <c r="I286" s="4" t="s">
        <v>354</v>
      </c>
      <c r="J286" s="4" t="s">
        <v>1541</v>
      </c>
      <c r="K286" s="4" t="s">
        <v>1542</v>
      </c>
      <c r="L286" s="8" t="s">
        <v>127</v>
      </c>
      <c r="M286" s="9">
        <v>44589</v>
      </c>
      <c r="N286" s="9">
        <v>44587</v>
      </c>
      <c r="O286" s="5">
        <v>-2</v>
      </c>
      <c r="P286" s="5">
        <v>-2</v>
      </c>
      <c r="Q286" s="5">
        <v>-2</v>
      </c>
      <c r="R286" s="5">
        <v>-2</v>
      </c>
      <c r="S286" s="4"/>
      <c r="T286" s="10" t="s">
        <v>8</v>
      </c>
      <c r="U286" s="10">
        <v>63</v>
      </c>
      <c r="V286" s="10">
        <v>63</v>
      </c>
      <c r="W286" s="5">
        <v>61</v>
      </c>
      <c r="X286" s="9">
        <v>44502</v>
      </c>
      <c r="Y286" s="4" t="s">
        <v>128</v>
      </c>
      <c r="Z286" s="4" t="s">
        <v>129</v>
      </c>
    </row>
    <row r="287" spans="1:26" x14ac:dyDescent="0.35">
      <c r="A287" s="1" t="str">
        <f>IF(ISERROR(VLOOKUP(F287,#REF!,3,FALSE)),"",VLOOKUP(F287,#REF!,3,FALSE))</f>
        <v/>
      </c>
      <c r="B287" s="1" t="str">
        <f>LEFT(A287,5)</f>
        <v/>
      </c>
      <c r="C287" s="1">
        <f>IF(N287="","",MONTH(N287))</f>
        <v>1</v>
      </c>
      <c r="D287" s="1">
        <f>IF(N287="","",YEAR(N287))</f>
        <v>2022</v>
      </c>
      <c r="E287" s="6">
        <v>20388</v>
      </c>
      <c r="F287" s="4" t="s">
        <v>7</v>
      </c>
      <c r="G287" s="4" t="s">
        <v>1882</v>
      </c>
      <c r="H287" s="7">
        <v>29022022</v>
      </c>
      <c r="I287" s="4" t="s">
        <v>347</v>
      </c>
      <c r="J287" s="4" t="s">
        <v>1543</v>
      </c>
      <c r="K287" s="4" t="s">
        <v>1544</v>
      </c>
      <c r="L287" s="8" t="s">
        <v>127</v>
      </c>
      <c r="M287" s="9">
        <v>44589</v>
      </c>
      <c r="N287" s="9">
        <v>44574</v>
      </c>
      <c r="O287" s="5">
        <v>-15</v>
      </c>
      <c r="P287" s="5">
        <v>-11</v>
      </c>
      <c r="Q287" s="5">
        <v>-15</v>
      </c>
      <c r="R287" s="5">
        <v>-11</v>
      </c>
      <c r="S287" s="4"/>
      <c r="T287" s="10" t="s">
        <v>8</v>
      </c>
      <c r="U287" s="10">
        <v>63</v>
      </c>
      <c r="V287" s="10">
        <v>63</v>
      </c>
      <c r="W287" s="5">
        <v>52</v>
      </c>
      <c r="X287" s="9">
        <v>44502</v>
      </c>
      <c r="Y287" s="4" t="s">
        <v>128</v>
      </c>
      <c r="Z287" s="4" t="s">
        <v>129</v>
      </c>
    </row>
    <row r="288" spans="1:26" x14ac:dyDescent="0.35">
      <c r="A288" s="1" t="str">
        <f>IF(ISERROR(VLOOKUP(F288,#REF!,3,FALSE)),"",VLOOKUP(F288,#REF!,3,FALSE))</f>
        <v/>
      </c>
      <c r="B288" s="1" t="str">
        <f>LEFT(A288,5)</f>
        <v/>
      </c>
      <c r="C288" s="1">
        <f>IF(N288="","",MONTH(N288))</f>
        <v>1</v>
      </c>
      <c r="D288" s="1">
        <f>IF(N288="","",YEAR(N288))</f>
        <v>2022</v>
      </c>
      <c r="E288" s="6">
        <v>20388</v>
      </c>
      <c r="F288" s="4" t="s">
        <v>7</v>
      </c>
      <c r="G288" s="4" t="s">
        <v>1882</v>
      </c>
      <c r="H288" s="7">
        <v>29022022</v>
      </c>
      <c r="I288" s="4" t="s">
        <v>341</v>
      </c>
      <c r="J288" s="4" t="s">
        <v>1545</v>
      </c>
      <c r="K288" s="4" t="s">
        <v>1546</v>
      </c>
      <c r="L288" s="8" t="s">
        <v>127</v>
      </c>
      <c r="M288" s="9">
        <v>44589</v>
      </c>
      <c r="N288" s="9">
        <v>44574</v>
      </c>
      <c r="O288" s="5">
        <v>-15</v>
      </c>
      <c r="P288" s="5">
        <v>-11</v>
      </c>
      <c r="Q288" s="5">
        <v>-15</v>
      </c>
      <c r="R288" s="5">
        <v>-11</v>
      </c>
      <c r="S288" s="4"/>
      <c r="T288" s="10" t="s">
        <v>8</v>
      </c>
      <c r="U288" s="10">
        <v>63</v>
      </c>
      <c r="V288" s="10">
        <v>63</v>
      </c>
      <c r="W288" s="5">
        <v>52</v>
      </c>
      <c r="X288" s="9">
        <v>44502</v>
      </c>
      <c r="Y288" s="4" t="s">
        <v>128</v>
      </c>
      <c r="Z288" s="4" t="s">
        <v>129</v>
      </c>
    </row>
    <row r="289" spans="1:26" x14ac:dyDescent="0.35">
      <c r="A289" s="1" t="str">
        <f>IF(ISERROR(VLOOKUP(F289,#REF!,3,FALSE)),"",VLOOKUP(F289,#REF!,3,FALSE))</f>
        <v/>
      </c>
      <c r="B289" s="1" t="str">
        <f>LEFT(A289,5)</f>
        <v/>
      </c>
      <c r="C289" s="1">
        <f>IF(N289="","",MONTH(N289))</f>
        <v>1</v>
      </c>
      <c r="D289" s="1">
        <f>IF(N289="","",YEAR(N289))</f>
        <v>2022</v>
      </c>
      <c r="E289" s="6">
        <v>20388</v>
      </c>
      <c r="F289" s="4" t="s">
        <v>7</v>
      </c>
      <c r="G289" s="4" t="s">
        <v>1882</v>
      </c>
      <c r="H289" s="7">
        <v>29022022</v>
      </c>
      <c r="I289" s="4" t="s">
        <v>341</v>
      </c>
      <c r="J289" s="4" t="s">
        <v>1547</v>
      </c>
      <c r="K289" s="4" t="s">
        <v>1548</v>
      </c>
      <c r="L289" s="8" t="s">
        <v>127</v>
      </c>
      <c r="M289" s="9">
        <v>44589</v>
      </c>
      <c r="N289" s="9">
        <v>44574</v>
      </c>
      <c r="O289" s="5">
        <v>-15</v>
      </c>
      <c r="P289" s="5">
        <v>-11</v>
      </c>
      <c r="Q289" s="5">
        <v>-15</v>
      </c>
      <c r="R289" s="5">
        <v>-11</v>
      </c>
      <c r="S289" s="4"/>
      <c r="T289" s="10" t="s">
        <v>8</v>
      </c>
      <c r="U289" s="10">
        <v>63</v>
      </c>
      <c r="V289" s="10">
        <v>63</v>
      </c>
      <c r="W289" s="5">
        <v>52</v>
      </c>
      <c r="X289" s="9">
        <v>44502</v>
      </c>
      <c r="Y289" s="4" t="s">
        <v>128</v>
      </c>
      <c r="Z289" s="4" t="s">
        <v>129</v>
      </c>
    </row>
    <row r="290" spans="1:26" x14ac:dyDescent="0.35">
      <c r="A290" s="1" t="str">
        <f>IF(ISERROR(VLOOKUP(F290,#REF!,3,FALSE)),"",VLOOKUP(F290,#REF!,3,FALSE))</f>
        <v/>
      </c>
      <c r="B290" s="1" t="str">
        <f>LEFT(A290,5)</f>
        <v/>
      </c>
      <c r="C290" s="1">
        <f>IF(N290="","",MONTH(N290))</f>
        <v>1</v>
      </c>
      <c r="D290" s="1">
        <f>IF(N290="","",YEAR(N290))</f>
        <v>2022</v>
      </c>
      <c r="E290" s="6">
        <v>20388</v>
      </c>
      <c r="F290" s="4" t="s">
        <v>7</v>
      </c>
      <c r="G290" s="4" t="s">
        <v>1882</v>
      </c>
      <c r="H290" s="7">
        <v>29022022</v>
      </c>
      <c r="I290" s="4" t="s">
        <v>341</v>
      </c>
      <c r="J290" s="4" t="s">
        <v>1549</v>
      </c>
      <c r="K290" s="4" t="s">
        <v>1550</v>
      </c>
      <c r="L290" s="8" t="s">
        <v>127</v>
      </c>
      <c r="M290" s="9">
        <v>44589</v>
      </c>
      <c r="N290" s="9">
        <v>44574</v>
      </c>
      <c r="O290" s="5">
        <v>-15</v>
      </c>
      <c r="P290" s="5">
        <v>-11</v>
      </c>
      <c r="Q290" s="5">
        <v>-15</v>
      </c>
      <c r="R290" s="5">
        <v>-11</v>
      </c>
      <c r="S290" s="4"/>
      <c r="T290" s="10" t="s">
        <v>8</v>
      </c>
      <c r="U290" s="10">
        <v>63</v>
      </c>
      <c r="V290" s="10">
        <v>63</v>
      </c>
      <c r="W290" s="5">
        <v>52</v>
      </c>
      <c r="X290" s="9">
        <v>44502</v>
      </c>
      <c r="Y290" s="4" t="s">
        <v>135</v>
      </c>
      <c r="Z290" s="4" t="s">
        <v>132</v>
      </c>
    </row>
    <row r="291" spans="1:26" x14ac:dyDescent="0.35">
      <c r="A291" s="1" t="str">
        <f>IF(ISERROR(VLOOKUP(F291,#REF!,3,FALSE)),"",VLOOKUP(F291,#REF!,3,FALSE))</f>
        <v/>
      </c>
      <c r="B291" s="1" t="str">
        <f>LEFT(A291,5)</f>
        <v/>
      </c>
      <c r="C291" s="1">
        <f>IF(N291="","",MONTH(N291))</f>
        <v>1</v>
      </c>
      <c r="D291" s="1">
        <f>IF(N291="","",YEAR(N291))</f>
        <v>2022</v>
      </c>
      <c r="E291" s="6">
        <v>20388</v>
      </c>
      <c r="F291" s="4" t="s">
        <v>7</v>
      </c>
      <c r="G291" s="4" t="s">
        <v>1882</v>
      </c>
      <c r="H291" s="7">
        <v>29022022</v>
      </c>
      <c r="I291" s="4" t="s">
        <v>355</v>
      </c>
      <c r="J291" s="4" t="s">
        <v>1551</v>
      </c>
      <c r="K291" s="4" t="s">
        <v>1552</v>
      </c>
      <c r="L291" s="8" t="s">
        <v>127</v>
      </c>
      <c r="M291" s="9">
        <v>44589</v>
      </c>
      <c r="N291" s="9">
        <v>44588</v>
      </c>
      <c r="O291" s="5">
        <v>-1</v>
      </c>
      <c r="P291" s="5">
        <v>-1</v>
      </c>
      <c r="Q291" s="5">
        <v>-1</v>
      </c>
      <c r="R291" s="5">
        <v>-1</v>
      </c>
      <c r="S291" s="4"/>
      <c r="T291" s="10" t="s">
        <v>8</v>
      </c>
      <c r="U291" s="10">
        <v>63</v>
      </c>
      <c r="V291" s="10">
        <v>63</v>
      </c>
      <c r="W291" s="5">
        <v>62</v>
      </c>
      <c r="X291" s="9">
        <v>44502</v>
      </c>
      <c r="Y291" s="4" t="s">
        <v>147</v>
      </c>
      <c r="Z291" s="4" t="s">
        <v>129</v>
      </c>
    </row>
    <row r="292" spans="1:26" x14ac:dyDescent="0.35">
      <c r="A292" s="1" t="str">
        <f>IF(ISERROR(VLOOKUP(F292,#REF!,3,FALSE)),"",VLOOKUP(F292,#REF!,3,FALSE))</f>
        <v/>
      </c>
      <c r="B292" s="1" t="str">
        <f>LEFT(A292,5)</f>
        <v/>
      </c>
      <c r="C292" s="1">
        <f>IF(N292="","",MONTH(N292))</f>
        <v>1</v>
      </c>
      <c r="D292" s="1">
        <f>IF(N292="","",YEAR(N292))</f>
        <v>2022</v>
      </c>
      <c r="E292" s="6">
        <v>20388</v>
      </c>
      <c r="F292" s="4" t="s">
        <v>7</v>
      </c>
      <c r="G292" s="4" t="s">
        <v>1882</v>
      </c>
      <c r="H292" s="7">
        <v>29022022</v>
      </c>
      <c r="I292" s="4" t="s">
        <v>341</v>
      </c>
      <c r="J292" s="4" t="s">
        <v>1553</v>
      </c>
      <c r="K292" s="4" t="s">
        <v>1554</v>
      </c>
      <c r="L292" s="8" t="s">
        <v>127</v>
      </c>
      <c r="M292" s="9">
        <v>44589</v>
      </c>
      <c r="N292" s="9">
        <v>44574</v>
      </c>
      <c r="O292" s="5">
        <v>-15</v>
      </c>
      <c r="P292" s="5">
        <v>-11</v>
      </c>
      <c r="Q292" s="5">
        <v>-15</v>
      </c>
      <c r="R292" s="5">
        <v>-11</v>
      </c>
      <c r="S292" s="4"/>
      <c r="T292" s="10" t="s">
        <v>8</v>
      </c>
      <c r="U292" s="10">
        <v>63</v>
      </c>
      <c r="V292" s="10">
        <v>63</v>
      </c>
      <c r="W292" s="5">
        <v>52</v>
      </c>
      <c r="X292" s="9">
        <v>44502</v>
      </c>
      <c r="Y292" s="4" t="s">
        <v>135</v>
      </c>
      <c r="Z292" s="4" t="s">
        <v>132</v>
      </c>
    </row>
    <row r="293" spans="1:26" x14ac:dyDescent="0.35">
      <c r="A293" s="1" t="str">
        <f>IF(ISERROR(VLOOKUP(F293,#REF!,3,FALSE)),"",VLOOKUP(F293,#REF!,3,FALSE))</f>
        <v/>
      </c>
      <c r="B293" s="1" t="str">
        <f>LEFT(A293,5)</f>
        <v/>
      </c>
      <c r="C293" s="1">
        <f>IF(N293="","",MONTH(N293))</f>
        <v>1</v>
      </c>
      <c r="D293" s="1">
        <f>IF(N293="","",YEAR(N293))</f>
        <v>2022</v>
      </c>
      <c r="E293" s="6">
        <v>20388</v>
      </c>
      <c r="F293" s="4" t="s">
        <v>7</v>
      </c>
      <c r="G293" s="4" t="s">
        <v>1882</v>
      </c>
      <c r="H293" s="7">
        <v>29022022</v>
      </c>
      <c r="I293" s="4" t="s">
        <v>341</v>
      </c>
      <c r="J293" s="4" t="s">
        <v>1555</v>
      </c>
      <c r="K293" s="4" t="s">
        <v>1556</v>
      </c>
      <c r="L293" s="8" t="s">
        <v>127</v>
      </c>
      <c r="M293" s="9">
        <v>44589</v>
      </c>
      <c r="N293" s="9">
        <v>44574</v>
      </c>
      <c r="O293" s="5">
        <v>-15</v>
      </c>
      <c r="P293" s="5">
        <v>-11</v>
      </c>
      <c r="Q293" s="5">
        <v>-15</v>
      </c>
      <c r="R293" s="5">
        <v>-11</v>
      </c>
      <c r="S293" s="4"/>
      <c r="T293" s="10" t="s">
        <v>8</v>
      </c>
      <c r="U293" s="10">
        <v>63</v>
      </c>
      <c r="V293" s="10">
        <v>63</v>
      </c>
      <c r="W293" s="5">
        <v>52</v>
      </c>
      <c r="X293" s="9">
        <v>44502</v>
      </c>
      <c r="Y293" s="4" t="s">
        <v>135</v>
      </c>
      <c r="Z293" s="4" t="s">
        <v>132</v>
      </c>
    </row>
    <row r="294" spans="1:26" x14ac:dyDescent="0.35">
      <c r="A294" s="1" t="str">
        <f>IF(ISERROR(VLOOKUP(F294,#REF!,3,FALSE)),"",VLOOKUP(F294,#REF!,3,FALSE))</f>
        <v/>
      </c>
      <c r="B294" s="1" t="str">
        <f>LEFT(A294,5)</f>
        <v/>
      </c>
      <c r="C294" s="1">
        <f>IF(N294="","",MONTH(N294))</f>
        <v>1</v>
      </c>
      <c r="D294" s="1">
        <f>IF(N294="","",YEAR(N294))</f>
        <v>2022</v>
      </c>
      <c r="E294" s="6">
        <v>20388</v>
      </c>
      <c r="F294" s="4" t="s">
        <v>7</v>
      </c>
      <c r="G294" s="4" t="s">
        <v>1882</v>
      </c>
      <c r="H294" s="7">
        <v>29022022</v>
      </c>
      <c r="I294" s="4" t="s">
        <v>341</v>
      </c>
      <c r="J294" s="4" t="s">
        <v>1557</v>
      </c>
      <c r="K294" s="4" t="s">
        <v>1558</v>
      </c>
      <c r="L294" s="8" t="s">
        <v>127</v>
      </c>
      <c r="M294" s="9">
        <v>44589</v>
      </c>
      <c r="N294" s="9">
        <v>44574</v>
      </c>
      <c r="O294" s="5">
        <v>-15</v>
      </c>
      <c r="P294" s="5">
        <v>-11</v>
      </c>
      <c r="Q294" s="5">
        <v>-15</v>
      </c>
      <c r="R294" s="5">
        <v>-11</v>
      </c>
      <c r="S294" s="4"/>
      <c r="T294" s="10" t="s">
        <v>8</v>
      </c>
      <c r="U294" s="10">
        <v>63</v>
      </c>
      <c r="V294" s="10">
        <v>63</v>
      </c>
      <c r="W294" s="5">
        <v>52</v>
      </c>
      <c r="X294" s="9">
        <v>44502</v>
      </c>
      <c r="Y294" s="4" t="s">
        <v>138</v>
      </c>
      <c r="Z294" s="4" t="s">
        <v>132</v>
      </c>
    </row>
    <row r="295" spans="1:26" x14ac:dyDescent="0.35">
      <c r="A295" s="1" t="str">
        <f>IF(ISERROR(VLOOKUP(F295,#REF!,3,FALSE)),"",VLOOKUP(F295,#REF!,3,FALSE))</f>
        <v/>
      </c>
      <c r="B295" s="1" t="str">
        <f>LEFT(A295,5)</f>
        <v/>
      </c>
      <c r="C295" s="1">
        <f>IF(N295="","",MONTH(N295))</f>
        <v>1</v>
      </c>
      <c r="D295" s="1">
        <f>IF(N295="","",YEAR(N295))</f>
        <v>2022</v>
      </c>
      <c r="E295" s="6">
        <v>20388</v>
      </c>
      <c r="F295" s="4" t="s">
        <v>7</v>
      </c>
      <c r="G295" s="4" t="s">
        <v>1882</v>
      </c>
      <c r="H295" s="7">
        <v>29022022</v>
      </c>
      <c r="I295" s="4" t="s">
        <v>341</v>
      </c>
      <c r="J295" s="4" t="s">
        <v>1559</v>
      </c>
      <c r="K295" s="4" t="s">
        <v>1560</v>
      </c>
      <c r="L295" s="8" t="s">
        <v>127</v>
      </c>
      <c r="M295" s="9">
        <v>44589</v>
      </c>
      <c r="N295" s="9">
        <v>44574</v>
      </c>
      <c r="O295" s="5">
        <v>-15</v>
      </c>
      <c r="P295" s="5">
        <v>-11</v>
      </c>
      <c r="Q295" s="5">
        <v>-15</v>
      </c>
      <c r="R295" s="5">
        <v>-11</v>
      </c>
      <c r="S295" s="4"/>
      <c r="T295" s="10" t="s">
        <v>8</v>
      </c>
      <c r="U295" s="10">
        <v>63</v>
      </c>
      <c r="V295" s="10">
        <v>63</v>
      </c>
      <c r="W295" s="5">
        <v>52</v>
      </c>
      <c r="X295" s="9">
        <v>44502</v>
      </c>
      <c r="Y295" s="4" t="s">
        <v>135</v>
      </c>
      <c r="Z295" s="4" t="s">
        <v>132</v>
      </c>
    </row>
    <row r="296" spans="1:26" x14ac:dyDescent="0.35">
      <c r="A296" s="1" t="str">
        <f>IF(ISERROR(VLOOKUP(F296,#REF!,3,FALSE)),"",VLOOKUP(F296,#REF!,3,FALSE))</f>
        <v/>
      </c>
      <c r="B296" s="1" t="str">
        <f>LEFT(A296,5)</f>
        <v/>
      </c>
      <c r="C296" s="1">
        <f>IF(N296="","",MONTH(N296))</f>
        <v>1</v>
      </c>
      <c r="D296" s="1">
        <f>IF(N296="","",YEAR(N296))</f>
        <v>2022</v>
      </c>
      <c r="E296" s="6">
        <v>20388</v>
      </c>
      <c r="F296" s="4" t="s">
        <v>7</v>
      </c>
      <c r="G296" s="4" t="s">
        <v>1882</v>
      </c>
      <c r="H296" s="7">
        <v>29022022</v>
      </c>
      <c r="I296" s="4" t="s">
        <v>341</v>
      </c>
      <c r="J296" s="4" t="s">
        <v>1561</v>
      </c>
      <c r="K296" s="4" t="s">
        <v>1562</v>
      </c>
      <c r="L296" s="8" t="s">
        <v>127</v>
      </c>
      <c r="M296" s="9">
        <v>44589</v>
      </c>
      <c r="N296" s="9">
        <v>44574</v>
      </c>
      <c r="O296" s="5">
        <v>-15</v>
      </c>
      <c r="P296" s="5">
        <v>-11</v>
      </c>
      <c r="Q296" s="5">
        <v>-15</v>
      </c>
      <c r="R296" s="5">
        <v>-11</v>
      </c>
      <c r="S296" s="4"/>
      <c r="T296" s="10" t="s">
        <v>8</v>
      </c>
      <c r="U296" s="10">
        <v>63</v>
      </c>
      <c r="V296" s="10">
        <v>63</v>
      </c>
      <c r="W296" s="5">
        <v>52</v>
      </c>
      <c r="X296" s="9">
        <v>44502</v>
      </c>
      <c r="Y296" s="4" t="s">
        <v>135</v>
      </c>
      <c r="Z296" s="4" t="s">
        <v>132</v>
      </c>
    </row>
    <row r="297" spans="1:26" x14ac:dyDescent="0.35">
      <c r="A297" s="1" t="str">
        <f>IF(ISERROR(VLOOKUP(F297,#REF!,3,FALSE)),"",VLOOKUP(F297,#REF!,3,FALSE))</f>
        <v/>
      </c>
      <c r="B297" s="1" t="str">
        <f>LEFT(A297,5)</f>
        <v/>
      </c>
      <c r="C297" s="1">
        <f>IF(N297="","",MONTH(N297))</f>
        <v>1</v>
      </c>
      <c r="D297" s="1">
        <f>IF(N297="","",YEAR(N297))</f>
        <v>2022</v>
      </c>
      <c r="E297" s="6">
        <v>20388</v>
      </c>
      <c r="F297" s="4" t="s">
        <v>7</v>
      </c>
      <c r="G297" s="4" t="s">
        <v>1882</v>
      </c>
      <c r="H297" s="7">
        <v>29022022</v>
      </c>
      <c r="I297" s="4" t="s">
        <v>344</v>
      </c>
      <c r="J297" s="4" t="s">
        <v>1563</v>
      </c>
      <c r="K297" s="4" t="s">
        <v>1564</v>
      </c>
      <c r="L297" s="8" t="s">
        <v>127</v>
      </c>
      <c r="M297" s="9">
        <v>44589</v>
      </c>
      <c r="N297" s="9">
        <v>44587</v>
      </c>
      <c r="O297" s="5">
        <v>-2</v>
      </c>
      <c r="P297" s="5">
        <v>-2</v>
      </c>
      <c r="Q297" s="5">
        <v>-2</v>
      </c>
      <c r="R297" s="5">
        <v>-2</v>
      </c>
      <c r="S297" s="4"/>
      <c r="T297" s="10" t="s">
        <v>8</v>
      </c>
      <c r="U297" s="10">
        <v>63</v>
      </c>
      <c r="V297" s="10">
        <v>63</v>
      </c>
      <c r="W297" s="5">
        <v>61</v>
      </c>
      <c r="X297" s="9">
        <v>44502</v>
      </c>
      <c r="Y297" s="4" t="s">
        <v>135</v>
      </c>
      <c r="Z297" s="4" t="s">
        <v>132</v>
      </c>
    </row>
    <row r="298" spans="1:26" x14ac:dyDescent="0.35">
      <c r="A298" s="1" t="str">
        <f>IF(ISERROR(VLOOKUP(F298,#REF!,3,FALSE)),"",VLOOKUP(F298,#REF!,3,FALSE))</f>
        <v/>
      </c>
      <c r="B298" s="1" t="str">
        <f>LEFT(A298,5)</f>
        <v/>
      </c>
      <c r="C298" s="1">
        <f>IF(N298="","",MONTH(N298))</f>
        <v>1</v>
      </c>
      <c r="D298" s="1">
        <f>IF(N298="","",YEAR(N298))</f>
        <v>2022</v>
      </c>
      <c r="E298" s="6">
        <v>20388</v>
      </c>
      <c r="F298" s="4" t="s">
        <v>7</v>
      </c>
      <c r="G298" s="4" t="s">
        <v>1882</v>
      </c>
      <c r="H298" s="7">
        <v>29022022</v>
      </c>
      <c r="I298" s="4" t="s">
        <v>341</v>
      </c>
      <c r="J298" s="4" t="s">
        <v>1565</v>
      </c>
      <c r="K298" s="4" t="s">
        <v>1566</v>
      </c>
      <c r="L298" s="8" t="s">
        <v>127</v>
      </c>
      <c r="M298" s="9">
        <v>44589</v>
      </c>
      <c r="N298" s="9">
        <v>44574</v>
      </c>
      <c r="O298" s="5">
        <v>-15</v>
      </c>
      <c r="P298" s="5">
        <v>-11</v>
      </c>
      <c r="Q298" s="5">
        <v>-15</v>
      </c>
      <c r="R298" s="5">
        <v>-11</v>
      </c>
      <c r="S298" s="4"/>
      <c r="T298" s="10" t="s">
        <v>8</v>
      </c>
      <c r="U298" s="10">
        <v>63</v>
      </c>
      <c r="V298" s="10">
        <v>63</v>
      </c>
      <c r="W298" s="5">
        <v>52</v>
      </c>
      <c r="X298" s="9">
        <v>44502</v>
      </c>
      <c r="Y298" s="4" t="s">
        <v>135</v>
      </c>
      <c r="Z298" s="4" t="s">
        <v>132</v>
      </c>
    </row>
    <row r="299" spans="1:26" x14ac:dyDescent="0.35">
      <c r="A299" s="1" t="str">
        <f>IF(ISERROR(VLOOKUP(F299,#REF!,3,FALSE)),"",VLOOKUP(F299,#REF!,3,FALSE))</f>
        <v/>
      </c>
      <c r="B299" s="1" t="str">
        <f>LEFT(A299,5)</f>
        <v/>
      </c>
      <c r="C299" s="1">
        <f>IF(N299="","",MONTH(N299))</f>
        <v>1</v>
      </c>
      <c r="D299" s="1">
        <f>IF(N299="","",YEAR(N299))</f>
        <v>2022</v>
      </c>
      <c r="E299" s="6">
        <v>20388</v>
      </c>
      <c r="F299" s="4" t="s">
        <v>7</v>
      </c>
      <c r="G299" s="4" t="s">
        <v>1882</v>
      </c>
      <c r="H299" s="7">
        <v>29022022</v>
      </c>
      <c r="I299" s="4" t="s">
        <v>341</v>
      </c>
      <c r="J299" s="4" t="s">
        <v>1567</v>
      </c>
      <c r="K299" s="4" t="s">
        <v>1568</v>
      </c>
      <c r="L299" s="8" t="s">
        <v>127</v>
      </c>
      <c r="M299" s="9">
        <v>44589</v>
      </c>
      <c r="N299" s="9">
        <v>44574</v>
      </c>
      <c r="O299" s="5">
        <v>-15</v>
      </c>
      <c r="P299" s="5">
        <v>-11</v>
      </c>
      <c r="Q299" s="5">
        <v>-15</v>
      </c>
      <c r="R299" s="5">
        <v>-11</v>
      </c>
      <c r="S299" s="4"/>
      <c r="T299" s="10" t="s">
        <v>8</v>
      </c>
      <c r="U299" s="10">
        <v>63</v>
      </c>
      <c r="V299" s="10">
        <v>63</v>
      </c>
      <c r="W299" s="5">
        <v>52</v>
      </c>
      <c r="X299" s="9">
        <v>44502</v>
      </c>
      <c r="Y299" s="4" t="s">
        <v>135</v>
      </c>
      <c r="Z299" s="4" t="s">
        <v>132</v>
      </c>
    </row>
    <row r="300" spans="1:26" x14ac:dyDescent="0.35">
      <c r="A300" s="1" t="str">
        <f>IF(ISERROR(VLOOKUP(F300,#REF!,3,FALSE)),"",VLOOKUP(F300,#REF!,3,FALSE))</f>
        <v/>
      </c>
      <c r="B300" s="1" t="str">
        <f>LEFT(A300,5)</f>
        <v/>
      </c>
      <c r="C300" s="1">
        <f>IF(N300="","",MONTH(N300))</f>
        <v>1</v>
      </c>
      <c r="D300" s="1">
        <f>IF(N300="","",YEAR(N300))</f>
        <v>2022</v>
      </c>
      <c r="E300" s="6">
        <v>20382</v>
      </c>
      <c r="F300" s="4" t="s">
        <v>7</v>
      </c>
      <c r="G300" s="4" t="s">
        <v>1882</v>
      </c>
      <c r="H300" s="7">
        <v>29022022</v>
      </c>
      <c r="I300" s="4" t="s">
        <v>356</v>
      </c>
      <c r="J300" s="4" t="s">
        <v>1569</v>
      </c>
      <c r="K300" s="4" t="s">
        <v>1570</v>
      </c>
      <c r="L300" s="8" t="s">
        <v>127</v>
      </c>
      <c r="M300" s="9">
        <v>44589</v>
      </c>
      <c r="N300" s="9">
        <v>44588</v>
      </c>
      <c r="O300" s="5">
        <v>-1</v>
      </c>
      <c r="P300" s="5">
        <v>-1</v>
      </c>
      <c r="Q300" s="5">
        <v>-1</v>
      </c>
      <c r="R300" s="5">
        <v>-1</v>
      </c>
      <c r="S300" s="4"/>
      <c r="T300" s="10" t="s">
        <v>8</v>
      </c>
      <c r="U300" s="10">
        <v>63</v>
      </c>
      <c r="V300" s="10">
        <v>63</v>
      </c>
      <c r="W300" s="5">
        <v>62</v>
      </c>
      <c r="X300" s="9">
        <v>44502</v>
      </c>
      <c r="Y300" s="4" t="s">
        <v>135</v>
      </c>
      <c r="Z300" s="4" t="s">
        <v>132</v>
      </c>
    </row>
    <row r="301" spans="1:26" x14ac:dyDescent="0.35">
      <c r="A301" s="1" t="str">
        <f>IF(ISERROR(VLOOKUP(F301,#REF!,3,FALSE)),"",VLOOKUP(F301,#REF!,3,FALSE))</f>
        <v/>
      </c>
      <c r="B301" s="1" t="str">
        <f>LEFT(A301,5)</f>
        <v/>
      </c>
      <c r="C301" s="1">
        <f>IF(N301="","",MONTH(N301))</f>
        <v>1</v>
      </c>
      <c r="D301" s="1">
        <f>IF(N301="","",YEAR(N301))</f>
        <v>2022</v>
      </c>
      <c r="E301" s="6">
        <v>20382</v>
      </c>
      <c r="F301" s="4" t="s">
        <v>7</v>
      </c>
      <c r="G301" s="4" t="s">
        <v>1882</v>
      </c>
      <c r="H301" s="7">
        <v>29022022</v>
      </c>
      <c r="I301" s="4" t="s">
        <v>345</v>
      </c>
      <c r="J301" s="4" t="s">
        <v>1571</v>
      </c>
      <c r="K301" s="4" t="s">
        <v>1572</v>
      </c>
      <c r="L301" s="8" t="s">
        <v>127</v>
      </c>
      <c r="M301" s="9">
        <v>44589</v>
      </c>
      <c r="N301" s="9">
        <v>44588</v>
      </c>
      <c r="O301" s="5">
        <v>-1</v>
      </c>
      <c r="P301" s="5">
        <v>-1</v>
      </c>
      <c r="Q301" s="5">
        <v>-1</v>
      </c>
      <c r="R301" s="5">
        <v>-1</v>
      </c>
      <c r="S301" s="4"/>
      <c r="T301" s="10" t="s">
        <v>8</v>
      </c>
      <c r="U301" s="10">
        <v>63</v>
      </c>
      <c r="V301" s="10">
        <v>63</v>
      </c>
      <c r="W301" s="5">
        <v>62</v>
      </c>
      <c r="X301" s="9">
        <v>44502</v>
      </c>
      <c r="Y301" s="4" t="s">
        <v>135</v>
      </c>
      <c r="Z301" s="4" t="s">
        <v>132</v>
      </c>
    </row>
    <row r="302" spans="1:26" x14ac:dyDescent="0.35">
      <c r="A302" s="1" t="str">
        <f>IF(ISERROR(VLOOKUP(F302,#REF!,3,FALSE)),"",VLOOKUP(F302,#REF!,3,FALSE))</f>
        <v/>
      </c>
      <c r="B302" s="1" t="str">
        <f>LEFT(A302,5)</f>
        <v/>
      </c>
      <c r="C302" s="1">
        <f>IF(N302="","",MONTH(N302))</f>
        <v>1</v>
      </c>
      <c r="D302" s="1">
        <f>IF(N302="","",YEAR(N302))</f>
        <v>2022</v>
      </c>
      <c r="E302" s="6">
        <v>20382</v>
      </c>
      <c r="F302" s="4" t="s">
        <v>7</v>
      </c>
      <c r="G302" s="4" t="s">
        <v>1882</v>
      </c>
      <c r="H302" s="7">
        <v>29022022</v>
      </c>
      <c r="I302" s="4" t="s">
        <v>345</v>
      </c>
      <c r="J302" s="4" t="s">
        <v>1573</v>
      </c>
      <c r="K302" s="4" t="s">
        <v>1574</v>
      </c>
      <c r="L302" s="8" t="s">
        <v>127</v>
      </c>
      <c r="M302" s="9">
        <v>44589</v>
      </c>
      <c r="N302" s="9">
        <v>44588</v>
      </c>
      <c r="O302" s="5">
        <v>-1</v>
      </c>
      <c r="P302" s="5">
        <v>-1</v>
      </c>
      <c r="Q302" s="5">
        <v>-1</v>
      </c>
      <c r="R302" s="5">
        <v>-1</v>
      </c>
      <c r="S302" s="4"/>
      <c r="T302" s="10" t="s">
        <v>8</v>
      </c>
      <c r="U302" s="10">
        <v>63</v>
      </c>
      <c r="V302" s="10">
        <v>63</v>
      </c>
      <c r="W302" s="5">
        <v>62</v>
      </c>
      <c r="X302" s="9">
        <v>44502</v>
      </c>
      <c r="Y302" s="4" t="s">
        <v>138</v>
      </c>
      <c r="Z302" s="4" t="s">
        <v>132</v>
      </c>
    </row>
    <row r="303" spans="1:26" x14ac:dyDescent="0.35">
      <c r="A303" s="1" t="str">
        <f>IF(ISERROR(VLOOKUP(F303,#REF!,3,FALSE)),"",VLOOKUP(F303,#REF!,3,FALSE))</f>
        <v/>
      </c>
      <c r="B303" s="1" t="str">
        <f>LEFT(A303,5)</f>
        <v/>
      </c>
      <c r="C303" s="1">
        <f>IF(N303="","",MONTH(N303))</f>
        <v>1</v>
      </c>
      <c r="D303" s="1">
        <f>IF(N303="","",YEAR(N303))</f>
        <v>2022</v>
      </c>
      <c r="E303" s="6">
        <v>20382</v>
      </c>
      <c r="F303" s="4" t="s">
        <v>7</v>
      </c>
      <c r="G303" s="4" t="s">
        <v>1882</v>
      </c>
      <c r="H303" s="7">
        <v>29022022</v>
      </c>
      <c r="I303" s="4" t="s">
        <v>345</v>
      </c>
      <c r="J303" s="4" t="s">
        <v>1575</v>
      </c>
      <c r="K303" s="4" t="s">
        <v>1576</v>
      </c>
      <c r="L303" s="8" t="s">
        <v>127</v>
      </c>
      <c r="M303" s="9">
        <v>44589</v>
      </c>
      <c r="N303" s="9">
        <v>44588</v>
      </c>
      <c r="O303" s="5">
        <v>-1</v>
      </c>
      <c r="P303" s="5">
        <v>-1</v>
      </c>
      <c r="Q303" s="5">
        <v>-1</v>
      </c>
      <c r="R303" s="5">
        <v>-1</v>
      </c>
      <c r="S303" s="4"/>
      <c r="T303" s="10" t="s">
        <v>8</v>
      </c>
      <c r="U303" s="10">
        <v>63</v>
      </c>
      <c r="V303" s="10">
        <v>63</v>
      </c>
      <c r="W303" s="5">
        <v>62</v>
      </c>
      <c r="X303" s="9">
        <v>44502</v>
      </c>
      <c r="Y303" s="4" t="s">
        <v>128</v>
      </c>
      <c r="Z303" s="4" t="s">
        <v>129</v>
      </c>
    </row>
    <row r="304" spans="1:26" x14ac:dyDescent="0.35">
      <c r="A304" s="1" t="str">
        <f>IF(ISERROR(VLOOKUP(F304,#REF!,3,FALSE)),"",VLOOKUP(F304,#REF!,3,FALSE))</f>
        <v/>
      </c>
      <c r="B304" s="1" t="str">
        <f>LEFT(A304,5)</f>
        <v/>
      </c>
      <c r="C304" s="1">
        <f>IF(N304="","",MONTH(N304))</f>
        <v>1</v>
      </c>
      <c r="D304" s="1">
        <f>IF(N304="","",YEAR(N304))</f>
        <v>2022</v>
      </c>
      <c r="E304" s="6">
        <v>20382</v>
      </c>
      <c r="F304" s="4" t="s">
        <v>7</v>
      </c>
      <c r="G304" s="4" t="s">
        <v>1882</v>
      </c>
      <c r="H304" s="7">
        <v>29022022</v>
      </c>
      <c r="I304" s="4" t="s">
        <v>340</v>
      </c>
      <c r="J304" s="4" t="s">
        <v>1577</v>
      </c>
      <c r="K304" s="4" t="s">
        <v>1578</v>
      </c>
      <c r="L304" s="8" t="s">
        <v>127</v>
      </c>
      <c r="M304" s="9">
        <v>44589</v>
      </c>
      <c r="N304" s="9">
        <v>44574</v>
      </c>
      <c r="O304" s="5">
        <v>-15</v>
      </c>
      <c r="P304" s="5">
        <v>-11</v>
      </c>
      <c r="Q304" s="5">
        <v>-15</v>
      </c>
      <c r="R304" s="5">
        <v>-11</v>
      </c>
      <c r="S304" s="4"/>
      <c r="T304" s="10" t="s">
        <v>8</v>
      </c>
      <c r="U304" s="10">
        <v>63</v>
      </c>
      <c r="V304" s="10">
        <v>63</v>
      </c>
      <c r="W304" s="5">
        <v>52</v>
      </c>
      <c r="X304" s="9">
        <v>44502</v>
      </c>
      <c r="Y304" s="4" t="s">
        <v>128</v>
      </c>
      <c r="Z304" s="4" t="s">
        <v>129</v>
      </c>
    </row>
    <row r="305" spans="1:26" x14ac:dyDescent="0.35">
      <c r="A305" s="1" t="str">
        <f>IF(ISERROR(VLOOKUP(F305,#REF!,3,FALSE)),"",VLOOKUP(F305,#REF!,3,FALSE))</f>
        <v/>
      </c>
      <c r="B305" s="1" t="str">
        <f>LEFT(A305,5)</f>
        <v/>
      </c>
      <c r="C305" s="1">
        <f>IF(N305="","",MONTH(N305))</f>
        <v>1</v>
      </c>
      <c r="D305" s="1">
        <f>IF(N305="","",YEAR(N305))</f>
        <v>2022</v>
      </c>
      <c r="E305" s="6">
        <v>20382</v>
      </c>
      <c r="F305" s="4" t="s">
        <v>7</v>
      </c>
      <c r="G305" s="4" t="s">
        <v>1882</v>
      </c>
      <c r="H305" s="7">
        <v>29022022</v>
      </c>
      <c r="I305" s="4" t="s">
        <v>340</v>
      </c>
      <c r="J305" s="4" t="s">
        <v>1579</v>
      </c>
      <c r="K305" s="4" t="s">
        <v>1580</v>
      </c>
      <c r="L305" s="8" t="s">
        <v>127</v>
      </c>
      <c r="M305" s="9">
        <v>44589</v>
      </c>
      <c r="N305" s="9">
        <v>44574</v>
      </c>
      <c r="O305" s="5">
        <v>-15</v>
      </c>
      <c r="P305" s="5">
        <v>-11</v>
      </c>
      <c r="Q305" s="5">
        <v>-15</v>
      </c>
      <c r="R305" s="5">
        <v>-11</v>
      </c>
      <c r="S305" s="4"/>
      <c r="T305" s="10" t="s">
        <v>8</v>
      </c>
      <c r="U305" s="10">
        <v>63</v>
      </c>
      <c r="V305" s="10">
        <v>63</v>
      </c>
      <c r="W305" s="5">
        <v>52</v>
      </c>
      <c r="X305" s="9">
        <v>44502</v>
      </c>
      <c r="Y305" s="4" t="s">
        <v>128</v>
      </c>
      <c r="Z305" s="4" t="s">
        <v>129</v>
      </c>
    </row>
    <row r="306" spans="1:26" x14ac:dyDescent="0.35">
      <c r="A306" s="1" t="str">
        <f>IF(ISERROR(VLOOKUP(F306,#REF!,3,FALSE)),"",VLOOKUP(F306,#REF!,3,FALSE))</f>
        <v/>
      </c>
      <c r="B306" s="1" t="str">
        <f>LEFT(A306,5)</f>
        <v/>
      </c>
      <c r="C306" s="1">
        <f>IF(N306="","",MONTH(N306))</f>
        <v>1</v>
      </c>
      <c r="D306" s="1">
        <f>IF(N306="","",YEAR(N306))</f>
        <v>2022</v>
      </c>
      <c r="E306" s="6">
        <v>20382</v>
      </c>
      <c r="F306" s="4" t="s">
        <v>7</v>
      </c>
      <c r="G306" s="4" t="s">
        <v>1882</v>
      </c>
      <c r="H306" s="7">
        <v>29022022</v>
      </c>
      <c r="I306" s="4" t="s">
        <v>340</v>
      </c>
      <c r="J306" s="4" t="s">
        <v>1581</v>
      </c>
      <c r="K306" s="4" t="s">
        <v>1582</v>
      </c>
      <c r="L306" s="8" t="s">
        <v>127</v>
      </c>
      <c r="M306" s="9">
        <v>44589</v>
      </c>
      <c r="N306" s="9">
        <v>44574</v>
      </c>
      <c r="O306" s="5">
        <v>-15</v>
      </c>
      <c r="P306" s="5">
        <v>-11</v>
      </c>
      <c r="Q306" s="5">
        <v>-15</v>
      </c>
      <c r="R306" s="5">
        <v>-11</v>
      </c>
      <c r="S306" s="4"/>
      <c r="T306" s="10" t="s">
        <v>8</v>
      </c>
      <c r="U306" s="10">
        <v>63</v>
      </c>
      <c r="V306" s="10">
        <v>63</v>
      </c>
      <c r="W306" s="5">
        <v>52</v>
      </c>
      <c r="X306" s="9">
        <v>44502</v>
      </c>
      <c r="Y306" s="4" t="s">
        <v>143</v>
      </c>
      <c r="Z306" s="4" t="s">
        <v>144</v>
      </c>
    </row>
    <row r="307" spans="1:26" x14ac:dyDescent="0.35">
      <c r="A307" s="1" t="str">
        <f>IF(ISERROR(VLOOKUP(F307,#REF!,3,FALSE)),"",VLOOKUP(F307,#REF!,3,FALSE))</f>
        <v/>
      </c>
      <c r="B307" s="1" t="str">
        <f>LEFT(A307,5)</f>
        <v/>
      </c>
      <c r="C307" s="1">
        <f>IF(N307="","",MONTH(N307))</f>
        <v>1</v>
      </c>
      <c r="D307" s="1">
        <f>IF(N307="","",YEAR(N307))</f>
        <v>2022</v>
      </c>
      <c r="E307" s="6">
        <v>19509</v>
      </c>
      <c r="F307" s="4" t="s">
        <v>7</v>
      </c>
      <c r="G307" s="4" t="s">
        <v>1882</v>
      </c>
      <c r="H307" s="7">
        <v>29020874</v>
      </c>
      <c r="I307" s="4" t="s">
        <v>412</v>
      </c>
      <c r="J307" s="4" t="s">
        <v>1746</v>
      </c>
      <c r="K307" s="4"/>
      <c r="L307" s="8" t="s">
        <v>127</v>
      </c>
      <c r="M307" s="9">
        <v>44573</v>
      </c>
      <c r="N307" s="9">
        <v>44572</v>
      </c>
      <c r="O307" s="5">
        <v>-1</v>
      </c>
      <c r="P307" s="5">
        <v>-1</v>
      </c>
      <c r="Q307" s="5">
        <v>-1</v>
      </c>
      <c r="R307" s="5">
        <v>-1</v>
      </c>
      <c r="S307" s="4"/>
      <c r="T307" s="10" t="s">
        <v>8</v>
      </c>
      <c r="U307" s="10">
        <v>24</v>
      </c>
      <c r="V307" s="10">
        <v>24</v>
      </c>
      <c r="W307" s="5">
        <v>23</v>
      </c>
      <c r="X307" s="9">
        <v>44539</v>
      </c>
      <c r="Y307" s="4" t="s">
        <v>143</v>
      </c>
      <c r="Z307" s="4" t="s">
        <v>144</v>
      </c>
    </row>
    <row r="308" spans="1:26" x14ac:dyDescent="0.35">
      <c r="A308" s="1" t="str">
        <f>IF(ISERROR(VLOOKUP(F308,#REF!,3,FALSE)),"",VLOOKUP(F308,#REF!,3,FALSE))</f>
        <v/>
      </c>
      <c r="B308" s="1" t="str">
        <f>LEFT(A308,5)</f>
        <v/>
      </c>
      <c r="C308" s="1" t="str">
        <f>IF(N308="","",MONTH(N308))</f>
        <v/>
      </c>
      <c r="D308" s="1" t="str">
        <f>IF(N308="","",YEAR(N308))</f>
        <v/>
      </c>
      <c r="E308" s="6">
        <v>17626</v>
      </c>
      <c r="F308" s="4" t="s">
        <v>7</v>
      </c>
      <c r="G308" s="4" t="s">
        <v>1882</v>
      </c>
      <c r="H308" s="7">
        <v>29019204</v>
      </c>
      <c r="I308" s="4"/>
      <c r="J308" s="4" t="s">
        <v>1821</v>
      </c>
      <c r="K308" s="4" t="s">
        <v>1822</v>
      </c>
      <c r="L308" s="8" t="s">
        <v>127</v>
      </c>
      <c r="M308" s="9">
        <v>44484</v>
      </c>
      <c r="N308" s="9"/>
      <c r="O308" s="5">
        <v>109</v>
      </c>
      <c r="P308" s="5">
        <v>77</v>
      </c>
      <c r="Q308" s="5">
        <v>109</v>
      </c>
      <c r="R308" s="5">
        <v>77</v>
      </c>
      <c r="S308" s="4"/>
      <c r="T308" s="10" t="s">
        <v>8</v>
      </c>
      <c r="U308" s="10">
        <v>148</v>
      </c>
      <c r="V308" s="10">
        <v>144</v>
      </c>
      <c r="W308" s="5" t="s">
        <v>8</v>
      </c>
      <c r="X308" s="9">
        <v>44284</v>
      </c>
      <c r="Y308" s="4" t="s">
        <v>143</v>
      </c>
      <c r="Z308" s="4" t="s">
        <v>144</v>
      </c>
    </row>
    <row r="309" spans="1:26" x14ac:dyDescent="0.35">
      <c r="A309" s="1" t="str">
        <f>IF(ISERROR(VLOOKUP(F309,#REF!,3,FALSE)),"",VLOOKUP(F309,#REF!,3,FALSE))</f>
        <v/>
      </c>
      <c r="B309" s="1" t="str">
        <f>LEFT(A309,5)</f>
        <v/>
      </c>
      <c r="C309" s="1" t="str">
        <f>IF(N309="","",MONTH(N309))</f>
        <v/>
      </c>
      <c r="D309" s="1" t="str">
        <f>IF(N309="","",YEAR(N309))</f>
        <v/>
      </c>
      <c r="E309" s="6">
        <v>17626</v>
      </c>
      <c r="F309" s="4" t="s">
        <v>7</v>
      </c>
      <c r="G309" s="4" t="s">
        <v>1882</v>
      </c>
      <c r="H309" s="7">
        <v>29019204</v>
      </c>
      <c r="I309" s="4"/>
      <c r="J309" s="4" t="s">
        <v>1823</v>
      </c>
      <c r="K309" s="4" t="s">
        <v>1824</v>
      </c>
      <c r="L309" s="8" t="s">
        <v>127</v>
      </c>
      <c r="M309" s="9">
        <v>44575</v>
      </c>
      <c r="N309" s="9"/>
      <c r="O309" s="5">
        <v>18</v>
      </c>
      <c r="P309" s="5">
        <v>12</v>
      </c>
      <c r="Q309" s="5">
        <v>18</v>
      </c>
      <c r="R309" s="5">
        <v>12</v>
      </c>
      <c r="S309" s="4"/>
      <c r="T309" s="10" t="s">
        <v>8</v>
      </c>
      <c r="U309" s="10">
        <v>209</v>
      </c>
      <c r="V309" s="10">
        <v>209</v>
      </c>
      <c r="W309" s="5" t="s">
        <v>8</v>
      </c>
      <c r="X309" s="9">
        <v>44284</v>
      </c>
      <c r="Y309" s="4" t="s">
        <v>143</v>
      </c>
      <c r="Z309" s="4" t="s">
        <v>144</v>
      </c>
    </row>
    <row r="310" spans="1:26" x14ac:dyDescent="0.35">
      <c r="A310" s="1" t="str">
        <f>IF(ISERROR(VLOOKUP(F310,#REF!,3,FALSE)),"",VLOOKUP(F310,#REF!,3,FALSE))</f>
        <v/>
      </c>
      <c r="B310" s="1" t="str">
        <f>LEFT(A310,5)</f>
        <v/>
      </c>
      <c r="C310" s="1" t="str">
        <f>IF(N310="","",MONTH(N310))</f>
        <v/>
      </c>
      <c r="D310" s="1" t="str">
        <f>IF(N310="","",YEAR(N310))</f>
        <v/>
      </c>
      <c r="E310" s="6">
        <v>17626</v>
      </c>
      <c r="F310" s="4" t="s">
        <v>7</v>
      </c>
      <c r="G310" s="4" t="s">
        <v>1882</v>
      </c>
      <c r="H310" s="7">
        <v>29019204</v>
      </c>
      <c r="I310" s="4"/>
      <c r="J310" s="4" t="s">
        <v>1825</v>
      </c>
      <c r="K310" s="4" t="s">
        <v>1826</v>
      </c>
      <c r="L310" s="8" t="s">
        <v>127</v>
      </c>
      <c r="M310" s="9">
        <v>44575</v>
      </c>
      <c r="N310" s="9"/>
      <c r="O310" s="5">
        <v>18</v>
      </c>
      <c r="P310" s="5">
        <v>12</v>
      </c>
      <c r="Q310" s="5">
        <v>18</v>
      </c>
      <c r="R310" s="5">
        <v>12</v>
      </c>
      <c r="S310" s="4"/>
      <c r="T310" s="10" t="s">
        <v>8</v>
      </c>
      <c r="U310" s="10">
        <v>209</v>
      </c>
      <c r="V310" s="10">
        <v>209</v>
      </c>
      <c r="W310" s="5" t="s">
        <v>8</v>
      </c>
      <c r="X310" s="9">
        <v>44284</v>
      </c>
      <c r="Y310" s="4" t="s">
        <v>143</v>
      </c>
      <c r="Z310" s="4" t="s">
        <v>144</v>
      </c>
    </row>
    <row r="311" spans="1:26" x14ac:dyDescent="0.35">
      <c r="A311" s="1" t="str">
        <f>IF(ISERROR(VLOOKUP(F311,#REF!,3,FALSE)),"",VLOOKUP(F311,#REF!,3,FALSE))</f>
        <v/>
      </c>
      <c r="B311" s="1" t="str">
        <f>LEFT(A311,5)</f>
        <v/>
      </c>
      <c r="C311" s="1" t="str">
        <f>IF(N311="","",MONTH(N311))</f>
        <v/>
      </c>
      <c r="D311" s="1" t="str">
        <f>IF(N311="","",YEAR(N311))</f>
        <v/>
      </c>
      <c r="E311" s="6">
        <v>17612</v>
      </c>
      <c r="F311" s="4" t="s">
        <v>74</v>
      </c>
      <c r="G311" s="4" t="s">
        <v>1883</v>
      </c>
      <c r="H311" s="7">
        <v>29020720</v>
      </c>
      <c r="I311" s="4"/>
      <c r="J311" s="4" t="s">
        <v>1748</v>
      </c>
      <c r="K311" s="4" t="s">
        <v>1749</v>
      </c>
      <c r="L311" s="8" t="s">
        <v>127</v>
      </c>
      <c r="M311" s="9">
        <v>44592</v>
      </c>
      <c r="N311" s="9"/>
      <c r="O311" s="5">
        <v>1</v>
      </c>
      <c r="P311" s="5">
        <v>1</v>
      </c>
      <c r="Q311" s="5">
        <v>1</v>
      </c>
      <c r="R311" s="5">
        <v>1</v>
      </c>
      <c r="S311" s="4"/>
      <c r="T311" s="10" t="s">
        <v>8</v>
      </c>
      <c r="U311" s="10">
        <v>13</v>
      </c>
      <c r="V311" s="10">
        <v>13</v>
      </c>
      <c r="W311" s="5" t="s">
        <v>8</v>
      </c>
      <c r="X311" s="9">
        <v>44573</v>
      </c>
      <c r="Y311" s="4" t="s">
        <v>143</v>
      </c>
      <c r="Z311" s="4" t="s">
        <v>144</v>
      </c>
    </row>
    <row r="312" spans="1:26" x14ac:dyDescent="0.35">
      <c r="A312" s="1" t="str">
        <f>IF(ISERROR(VLOOKUP(F312,#REF!,3,FALSE)),"",VLOOKUP(F312,#REF!,3,FALSE))</f>
        <v/>
      </c>
      <c r="B312" s="1" t="str">
        <f>LEFT(A312,5)</f>
        <v/>
      </c>
      <c r="C312" s="1" t="str">
        <f>IF(N312="","",MONTH(N312))</f>
        <v/>
      </c>
      <c r="D312" s="1" t="str">
        <f>IF(N312="","",YEAR(N312))</f>
        <v/>
      </c>
      <c r="E312" s="6">
        <v>17612</v>
      </c>
      <c r="F312" s="4" t="s">
        <v>74</v>
      </c>
      <c r="G312" s="4" t="s">
        <v>1883</v>
      </c>
      <c r="H312" s="7">
        <v>29019385</v>
      </c>
      <c r="I312" s="4"/>
      <c r="J312" s="4" t="s">
        <v>1809</v>
      </c>
      <c r="K312" s="4" t="s">
        <v>1810</v>
      </c>
      <c r="L312" s="8" t="s">
        <v>127</v>
      </c>
      <c r="M312" s="9">
        <v>44428</v>
      </c>
      <c r="N312" s="9"/>
      <c r="O312" s="5">
        <v>165</v>
      </c>
      <c r="P312" s="5">
        <v>117</v>
      </c>
      <c r="Q312" s="5">
        <v>165</v>
      </c>
      <c r="R312" s="5">
        <v>117</v>
      </c>
      <c r="S312" s="4"/>
      <c r="T312" s="10" t="s">
        <v>8</v>
      </c>
      <c r="U312" s="10">
        <v>143</v>
      </c>
      <c r="V312" s="10">
        <v>93</v>
      </c>
      <c r="W312" s="5" t="s">
        <v>8</v>
      </c>
      <c r="X312" s="9">
        <v>44299</v>
      </c>
      <c r="Y312" s="4" t="s">
        <v>143</v>
      </c>
      <c r="Z312" s="4" t="s">
        <v>144</v>
      </c>
    </row>
    <row r="313" spans="1:26" x14ac:dyDescent="0.35">
      <c r="A313" s="1" t="str">
        <f>IF(ISERROR(VLOOKUP(F313,#REF!,3,FALSE)),"",VLOOKUP(F313,#REF!,3,FALSE))</f>
        <v/>
      </c>
      <c r="B313" s="1" t="str">
        <f>LEFT(A313,5)</f>
        <v/>
      </c>
      <c r="C313" s="1">
        <f>IF(N313="","",MONTH(N313))</f>
        <v>1</v>
      </c>
      <c r="D313" s="1">
        <f>IF(N313="","",YEAR(N313))</f>
        <v>2022</v>
      </c>
      <c r="E313" s="6">
        <v>17626</v>
      </c>
      <c r="F313" s="4" t="s">
        <v>74</v>
      </c>
      <c r="G313" s="4" t="s">
        <v>1883</v>
      </c>
      <c r="H313" s="7">
        <v>29019385</v>
      </c>
      <c r="I313" s="4" t="s">
        <v>428</v>
      </c>
      <c r="J313" s="4" t="s">
        <v>1811</v>
      </c>
      <c r="K313" s="4" t="s">
        <v>1812</v>
      </c>
      <c r="L313" s="8" t="s">
        <v>127</v>
      </c>
      <c r="M313" s="9">
        <v>44573</v>
      </c>
      <c r="N313" s="9">
        <v>44574</v>
      </c>
      <c r="O313" s="5">
        <v>1</v>
      </c>
      <c r="P313" s="5">
        <v>1</v>
      </c>
      <c r="Q313" s="5">
        <v>1</v>
      </c>
      <c r="R313" s="5">
        <v>1</v>
      </c>
      <c r="S313" s="4"/>
      <c r="T313" s="10" t="s">
        <v>8</v>
      </c>
      <c r="U313" s="10">
        <v>197</v>
      </c>
      <c r="V313" s="10">
        <v>196</v>
      </c>
      <c r="W313" s="5">
        <v>197</v>
      </c>
      <c r="X313" s="9">
        <v>44299</v>
      </c>
      <c r="Y313" s="4" t="s">
        <v>143</v>
      </c>
      <c r="Z313" s="4" t="s">
        <v>144</v>
      </c>
    </row>
    <row r="314" spans="1:26" x14ac:dyDescent="0.35">
      <c r="A314" s="1" t="str">
        <f>IF(ISERROR(VLOOKUP(F314,#REF!,3,FALSE)),"",VLOOKUP(F314,#REF!,3,FALSE))</f>
        <v/>
      </c>
      <c r="B314" s="1" t="str">
        <f>LEFT(A314,5)</f>
        <v/>
      </c>
      <c r="C314" s="1" t="str">
        <f>IF(N314="","",MONTH(N314))</f>
        <v/>
      </c>
      <c r="D314" s="1" t="str">
        <f>IF(N314="","",YEAR(N314))</f>
        <v/>
      </c>
      <c r="E314" s="6">
        <v>17626</v>
      </c>
      <c r="F314" s="4" t="s">
        <v>74</v>
      </c>
      <c r="G314" s="4" t="s">
        <v>1883</v>
      </c>
      <c r="H314" s="7">
        <v>29019385</v>
      </c>
      <c r="I314" s="4"/>
      <c r="J314" s="4" t="s">
        <v>1813</v>
      </c>
      <c r="K314" s="4" t="s">
        <v>1814</v>
      </c>
      <c r="L314" s="8" t="s">
        <v>127</v>
      </c>
      <c r="M314" s="9">
        <v>44456</v>
      </c>
      <c r="N314" s="9"/>
      <c r="O314" s="5">
        <v>137</v>
      </c>
      <c r="P314" s="5">
        <v>97</v>
      </c>
      <c r="Q314" s="5">
        <v>137</v>
      </c>
      <c r="R314" s="5">
        <v>97</v>
      </c>
      <c r="S314" s="4"/>
      <c r="T314" s="10" t="s">
        <v>8</v>
      </c>
      <c r="U314" s="10">
        <v>143</v>
      </c>
      <c r="V314" s="10">
        <v>113</v>
      </c>
      <c r="W314" s="5" t="s">
        <v>8</v>
      </c>
      <c r="X314" s="9">
        <v>44299</v>
      </c>
      <c r="Y314" s="4" t="s">
        <v>143</v>
      </c>
      <c r="Z314" s="4" t="s">
        <v>144</v>
      </c>
    </row>
    <row r="315" spans="1:26" x14ac:dyDescent="0.35">
      <c r="A315" s="1" t="str">
        <f>IF(ISERROR(VLOOKUP(F315,#REF!,3,FALSE)),"",VLOOKUP(F315,#REF!,3,FALSE))</f>
        <v/>
      </c>
      <c r="B315" s="1" t="str">
        <f>LEFT(A315,5)</f>
        <v/>
      </c>
      <c r="C315" s="1">
        <f>IF(N315="","",MONTH(N315))</f>
        <v>1</v>
      </c>
      <c r="D315" s="1">
        <f>IF(N315="","",YEAR(N315))</f>
        <v>2022</v>
      </c>
      <c r="E315" s="6">
        <v>18501</v>
      </c>
      <c r="F315" s="4" t="s">
        <v>25</v>
      </c>
      <c r="G315" s="4" t="s">
        <v>1884</v>
      </c>
      <c r="H315" s="7">
        <v>29023091</v>
      </c>
      <c r="I315" s="4" t="s">
        <v>177</v>
      </c>
      <c r="J315" s="4" t="s">
        <v>464</v>
      </c>
      <c r="K315" s="4" t="s">
        <v>465</v>
      </c>
      <c r="L315" s="8" t="s">
        <v>127</v>
      </c>
      <c r="M315" s="9">
        <v>44586</v>
      </c>
      <c r="N315" s="9">
        <v>44587</v>
      </c>
      <c r="O315" s="5">
        <v>1</v>
      </c>
      <c r="P315" s="5">
        <v>1</v>
      </c>
      <c r="Q315" s="5">
        <v>1</v>
      </c>
      <c r="R315" s="5">
        <v>1</v>
      </c>
      <c r="S315" s="4"/>
      <c r="T315" s="10" t="s">
        <v>8</v>
      </c>
      <c r="U315" s="10">
        <v>1</v>
      </c>
      <c r="V315" s="10">
        <v>1</v>
      </c>
      <c r="W315" s="5">
        <v>2</v>
      </c>
      <c r="X315" s="9">
        <v>44585</v>
      </c>
      <c r="Y315" s="4" t="s">
        <v>143</v>
      </c>
      <c r="Z315" s="4" t="s">
        <v>144</v>
      </c>
    </row>
    <row r="316" spans="1:26" x14ac:dyDescent="0.35">
      <c r="A316" s="1" t="str">
        <f>IF(ISERROR(VLOOKUP(F316,#REF!,3,FALSE)),"",VLOOKUP(F316,#REF!,3,FALSE))</f>
        <v/>
      </c>
      <c r="B316" s="1" t="str">
        <f>LEFT(A316,5)</f>
        <v/>
      </c>
      <c r="C316" s="1" t="str">
        <f>IF(N316="","",MONTH(N316))</f>
        <v/>
      </c>
      <c r="D316" s="1" t="str">
        <f>IF(N316="","",YEAR(N316))</f>
        <v/>
      </c>
      <c r="E316" s="6">
        <v>20289</v>
      </c>
      <c r="F316" s="4" t="s">
        <v>25</v>
      </c>
      <c r="G316" s="4" t="s">
        <v>1884</v>
      </c>
      <c r="H316" s="7">
        <v>29022967</v>
      </c>
      <c r="I316" s="4"/>
      <c r="J316" s="4">
        <v>71087175</v>
      </c>
      <c r="K316" s="4" t="s">
        <v>516</v>
      </c>
      <c r="L316" s="8" t="s">
        <v>127</v>
      </c>
      <c r="M316" s="9">
        <v>44589</v>
      </c>
      <c r="N316" s="9"/>
      <c r="O316" s="5">
        <v>4</v>
      </c>
      <c r="P316" s="5">
        <v>2</v>
      </c>
      <c r="Q316" s="5">
        <v>4</v>
      </c>
      <c r="R316" s="5">
        <v>2</v>
      </c>
      <c r="S316" s="4"/>
      <c r="T316" s="10" t="s">
        <v>8</v>
      </c>
      <c r="U316" s="10">
        <v>10</v>
      </c>
      <c r="V316" s="10">
        <v>10</v>
      </c>
      <c r="W316" s="5" t="s">
        <v>8</v>
      </c>
      <c r="X316" s="9">
        <v>44575</v>
      </c>
      <c r="Y316" s="4" t="s">
        <v>143</v>
      </c>
      <c r="Z316" s="4" t="s">
        <v>144</v>
      </c>
    </row>
    <row r="317" spans="1:26" x14ac:dyDescent="0.35">
      <c r="A317" s="1" t="str">
        <f>IF(ISERROR(VLOOKUP(F317,#REF!,3,FALSE)),"",VLOOKUP(F317,#REF!,3,FALSE))</f>
        <v/>
      </c>
      <c r="B317" s="1" t="str">
        <f>LEFT(A317,5)</f>
        <v/>
      </c>
      <c r="C317" s="1">
        <f>IF(N317="","",MONTH(N317))</f>
        <v>1</v>
      </c>
      <c r="D317" s="1">
        <f>IF(N317="","",YEAR(N317))</f>
        <v>2022</v>
      </c>
      <c r="E317" s="6">
        <v>20289</v>
      </c>
      <c r="F317" s="4" t="s">
        <v>25</v>
      </c>
      <c r="G317" s="4" t="s">
        <v>1884</v>
      </c>
      <c r="H317" s="7">
        <v>29022967</v>
      </c>
      <c r="I317" s="4" t="s">
        <v>188</v>
      </c>
      <c r="J317" s="4">
        <v>16616627</v>
      </c>
      <c r="K317" s="4" t="s">
        <v>517</v>
      </c>
      <c r="L317" s="8" t="s">
        <v>127</v>
      </c>
      <c r="M317" s="9">
        <v>44610</v>
      </c>
      <c r="N317" s="9">
        <v>44592</v>
      </c>
      <c r="O317" s="5">
        <v>-18</v>
      </c>
      <c r="P317" s="5">
        <v>-14</v>
      </c>
      <c r="Q317" s="5">
        <v>-18</v>
      </c>
      <c r="R317" s="5">
        <v>-14</v>
      </c>
      <c r="S317" s="4"/>
      <c r="T317" s="10" t="s">
        <v>8</v>
      </c>
      <c r="U317" s="10">
        <v>25</v>
      </c>
      <c r="V317" s="10">
        <v>25</v>
      </c>
      <c r="W317" s="5">
        <v>11</v>
      </c>
      <c r="X317" s="9">
        <v>44575</v>
      </c>
      <c r="Y317" s="4" t="s">
        <v>143</v>
      </c>
      <c r="Z317" s="4" t="s">
        <v>144</v>
      </c>
    </row>
    <row r="318" spans="1:26" x14ac:dyDescent="0.35">
      <c r="A318" s="1" t="str">
        <f>IF(ISERROR(VLOOKUP(F318,#REF!,3,FALSE)),"",VLOOKUP(F318,#REF!,3,FALSE))</f>
        <v/>
      </c>
      <c r="B318" s="1" t="str">
        <f>LEFT(A318,5)</f>
        <v/>
      </c>
      <c r="C318" s="1" t="str">
        <f>IF(N318="","",MONTH(N318))</f>
        <v/>
      </c>
      <c r="D318" s="1" t="str">
        <f>IF(N318="","",YEAR(N318))</f>
        <v/>
      </c>
      <c r="E318" s="6">
        <v>1</v>
      </c>
      <c r="F318" s="4" t="s">
        <v>25</v>
      </c>
      <c r="G318" s="4" t="s">
        <v>1884</v>
      </c>
      <c r="H318" s="7">
        <v>29021347</v>
      </c>
      <c r="I318" s="4"/>
      <c r="J318" s="4">
        <v>289574</v>
      </c>
      <c r="K318" s="4" t="s">
        <v>1720</v>
      </c>
      <c r="L318" s="8" t="s">
        <v>127</v>
      </c>
      <c r="M318" s="9">
        <v>44515</v>
      </c>
      <c r="N318" s="9"/>
      <c r="O318" s="5">
        <v>78</v>
      </c>
      <c r="P318" s="5">
        <v>56</v>
      </c>
      <c r="Q318" s="5">
        <v>78</v>
      </c>
      <c r="R318" s="5">
        <v>56</v>
      </c>
      <c r="S318" s="4"/>
      <c r="T318" s="10" t="s">
        <v>8</v>
      </c>
      <c r="U318" s="10">
        <v>42</v>
      </c>
      <c r="V318" s="10">
        <v>42</v>
      </c>
      <c r="W318" s="5" t="s">
        <v>8</v>
      </c>
      <c r="X318" s="9">
        <v>44455</v>
      </c>
      <c r="Y318" s="4" t="s">
        <v>143</v>
      </c>
      <c r="Z318" s="4" t="s">
        <v>144</v>
      </c>
    </row>
    <row r="319" spans="1:26" x14ac:dyDescent="0.35">
      <c r="A319" s="1" t="str">
        <f>IF(ISERROR(VLOOKUP(F319,#REF!,3,FALSE)),"",VLOOKUP(F319,#REF!,3,FALSE))</f>
        <v/>
      </c>
      <c r="B319" s="1" t="str">
        <f>LEFT(A319,5)</f>
        <v/>
      </c>
      <c r="C319" s="1">
        <f>IF(N319="","",MONTH(N319))</f>
        <v>1</v>
      </c>
      <c r="D319" s="1">
        <f>IF(N319="","",YEAR(N319))</f>
        <v>2022</v>
      </c>
      <c r="E319" s="6">
        <v>20629</v>
      </c>
      <c r="F319" s="4" t="s">
        <v>76</v>
      </c>
      <c r="G319" s="4" t="s">
        <v>1884</v>
      </c>
      <c r="H319" s="7">
        <v>29022568</v>
      </c>
      <c r="I319" s="4" t="s">
        <v>275</v>
      </c>
      <c r="J319" s="4" t="s">
        <v>878</v>
      </c>
      <c r="K319" s="4" t="s">
        <v>879</v>
      </c>
      <c r="L319" s="8" t="s">
        <v>127</v>
      </c>
      <c r="M319" s="9">
        <v>44567</v>
      </c>
      <c r="N319" s="9">
        <v>44566</v>
      </c>
      <c r="O319" s="5">
        <v>-1</v>
      </c>
      <c r="P319" s="5">
        <v>-1</v>
      </c>
      <c r="Q319" s="5">
        <v>-1</v>
      </c>
      <c r="R319" s="5">
        <v>-1</v>
      </c>
      <c r="S319" s="4"/>
      <c r="T319" s="10" t="s">
        <v>8</v>
      </c>
      <c r="U319" s="10">
        <v>18</v>
      </c>
      <c r="V319" s="10">
        <v>18</v>
      </c>
      <c r="W319" s="5">
        <v>17</v>
      </c>
      <c r="X319" s="9">
        <v>44543</v>
      </c>
      <c r="Y319" s="4" t="s">
        <v>148</v>
      </c>
      <c r="Z319" s="4" t="s">
        <v>144</v>
      </c>
    </row>
    <row r="320" spans="1:26" x14ac:dyDescent="0.35">
      <c r="A320" s="1" t="str">
        <f>IF(ISERROR(VLOOKUP(F320,#REF!,3,FALSE)),"",VLOOKUP(F320,#REF!,3,FALSE))</f>
        <v/>
      </c>
      <c r="B320" s="1" t="str">
        <f>LEFT(A320,5)</f>
        <v/>
      </c>
      <c r="C320" s="1">
        <f>IF(N320="","",MONTH(N320))</f>
        <v>1</v>
      </c>
      <c r="D320" s="1">
        <f>IF(N320="","",YEAR(N320))</f>
        <v>2022</v>
      </c>
      <c r="E320" s="6">
        <v>20629</v>
      </c>
      <c r="F320" s="4" t="s">
        <v>76</v>
      </c>
      <c r="G320" s="4" t="s">
        <v>1884</v>
      </c>
      <c r="H320" s="7">
        <v>29022568</v>
      </c>
      <c r="I320" s="4" t="s">
        <v>275</v>
      </c>
      <c r="J320" s="4" t="s">
        <v>880</v>
      </c>
      <c r="K320" s="4" t="s">
        <v>881</v>
      </c>
      <c r="L320" s="8" t="s">
        <v>127</v>
      </c>
      <c r="M320" s="9">
        <v>44567</v>
      </c>
      <c r="N320" s="9">
        <v>44566</v>
      </c>
      <c r="O320" s="5">
        <v>-1</v>
      </c>
      <c r="P320" s="5">
        <v>-1</v>
      </c>
      <c r="Q320" s="5">
        <v>-1</v>
      </c>
      <c r="R320" s="5">
        <v>-1</v>
      </c>
      <c r="S320" s="4"/>
      <c r="T320" s="10" t="s">
        <v>8</v>
      </c>
      <c r="U320" s="10">
        <v>18</v>
      </c>
      <c r="V320" s="10">
        <v>18</v>
      </c>
      <c r="W320" s="5">
        <v>17</v>
      </c>
      <c r="X320" s="9">
        <v>44543</v>
      </c>
      <c r="Y320" s="4" t="s">
        <v>136</v>
      </c>
      <c r="Z320" s="4" t="s">
        <v>132</v>
      </c>
    </row>
    <row r="321" spans="1:26" x14ac:dyDescent="0.35">
      <c r="A321" s="1" t="str">
        <f>IF(ISERROR(VLOOKUP(F321,#REF!,3,FALSE)),"",VLOOKUP(F321,#REF!,3,FALSE))</f>
        <v/>
      </c>
      <c r="B321" s="1" t="str">
        <f>LEFT(A321,5)</f>
        <v/>
      </c>
      <c r="C321" s="1">
        <f>IF(N321="","",MONTH(N321))</f>
        <v>1</v>
      </c>
      <c r="D321" s="1">
        <f>IF(N321="","",YEAR(N321))</f>
        <v>2022</v>
      </c>
      <c r="E321" s="6">
        <v>20629</v>
      </c>
      <c r="F321" s="4" t="s">
        <v>76</v>
      </c>
      <c r="G321" s="4" t="s">
        <v>1884</v>
      </c>
      <c r="H321" s="7">
        <v>29022568</v>
      </c>
      <c r="I321" s="4" t="s">
        <v>275</v>
      </c>
      <c r="J321" s="4" t="s">
        <v>882</v>
      </c>
      <c r="K321" s="4"/>
      <c r="L321" s="8" t="s">
        <v>127</v>
      </c>
      <c r="M321" s="9">
        <v>44565</v>
      </c>
      <c r="N321" s="9">
        <v>44566</v>
      </c>
      <c r="O321" s="5">
        <v>1</v>
      </c>
      <c r="P321" s="5">
        <v>1</v>
      </c>
      <c r="Q321" s="5">
        <v>1</v>
      </c>
      <c r="R321" s="5">
        <v>1</v>
      </c>
      <c r="S321" s="4"/>
      <c r="T321" s="10">
        <v>7</v>
      </c>
      <c r="U321" s="10">
        <v>-11</v>
      </c>
      <c r="V321" s="10">
        <v>-11</v>
      </c>
      <c r="W321" s="5">
        <v>-10</v>
      </c>
      <c r="X321" s="9">
        <v>44580</v>
      </c>
      <c r="Y321" s="4" t="s">
        <v>136</v>
      </c>
      <c r="Z321" s="4" t="s">
        <v>132</v>
      </c>
    </row>
    <row r="322" spans="1:26" x14ac:dyDescent="0.35">
      <c r="A322" s="1" t="str">
        <f>IF(ISERROR(VLOOKUP(F322,#REF!,3,FALSE)),"",VLOOKUP(F322,#REF!,3,FALSE))</f>
        <v/>
      </c>
      <c r="B322" s="1" t="str">
        <f>LEFT(A322,5)</f>
        <v/>
      </c>
      <c r="C322" s="1">
        <f>IF(N322="","",MONTH(N322))</f>
        <v>1</v>
      </c>
      <c r="D322" s="1">
        <f>IF(N322="","",YEAR(N322))</f>
        <v>2022</v>
      </c>
      <c r="E322" s="6">
        <v>21302</v>
      </c>
      <c r="F322" s="4" t="s">
        <v>20</v>
      </c>
      <c r="G322" s="4" t="s">
        <v>1885</v>
      </c>
      <c r="H322" s="7">
        <v>29022995</v>
      </c>
      <c r="I322" s="4" t="s">
        <v>184</v>
      </c>
      <c r="J322" s="4" t="s">
        <v>504</v>
      </c>
      <c r="K322" s="4" t="s">
        <v>505</v>
      </c>
      <c r="L322" s="8" t="s">
        <v>146</v>
      </c>
      <c r="M322" s="9">
        <v>44585</v>
      </c>
      <c r="N322" s="9">
        <v>44585</v>
      </c>
      <c r="O322" s="5" t="s">
        <v>8</v>
      </c>
      <c r="P322" s="5" t="s">
        <v>8</v>
      </c>
      <c r="Q322" s="5" t="s">
        <v>8</v>
      </c>
      <c r="R322" s="5" t="s">
        <v>8</v>
      </c>
      <c r="S322" s="4"/>
      <c r="T322" s="10">
        <v>5</v>
      </c>
      <c r="U322" s="10">
        <v>4</v>
      </c>
      <c r="V322" s="10">
        <v>4</v>
      </c>
      <c r="W322" s="5">
        <v>4</v>
      </c>
      <c r="X322" s="9">
        <v>44579</v>
      </c>
      <c r="Y322" s="4" t="s">
        <v>136</v>
      </c>
      <c r="Z322" s="4" t="s">
        <v>132</v>
      </c>
    </row>
    <row r="323" spans="1:26" x14ac:dyDescent="0.35">
      <c r="A323" s="1" t="str">
        <f>IF(ISERROR(VLOOKUP(F323,#REF!,3,FALSE)),"",VLOOKUP(F323,#REF!,3,FALSE))</f>
        <v/>
      </c>
      <c r="B323" s="1" t="str">
        <f>LEFT(A323,5)</f>
        <v/>
      </c>
      <c r="C323" s="1">
        <f>IF(N323="","",MONTH(N323))</f>
        <v>1</v>
      </c>
      <c r="D323" s="1">
        <f>IF(N323="","",YEAR(N323))</f>
        <v>2022</v>
      </c>
      <c r="E323" s="6">
        <v>21302</v>
      </c>
      <c r="F323" s="4" t="s">
        <v>20</v>
      </c>
      <c r="G323" s="4" t="s">
        <v>1885</v>
      </c>
      <c r="H323" s="7">
        <v>29022995</v>
      </c>
      <c r="I323" s="4" t="s">
        <v>184</v>
      </c>
      <c r="J323" s="4" t="s">
        <v>506</v>
      </c>
      <c r="K323" s="4" t="s">
        <v>507</v>
      </c>
      <c r="L323" s="8" t="s">
        <v>146</v>
      </c>
      <c r="M323" s="9">
        <v>44585</v>
      </c>
      <c r="N323" s="9">
        <v>44585</v>
      </c>
      <c r="O323" s="5" t="s">
        <v>8</v>
      </c>
      <c r="P323" s="5" t="s">
        <v>8</v>
      </c>
      <c r="Q323" s="5" t="s">
        <v>8</v>
      </c>
      <c r="R323" s="5" t="s">
        <v>8</v>
      </c>
      <c r="S323" s="4"/>
      <c r="T323" s="10">
        <v>5</v>
      </c>
      <c r="U323" s="10">
        <v>4</v>
      </c>
      <c r="V323" s="10">
        <v>4</v>
      </c>
      <c r="W323" s="5">
        <v>4</v>
      </c>
      <c r="X323" s="9">
        <v>44579</v>
      </c>
      <c r="Y323" s="4" t="s">
        <v>136</v>
      </c>
      <c r="Z323" s="4" t="s">
        <v>132</v>
      </c>
    </row>
    <row r="324" spans="1:26" x14ac:dyDescent="0.35">
      <c r="A324" s="1" t="str">
        <f>IF(ISERROR(VLOOKUP(F324,#REF!,3,FALSE)),"",VLOOKUP(F324,#REF!,3,FALSE))</f>
        <v/>
      </c>
      <c r="B324" s="1" t="str">
        <f>LEFT(A324,5)</f>
        <v/>
      </c>
      <c r="C324" s="1" t="str">
        <f>IF(N324="","",MONTH(N324))</f>
        <v/>
      </c>
      <c r="D324" s="1" t="str">
        <f>IF(N324="","",YEAR(N324))</f>
        <v/>
      </c>
      <c r="E324" s="6">
        <v>21302</v>
      </c>
      <c r="F324" s="4" t="s">
        <v>20</v>
      </c>
      <c r="G324" s="4" t="s">
        <v>1885</v>
      </c>
      <c r="H324" s="7">
        <v>29022995</v>
      </c>
      <c r="I324" s="4"/>
      <c r="J324" s="4">
        <v>6227830</v>
      </c>
      <c r="K324" s="4" t="s">
        <v>508</v>
      </c>
      <c r="L324" s="8" t="s">
        <v>146</v>
      </c>
      <c r="M324" s="9">
        <v>44585</v>
      </c>
      <c r="N324" s="9"/>
      <c r="O324" s="5">
        <v>8</v>
      </c>
      <c r="P324" s="5">
        <v>6</v>
      </c>
      <c r="Q324" s="5">
        <v>8</v>
      </c>
      <c r="R324" s="5">
        <v>6</v>
      </c>
      <c r="S324" s="4"/>
      <c r="T324" s="10">
        <v>5</v>
      </c>
      <c r="U324" s="10">
        <v>4</v>
      </c>
      <c r="V324" s="10">
        <v>4</v>
      </c>
      <c r="W324" s="5" t="s">
        <v>8</v>
      </c>
      <c r="X324" s="9">
        <v>44579</v>
      </c>
      <c r="Y324" s="4" t="s">
        <v>136</v>
      </c>
      <c r="Z324" s="4" t="s">
        <v>132</v>
      </c>
    </row>
    <row r="325" spans="1:26" x14ac:dyDescent="0.35">
      <c r="A325" s="1" t="str">
        <f>IF(ISERROR(VLOOKUP(F325,#REF!,3,FALSE)),"",VLOOKUP(F325,#REF!,3,FALSE))</f>
        <v/>
      </c>
      <c r="B325" s="1" t="str">
        <f>LEFT(A325,5)</f>
        <v/>
      </c>
      <c r="C325" s="1">
        <f>IF(N325="","",MONTH(N325))</f>
        <v>1</v>
      </c>
      <c r="D325" s="1">
        <f>IF(N325="","",YEAR(N325))</f>
        <v>2022</v>
      </c>
      <c r="E325" s="6">
        <v>21302</v>
      </c>
      <c r="F325" s="4" t="s">
        <v>20</v>
      </c>
      <c r="G325" s="4" t="s">
        <v>1885</v>
      </c>
      <c r="H325" s="7">
        <v>29022995</v>
      </c>
      <c r="I325" s="4" t="s">
        <v>184</v>
      </c>
      <c r="J325" s="4" t="s">
        <v>509</v>
      </c>
      <c r="K325" s="4"/>
      <c r="L325" s="8" t="s">
        <v>146</v>
      </c>
      <c r="M325" s="9">
        <v>44585</v>
      </c>
      <c r="N325" s="9">
        <v>44585</v>
      </c>
      <c r="O325" s="5" t="s">
        <v>8</v>
      </c>
      <c r="P325" s="5" t="s">
        <v>8</v>
      </c>
      <c r="Q325" s="5" t="s">
        <v>8</v>
      </c>
      <c r="R325" s="5" t="s">
        <v>8</v>
      </c>
      <c r="S325" s="4"/>
      <c r="T325" s="10">
        <v>7</v>
      </c>
      <c r="U325" s="10">
        <v>4</v>
      </c>
      <c r="V325" s="10">
        <v>4</v>
      </c>
      <c r="W325" s="5">
        <v>4</v>
      </c>
      <c r="X325" s="9">
        <v>44579</v>
      </c>
      <c r="Y325" s="4" t="s">
        <v>136</v>
      </c>
      <c r="Z325" s="4" t="s">
        <v>132</v>
      </c>
    </row>
    <row r="326" spans="1:26" x14ac:dyDescent="0.35">
      <c r="A326" s="1" t="str">
        <f>IF(ISERROR(VLOOKUP(F326,#REF!,3,FALSE)),"",VLOOKUP(F326,#REF!,3,FALSE))</f>
        <v/>
      </c>
      <c r="B326" s="1" t="str">
        <f>LEFT(A326,5)</f>
        <v/>
      </c>
      <c r="C326" s="1" t="str">
        <f>IF(N326="","",MONTH(N326))</f>
        <v/>
      </c>
      <c r="D326" s="1" t="str">
        <f>IF(N326="","",YEAR(N326))</f>
        <v/>
      </c>
      <c r="E326" s="6">
        <v>1</v>
      </c>
      <c r="F326" s="4" t="s">
        <v>20</v>
      </c>
      <c r="G326" s="4" t="s">
        <v>1885</v>
      </c>
      <c r="H326" s="7">
        <v>29022775</v>
      </c>
      <c r="I326" s="4"/>
      <c r="J326" s="4">
        <v>370802</v>
      </c>
      <c r="K326" s="4" t="s">
        <v>710</v>
      </c>
      <c r="L326" s="8" t="s">
        <v>127</v>
      </c>
      <c r="M326" s="9">
        <v>44592</v>
      </c>
      <c r="N326" s="9"/>
      <c r="O326" s="5">
        <v>1</v>
      </c>
      <c r="P326" s="5">
        <v>1</v>
      </c>
      <c r="Q326" s="5">
        <v>1</v>
      </c>
      <c r="R326" s="5">
        <v>1</v>
      </c>
      <c r="S326" s="4"/>
      <c r="T326" s="10" t="s">
        <v>8</v>
      </c>
      <c r="U326" s="10">
        <v>22</v>
      </c>
      <c r="V326" s="10">
        <v>22</v>
      </c>
      <c r="W326" s="5" t="s">
        <v>8</v>
      </c>
      <c r="X326" s="9">
        <v>44560</v>
      </c>
      <c r="Y326" s="4" t="s">
        <v>136</v>
      </c>
      <c r="Z326" s="4" t="s">
        <v>132</v>
      </c>
    </row>
    <row r="327" spans="1:26" x14ac:dyDescent="0.35">
      <c r="A327" s="1" t="str">
        <f>IF(ISERROR(VLOOKUP(F327,#REF!,3,FALSE)),"",VLOOKUP(F327,#REF!,3,FALSE))</f>
        <v/>
      </c>
      <c r="B327" s="1" t="str">
        <f>LEFT(A327,5)</f>
        <v/>
      </c>
      <c r="C327" s="1" t="str">
        <f>IF(N327="","",MONTH(N327))</f>
        <v/>
      </c>
      <c r="D327" s="1" t="str">
        <f>IF(N327="","",YEAR(N327))</f>
        <v/>
      </c>
      <c r="E327" s="6">
        <v>1</v>
      </c>
      <c r="F327" s="4" t="s">
        <v>20</v>
      </c>
      <c r="G327" s="4" t="s">
        <v>1885</v>
      </c>
      <c r="H327" s="7">
        <v>29022775</v>
      </c>
      <c r="I327" s="4"/>
      <c r="J327" s="4" t="s">
        <v>711</v>
      </c>
      <c r="K327" s="4"/>
      <c r="L327" s="8" t="s">
        <v>127</v>
      </c>
      <c r="M327" s="9">
        <v>44592</v>
      </c>
      <c r="N327" s="9"/>
      <c r="O327" s="5">
        <v>1</v>
      </c>
      <c r="P327" s="5">
        <v>1</v>
      </c>
      <c r="Q327" s="5">
        <v>1</v>
      </c>
      <c r="R327" s="5">
        <v>1</v>
      </c>
      <c r="S327" s="4"/>
      <c r="T327" s="10">
        <v>7</v>
      </c>
      <c r="U327" s="10">
        <v>11</v>
      </c>
      <c r="V327" s="10">
        <v>11</v>
      </c>
      <c r="W327" s="5" t="s">
        <v>8</v>
      </c>
      <c r="X327" s="9">
        <v>44575</v>
      </c>
      <c r="Y327" s="4" t="s">
        <v>136</v>
      </c>
      <c r="Z327" s="4" t="s">
        <v>132</v>
      </c>
    </row>
    <row r="328" spans="1:26" x14ac:dyDescent="0.35">
      <c r="A328" s="1" t="str">
        <f>IF(ISERROR(VLOOKUP(F328,#REF!,3,FALSE)),"",VLOOKUP(F328,#REF!,3,FALSE))</f>
        <v/>
      </c>
      <c r="B328" s="1" t="str">
        <f>LEFT(A328,5)</f>
        <v/>
      </c>
      <c r="C328" s="1">
        <f>IF(N328="","",MONTH(N328))</f>
        <v>1</v>
      </c>
      <c r="D328" s="1">
        <f>IF(N328="","",YEAR(N328))</f>
        <v>2022</v>
      </c>
      <c r="E328" s="6">
        <v>21324</v>
      </c>
      <c r="F328" s="4" t="s">
        <v>20</v>
      </c>
      <c r="G328" s="4" t="s">
        <v>1885</v>
      </c>
      <c r="H328" s="7">
        <v>29022728</v>
      </c>
      <c r="I328" s="4" t="s">
        <v>247</v>
      </c>
      <c r="J328" s="4" t="s">
        <v>775</v>
      </c>
      <c r="K328" s="4" t="s">
        <v>776</v>
      </c>
      <c r="L328" s="8" t="s">
        <v>133</v>
      </c>
      <c r="M328" s="9">
        <v>44564</v>
      </c>
      <c r="N328" s="9">
        <v>44564</v>
      </c>
      <c r="O328" s="5" t="s">
        <v>8</v>
      </c>
      <c r="P328" s="5" t="s">
        <v>8</v>
      </c>
      <c r="Q328" s="5" t="s">
        <v>8</v>
      </c>
      <c r="R328" s="5" t="s">
        <v>8</v>
      </c>
      <c r="S328" s="4"/>
      <c r="T328" s="10" t="s">
        <v>8</v>
      </c>
      <c r="U328" s="10">
        <v>7</v>
      </c>
      <c r="V328" s="10">
        <v>7</v>
      </c>
      <c r="W328" s="5">
        <v>7</v>
      </c>
      <c r="X328" s="9">
        <v>44553</v>
      </c>
      <c r="Y328" s="4" t="s">
        <v>128</v>
      </c>
      <c r="Z328" s="4" t="s">
        <v>129</v>
      </c>
    </row>
    <row r="329" spans="1:26" x14ac:dyDescent="0.35">
      <c r="A329" s="1" t="str">
        <f>IF(ISERROR(VLOOKUP(F329,#REF!,3,FALSE)),"",VLOOKUP(F329,#REF!,3,FALSE))</f>
        <v/>
      </c>
      <c r="B329" s="1" t="str">
        <f>LEFT(A329,5)</f>
        <v/>
      </c>
      <c r="C329" s="1">
        <f>IF(N329="","",MONTH(N329))</f>
        <v>1</v>
      </c>
      <c r="D329" s="1">
        <f>IF(N329="","",YEAR(N329))</f>
        <v>2022</v>
      </c>
      <c r="E329" s="6">
        <v>21324</v>
      </c>
      <c r="F329" s="4" t="s">
        <v>20</v>
      </c>
      <c r="G329" s="4" t="s">
        <v>1885</v>
      </c>
      <c r="H329" s="7">
        <v>29022728</v>
      </c>
      <c r="I329" s="4" t="s">
        <v>247</v>
      </c>
      <c r="J329" s="4" t="s">
        <v>777</v>
      </c>
      <c r="K329" s="4" t="s">
        <v>778</v>
      </c>
      <c r="L329" s="8" t="s">
        <v>133</v>
      </c>
      <c r="M329" s="9">
        <v>44564</v>
      </c>
      <c r="N329" s="9">
        <v>44564</v>
      </c>
      <c r="O329" s="5" t="s">
        <v>8</v>
      </c>
      <c r="P329" s="5" t="s">
        <v>8</v>
      </c>
      <c r="Q329" s="5" t="s">
        <v>8</v>
      </c>
      <c r="R329" s="5" t="s">
        <v>8</v>
      </c>
      <c r="S329" s="4"/>
      <c r="T329" s="10" t="s">
        <v>8</v>
      </c>
      <c r="U329" s="10">
        <v>7</v>
      </c>
      <c r="V329" s="10">
        <v>7</v>
      </c>
      <c r="W329" s="5">
        <v>7</v>
      </c>
      <c r="X329" s="9">
        <v>44553</v>
      </c>
      <c r="Y329" s="4" t="s">
        <v>128</v>
      </c>
      <c r="Z329" s="4" t="s">
        <v>129</v>
      </c>
    </row>
    <row r="330" spans="1:26" x14ac:dyDescent="0.35">
      <c r="A330" s="1" t="str">
        <f>IF(ISERROR(VLOOKUP(F330,#REF!,3,FALSE)),"",VLOOKUP(F330,#REF!,3,FALSE))</f>
        <v/>
      </c>
      <c r="B330" s="1" t="str">
        <f>LEFT(A330,5)</f>
        <v/>
      </c>
      <c r="C330" s="1">
        <f>IF(N330="","",MONTH(N330))</f>
        <v>1</v>
      </c>
      <c r="D330" s="1">
        <f>IF(N330="","",YEAR(N330))</f>
        <v>2022</v>
      </c>
      <c r="E330" s="6">
        <v>21357</v>
      </c>
      <c r="F330" s="4" t="s">
        <v>18</v>
      </c>
      <c r="G330" s="4" t="s">
        <v>1886</v>
      </c>
      <c r="H330" s="7">
        <v>29022756</v>
      </c>
      <c r="I330" s="4" t="s">
        <v>239</v>
      </c>
      <c r="J330" s="4" t="s">
        <v>720</v>
      </c>
      <c r="K330" s="4" t="s">
        <v>721</v>
      </c>
      <c r="L330" s="8" t="s">
        <v>127</v>
      </c>
      <c r="M330" s="9">
        <v>44571</v>
      </c>
      <c r="N330" s="9">
        <v>44567</v>
      </c>
      <c r="O330" s="5">
        <v>-4</v>
      </c>
      <c r="P330" s="5">
        <v>-2</v>
      </c>
      <c r="Q330" s="5">
        <v>-4</v>
      </c>
      <c r="R330" s="5">
        <v>-2</v>
      </c>
      <c r="S330" s="4"/>
      <c r="T330" s="10" t="s">
        <v>8</v>
      </c>
      <c r="U330" s="10">
        <v>9</v>
      </c>
      <c r="V330" s="10">
        <v>9</v>
      </c>
      <c r="W330" s="5">
        <v>7</v>
      </c>
      <c r="X330" s="9">
        <v>44558</v>
      </c>
      <c r="Y330" s="4" t="s">
        <v>138</v>
      </c>
      <c r="Z330" s="4" t="s">
        <v>132</v>
      </c>
    </row>
    <row r="331" spans="1:26" x14ac:dyDescent="0.35">
      <c r="A331" s="1" t="str">
        <f>IF(ISERROR(VLOOKUP(F331,#REF!,3,FALSE)),"",VLOOKUP(F331,#REF!,3,FALSE))</f>
        <v/>
      </c>
      <c r="B331" s="1" t="str">
        <f>LEFT(A331,5)</f>
        <v/>
      </c>
      <c r="C331" s="1">
        <f>IF(N331="","",MONTH(N331))</f>
        <v>1</v>
      </c>
      <c r="D331" s="1">
        <f>IF(N331="","",YEAR(N331))</f>
        <v>2022</v>
      </c>
      <c r="E331" s="6">
        <v>21357</v>
      </c>
      <c r="F331" s="4" t="s">
        <v>18</v>
      </c>
      <c r="G331" s="4" t="s">
        <v>1886</v>
      </c>
      <c r="H331" s="7">
        <v>29022756</v>
      </c>
      <c r="I331" s="4" t="s">
        <v>239</v>
      </c>
      <c r="J331" s="4" t="s">
        <v>722</v>
      </c>
      <c r="K331" s="4"/>
      <c r="L331" s="8" t="s">
        <v>127</v>
      </c>
      <c r="M331" s="9">
        <v>44571</v>
      </c>
      <c r="N331" s="9">
        <v>44567</v>
      </c>
      <c r="O331" s="5">
        <v>-4</v>
      </c>
      <c r="P331" s="5">
        <v>-2</v>
      </c>
      <c r="Q331" s="5">
        <v>-4</v>
      </c>
      <c r="R331" s="5">
        <v>-2</v>
      </c>
      <c r="S331" s="4"/>
      <c r="T331" s="10">
        <v>7</v>
      </c>
      <c r="U331" s="10">
        <v>9</v>
      </c>
      <c r="V331" s="10">
        <v>9</v>
      </c>
      <c r="W331" s="5">
        <v>7</v>
      </c>
      <c r="X331" s="9">
        <v>44558</v>
      </c>
      <c r="Y331" s="4" t="s">
        <v>135</v>
      </c>
      <c r="Z331" s="4" t="s">
        <v>132</v>
      </c>
    </row>
    <row r="332" spans="1:26" x14ac:dyDescent="0.35">
      <c r="A332" s="1" t="str">
        <f>IF(ISERROR(VLOOKUP(F332,#REF!,3,FALSE)),"",VLOOKUP(F332,#REF!,3,FALSE))</f>
        <v/>
      </c>
      <c r="B332" s="1" t="str">
        <f>LEFT(A332,5)</f>
        <v/>
      </c>
      <c r="C332" s="1">
        <f>IF(N332="","",MONTH(N332))</f>
        <v>1</v>
      </c>
      <c r="D332" s="1">
        <f>IF(N332="","",YEAR(N332))</f>
        <v>2022</v>
      </c>
      <c r="E332" s="6">
        <v>21416</v>
      </c>
      <c r="F332" s="4" t="s">
        <v>18</v>
      </c>
      <c r="G332" s="4" t="s">
        <v>1886</v>
      </c>
      <c r="H332" s="7">
        <v>29022746</v>
      </c>
      <c r="I332" s="4" t="s">
        <v>241</v>
      </c>
      <c r="J332" s="4" t="s">
        <v>751</v>
      </c>
      <c r="K332" s="4" t="s">
        <v>752</v>
      </c>
      <c r="L332" s="8" t="s">
        <v>133</v>
      </c>
      <c r="M332" s="9">
        <v>44560</v>
      </c>
      <c r="N332" s="9">
        <v>44565</v>
      </c>
      <c r="O332" s="5">
        <v>5</v>
      </c>
      <c r="P332" s="5">
        <v>3</v>
      </c>
      <c r="Q332" s="5">
        <v>5</v>
      </c>
      <c r="R332" s="5">
        <v>3</v>
      </c>
      <c r="S332" s="4"/>
      <c r="T332" s="10" t="s">
        <v>8</v>
      </c>
      <c r="U332" s="10">
        <v>3</v>
      </c>
      <c r="V332" s="10">
        <v>3</v>
      </c>
      <c r="W332" s="5">
        <v>6</v>
      </c>
      <c r="X332" s="9">
        <v>44557</v>
      </c>
      <c r="Y332" s="4" t="s">
        <v>135</v>
      </c>
      <c r="Z332" s="4" t="s">
        <v>132</v>
      </c>
    </row>
    <row r="333" spans="1:26" x14ac:dyDescent="0.35">
      <c r="A333" s="1" t="str">
        <f>IF(ISERROR(VLOOKUP(F333,#REF!,3,FALSE)),"",VLOOKUP(F333,#REF!,3,FALSE))</f>
        <v/>
      </c>
      <c r="B333" s="1" t="str">
        <f>LEFT(A333,5)</f>
        <v/>
      </c>
      <c r="C333" s="1">
        <f>IF(N333="","",MONTH(N333))</f>
        <v>1</v>
      </c>
      <c r="D333" s="1">
        <f>IF(N333="","",YEAR(N333))</f>
        <v>2022</v>
      </c>
      <c r="E333" s="6">
        <v>21416</v>
      </c>
      <c r="F333" s="4" t="s">
        <v>18</v>
      </c>
      <c r="G333" s="4" t="s">
        <v>1886</v>
      </c>
      <c r="H333" s="7">
        <v>29022746</v>
      </c>
      <c r="I333" s="4" t="s">
        <v>241</v>
      </c>
      <c r="J333" s="4" t="s">
        <v>753</v>
      </c>
      <c r="K333" s="4"/>
      <c r="L333" s="8" t="s">
        <v>133</v>
      </c>
      <c r="M333" s="9">
        <v>44560</v>
      </c>
      <c r="N333" s="9">
        <v>44565</v>
      </c>
      <c r="O333" s="5">
        <v>5</v>
      </c>
      <c r="P333" s="5">
        <v>3</v>
      </c>
      <c r="Q333" s="5">
        <v>5</v>
      </c>
      <c r="R333" s="5">
        <v>3</v>
      </c>
      <c r="S333" s="4"/>
      <c r="T333" s="10" t="s">
        <v>8</v>
      </c>
      <c r="U333" s="10">
        <v>3</v>
      </c>
      <c r="V333" s="10">
        <v>3</v>
      </c>
      <c r="W333" s="5">
        <v>6</v>
      </c>
      <c r="X333" s="9">
        <v>44557</v>
      </c>
      <c r="Y333" s="4" t="s">
        <v>135</v>
      </c>
      <c r="Z333" s="4" t="s">
        <v>132</v>
      </c>
    </row>
    <row r="334" spans="1:26" x14ac:dyDescent="0.35">
      <c r="A334" s="1" t="str">
        <f>IF(ISERROR(VLOOKUP(F334,#REF!,3,FALSE)),"",VLOOKUP(F334,#REF!,3,FALSE))</f>
        <v/>
      </c>
      <c r="B334" s="1" t="str">
        <f>LEFT(A334,5)</f>
        <v/>
      </c>
      <c r="C334" s="1">
        <f>IF(N334="","",MONTH(N334))</f>
        <v>1</v>
      </c>
      <c r="D334" s="1">
        <f>IF(N334="","",YEAR(N334))</f>
        <v>2022</v>
      </c>
      <c r="E334" s="6">
        <v>21416</v>
      </c>
      <c r="F334" s="4" t="s">
        <v>18</v>
      </c>
      <c r="G334" s="4" t="s">
        <v>1886</v>
      </c>
      <c r="H334" s="7">
        <v>29022746</v>
      </c>
      <c r="I334" s="4" t="s">
        <v>241</v>
      </c>
      <c r="J334" s="4" t="s">
        <v>754</v>
      </c>
      <c r="K334" s="4"/>
      <c r="L334" s="8" t="s">
        <v>133</v>
      </c>
      <c r="M334" s="9">
        <v>44560</v>
      </c>
      <c r="N334" s="9">
        <v>44565</v>
      </c>
      <c r="O334" s="5">
        <v>5</v>
      </c>
      <c r="P334" s="5">
        <v>3</v>
      </c>
      <c r="Q334" s="5">
        <v>5</v>
      </c>
      <c r="R334" s="5">
        <v>3</v>
      </c>
      <c r="S334" s="4"/>
      <c r="T334" s="10" t="s">
        <v>8</v>
      </c>
      <c r="U334" s="10">
        <v>3</v>
      </c>
      <c r="V334" s="10">
        <v>3</v>
      </c>
      <c r="W334" s="5">
        <v>6</v>
      </c>
      <c r="X334" s="9">
        <v>44557</v>
      </c>
      <c r="Y334" s="4" t="s">
        <v>135</v>
      </c>
      <c r="Z334" s="4" t="s">
        <v>132</v>
      </c>
    </row>
    <row r="335" spans="1:26" x14ac:dyDescent="0.35">
      <c r="A335" s="1" t="str">
        <f>IF(ISERROR(VLOOKUP(F335,#REF!,3,FALSE)),"",VLOOKUP(F335,#REF!,3,FALSE))</f>
        <v/>
      </c>
      <c r="B335" s="1" t="str">
        <f>LEFT(A335,5)</f>
        <v/>
      </c>
      <c r="C335" s="1">
        <f>IF(N335="","",MONTH(N335))</f>
        <v>1</v>
      </c>
      <c r="D335" s="1">
        <f>IF(N335="","",YEAR(N335))</f>
        <v>2022</v>
      </c>
      <c r="E335" s="6">
        <v>20289</v>
      </c>
      <c r="F335" s="4" t="s">
        <v>54</v>
      </c>
      <c r="G335" s="4" t="s">
        <v>1887</v>
      </c>
      <c r="H335" s="7">
        <v>29023128</v>
      </c>
      <c r="I335" s="4" t="s">
        <v>174</v>
      </c>
      <c r="J335" s="4" t="s">
        <v>446</v>
      </c>
      <c r="K335" s="4" t="s">
        <v>447</v>
      </c>
      <c r="L335" s="8" t="s">
        <v>127</v>
      </c>
      <c r="M335" s="9">
        <v>44595</v>
      </c>
      <c r="N335" s="9">
        <v>44592</v>
      </c>
      <c r="O335" s="5">
        <v>-3</v>
      </c>
      <c r="P335" s="5">
        <v>-3</v>
      </c>
      <c r="Q335" s="5">
        <v>-3</v>
      </c>
      <c r="R335" s="5">
        <v>-3</v>
      </c>
      <c r="S335" s="4"/>
      <c r="T335" s="10" t="s">
        <v>8</v>
      </c>
      <c r="U335" s="10">
        <v>6</v>
      </c>
      <c r="V335" s="10">
        <v>6</v>
      </c>
      <c r="W335" s="5">
        <v>3</v>
      </c>
      <c r="X335" s="9">
        <v>44587</v>
      </c>
      <c r="Y335" s="4" t="s">
        <v>135</v>
      </c>
      <c r="Z335" s="4" t="s">
        <v>132</v>
      </c>
    </row>
    <row r="336" spans="1:26" x14ac:dyDescent="0.35">
      <c r="A336" s="1" t="str">
        <f>IF(ISERROR(VLOOKUP(F336,#REF!,3,FALSE)),"",VLOOKUP(F336,#REF!,3,FALSE))</f>
        <v/>
      </c>
      <c r="B336" s="1" t="str">
        <f>LEFT(A336,5)</f>
        <v/>
      </c>
      <c r="C336" s="1" t="str">
        <f>IF(N336="","",MONTH(N336))</f>
        <v/>
      </c>
      <c r="D336" s="1" t="str">
        <f>IF(N336="","",YEAR(N336))</f>
        <v/>
      </c>
      <c r="E336" s="6">
        <v>17626</v>
      </c>
      <c r="F336" s="4" t="s">
        <v>16</v>
      </c>
      <c r="G336" s="4" t="s">
        <v>17</v>
      </c>
      <c r="H336" s="7">
        <v>29022043</v>
      </c>
      <c r="I336" s="4"/>
      <c r="J336" s="4" t="s">
        <v>1287</v>
      </c>
      <c r="K336" s="4" t="s">
        <v>1288</v>
      </c>
      <c r="L336" s="8" t="s">
        <v>127</v>
      </c>
      <c r="M336" s="9">
        <v>44559</v>
      </c>
      <c r="N336" s="9"/>
      <c r="O336" s="5">
        <v>34</v>
      </c>
      <c r="P336" s="5">
        <v>24</v>
      </c>
      <c r="Q336" s="5">
        <v>34</v>
      </c>
      <c r="R336" s="5">
        <v>24</v>
      </c>
      <c r="S336" s="4"/>
      <c r="T336" s="10" t="s">
        <v>8</v>
      </c>
      <c r="U336" s="10">
        <v>40</v>
      </c>
      <c r="V336" s="10">
        <v>40</v>
      </c>
      <c r="W336" s="5" t="s">
        <v>8</v>
      </c>
      <c r="X336" s="9">
        <v>44503</v>
      </c>
      <c r="Y336" s="4" t="s">
        <v>135</v>
      </c>
      <c r="Z336" s="4" t="s">
        <v>132</v>
      </c>
    </row>
    <row r="337" spans="1:26" x14ac:dyDescent="0.35">
      <c r="A337" s="1" t="str">
        <f>IF(ISERROR(VLOOKUP(F337,#REF!,3,FALSE)),"",VLOOKUP(F337,#REF!,3,FALSE))</f>
        <v/>
      </c>
      <c r="B337" s="1" t="str">
        <f>LEFT(A337,5)</f>
        <v/>
      </c>
      <c r="C337" s="1">
        <f>IF(N337="","",MONTH(N337))</f>
        <v>1</v>
      </c>
      <c r="D337" s="1">
        <f>IF(N337="","",YEAR(N337))</f>
        <v>2022</v>
      </c>
      <c r="E337" s="6">
        <v>1</v>
      </c>
      <c r="F337" s="4" t="s">
        <v>43</v>
      </c>
      <c r="G337" s="4" t="s">
        <v>1888</v>
      </c>
      <c r="H337" s="7">
        <v>29022641</v>
      </c>
      <c r="I337" s="4" t="s">
        <v>266</v>
      </c>
      <c r="J337" s="4">
        <v>40302371789</v>
      </c>
      <c r="K337" s="4" t="s">
        <v>827</v>
      </c>
      <c r="L337" s="8" t="s">
        <v>127</v>
      </c>
      <c r="M337" s="9">
        <v>44567</v>
      </c>
      <c r="N337" s="9">
        <v>44582</v>
      </c>
      <c r="O337" s="5">
        <v>15</v>
      </c>
      <c r="P337" s="5">
        <v>11</v>
      </c>
      <c r="Q337" s="5">
        <v>15</v>
      </c>
      <c r="R337" s="5">
        <v>11</v>
      </c>
      <c r="S337" s="4"/>
      <c r="T337" s="10" t="s">
        <v>8</v>
      </c>
      <c r="U337" s="10">
        <v>15</v>
      </c>
      <c r="V337" s="10">
        <v>15</v>
      </c>
      <c r="W337" s="5">
        <v>26</v>
      </c>
      <c r="X337" s="9">
        <v>44546</v>
      </c>
      <c r="Y337" s="4" t="s">
        <v>135</v>
      </c>
      <c r="Z337" s="4" t="s">
        <v>132</v>
      </c>
    </row>
    <row r="338" spans="1:26" x14ac:dyDescent="0.35">
      <c r="A338" s="1" t="str">
        <f>IF(ISERROR(VLOOKUP(F338,#REF!,3,FALSE)),"",VLOOKUP(F338,#REF!,3,FALSE))</f>
        <v/>
      </c>
      <c r="B338" s="1" t="str">
        <f>LEFT(A338,5)</f>
        <v/>
      </c>
      <c r="C338" s="1">
        <f>IF(N338="","",MONTH(N338))</f>
        <v>1</v>
      </c>
      <c r="D338" s="1">
        <f>IF(N338="","",YEAR(N338))</f>
        <v>2022</v>
      </c>
      <c r="E338" s="6">
        <v>1</v>
      </c>
      <c r="F338" s="4" t="s">
        <v>43</v>
      </c>
      <c r="G338" s="4" t="s">
        <v>1888</v>
      </c>
      <c r="H338" s="7">
        <v>29022641</v>
      </c>
      <c r="I338" s="4" t="s">
        <v>266</v>
      </c>
      <c r="J338" s="4">
        <v>20954606588</v>
      </c>
      <c r="K338" s="4" t="s">
        <v>828</v>
      </c>
      <c r="L338" s="8" t="s">
        <v>127</v>
      </c>
      <c r="M338" s="9">
        <v>44567</v>
      </c>
      <c r="N338" s="9">
        <v>44582</v>
      </c>
      <c r="O338" s="5">
        <v>15</v>
      </c>
      <c r="P338" s="5">
        <v>11</v>
      </c>
      <c r="Q338" s="5">
        <v>15</v>
      </c>
      <c r="R338" s="5">
        <v>11</v>
      </c>
      <c r="S338" s="4"/>
      <c r="T338" s="10" t="s">
        <v>8</v>
      </c>
      <c r="U338" s="10">
        <v>15</v>
      </c>
      <c r="V338" s="10">
        <v>15</v>
      </c>
      <c r="W338" s="5">
        <v>26</v>
      </c>
      <c r="X338" s="9">
        <v>44546</v>
      </c>
      <c r="Y338" s="4" t="s">
        <v>143</v>
      </c>
      <c r="Z338" s="4" t="s">
        <v>144</v>
      </c>
    </row>
    <row r="339" spans="1:26" x14ac:dyDescent="0.35">
      <c r="A339" s="1" t="str">
        <f>IF(ISERROR(VLOOKUP(F339,#REF!,3,FALSE)),"",VLOOKUP(F339,#REF!,3,FALSE))</f>
        <v/>
      </c>
      <c r="B339" s="1" t="str">
        <f>LEFT(A339,5)</f>
        <v/>
      </c>
      <c r="C339" s="1" t="str">
        <f>IF(N339="","",MONTH(N339))</f>
        <v/>
      </c>
      <c r="D339" s="1" t="str">
        <f>IF(N339="","",YEAR(N339))</f>
        <v/>
      </c>
      <c r="E339" s="6">
        <v>1</v>
      </c>
      <c r="F339" s="4" t="s">
        <v>43</v>
      </c>
      <c r="G339" s="4" t="s">
        <v>1888</v>
      </c>
      <c r="H339" s="7">
        <v>29021330</v>
      </c>
      <c r="I339" s="4"/>
      <c r="J339" s="4">
        <v>80602221806</v>
      </c>
      <c r="K339" s="4" t="s">
        <v>1721</v>
      </c>
      <c r="L339" s="8" t="s">
        <v>127</v>
      </c>
      <c r="M339" s="9">
        <v>44589</v>
      </c>
      <c r="N339" s="9"/>
      <c r="O339" s="5">
        <v>4</v>
      </c>
      <c r="P339" s="5">
        <v>2</v>
      </c>
      <c r="Q339" s="5">
        <v>4</v>
      </c>
      <c r="R339" s="5">
        <v>2</v>
      </c>
      <c r="S339" s="4"/>
      <c r="T339" s="10">
        <v>60</v>
      </c>
      <c r="U339" s="10">
        <v>97</v>
      </c>
      <c r="V339" s="10">
        <v>97</v>
      </c>
      <c r="W339" s="5" t="s">
        <v>8</v>
      </c>
      <c r="X339" s="9">
        <v>44454</v>
      </c>
      <c r="Y339" s="4" t="s">
        <v>138</v>
      </c>
      <c r="Z339" s="4" t="s">
        <v>132</v>
      </c>
    </row>
    <row r="340" spans="1:26" x14ac:dyDescent="0.35">
      <c r="A340" s="1" t="str">
        <f>IF(ISERROR(VLOOKUP(F340,#REF!,3,FALSE)),"",VLOOKUP(F340,#REF!,3,FALSE))</f>
        <v/>
      </c>
      <c r="B340" s="1" t="str">
        <f>LEFT(A340,5)</f>
        <v/>
      </c>
      <c r="C340" s="1">
        <f>IF(N340="","",MONTH(N340))</f>
        <v>1</v>
      </c>
      <c r="D340" s="1">
        <f>IF(N340="","",YEAR(N340))</f>
        <v>2022</v>
      </c>
      <c r="E340" s="6">
        <v>20382</v>
      </c>
      <c r="F340" s="4" t="s">
        <v>32</v>
      </c>
      <c r="G340" s="4" t="s">
        <v>1889</v>
      </c>
      <c r="H340" s="7">
        <v>29022318</v>
      </c>
      <c r="I340" s="4" t="s">
        <v>309</v>
      </c>
      <c r="J340" s="4" t="s">
        <v>1100</v>
      </c>
      <c r="K340" s="4" t="s">
        <v>1101</v>
      </c>
      <c r="L340" s="8" t="s">
        <v>127</v>
      </c>
      <c r="M340" s="9">
        <v>44560</v>
      </c>
      <c r="N340" s="9">
        <v>44566</v>
      </c>
      <c r="O340" s="5">
        <v>6</v>
      </c>
      <c r="P340" s="5">
        <v>4</v>
      </c>
      <c r="Q340" s="5">
        <v>6</v>
      </c>
      <c r="R340" s="5">
        <v>4</v>
      </c>
      <c r="S340" s="4"/>
      <c r="T340" s="10" t="s">
        <v>8</v>
      </c>
      <c r="U340" s="10">
        <v>34</v>
      </c>
      <c r="V340" s="10">
        <v>27</v>
      </c>
      <c r="W340" s="5">
        <v>31</v>
      </c>
      <c r="X340" s="9">
        <v>44523</v>
      </c>
      <c r="Y340" s="4" t="s">
        <v>135</v>
      </c>
      <c r="Z340" s="4" t="s">
        <v>132</v>
      </c>
    </row>
    <row r="341" spans="1:26" x14ac:dyDescent="0.35">
      <c r="A341" s="1" t="str">
        <f>IF(ISERROR(VLOOKUP(F341,#REF!,3,FALSE)),"",VLOOKUP(F341,#REF!,3,FALSE))</f>
        <v/>
      </c>
      <c r="B341" s="1" t="str">
        <f>LEFT(A341,5)</f>
        <v/>
      </c>
      <c r="C341" s="1">
        <f>IF(N341="","",MONTH(N341))</f>
        <v>1</v>
      </c>
      <c r="D341" s="1">
        <f>IF(N341="","",YEAR(N341))</f>
        <v>2022</v>
      </c>
      <c r="E341" s="6">
        <v>20386</v>
      </c>
      <c r="F341" s="4" t="s">
        <v>32</v>
      </c>
      <c r="G341" s="4" t="s">
        <v>1889</v>
      </c>
      <c r="H341" s="7">
        <v>29022318</v>
      </c>
      <c r="I341" s="4" t="s">
        <v>309</v>
      </c>
      <c r="J341" s="4" t="s">
        <v>1102</v>
      </c>
      <c r="K341" s="4" t="s">
        <v>1103</v>
      </c>
      <c r="L341" s="8" t="s">
        <v>127</v>
      </c>
      <c r="M341" s="9">
        <v>44560</v>
      </c>
      <c r="N341" s="9">
        <v>44566</v>
      </c>
      <c r="O341" s="5">
        <v>6</v>
      </c>
      <c r="P341" s="5">
        <v>4</v>
      </c>
      <c r="Q341" s="5">
        <v>6</v>
      </c>
      <c r="R341" s="5">
        <v>4</v>
      </c>
      <c r="S341" s="4"/>
      <c r="T341" s="10" t="s">
        <v>8</v>
      </c>
      <c r="U341" s="10">
        <v>34</v>
      </c>
      <c r="V341" s="10">
        <v>27</v>
      </c>
      <c r="W341" s="5">
        <v>31</v>
      </c>
      <c r="X341" s="9">
        <v>44523</v>
      </c>
      <c r="Y341" s="4" t="s">
        <v>135</v>
      </c>
      <c r="Z341" s="4" t="s">
        <v>132</v>
      </c>
    </row>
    <row r="342" spans="1:26" x14ac:dyDescent="0.35">
      <c r="A342" s="1" t="str">
        <f>IF(ISERROR(VLOOKUP(F342,#REF!,3,FALSE)),"",VLOOKUP(F342,#REF!,3,FALSE))</f>
        <v/>
      </c>
      <c r="B342" s="1" t="str">
        <f>LEFT(A342,5)</f>
        <v/>
      </c>
      <c r="C342" s="1">
        <f>IF(N342="","",MONTH(N342))</f>
        <v>1</v>
      </c>
      <c r="D342" s="1">
        <f>IF(N342="","",YEAR(N342))</f>
        <v>2022</v>
      </c>
      <c r="E342" s="6">
        <v>20382</v>
      </c>
      <c r="F342" s="4" t="s">
        <v>32</v>
      </c>
      <c r="G342" s="4" t="s">
        <v>1889</v>
      </c>
      <c r="H342" s="7">
        <v>29022318</v>
      </c>
      <c r="I342" s="4" t="s">
        <v>309</v>
      </c>
      <c r="J342" s="4" t="s">
        <v>1104</v>
      </c>
      <c r="K342" s="4" t="s">
        <v>1105</v>
      </c>
      <c r="L342" s="8" t="s">
        <v>127</v>
      </c>
      <c r="M342" s="9">
        <v>44560</v>
      </c>
      <c r="N342" s="9">
        <v>44566</v>
      </c>
      <c r="O342" s="5">
        <v>6</v>
      </c>
      <c r="P342" s="5">
        <v>4</v>
      </c>
      <c r="Q342" s="5">
        <v>6</v>
      </c>
      <c r="R342" s="5">
        <v>4</v>
      </c>
      <c r="S342" s="4"/>
      <c r="T342" s="10" t="s">
        <v>8</v>
      </c>
      <c r="U342" s="10">
        <v>34</v>
      </c>
      <c r="V342" s="10">
        <v>27</v>
      </c>
      <c r="W342" s="5">
        <v>31</v>
      </c>
      <c r="X342" s="9">
        <v>44523</v>
      </c>
      <c r="Y342" s="4" t="s">
        <v>135</v>
      </c>
      <c r="Z342" s="4" t="s">
        <v>132</v>
      </c>
    </row>
    <row r="343" spans="1:26" x14ac:dyDescent="0.35">
      <c r="A343" s="1" t="str">
        <f>IF(ISERROR(VLOOKUP(F343,#REF!,3,FALSE)),"",VLOOKUP(F343,#REF!,3,FALSE))</f>
        <v/>
      </c>
      <c r="B343" s="1" t="str">
        <f>LEFT(A343,5)</f>
        <v/>
      </c>
      <c r="C343" s="1" t="str">
        <f>IF(N343="","",MONTH(N343))</f>
        <v/>
      </c>
      <c r="D343" s="1" t="str">
        <f>IF(N343="","",YEAR(N343))</f>
        <v/>
      </c>
      <c r="E343" s="6">
        <v>20382</v>
      </c>
      <c r="F343" s="4" t="s">
        <v>32</v>
      </c>
      <c r="G343" s="4" t="s">
        <v>1889</v>
      </c>
      <c r="H343" s="7">
        <v>29022318</v>
      </c>
      <c r="I343" s="4"/>
      <c r="J343" s="4" t="s">
        <v>1106</v>
      </c>
      <c r="K343" s="4" t="s">
        <v>1107</v>
      </c>
      <c r="L343" s="8" t="s">
        <v>127</v>
      </c>
      <c r="M343" s="9">
        <v>44560</v>
      </c>
      <c r="N343" s="9"/>
      <c r="O343" s="5">
        <v>33</v>
      </c>
      <c r="P343" s="5">
        <v>23</v>
      </c>
      <c r="Q343" s="11" t="s">
        <v>8</v>
      </c>
      <c r="R343" s="11" t="s">
        <v>8</v>
      </c>
      <c r="S343" s="4"/>
      <c r="T343" s="10" t="s">
        <v>8</v>
      </c>
      <c r="U343" s="10">
        <v>34</v>
      </c>
      <c r="V343" s="10">
        <v>27</v>
      </c>
      <c r="W343" s="5" t="s">
        <v>8</v>
      </c>
      <c r="X343" s="9">
        <v>44523</v>
      </c>
      <c r="Y343" s="4" t="s">
        <v>138</v>
      </c>
      <c r="Z343" s="4" t="s">
        <v>132</v>
      </c>
    </row>
    <row r="344" spans="1:26" x14ac:dyDescent="0.35">
      <c r="A344" s="1" t="str">
        <f>IF(ISERROR(VLOOKUP(F344,#REF!,3,FALSE)),"",VLOOKUP(F344,#REF!,3,FALSE))</f>
        <v/>
      </c>
      <c r="B344" s="1" t="str">
        <f>LEFT(A344,5)</f>
        <v/>
      </c>
      <c r="C344" s="1">
        <f>IF(N344="","",MONTH(N344))</f>
        <v>1</v>
      </c>
      <c r="D344" s="1">
        <f>IF(N344="","",YEAR(N344))</f>
        <v>2022</v>
      </c>
      <c r="E344" s="6">
        <v>20382</v>
      </c>
      <c r="F344" s="4" t="s">
        <v>32</v>
      </c>
      <c r="G344" s="4" t="s">
        <v>1889</v>
      </c>
      <c r="H344" s="7">
        <v>29022318</v>
      </c>
      <c r="I344" s="4" t="s">
        <v>309</v>
      </c>
      <c r="J344" s="4" t="s">
        <v>1108</v>
      </c>
      <c r="K344" s="4" t="s">
        <v>1109</v>
      </c>
      <c r="L344" s="8" t="s">
        <v>127</v>
      </c>
      <c r="M344" s="9">
        <v>44560</v>
      </c>
      <c r="N344" s="9">
        <v>44566</v>
      </c>
      <c r="O344" s="5">
        <v>6</v>
      </c>
      <c r="P344" s="5">
        <v>4</v>
      </c>
      <c r="Q344" s="5">
        <v>6</v>
      </c>
      <c r="R344" s="5">
        <v>4</v>
      </c>
      <c r="S344" s="4"/>
      <c r="T344" s="10" t="s">
        <v>8</v>
      </c>
      <c r="U344" s="10">
        <v>34</v>
      </c>
      <c r="V344" s="10">
        <v>27</v>
      </c>
      <c r="W344" s="5">
        <v>31</v>
      </c>
      <c r="X344" s="9">
        <v>44523</v>
      </c>
      <c r="Y344" s="4" t="s">
        <v>135</v>
      </c>
      <c r="Z344" s="4" t="s">
        <v>132</v>
      </c>
    </row>
    <row r="345" spans="1:26" x14ac:dyDescent="0.35">
      <c r="A345" s="1" t="str">
        <f>IF(ISERROR(VLOOKUP(F345,#REF!,3,FALSE)),"",VLOOKUP(F345,#REF!,3,FALSE))</f>
        <v/>
      </c>
      <c r="B345" s="1" t="str">
        <f>LEFT(A345,5)</f>
        <v/>
      </c>
      <c r="C345" s="1">
        <f>IF(N345="","",MONTH(N345))</f>
        <v>1</v>
      </c>
      <c r="D345" s="1">
        <f>IF(N345="","",YEAR(N345))</f>
        <v>2022</v>
      </c>
      <c r="E345" s="6">
        <v>20382</v>
      </c>
      <c r="F345" s="4" t="s">
        <v>32</v>
      </c>
      <c r="G345" s="4" t="s">
        <v>1889</v>
      </c>
      <c r="H345" s="7">
        <v>29022318</v>
      </c>
      <c r="I345" s="4" t="s">
        <v>309</v>
      </c>
      <c r="J345" s="4" t="s">
        <v>1110</v>
      </c>
      <c r="K345" s="4" t="s">
        <v>1111</v>
      </c>
      <c r="L345" s="8" t="s">
        <v>127</v>
      </c>
      <c r="M345" s="9">
        <v>44560</v>
      </c>
      <c r="N345" s="9">
        <v>44566</v>
      </c>
      <c r="O345" s="5">
        <v>6</v>
      </c>
      <c r="P345" s="5">
        <v>4</v>
      </c>
      <c r="Q345" s="5">
        <v>6</v>
      </c>
      <c r="R345" s="5">
        <v>4</v>
      </c>
      <c r="S345" s="4"/>
      <c r="T345" s="10" t="s">
        <v>8</v>
      </c>
      <c r="U345" s="10">
        <v>34</v>
      </c>
      <c r="V345" s="10">
        <v>27</v>
      </c>
      <c r="W345" s="5">
        <v>31</v>
      </c>
      <c r="X345" s="9">
        <v>44523</v>
      </c>
      <c r="Y345" s="4" t="s">
        <v>149</v>
      </c>
      <c r="Z345" s="4" t="s">
        <v>140</v>
      </c>
    </row>
    <row r="346" spans="1:26" x14ac:dyDescent="0.35">
      <c r="A346" s="1" t="str">
        <f>IF(ISERROR(VLOOKUP(F346,#REF!,3,FALSE)),"",VLOOKUP(F346,#REF!,3,FALSE))</f>
        <v/>
      </c>
      <c r="B346" s="1" t="str">
        <f>LEFT(A346,5)</f>
        <v/>
      </c>
      <c r="C346" s="1" t="str">
        <f>IF(N346="","",MONTH(N346))</f>
        <v/>
      </c>
      <c r="D346" s="1" t="str">
        <f>IF(N346="","",YEAR(N346))</f>
        <v/>
      </c>
      <c r="E346" s="6">
        <v>20382</v>
      </c>
      <c r="F346" s="4" t="s">
        <v>32</v>
      </c>
      <c r="G346" s="4" t="s">
        <v>1889</v>
      </c>
      <c r="H346" s="7">
        <v>29022318</v>
      </c>
      <c r="I346" s="4"/>
      <c r="J346" s="4" t="s">
        <v>1112</v>
      </c>
      <c r="K346" s="4" t="s">
        <v>1113</v>
      </c>
      <c r="L346" s="8" t="s">
        <v>127</v>
      </c>
      <c r="M346" s="9">
        <v>44560</v>
      </c>
      <c r="N346" s="9"/>
      <c r="O346" s="5">
        <v>33</v>
      </c>
      <c r="P346" s="5">
        <v>23</v>
      </c>
      <c r="Q346" s="11" t="s">
        <v>8</v>
      </c>
      <c r="R346" s="11" t="s">
        <v>8</v>
      </c>
      <c r="S346" s="4"/>
      <c r="T346" s="10" t="s">
        <v>8</v>
      </c>
      <c r="U346" s="10">
        <v>34</v>
      </c>
      <c r="V346" s="10">
        <v>27</v>
      </c>
      <c r="W346" s="5" t="s">
        <v>8</v>
      </c>
      <c r="X346" s="9">
        <v>44523</v>
      </c>
      <c r="Y346" s="4" t="s">
        <v>138</v>
      </c>
      <c r="Z346" s="4" t="s">
        <v>132</v>
      </c>
    </row>
    <row r="347" spans="1:26" x14ac:dyDescent="0.35">
      <c r="A347" s="1" t="str">
        <f>IF(ISERROR(VLOOKUP(F347,#REF!,3,FALSE)),"",VLOOKUP(F347,#REF!,3,FALSE))</f>
        <v/>
      </c>
      <c r="B347" s="1" t="str">
        <f>LEFT(A347,5)</f>
        <v/>
      </c>
      <c r="C347" s="1">
        <f>IF(N347="","",MONTH(N347))</f>
        <v>1</v>
      </c>
      <c r="D347" s="1">
        <f>IF(N347="","",YEAR(N347))</f>
        <v>2022</v>
      </c>
      <c r="E347" s="6">
        <v>20382</v>
      </c>
      <c r="F347" s="4" t="s">
        <v>32</v>
      </c>
      <c r="G347" s="4" t="s">
        <v>1889</v>
      </c>
      <c r="H347" s="7">
        <v>29022318</v>
      </c>
      <c r="I347" s="4" t="s">
        <v>310</v>
      </c>
      <c r="J347" s="4" t="s">
        <v>1114</v>
      </c>
      <c r="K347" s="4" t="s">
        <v>1115</v>
      </c>
      <c r="L347" s="8" t="s">
        <v>127</v>
      </c>
      <c r="M347" s="9">
        <v>44560</v>
      </c>
      <c r="N347" s="9">
        <v>44566</v>
      </c>
      <c r="O347" s="5">
        <v>6</v>
      </c>
      <c r="P347" s="5">
        <v>4</v>
      </c>
      <c r="Q347" s="5">
        <v>6</v>
      </c>
      <c r="R347" s="5">
        <v>4</v>
      </c>
      <c r="S347" s="4"/>
      <c r="T347" s="10" t="s">
        <v>8</v>
      </c>
      <c r="U347" s="10">
        <v>34</v>
      </c>
      <c r="V347" s="10">
        <v>27</v>
      </c>
      <c r="W347" s="5">
        <v>31</v>
      </c>
      <c r="X347" s="9">
        <v>44523</v>
      </c>
      <c r="Y347" s="4" t="s">
        <v>128</v>
      </c>
      <c r="Z347" s="4" t="s">
        <v>129</v>
      </c>
    </row>
    <row r="348" spans="1:26" x14ac:dyDescent="0.35">
      <c r="A348" s="1" t="str">
        <f>IF(ISERROR(VLOOKUP(F348,#REF!,3,FALSE)),"",VLOOKUP(F348,#REF!,3,FALSE))</f>
        <v/>
      </c>
      <c r="B348" s="1" t="str">
        <f>LEFT(A348,5)</f>
        <v/>
      </c>
      <c r="C348" s="1">
        <f>IF(N348="","",MONTH(N348))</f>
        <v>1</v>
      </c>
      <c r="D348" s="1">
        <f>IF(N348="","",YEAR(N348))</f>
        <v>2022</v>
      </c>
      <c r="E348" s="6">
        <v>20382</v>
      </c>
      <c r="F348" s="4" t="s">
        <v>32</v>
      </c>
      <c r="G348" s="4" t="s">
        <v>1889</v>
      </c>
      <c r="H348" s="7">
        <v>29022318</v>
      </c>
      <c r="I348" s="4" t="s">
        <v>309</v>
      </c>
      <c r="J348" s="4" t="s">
        <v>1116</v>
      </c>
      <c r="K348" s="4" t="s">
        <v>1117</v>
      </c>
      <c r="L348" s="8" t="s">
        <v>127</v>
      </c>
      <c r="M348" s="9">
        <v>44560</v>
      </c>
      <c r="N348" s="9">
        <v>44566</v>
      </c>
      <c r="O348" s="5">
        <v>6</v>
      </c>
      <c r="P348" s="5">
        <v>4</v>
      </c>
      <c r="Q348" s="5">
        <v>6</v>
      </c>
      <c r="R348" s="5">
        <v>4</v>
      </c>
      <c r="S348" s="4"/>
      <c r="T348" s="10" t="s">
        <v>8</v>
      </c>
      <c r="U348" s="10">
        <v>34</v>
      </c>
      <c r="V348" s="10">
        <v>27</v>
      </c>
      <c r="W348" s="5">
        <v>31</v>
      </c>
      <c r="X348" s="9">
        <v>44523</v>
      </c>
      <c r="Y348" s="4" t="s">
        <v>128</v>
      </c>
      <c r="Z348" s="4" t="s">
        <v>129</v>
      </c>
    </row>
    <row r="349" spans="1:26" x14ac:dyDescent="0.35">
      <c r="A349" s="1" t="str">
        <f>IF(ISERROR(VLOOKUP(F349,#REF!,3,FALSE)),"",VLOOKUP(F349,#REF!,3,FALSE))</f>
        <v/>
      </c>
      <c r="B349" s="1" t="str">
        <f>LEFT(A349,5)</f>
        <v/>
      </c>
      <c r="C349" s="1">
        <f>IF(N349="","",MONTH(N349))</f>
        <v>1</v>
      </c>
      <c r="D349" s="1">
        <f>IF(N349="","",YEAR(N349))</f>
        <v>2022</v>
      </c>
      <c r="E349" s="6">
        <v>20382</v>
      </c>
      <c r="F349" s="4" t="s">
        <v>32</v>
      </c>
      <c r="G349" s="4" t="s">
        <v>1889</v>
      </c>
      <c r="H349" s="7">
        <v>29022318</v>
      </c>
      <c r="I349" s="4" t="s">
        <v>309</v>
      </c>
      <c r="J349" s="4" t="s">
        <v>1118</v>
      </c>
      <c r="K349" s="4" t="s">
        <v>1119</v>
      </c>
      <c r="L349" s="8" t="s">
        <v>127</v>
      </c>
      <c r="M349" s="9">
        <v>44560</v>
      </c>
      <c r="N349" s="9">
        <v>44566</v>
      </c>
      <c r="O349" s="5">
        <v>6</v>
      </c>
      <c r="P349" s="5">
        <v>4</v>
      </c>
      <c r="Q349" s="5">
        <v>6</v>
      </c>
      <c r="R349" s="5">
        <v>4</v>
      </c>
      <c r="S349" s="4"/>
      <c r="T349" s="10" t="s">
        <v>8</v>
      </c>
      <c r="U349" s="10">
        <v>34</v>
      </c>
      <c r="V349" s="10">
        <v>27</v>
      </c>
      <c r="W349" s="5">
        <v>31</v>
      </c>
      <c r="X349" s="9">
        <v>44523</v>
      </c>
      <c r="Y349" s="4" t="s">
        <v>135</v>
      </c>
      <c r="Z349" s="4" t="s">
        <v>132</v>
      </c>
    </row>
    <row r="350" spans="1:26" x14ac:dyDescent="0.35">
      <c r="A350" s="1" t="str">
        <f>IF(ISERROR(VLOOKUP(F350,#REF!,3,FALSE)),"",VLOOKUP(F350,#REF!,3,FALSE))</f>
        <v/>
      </c>
      <c r="B350" s="1" t="str">
        <f>LEFT(A350,5)</f>
        <v/>
      </c>
      <c r="C350" s="1">
        <f>IF(N350="","",MONTH(N350))</f>
        <v>1</v>
      </c>
      <c r="D350" s="1">
        <f>IF(N350="","",YEAR(N350))</f>
        <v>2022</v>
      </c>
      <c r="E350" s="6">
        <v>20382</v>
      </c>
      <c r="F350" s="4" t="s">
        <v>32</v>
      </c>
      <c r="G350" s="4" t="s">
        <v>1889</v>
      </c>
      <c r="H350" s="7">
        <v>29022318</v>
      </c>
      <c r="I350" s="4" t="s">
        <v>309</v>
      </c>
      <c r="J350" s="4" t="s">
        <v>1120</v>
      </c>
      <c r="K350" s="4" t="s">
        <v>1121</v>
      </c>
      <c r="L350" s="8" t="s">
        <v>127</v>
      </c>
      <c r="M350" s="9">
        <v>44560</v>
      </c>
      <c r="N350" s="9">
        <v>44566</v>
      </c>
      <c r="O350" s="5">
        <v>6</v>
      </c>
      <c r="P350" s="5">
        <v>4</v>
      </c>
      <c r="Q350" s="5">
        <v>6</v>
      </c>
      <c r="R350" s="5">
        <v>4</v>
      </c>
      <c r="S350" s="4"/>
      <c r="T350" s="10" t="s">
        <v>8</v>
      </c>
      <c r="U350" s="10">
        <v>34</v>
      </c>
      <c r="V350" s="10">
        <v>27</v>
      </c>
      <c r="W350" s="5">
        <v>31</v>
      </c>
      <c r="X350" s="9">
        <v>44523</v>
      </c>
      <c r="Y350" s="4" t="s">
        <v>135</v>
      </c>
      <c r="Z350" s="4" t="s">
        <v>132</v>
      </c>
    </row>
    <row r="351" spans="1:26" x14ac:dyDescent="0.35">
      <c r="A351" s="1" t="str">
        <f>IF(ISERROR(VLOOKUP(F351,#REF!,3,FALSE)),"",VLOOKUP(F351,#REF!,3,FALSE))</f>
        <v/>
      </c>
      <c r="B351" s="1" t="str">
        <f>LEFT(A351,5)</f>
        <v/>
      </c>
      <c r="C351" s="1">
        <f>IF(N351="","",MONTH(N351))</f>
        <v>1</v>
      </c>
      <c r="D351" s="1">
        <f>IF(N351="","",YEAR(N351))</f>
        <v>2022</v>
      </c>
      <c r="E351" s="6">
        <v>20382</v>
      </c>
      <c r="F351" s="4" t="s">
        <v>32</v>
      </c>
      <c r="G351" s="4" t="s">
        <v>1889</v>
      </c>
      <c r="H351" s="7">
        <v>29022318</v>
      </c>
      <c r="I351" s="4" t="s">
        <v>309</v>
      </c>
      <c r="J351" s="4" t="s">
        <v>1122</v>
      </c>
      <c r="K351" s="4" t="s">
        <v>1123</v>
      </c>
      <c r="L351" s="8" t="s">
        <v>127</v>
      </c>
      <c r="M351" s="9">
        <v>44560</v>
      </c>
      <c r="N351" s="9">
        <v>44566</v>
      </c>
      <c r="O351" s="5">
        <v>6</v>
      </c>
      <c r="P351" s="5">
        <v>4</v>
      </c>
      <c r="Q351" s="5">
        <v>6</v>
      </c>
      <c r="R351" s="5">
        <v>4</v>
      </c>
      <c r="S351" s="4"/>
      <c r="T351" s="10" t="s">
        <v>8</v>
      </c>
      <c r="U351" s="10">
        <v>34</v>
      </c>
      <c r="V351" s="10">
        <v>27</v>
      </c>
      <c r="W351" s="5">
        <v>31</v>
      </c>
      <c r="X351" s="9">
        <v>44523</v>
      </c>
      <c r="Y351" s="4" t="s">
        <v>135</v>
      </c>
      <c r="Z351" s="4" t="s">
        <v>132</v>
      </c>
    </row>
    <row r="352" spans="1:26" x14ac:dyDescent="0.35">
      <c r="A352" s="1" t="str">
        <f>IF(ISERROR(VLOOKUP(F352,#REF!,3,FALSE)),"",VLOOKUP(F352,#REF!,3,FALSE))</f>
        <v/>
      </c>
      <c r="B352" s="1" t="str">
        <f>LEFT(A352,5)</f>
        <v/>
      </c>
      <c r="C352" s="1" t="str">
        <f>IF(N352="","",MONTH(N352))</f>
        <v/>
      </c>
      <c r="D352" s="1" t="str">
        <f>IF(N352="","",YEAR(N352))</f>
        <v/>
      </c>
      <c r="E352" s="6">
        <v>20382</v>
      </c>
      <c r="F352" s="4" t="s">
        <v>32</v>
      </c>
      <c r="G352" s="4" t="s">
        <v>1889</v>
      </c>
      <c r="H352" s="7">
        <v>29022318</v>
      </c>
      <c r="I352" s="4"/>
      <c r="J352" s="4" t="s">
        <v>1124</v>
      </c>
      <c r="K352" s="4" t="s">
        <v>1125</v>
      </c>
      <c r="L352" s="8" t="s">
        <v>127</v>
      </c>
      <c r="M352" s="9">
        <v>44560</v>
      </c>
      <c r="N352" s="9"/>
      <c r="O352" s="5">
        <v>33</v>
      </c>
      <c r="P352" s="5">
        <v>23</v>
      </c>
      <c r="Q352" s="5">
        <v>33</v>
      </c>
      <c r="R352" s="5">
        <v>23</v>
      </c>
      <c r="S352" s="4"/>
      <c r="T352" s="10" t="s">
        <v>8</v>
      </c>
      <c r="U352" s="10">
        <v>34</v>
      </c>
      <c r="V352" s="10">
        <v>27</v>
      </c>
      <c r="W352" s="5" t="s">
        <v>8</v>
      </c>
      <c r="X352" s="9">
        <v>44523</v>
      </c>
      <c r="Y352" s="4" t="s">
        <v>138</v>
      </c>
      <c r="Z352" s="4" t="s">
        <v>132</v>
      </c>
    </row>
    <row r="353" spans="1:26" x14ac:dyDescent="0.35">
      <c r="A353" s="1" t="str">
        <f>IF(ISERROR(VLOOKUP(F353,#REF!,3,FALSE)),"",VLOOKUP(F353,#REF!,3,FALSE))</f>
        <v/>
      </c>
      <c r="B353" s="1" t="str">
        <f>LEFT(A353,5)</f>
        <v/>
      </c>
      <c r="C353" s="1" t="str">
        <f>IF(N353="","",MONTH(N353))</f>
        <v/>
      </c>
      <c r="D353" s="1" t="str">
        <f>IF(N353="","",YEAR(N353))</f>
        <v/>
      </c>
      <c r="E353" s="6">
        <v>20386</v>
      </c>
      <c r="F353" s="4" t="s">
        <v>32</v>
      </c>
      <c r="G353" s="4" t="s">
        <v>1889</v>
      </c>
      <c r="H353" s="7">
        <v>29022318</v>
      </c>
      <c r="I353" s="4"/>
      <c r="J353" s="4" t="s">
        <v>1126</v>
      </c>
      <c r="K353" s="4" t="s">
        <v>1127</v>
      </c>
      <c r="L353" s="8" t="s">
        <v>127</v>
      </c>
      <c r="M353" s="9">
        <v>44560</v>
      </c>
      <c r="N353" s="9"/>
      <c r="O353" s="5">
        <v>33</v>
      </c>
      <c r="P353" s="5">
        <v>23</v>
      </c>
      <c r="Q353" s="5">
        <v>33</v>
      </c>
      <c r="R353" s="5">
        <v>23</v>
      </c>
      <c r="S353" s="4"/>
      <c r="T353" s="10" t="s">
        <v>8</v>
      </c>
      <c r="U353" s="10">
        <v>34</v>
      </c>
      <c r="V353" s="10">
        <v>27</v>
      </c>
      <c r="W353" s="5" t="s">
        <v>8</v>
      </c>
      <c r="X353" s="9">
        <v>44523</v>
      </c>
      <c r="Y353" s="4" t="s">
        <v>138</v>
      </c>
      <c r="Z353" s="4" t="s">
        <v>132</v>
      </c>
    </row>
    <row r="354" spans="1:26" x14ac:dyDescent="0.35">
      <c r="A354" s="1" t="str">
        <f>IF(ISERROR(VLOOKUP(F354,#REF!,3,FALSE)),"",VLOOKUP(F354,#REF!,3,FALSE))</f>
        <v/>
      </c>
      <c r="B354" s="1" t="str">
        <f>LEFT(A354,5)</f>
        <v/>
      </c>
      <c r="C354" s="1">
        <f>IF(N354="","",MONTH(N354))</f>
        <v>1</v>
      </c>
      <c r="D354" s="1">
        <f>IF(N354="","",YEAR(N354))</f>
        <v>2022</v>
      </c>
      <c r="E354" s="6">
        <v>20382</v>
      </c>
      <c r="F354" s="4" t="s">
        <v>32</v>
      </c>
      <c r="G354" s="4" t="s">
        <v>1889</v>
      </c>
      <c r="H354" s="7">
        <v>29022318</v>
      </c>
      <c r="I354" s="4" t="s">
        <v>309</v>
      </c>
      <c r="J354" s="4" t="s">
        <v>1128</v>
      </c>
      <c r="K354" s="4" t="s">
        <v>1129</v>
      </c>
      <c r="L354" s="8" t="s">
        <v>127</v>
      </c>
      <c r="M354" s="9">
        <v>44560</v>
      </c>
      <c r="N354" s="9">
        <v>44566</v>
      </c>
      <c r="O354" s="5">
        <v>6</v>
      </c>
      <c r="P354" s="5">
        <v>4</v>
      </c>
      <c r="Q354" s="5">
        <v>6</v>
      </c>
      <c r="R354" s="5">
        <v>4</v>
      </c>
      <c r="S354" s="4"/>
      <c r="T354" s="10" t="s">
        <v>8</v>
      </c>
      <c r="U354" s="10">
        <v>34</v>
      </c>
      <c r="V354" s="10">
        <v>27</v>
      </c>
      <c r="W354" s="5">
        <v>31</v>
      </c>
      <c r="X354" s="9">
        <v>44523</v>
      </c>
      <c r="Y354" s="4" t="s">
        <v>128</v>
      </c>
      <c r="Z354" s="4" t="s">
        <v>129</v>
      </c>
    </row>
    <row r="355" spans="1:26" x14ac:dyDescent="0.35">
      <c r="A355" s="1" t="str">
        <f>IF(ISERROR(VLOOKUP(F355,#REF!,3,FALSE)),"",VLOOKUP(F355,#REF!,3,FALSE))</f>
        <v/>
      </c>
      <c r="B355" s="1" t="str">
        <f>LEFT(A355,5)</f>
        <v/>
      </c>
      <c r="C355" s="1" t="str">
        <f>IF(N355="","",MONTH(N355))</f>
        <v/>
      </c>
      <c r="D355" s="1" t="str">
        <f>IF(N355="","",YEAR(N355))</f>
        <v/>
      </c>
      <c r="E355" s="6">
        <v>20382</v>
      </c>
      <c r="F355" s="4" t="s">
        <v>32</v>
      </c>
      <c r="G355" s="4" t="s">
        <v>1889</v>
      </c>
      <c r="H355" s="7">
        <v>29022318</v>
      </c>
      <c r="I355" s="4"/>
      <c r="J355" s="4" t="s">
        <v>1130</v>
      </c>
      <c r="K355" s="4" t="s">
        <v>1131</v>
      </c>
      <c r="L355" s="8" t="s">
        <v>127</v>
      </c>
      <c r="M355" s="9">
        <v>44560</v>
      </c>
      <c r="N355" s="9"/>
      <c r="O355" s="5">
        <v>33</v>
      </c>
      <c r="P355" s="5">
        <v>23</v>
      </c>
      <c r="Q355" s="5">
        <v>33</v>
      </c>
      <c r="R355" s="5">
        <v>23</v>
      </c>
      <c r="S355" s="4"/>
      <c r="T355" s="10" t="s">
        <v>8</v>
      </c>
      <c r="U355" s="10">
        <v>34</v>
      </c>
      <c r="V355" s="10">
        <v>27</v>
      </c>
      <c r="W355" s="5" t="s">
        <v>8</v>
      </c>
      <c r="X355" s="9">
        <v>44523</v>
      </c>
      <c r="Y355" s="4" t="s">
        <v>128</v>
      </c>
      <c r="Z355" s="4" t="s">
        <v>129</v>
      </c>
    </row>
    <row r="356" spans="1:26" x14ac:dyDescent="0.35">
      <c r="A356" s="1" t="str">
        <f>IF(ISERROR(VLOOKUP(F356,#REF!,3,FALSE)),"",VLOOKUP(F356,#REF!,3,FALSE))</f>
        <v/>
      </c>
      <c r="B356" s="1" t="str">
        <f>LEFT(A356,5)</f>
        <v/>
      </c>
      <c r="C356" s="1">
        <f>IF(N356="","",MONTH(N356))</f>
        <v>1</v>
      </c>
      <c r="D356" s="1">
        <f>IF(N356="","",YEAR(N356))</f>
        <v>2022</v>
      </c>
      <c r="E356" s="6">
        <v>20388</v>
      </c>
      <c r="F356" s="4" t="s">
        <v>32</v>
      </c>
      <c r="G356" s="4" t="s">
        <v>1889</v>
      </c>
      <c r="H356" s="7">
        <v>29022318</v>
      </c>
      <c r="I356" s="4" t="s">
        <v>309</v>
      </c>
      <c r="J356" s="4" t="s">
        <v>1132</v>
      </c>
      <c r="K356" s="4" t="s">
        <v>1133</v>
      </c>
      <c r="L356" s="8" t="s">
        <v>127</v>
      </c>
      <c r="M356" s="9">
        <v>44560</v>
      </c>
      <c r="N356" s="9">
        <v>44566</v>
      </c>
      <c r="O356" s="5">
        <v>6</v>
      </c>
      <c r="P356" s="5">
        <v>4</v>
      </c>
      <c r="Q356" s="5">
        <v>6</v>
      </c>
      <c r="R356" s="5">
        <v>4</v>
      </c>
      <c r="S356" s="4"/>
      <c r="T356" s="10" t="s">
        <v>8</v>
      </c>
      <c r="U356" s="10">
        <v>34</v>
      </c>
      <c r="V356" s="10">
        <v>27</v>
      </c>
      <c r="W356" s="5">
        <v>31</v>
      </c>
      <c r="X356" s="9">
        <v>44523</v>
      </c>
      <c r="Y356" s="4" t="s">
        <v>136</v>
      </c>
      <c r="Z356" s="4" t="s">
        <v>132</v>
      </c>
    </row>
    <row r="357" spans="1:26" x14ac:dyDescent="0.35">
      <c r="A357" s="1" t="str">
        <f>IF(ISERROR(VLOOKUP(F357,#REF!,3,FALSE)),"",VLOOKUP(F357,#REF!,3,FALSE))</f>
        <v/>
      </c>
      <c r="B357" s="1" t="str">
        <f>LEFT(A357,5)</f>
        <v/>
      </c>
      <c r="C357" s="1">
        <f>IF(N357="","",MONTH(N357))</f>
        <v>1</v>
      </c>
      <c r="D357" s="1">
        <f>IF(N357="","",YEAR(N357))</f>
        <v>2022</v>
      </c>
      <c r="E357" s="6">
        <v>20382</v>
      </c>
      <c r="F357" s="4" t="s">
        <v>32</v>
      </c>
      <c r="G357" s="4" t="s">
        <v>1889</v>
      </c>
      <c r="H357" s="7">
        <v>29022318</v>
      </c>
      <c r="I357" s="4" t="s">
        <v>309</v>
      </c>
      <c r="J357" s="4" t="s">
        <v>1134</v>
      </c>
      <c r="K357" s="4" t="s">
        <v>1135</v>
      </c>
      <c r="L357" s="8" t="s">
        <v>127</v>
      </c>
      <c r="M357" s="9">
        <v>44560</v>
      </c>
      <c r="N357" s="9">
        <v>44566</v>
      </c>
      <c r="O357" s="5">
        <v>6</v>
      </c>
      <c r="P357" s="5">
        <v>4</v>
      </c>
      <c r="Q357" s="5">
        <v>6</v>
      </c>
      <c r="R357" s="5">
        <v>4</v>
      </c>
      <c r="S357" s="4"/>
      <c r="T357" s="10" t="s">
        <v>8</v>
      </c>
      <c r="U357" s="10">
        <v>34</v>
      </c>
      <c r="V357" s="10">
        <v>27</v>
      </c>
      <c r="W357" s="5">
        <v>31</v>
      </c>
      <c r="X357" s="9">
        <v>44523</v>
      </c>
      <c r="Y357" s="4" t="s">
        <v>136</v>
      </c>
      <c r="Z357" s="4" t="s">
        <v>132</v>
      </c>
    </row>
    <row r="358" spans="1:26" x14ac:dyDescent="0.35">
      <c r="A358" s="1" t="str">
        <f>IF(ISERROR(VLOOKUP(F358,#REF!,3,FALSE)),"",VLOOKUP(F358,#REF!,3,FALSE))</f>
        <v/>
      </c>
      <c r="B358" s="1" t="str">
        <f>LEFT(A358,5)</f>
        <v/>
      </c>
      <c r="C358" s="1">
        <f>IF(N358="","",MONTH(N358))</f>
        <v>1</v>
      </c>
      <c r="D358" s="1">
        <f>IF(N358="","",YEAR(N358))</f>
        <v>2022</v>
      </c>
      <c r="E358" s="6">
        <v>20386</v>
      </c>
      <c r="F358" s="4" t="s">
        <v>32</v>
      </c>
      <c r="G358" s="4" t="s">
        <v>1889</v>
      </c>
      <c r="H358" s="7">
        <v>29022318</v>
      </c>
      <c r="I358" s="4" t="s">
        <v>309</v>
      </c>
      <c r="J358" s="4" t="s">
        <v>1136</v>
      </c>
      <c r="K358" s="4" t="s">
        <v>1137</v>
      </c>
      <c r="L358" s="8" t="s">
        <v>127</v>
      </c>
      <c r="M358" s="9">
        <v>44560</v>
      </c>
      <c r="N358" s="9">
        <v>44566</v>
      </c>
      <c r="O358" s="5">
        <v>6</v>
      </c>
      <c r="P358" s="5">
        <v>4</v>
      </c>
      <c r="Q358" s="5">
        <v>6</v>
      </c>
      <c r="R358" s="5">
        <v>4</v>
      </c>
      <c r="S358" s="4"/>
      <c r="T358" s="10" t="s">
        <v>8</v>
      </c>
      <c r="U358" s="10">
        <v>34</v>
      </c>
      <c r="V358" s="10">
        <v>27</v>
      </c>
      <c r="W358" s="5">
        <v>31</v>
      </c>
      <c r="X358" s="9">
        <v>44523</v>
      </c>
      <c r="Y358" s="4" t="s">
        <v>136</v>
      </c>
      <c r="Z358" s="4" t="s">
        <v>132</v>
      </c>
    </row>
    <row r="359" spans="1:26" x14ac:dyDescent="0.35">
      <c r="A359" s="1" t="str">
        <f>IF(ISERROR(VLOOKUP(F359,#REF!,3,FALSE)),"",VLOOKUP(F359,#REF!,3,FALSE))</f>
        <v/>
      </c>
      <c r="B359" s="1" t="str">
        <f>LEFT(A359,5)</f>
        <v/>
      </c>
      <c r="C359" s="1">
        <f>IF(N359="","",MONTH(N359))</f>
        <v>1</v>
      </c>
      <c r="D359" s="1">
        <f>IF(N359="","",YEAR(N359))</f>
        <v>2022</v>
      </c>
      <c r="E359" s="6">
        <v>20386</v>
      </c>
      <c r="F359" s="4" t="s">
        <v>32</v>
      </c>
      <c r="G359" s="4" t="s">
        <v>1889</v>
      </c>
      <c r="H359" s="7">
        <v>29022318</v>
      </c>
      <c r="I359" s="4" t="s">
        <v>309</v>
      </c>
      <c r="J359" s="4" t="s">
        <v>1138</v>
      </c>
      <c r="K359" s="4"/>
      <c r="L359" s="8" t="s">
        <v>127</v>
      </c>
      <c r="M359" s="9">
        <v>44575</v>
      </c>
      <c r="N359" s="9">
        <v>44566</v>
      </c>
      <c r="O359" s="5">
        <v>-9</v>
      </c>
      <c r="P359" s="5">
        <v>-7</v>
      </c>
      <c r="Q359" s="5">
        <v>-9</v>
      </c>
      <c r="R359" s="5">
        <v>-7</v>
      </c>
      <c r="S359" s="4"/>
      <c r="T359" s="10">
        <v>7</v>
      </c>
      <c r="U359" s="10">
        <v>7</v>
      </c>
      <c r="V359" s="10">
        <v>7</v>
      </c>
      <c r="W359" s="5" t="s">
        <v>8</v>
      </c>
      <c r="X359" s="9">
        <v>44566</v>
      </c>
      <c r="Y359" s="4" t="s">
        <v>136</v>
      </c>
      <c r="Z359" s="4" t="s">
        <v>132</v>
      </c>
    </row>
    <row r="360" spans="1:26" x14ac:dyDescent="0.35">
      <c r="A360" s="1" t="str">
        <f>IF(ISERROR(VLOOKUP(F360,#REF!,3,FALSE)),"",VLOOKUP(F360,#REF!,3,FALSE))</f>
        <v/>
      </c>
      <c r="B360" s="1" t="str">
        <f>LEFT(A360,5)</f>
        <v/>
      </c>
      <c r="C360" s="1">
        <f>IF(N360="","",MONTH(N360))</f>
        <v>1</v>
      </c>
      <c r="D360" s="1">
        <f>IF(N360="","",YEAR(N360))</f>
        <v>2022</v>
      </c>
      <c r="E360" s="6">
        <v>1</v>
      </c>
      <c r="F360" s="4" t="s">
        <v>32</v>
      </c>
      <c r="G360" s="4" t="s">
        <v>1889</v>
      </c>
      <c r="H360" s="7">
        <v>29021328</v>
      </c>
      <c r="I360" s="4" t="s">
        <v>402</v>
      </c>
      <c r="J360" s="4">
        <v>46603053101</v>
      </c>
      <c r="K360" s="4" t="s">
        <v>1722</v>
      </c>
      <c r="L360" s="8" t="s">
        <v>127</v>
      </c>
      <c r="M360" s="9">
        <v>44578</v>
      </c>
      <c r="N360" s="9">
        <v>44574</v>
      </c>
      <c r="O360" s="5">
        <v>-4</v>
      </c>
      <c r="P360" s="5">
        <v>-2</v>
      </c>
      <c r="Q360" s="5">
        <v>-4</v>
      </c>
      <c r="R360" s="5">
        <v>-2</v>
      </c>
      <c r="S360" s="4"/>
      <c r="T360" s="10">
        <v>20</v>
      </c>
      <c r="U360" s="10">
        <v>88</v>
      </c>
      <c r="V360" s="10">
        <v>88</v>
      </c>
      <c r="W360" s="5">
        <v>86</v>
      </c>
      <c r="X360" s="9">
        <v>44454</v>
      </c>
      <c r="Y360" s="4" t="s">
        <v>138</v>
      </c>
      <c r="Z360" s="4" t="s">
        <v>132</v>
      </c>
    </row>
    <row r="361" spans="1:26" x14ac:dyDescent="0.35">
      <c r="A361" s="1" t="str">
        <f>IF(ISERROR(VLOOKUP(F361,#REF!,3,FALSE)),"",VLOOKUP(F361,#REF!,3,FALSE))</f>
        <v/>
      </c>
      <c r="B361" s="1" t="str">
        <f>LEFT(A361,5)</f>
        <v/>
      </c>
      <c r="C361" s="1" t="str">
        <f>IF(N361="","",MONTH(N361))</f>
        <v/>
      </c>
      <c r="D361" s="1" t="str">
        <f>IF(N361="","",YEAR(N361))</f>
        <v/>
      </c>
      <c r="E361" s="6">
        <v>1</v>
      </c>
      <c r="F361" s="4" t="s">
        <v>32</v>
      </c>
      <c r="G361" s="4" t="s">
        <v>1889</v>
      </c>
      <c r="H361" s="7">
        <v>29021328</v>
      </c>
      <c r="I361" s="4"/>
      <c r="J361" s="4" t="s">
        <v>1723</v>
      </c>
      <c r="K361" s="4"/>
      <c r="L361" s="8" t="s">
        <v>127</v>
      </c>
      <c r="M361" s="9">
        <v>44571</v>
      </c>
      <c r="N361" s="9"/>
      <c r="O361" s="5">
        <v>22</v>
      </c>
      <c r="P361" s="5">
        <v>16</v>
      </c>
      <c r="Q361" s="5">
        <v>22</v>
      </c>
      <c r="R361" s="5">
        <v>16</v>
      </c>
      <c r="S361" s="4"/>
      <c r="T361" s="10">
        <v>7</v>
      </c>
      <c r="U361" s="10">
        <v>-5</v>
      </c>
      <c r="V361" s="10">
        <v>-5</v>
      </c>
      <c r="W361" s="5" t="s">
        <v>8</v>
      </c>
      <c r="X361" s="9">
        <v>44578</v>
      </c>
      <c r="Y361" s="4" t="s">
        <v>148</v>
      </c>
      <c r="Z361" s="4" t="s">
        <v>144</v>
      </c>
    </row>
    <row r="362" spans="1:26" x14ac:dyDescent="0.35">
      <c r="A362" s="1" t="str">
        <f>IF(ISERROR(VLOOKUP(F362,#REF!,3,FALSE)),"",VLOOKUP(F362,#REF!,3,FALSE))</f>
        <v/>
      </c>
      <c r="B362" s="1" t="str">
        <f>LEFT(A362,5)</f>
        <v/>
      </c>
      <c r="C362" s="1">
        <f>IF(N362="","",MONTH(N362))</f>
        <v>1</v>
      </c>
      <c r="D362" s="1">
        <f>IF(N362="","",YEAR(N362))</f>
        <v>2022</v>
      </c>
      <c r="E362" s="6">
        <v>1</v>
      </c>
      <c r="F362" s="4" t="s">
        <v>32</v>
      </c>
      <c r="G362" s="4" t="s">
        <v>1889</v>
      </c>
      <c r="H362" s="7">
        <v>29021327</v>
      </c>
      <c r="I362" s="4" t="s">
        <v>403</v>
      </c>
      <c r="J362" s="4">
        <v>96109454618</v>
      </c>
      <c r="K362" s="4" t="s">
        <v>1724</v>
      </c>
      <c r="L362" s="8" t="s">
        <v>127</v>
      </c>
      <c r="M362" s="9">
        <v>44582</v>
      </c>
      <c r="N362" s="9">
        <v>44588</v>
      </c>
      <c r="O362" s="5">
        <v>6</v>
      </c>
      <c r="P362" s="5">
        <v>4</v>
      </c>
      <c r="Q362" s="5">
        <v>6</v>
      </c>
      <c r="R362" s="5">
        <v>4</v>
      </c>
      <c r="S362" s="4"/>
      <c r="T362" s="10">
        <v>20</v>
      </c>
      <c r="U362" s="10">
        <v>92</v>
      </c>
      <c r="V362" s="10">
        <v>92</v>
      </c>
      <c r="W362" s="5">
        <v>96</v>
      </c>
      <c r="X362" s="9">
        <v>44454</v>
      </c>
      <c r="Y362" s="4" t="s">
        <v>135</v>
      </c>
      <c r="Z362" s="4" t="s">
        <v>132</v>
      </c>
    </row>
    <row r="363" spans="1:26" x14ac:dyDescent="0.35">
      <c r="A363" s="1" t="str">
        <f>IF(ISERROR(VLOOKUP(F363,#REF!,3,FALSE)),"",VLOOKUP(F363,#REF!,3,FALSE))</f>
        <v/>
      </c>
      <c r="B363" s="1" t="str">
        <f>LEFT(A363,5)</f>
        <v/>
      </c>
      <c r="C363" s="1">
        <f>IF(N363="","",MONTH(N363))</f>
        <v>1</v>
      </c>
      <c r="D363" s="1">
        <f>IF(N363="","",YEAR(N363))</f>
        <v>2022</v>
      </c>
      <c r="E363" s="6">
        <v>1</v>
      </c>
      <c r="F363" s="4" t="s">
        <v>32</v>
      </c>
      <c r="G363" s="4" t="s">
        <v>1889</v>
      </c>
      <c r="H363" s="7">
        <v>29021327</v>
      </c>
      <c r="I363" s="4" t="s">
        <v>403</v>
      </c>
      <c r="J363" s="4" t="s">
        <v>1725</v>
      </c>
      <c r="K363" s="4"/>
      <c r="L363" s="8" t="s">
        <v>127</v>
      </c>
      <c r="M363" s="9">
        <v>44582</v>
      </c>
      <c r="N363" s="9">
        <v>44588</v>
      </c>
      <c r="O363" s="5">
        <v>6</v>
      </c>
      <c r="P363" s="5">
        <v>4</v>
      </c>
      <c r="Q363" s="5">
        <v>6</v>
      </c>
      <c r="R363" s="5">
        <v>4</v>
      </c>
      <c r="S363" s="4"/>
      <c r="T363" s="10">
        <v>7</v>
      </c>
      <c r="U363" s="10">
        <v>88</v>
      </c>
      <c r="V363" s="10">
        <v>88</v>
      </c>
      <c r="W363" s="5">
        <v>92</v>
      </c>
      <c r="X363" s="9">
        <v>44460</v>
      </c>
      <c r="Y363" s="4" t="s">
        <v>135</v>
      </c>
      <c r="Z363" s="4" t="s">
        <v>132</v>
      </c>
    </row>
    <row r="364" spans="1:26" x14ac:dyDescent="0.35">
      <c r="A364" s="1" t="str">
        <f>IF(ISERROR(VLOOKUP(F364,#REF!,3,FALSE)),"",VLOOKUP(F364,#REF!,3,FALSE))</f>
        <v/>
      </c>
      <c r="B364" s="1" t="str">
        <f>LEFT(A364,5)</f>
        <v/>
      </c>
      <c r="C364" s="1">
        <f>IF(N364="","",MONTH(N364))</f>
        <v>1</v>
      </c>
      <c r="D364" s="1">
        <f>IF(N364="","",YEAR(N364))</f>
        <v>2022</v>
      </c>
      <c r="E364" s="6">
        <v>17612</v>
      </c>
      <c r="F364" s="4" t="s">
        <v>59</v>
      </c>
      <c r="G364" s="4" t="s">
        <v>1890</v>
      </c>
      <c r="H364" s="7">
        <v>29022697</v>
      </c>
      <c r="I364" s="4" t="s">
        <v>253</v>
      </c>
      <c r="J364" s="4">
        <v>59795015</v>
      </c>
      <c r="K364" s="4" t="s">
        <v>795</v>
      </c>
      <c r="L364" s="8" t="s">
        <v>127</v>
      </c>
      <c r="M364" s="9">
        <v>44581</v>
      </c>
      <c r="N364" s="9">
        <v>44579</v>
      </c>
      <c r="O364" s="5">
        <v>-2</v>
      </c>
      <c r="P364" s="5">
        <v>-2</v>
      </c>
      <c r="Q364" s="5">
        <v>-2</v>
      </c>
      <c r="R364" s="5">
        <v>-2</v>
      </c>
      <c r="S364" s="4"/>
      <c r="T364" s="10" t="s">
        <v>8</v>
      </c>
      <c r="U364" s="10">
        <v>21</v>
      </c>
      <c r="V364" s="10">
        <v>21</v>
      </c>
      <c r="W364" s="5">
        <v>19</v>
      </c>
      <c r="X364" s="9">
        <v>44552</v>
      </c>
      <c r="Y364" s="4" t="s">
        <v>135</v>
      </c>
      <c r="Z364" s="4" t="s">
        <v>132</v>
      </c>
    </row>
    <row r="365" spans="1:26" x14ac:dyDescent="0.35">
      <c r="A365" s="1" t="str">
        <f>IF(ISERROR(VLOOKUP(F365,#REF!,3,FALSE)),"",VLOOKUP(F365,#REF!,3,FALSE))</f>
        <v/>
      </c>
      <c r="B365" s="1" t="str">
        <f>LEFT(A365,5)</f>
        <v/>
      </c>
      <c r="C365" s="1">
        <f>IF(N365="","",MONTH(N365))</f>
        <v>1</v>
      </c>
      <c r="D365" s="1">
        <f>IF(N365="","",YEAR(N365))</f>
        <v>2022</v>
      </c>
      <c r="E365" s="6">
        <v>17612</v>
      </c>
      <c r="F365" s="4" t="s">
        <v>59</v>
      </c>
      <c r="G365" s="4" t="s">
        <v>1890</v>
      </c>
      <c r="H365" s="7">
        <v>29022697</v>
      </c>
      <c r="I365" s="4" t="s">
        <v>253</v>
      </c>
      <c r="J365" s="4" t="s">
        <v>796</v>
      </c>
      <c r="K365" s="4"/>
      <c r="L365" s="8" t="s">
        <v>127</v>
      </c>
      <c r="M365" s="9">
        <v>44581</v>
      </c>
      <c r="N365" s="9">
        <v>44579</v>
      </c>
      <c r="O365" s="5">
        <v>-2</v>
      </c>
      <c r="P365" s="5">
        <v>-2</v>
      </c>
      <c r="Q365" s="5">
        <v>-2</v>
      </c>
      <c r="R365" s="5">
        <v>-2</v>
      </c>
      <c r="S365" s="4"/>
      <c r="T365" s="10" t="s">
        <v>8</v>
      </c>
      <c r="U365" s="10">
        <v>21</v>
      </c>
      <c r="V365" s="10">
        <v>21</v>
      </c>
      <c r="W365" s="5">
        <v>19</v>
      </c>
      <c r="X365" s="9">
        <v>44552</v>
      </c>
      <c r="Y365" s="4" t="s">
        <v>135</v>
      </c>
      <c r="Z365" s="4" t="s">
        <v>132</v>
      </c>
    </row>
    <row r="366" spans="1:26" x14ac:dyDescent="0.35">
      <c r="A366" s="1" t="str">
        <f>IF(ISERROR(VLOOKUP(F366,#REF!,3,FALSE)),"",VLOOKUP(F366,#REF!,3,FALSE))</f>
        <v/>
      </c>
      <c r="B366" s="1" t="str">
        <f>LEFT(A366,5)</f>
        <v/>
      </c>
      <c r="C366" s="1" t="str">
        <f>IF(N366="","",MONTH(N366))</f>
        <v/>
      </c>
      <c r="D366" s="1" t="str">
        <f>IF(N366="","",YEAR(N366))</f>
        <v/>
      </c>
      <c r="E366" s="6">
        <v>1</v>
      </c>
      <c r="F366" s="4" t="s">
        <v>77</v>
      </c>
      <c r="G366" s="4" t="s">
        <v>1891</v>
      </c>
      <c r="H366" s="7">
        <v>29021322</v>
      </c>
      <c r="I366" s="4"/>
      <c r="J366" s="4">
        <v>72841417327</v>
      </c>
      <c r="K366" s="4" t="s">
        <v>1726</v>
      </c>
      <c r="L366" s="8" t="s">
        <v>127</v>
      </c>
      <c r="M366" s="9">
        <v>44578</v>
      </c>
      <c r="N366" s="9"/>
      <c r="O366" s="5">
        <v>15</v>
      </c>
      <c r="P366" s="5">
        <v>11</v>
      </c>
      <c r="Q366" s="5">
        <v>15</v>
      </c>
      <c r="R366" s="5">
        <v>11</v>
      </c>
      <c r="S366" s="4"/>
      <c r="T366" s="10">
        <v>60</v>
      </c>
      <c r="U366" s="10">
        <v>88</v>
      </c>
      <c r="V366" s="10">
        <v>88</v>
      </c>
      <c r="W366" s="5" t="s">
        <v>8</v>
      </c>
      <c r="X366" s="9">
        <v>44454</v>
      </c>
      <c r="Y366" s="4" t="s">
        <v>135</v>
      </c>
      <c r="Z366" s="4" t="s">
        <v>132</v>
      </c>
    </row>
    <row r="367" spans="1:26" x14ac:dyDescent="0.35">
      <c r="A367" s="1" t="str">
        <f>IF(ISERROR(VLOOKUP(F367,#REF!,3,FALSE)),"",VLOOKUP(F367,#REF!,3,FALSE))</f>
        <v/>
      </c>
      <c r="B367" s="1" t="str">
        <f>LEFT(A367,5)</f>
        <v/>
      </c>
      <c r="C367" s="1" t="str">
        <f>IF(N367="","",MONTH(N367))</f>
        <v/>
      </c>
      <c r="D367" s="1" t="str">
        <f>IF(N367="","",YEAR(N367))</f>
        <v/>
      </c>
      <c r="E367" s="6">
        <v>1</v>
      </c>
      <c r="F367" s="4" t="s">
        <v>77</v>
      </c>
      <c r="G367" s="4" t="s">
        <v>1891</v>
      </c>
      <c r="H367" s="7">
        <v>29021322</v>
      </c>
      <c r="I367" s="4"/>
      <c r="J367" s="4">
        <v>75808781278</v>
      </c>
      <c r="K367" s="4" t="s">
        <v>1727</v>
      </c>
      <c r="L367" s="8" t="s">
        <v>127</v>
      </c>
      <c r="M367" s="9">
        <v>44578</v>
      </c>
      <c r="N367" s="9"/>
      <c r="O367" s="5">
        <v>15</v>
      </c>
      <c r="P367" s="5">
        <v>11</v>
      </c>
      <c r="Q367" s="5">
        <v>15</v>
      </c>
      <c r="R367" s="5">
        <v>11</v>
      </c>
      <c r="S367" s="4"/>
      <c r="T367" s="10">
        <v>40</v>
      </c>
      <c r="U367" s="10">
        <v>88</v>
      </c>
      <c r="V367" s="10">
        <v>88</v>
      </c>
      <c r="W367" s="5" t="s">
        <v>8</v>
      </c>
      <c r="X367" s="9">
        <v>44454</v>
      </c>
      <c r="Y367" s="4" t="s">
        <v>135</v>
      </c>
      <c r="Z367" s="4" t="s">
        <v>132</v>
      </c>
    </row>
    <row r="368" spans="1:26" x14ac:dyDescent="0.35">
      <c r="A368" s="1" t="str">
        <f>IF(ISERROR(VLOOKUP(F368,#REF!,3,FALSE)),"",VLOOKUP(F368,#REF!,3,FALSE))</f>
        <v/>
      </c>
      <c r="B368" s="1" t="str">
        <f>LEFT(A368,5)</f>
        <v/>
      </c>
      <c r="C368" s="1" t="str">
        <f>IF(N368="","",MONTH(N368))</f>
        <v/>
      </c>
      <c r="D368" s="1" t="str">
        <f>IF(N368="","",YEAR(N368))</f>
        <v/>
      </c>
      <c r="E368" s="6">
        <v>1</v>
      </c>
      <c r="F368" s="4" t="s">
        <v>77</v>
      </c>
      <c r="G368" s="4" t="s">
        <v>1891</v>
      </c>
      <c r="H368" s="7">
        <v>29020369</v>
      </c>
      <c r="I368" s="4"/>
      <c r="J368" s="4">
        <v>75070513784</v>
      </c>
      <c r="K368" s="4" t="s">
        <v>1766</v>
      </c>
      <c r="L368" s="8" t="s">
        <v>127</v>
      </c>
      <c r="M368" s="9">
        <v>44578</v>
      </c>
      <c r="N368" s="9"/>
      <c r="O368" s="5">
        <v>15</v>
      </c>
      <c r="P368" s="5">
        <v>11</v>
      </c>
      <c r="Q368" s="5">
        <v>15</v>
      </c>
      <c r="R368" s="5">
        <v>11</v>
      </c>
      <c r="S368" s="4"/>
      <c r="T368" s="10">
        <v>60</v>
      </c>
      <c r="U368" s="10">
        <v>147</v>
      </c>
      <c r="V368" s="10">
        <v>147</v>
      </c>
      <c r="W368" s="5" t="s">
        <v>8</v>
      </c>
      <c r="X368" s="9">
        <v>44371</v>
      </c>
      <c r="Y368" s="4" t="s">
        <v>135</v>
      </c>
      <c r="Z368" s="4" t="s">
        <v>132</v>
      </c>
    </row>
    <row r="369" spans="1:26" x14ac:dyDescent="0.35">
      <c r="A369" s="1" t="str">
        <f>IF(ISERROR(VLOOKUP(F369,#REF!,3,FALSE)),"",VLOOKUP(F369,#REF!,3,FALSE))</f>
        <v/>
      </c>
      <c r="B369" s="1" t="str">
        <f>LEFT(A369,5)</f>
        <v/>
      </c>
      <c r="C369" s="1" t="str">
        <f>IF(N369="","",MONTH(N369))</f>
        <v/>
      </c>
      <c r="D369" s="1" t="str">
        <f>IF(N369="","",YEAR(N369))</f>
        <v/>
      </c>
      <c r="E369" s="6">
        <v>1</v>
      </c>
      <c r="F369" s="4" t="s">
        <v>77</v>
      </c>
      <c r="G369" s="4" t="s">
        <v>1891</v>
      </c>
      <c r="H369" s="7">
        <v>29020369</v>
      </c>
      <c r="I369" s="4"/>
      <c r="J369" s="4">
        <v>11249386746</v>
      </c>
      <c r="K369" s="4" t="s">
        <v>1767</v>
      </c>
      <c r="L369" s="8" t="s">
        <v>127</v>
      </c>
      <c r="M369" s="9">
        <v>44578</v>
      </c>
      <c r="N369" s="9"/>
      <c r="O369" s="5">
        <v>15</v>
      </c>
      <c r="P369" s="5">
        <v>11</v>
      </c>
      <c r="Q369" s="5">
        <v>15</v>
      </c>
      <c r="R369" s="5">
        <v>11</v>
      </c>
      <c r="S369" s="4"/>
      <c r="T369" s="10">
        <v>60</v>
      </c>
      <c r="U369" s="10">
        <v>147</v>
      </c>
      <c r="V369" s="10">
        <v>147</v>
      </c>
      <c r="W369" s="5" t="s">
        <v>8</v>
      </c>
      <c r="X369" s="9">
        <v>44371</v>
      </c>
      <c r="Y369" s="4" t="s">
        <v>135</v>
      </c>
      <c r="Z369" s="4" t="s">
        <v>132</v>
      </c>
    </row>
    <row r="370" spans="1:26" x14ac:dyDescent="0.35">
      <c r="A370" s="1" t="str">
        <f>IF(ISERROR(VLOOKUP(F370,#REF!,3,FALSE)),"",VLOOKUP(F370,#REF!,3,FALSE))</f>
        <v/>
      </c>
      <c r="B370" s="1" t="str">
        <f>LEFT(A370,5)</f>
        <v/>
      </c>
      <c r="C370" s="1">
        <f>IF(N370="","",MONTH(N370))</f>
        <v>1</v>
      </c>
      <c r="D370" s="1">
        <f>IF(N370="","",YEAR(N370))</f>
        <v>2022</v>
      </c>
      <c r="E370" s="6">
        <v>1</v>
      </c>
      <c r="F370" s="4" t="s">
        <v>57</v>
      </c>
      <c r="G370" s="4" t="s">
        <v>1891</v>
      </c>
      <c r="H370" s="7">
        <v>29020074</v>
      </c>
      <c r="I370" s="4" t="s">
        <v>425</v>
      </c>
      <c r="J370" s="4">
        <v>11892737169</v>
      </c>
      <c r="K370" s="4" t="s">
        <v>1795</v>
      </c>
      <c r="L370" s="8" t="s">
        <v>127</v>
      </c>
      <c r="M370" s="9">
        <v>44554</v>
      </c>
      <c r="N370" s="9">
        <v>44572</v>
      </c>
      <c r="O370" s="5">
        <v>18</v>
      </c>
      <c r="P370" s="5">
        <v>12</v>
      </c>
      <c r="Q370" s="5">
        <v>18</v>
      </c>
      <c r="R370" s="5">
        <v>12</v>
      </c>
      <c r="S370" s="4"/>
      <c r="T370" s="10" t="s">
        <v>8</v>
      </c>
      <c r="U370" s="10">
        <v>160</v>
      </c>
      <c r="V370" s="10">
        <v>145</v>
      </c>
      <c r="W370" s="5">
        <v>157</v>
      </c>
      <c r="X370" s="9">
        <v>44351</v>
      </c>
      <c r="Y370" s="4" t="s">
        <v>135</v>
      </c>
      <c r="Z370" s="4" t="s">
        <v>132</v>
      </c>
    </row>
    <row r="371" spans="1:26" x14ac:dyDescent="0.35">
      <c r="A371" s="1" t="str">
        <f>IF(ISERROR(VLOOKUP(F371,#REF!,3,FALSE)),"",VLOOKUP(F371,#REF!,3,FALSE))</f>
        <v/>
      </c>
      <c r="B371" s="1" t="str">
        <f>LEFT(A371,5)</f>
        <v/>
      </c>
      <c r="C371" s="1">
        <f>IF(N371="","",MONTH(N371))</f>
        <v>1</v>
      </c>
      <c r="D371" s="1">
        <f>IF(N371="","",YEAR(N371))</f>
        <v>2022</v>
      </c>
      <c r="E371" s="6">
        <v>1</v>
      </c>
      <c r="F371" s="4" t="s">
        <v>9</v>
      </c>
      <c r="G371" s="4" t="s">
        <v>1892</v>
      </c>
      <c r="H371" s="7">
        <v>29021850</v>
      </c>
      <c r="I371" s="4" t="s">
        <v>370</v>
      </c>
      <c r="J371" s="4">
        <v>56402</v>
      </c>
      <c r="K371" s="4" t="s">
        <v>1630</v>
      </c>
      <c r="L371" s="8" t="s">
        <v>127</v>
      </c>
      <c r="M371" s="9">
        <v>44576</v>
      </c>
      <c r="N371" s="9">
        <v>44565</v>
      </c>
      <c r="O371" s="5">
        <v>-11</v>
      </c>
      <c r="P371" s="5">
        <v>-8</v>
      </c>
      <c r="Q371" s="5">
        <v>-11</v>
      </c>
      <c r="R371" s="5">
        <v>-8</v>
      </c>
      <c r="S371" s="4"/>
      <c r="T371" s="10" t="s">
        <v>8</v>
      </c>
      <c r="U371" s="10">
        <v>55</v>
      </c>
      <c r="V371" s="10">
        <v>63</v>
      </c>
      <c r="W371" s="5">
        <v>55</v>
      </c>
      <c r="X371" s="9">
        <v>44488</v>
      </c>
      <c r="Y371" s="4" t="s">
        <v>135</v>
      </c>
      <c r="Z371" s="4" t="s">
        <v>132</v>
      </c>
    </row>
    <row r="372" spans="1:26" x14ac:dyDescent="0.35">
      <c r="A372" s="1" t="str">
        <f>IF(ISERROR(VLOOKUP(F372,#REF!,3,FALSE)),"",VLOOKUP(F372,#REF!,3,FALSE))</f>
        <v/>
      </c>
      <c r="B372" s="1" t="str">
        <f>LEFT(A372,5)</f>
        <v/>
      </c>
      <c r="C372" s="1">
        <f>IF(N372="","",MONTH(N372))</f>
        <v>1</v>
      </c>
      <c r="D372" s="1">
        <f>IF(N372="","",YEAR(N372))</f>
        <v>2022</v>
      </c>
      <c r="E372" s="6">
        <v>1</v>
      </c>
      <c r="F372" s="4" t="s">
        <v>9</v>
      </c>
      <c r="G372" s="4" t="s">
        <v>1892</v>
      </c>
      <c r="H372" s="7">
        <v>29021850</v>
      </c>
      <c r="I372" s="4" t="s">
        <v>370</v>
      </c>
      <c r="J372" s="4" t="s">
        <v>1631</v>
      </c>
      <c r="K372" s="4"/>
      <c r="L372" s="8" t="s">
        <v>127</v>
      </c>
      <c r="M372" s="9">
        <v>44565</v>
      </c>
      <c r="N372" s="9">
        <v>44565</v>
      </c>
      <c r="O372" s="5" t="s">
        <v>8</v>
      </c>
      <c r="P372" s="5" t="s">
        <v>8</v>
      </c>
      <c r="Q372" s="5" t="s">
        <v>8</v>
      </c>
      <c r="R372" s="5" t="s">
        <v>8</v>
      </c>
      <c r="S372" s="4"/>
      <c r="T372" s="10">
        <v>7</v>
      </c>
      <c r="U372" s="10">
        <v>54</v>
      </c>
      <c r="V372" s="10">
        <v>54</v>
      </c>
      <c r="W372" s="5">
        <v>54</v>
      </c>
      <c r="X372" s="9">
        <v>44489</v>
      </c>
      <c r="Y372" s="4" t="s">
        <v>135</v>
      </c>
      <c r="Z372" s="4" t="s">
        <v>132</v>
      </c>
    </row>
    <row r="373" spans="1:26" x14ac:dyDescent="0.35">
      <c r="A373" s="1" t="str">
        <f>IF(ISERROR(VLOOKUP(F373,#REF!,3,FALSE)),"",VLOOKUP(F373,#REF!,3,FALSE))</f>
        <v/>
      </c>
      <c r="B373" s="1" t="str">
        <f>LEFT(A373,5)</f>
        <v/>
      </c>
      <c r="C373" s="1">
        <f>IF(N373="","",MONTH(N373))</f>
        <v>1</v>
      </c>
      <c r="D373" s="1">
        <f>IF(N373="","",YEAR(N373))</f>
        <v>2022</v>
      </c>
      <c r="E373" s="6">
        <v>1</v>
      </c>
      <c r="F373" s="4" t="s">
        <v>56</v>
      </c>
      <c r="G373" s="4" t="s">
        <v>1893</v>
      </c>
      <c r="H373" s="7">
        <v>29020096</v>
      </c>
      <c r="I373" s="4" t="s">
        <v>424</v>
      </c>
      <c r="J373" s="4">
        <v>88431631668</v>
      </c>
      <c r="K373" s="4" t="s">
        <v>1793</v>
      </c>
      <c r="L373" s="8" t="s">
        <v>127</v>
      </c>
      <c r="M373" s="9">
        <v>44543</v>
      </c>
      <c r="N373" s="9">
        <v>44580</v>
      </c>
      <c r="O373" s="5">
        <v>37</v>
      </c>
      <c r="P373" s="5">
        <v>27</v>
      </c>
      <c r="Q373" s="5">
        <v>37</v>
      </c>
      <c r="R373" s="5">
        <v>27</v>
      </c>
      <c r="S373" s="4"/>
      <c r="T373" s="10" t="s">
        <v>8</v>
      </c>
      <c r="U373" s="10">
        <v>136</v>
      </c>
      <c r="V373" s="10">
        <v>136</v>
      </c>
      <c r="W373" s="5">
        <v>163</v>
      </c>
      <c r="X373" s="9">
        <v>44351</v>
      </c>
      <c r="Y373" s="4" t="s">
        <v>135</v>
      </c>
      <c r="Z373" s="4" t="s">
        <v>132</v>
      </c>
    </row>
    <row r="374" spans="1:26" x14ac:dyDescent="0.35">
      <c r="A374" s="1" t="str">
        <f>IF(ISERROR(VLOOKUP(F374,#REF!,3,FALSE)),"",VLOOKUP(F374,#REF!,3,FALSE))</f>
        <v/>
      </c>
      <c r="B374" s="1" t="str">
        <f>LEFT(A374,5)</f>
        <v/>
      </c>
      <c r="C374" s="1">
        <f>IF(N374="","",MONTH(N374))</f>
        <v>1</v>
      </c>
      <c r="D374" s="1">
        <f>IF(N374="","",YEAR(N374))</f>
        <v>2022</v>
      </c>
      <c r="E374" s="6">
        <v>1</v>
      </c>
      <c r="F374" s="4" t="s">
        <v>56</v>
      </c>
      <c r="G374" s="4" t="s">
        <v>1893</v>
      </c>
      <c r="H374" s="7">
        <v>29020096</v>
      </c>
      <c r="I374" s="4" t="s">
        <v>424</v>
      </c>
      <c r="J374" s="4">
        <v>87134465900</v>
      </c>
      <c r="K374" s="4" t="s">
        <v>1794</v>
      </c>
      <c r="L374" s="8" t="s">
        <v>127</v>
      </c>
      <c r="M374" s="9">
        <v>44543</v>
      </c>
      <c r="N374" s="9">
        <v>44580</v>
      </c>
      <c r="O374" s="5">
        <v>37</v>
      </c>
      <c r="P374" s="5">
        <v>27</v>
      </c>
      <c r="Q374" s="5">
        <v>37</v>
      </c>
      <c r="R374" s="5">
        <v>27</v>
      </c>
      <c r="S374" s="4"/>
      <c r="T374" s="10" t="s">
        <v>8</v>
      </c>
      <c r="U374" s="10">
        <v>136</v>
      </c>
      <c r="V374" s="10">
        <v>136</v>
      </c>
      <c r="W374" s="5">
        <v>163</v>
      </c>
      <c r="X374" s="9">
        <v>44351</v>
      </c>
      <c r="Y374" s="4" t="s">
        <v>135</v>
      </c>
      <c r="Z374" s="4" t="s">
        <v>132</v>
      </c>
    </row>
    <row r="375" spans="1:26" x14ac:dyDescent="0.35">
      <c r="A375" s="1" t="str">
        <f>IF(ISERROR(VLOOKUP(F375,#REF!,3,FALSE)),"",VLOOKUP(F375,#REF!,3,FALSE))</f>
        <v/>
      </c>
      <c r="B375" s="1" t="str">
        <f>LEFT(A375,5)</f>
        <v/>
      </c>
      <c r="C375" s="1">
        <f>IF(N375="","",MONTH(N375))</f>
        <v>1</v>
      </c>
      <c r="D375" s="1">
        <f>IF(N375="","",YEAR(N375))</f>
        <v>2022</v>
      </c>
      <c r="E375" s="6">
        <v>20959</v>
      </c>
      <c r="F375" s="4" t="s">
        <v>48</v>
      </c>
      <c r="G375" s="4" t="s">
        <v>1894</v>
      </c>
      <c r="H375" s="7">
        <v>29022638</v>
      </c>
      <c r="I375" s="4" t="s">
        <v>267</v>
      </c>
      <c r="J375" s="4" t="s">
        <v>829</v>
      </c>
      <c r="K375" s="4" t="s">
        <v>830</v>
      </c>
      <c r="L375" s="8" t="s">
        <v>127</v>
      </c>
      <c r="M375" s="9">
        <v>44581</v>
      </c>
      <c r="N375" s="9">
        <v>44579</v>
      </c>
      <c r="O375" s="5">
        <v>-2</v>
      </c>
      <c r="P375" s="5">
        <v>-2</v>
      </c>
      <c r="Q375" s="5">
        <v>-2</v>
      </c>
      <c r="R375" s="5">
        <v>-2</v>
      </c>
      <c r="S375" s="4"/>
      <c r="T375" s="10" t="s">
        <v>8</v>
      </c>
      <c r="U375" s="10">
        <v>25</v>
      </c>
      <c r="V375" s="10">
        <v>25</v>
      </c>
      <c r="W375" s="5">
        <v>23</v>
      </c>
      <c r="X375" s="9">
        <v>44546</v>
      </c>
      <c r="Y375" s="4" t="s">
        <v>135</v>
      </c>
      <c r="Z375" s="4" t="s">
        <v>132</v>
      </c>
    </row>
    <row r="376" spans="1:26" x14ac:dyDescent="0.35">
      <c r="A376" s="1" t="str">
        <f>IF(ISERROR(VLOOKUP(F376,#REF!,3,FALSE)),"",VLOOKUP(F376,#REF!,3,FALSE))</f>
        <v/>
      </c>
      <c r="B376" s="1" t="str">
        <f>LEFT(A376,5)</f>
        <v/>
      </c>
      <c r="C376" s="1">
        <f>IF(N376="","",MONTH(N376))</f>
        <v>1</v>
      </c>
      <c r="D376" s="1">
        <f>IF(N376="","",YEAR(N376))</f>
        <v>2022</v>
      </c>
      <c r="E376" s="6">
        <v>20959</v>
      </c>
      <c r="F376" s="4" t="s">
        <v>48</v>
      </c>
      <c r="G376" s="4" t="s">
        <v>1894</v>
      </c>
      <c r="H376" s="7">
        <v>29022638</v>
      </c>
      <c r="I376" s="4" t="s">
        <v>267</v>
      </c>
      <c r="J376" s="4" t="s">
        <v>831</v>
      </c>
      <c r="K376" s="4" t="s">
        <v>832</v>
      </c>
      <c r="L376" s="8" t="s">
        <v>127</v>
      </c>
      <c r="M376" s="9">
        <v>44581</v>
      </c>
      <c r="N376" s="9">
        <v>44579</v>
      </c>
      <c r="O376" s="5">
        <v>-2</v>
      </c>
      <c r="P376" s="5">
        <v>-2</v>
      </c>
      <c r="Q376" s="5">
        <v>-2</v>
      </c>
      <c r="R376" s="5">
        <v>-2</v>
      </c>
      <c r="S376" s="4"/>
      <c r="T376" s="10" t="s">
        <v>8</v>
      </c>
      <c r="U376" s="10">
        <v>25</v>
      </c>
      <c r="V376" s="10">
        <v>25</v>
      </c>
      <c r="W376" s="5">
        <v>23</v>
      </c>
      <c r="X376" s="9">
        <v>44546</v>
      </c>
      <c r="Y376" s="4" t="s">
        <v>135</v>
      </c>
      <c r="Z376" s="4" t="s">
        <v>132</v>
      </c>
    </row>
    <row r="377" spans="1:26" x14ac:dyDescent="0.35">
      <c r="A377" s="1" t="str">
        <f>IF(ISERROR(VLOOKUP(F377,#REF!,3,FALSE)),"",VLOOKUP(F377,#REF!,3,FALSE))</f>
        <v/>
      </c>
      <c r="B377" s="1" t="str">
        <f>LEFT(A377,5)</f>
        <v/>
      </c>
      <c r="C377" s="1">
        <f>IF(N377="","",MONTH(N377))</f>
        <v>1</v>
      </c>
      <c r="D377" s="1">
        <f>IF(N377="","",YEAR(N377))</f>
        <v>2022</v>
      </c>
      <c r="E377" s="6">
        <v>17626</v>
      </c>
      <c r="F377" s="4" t="s">
        <v>78</v>
      </c>
      <c r="G377" s="4" t="s">
        <v>1895</v>
      </c>
      <c r="H377" s="7">
        <v>29020188</v>
      </c>
      <c r="I377" s="4" t="s">
        <v>423</v>
      </c>
      <c r="J377" s="4" t="s">
        <v>1786</v>
      </c>
      <c r="K377" s="4" t="s">
        <v>1787</v>
      </c>
      <c r="L377" s="8" t="s">
        <v>127</v>
      </c>
      <c r="M377" s="9">
        <v>44552</v>
      </c>
      <c r="N377" s="9">
        <v>44567</v>
      </c>
      <c r="O377" s="5">
        <v>15</v>
      </c>
      <c r="P377" s="5">
        <v>11</v>
      </c>
      <c r="Q377" s="5">
        <v>15</v>
      </c>
      <c r="R377" s="5">
        <v>11</v>
      </c>
      <c r="S377" s="4"/>
      <c r="T377" s="10" t="s">
        <v>8</v>
      </c>
      <c r="U377" s="10">
        <v>139</v>
      </c>
      <c r="V377" s="10">
        <v>139</v>
      </c>
      <c r="W377" s="5">
        <v>150</v>
      </c>
      <c r="X377" s="9">
        <v>44357</v>
      </c>
      <c r="Y377" s="4" t="s">
        <v>135</v>
      </c>
      <c r="Z377" s="4" t="s">
        <v>132</v>
      </c>
    </row>
    <row r="378" spans="1:26" x14ac:dyDescent="0.35">
      <c r="A378" s="1" t="str">
        <f>IF(ISERROR(VLOOKUP(F378,#REF!,3,FALSE)),"",VLOOKUP(F378,#REF!,3,FALSE))</f>
        <v/>
      </c>
      <c r="B378" s="1" t="str">
        <f>LEFT(A378,5)</f>
        <v/>
      </c>
      <c r="C378" s="1">
        <f>IF(N378="","",MONTH(N378))</f>
        <v>1</v>
      </c>
      <c r="D378" s="1">
        <f>IF(N378="","",YEAR(N378))</f>
        <v>2022</v>
      </c>
      <c r="E378" s="6">
        <v>17626</v>
      </c>
      <c r="F378" s="4" t="s">
        <v>78</v>
      </c>
      <c r="G378" s="4" t="s">
        <v>1895</v>
      </c>
      <c r="H378" s="7">
        <v>29020188</v>
      </c>
      <c r="I378" s="4" t="s">
        <v>423</v>
      </c>
      <c r="J378" s="4" t="s">
        <v>1788</v>
      </c>
      <c r="K378" s="4" t="s">
        <v>1789</v>
      </c>
      <c r="L378" s="8" t="s">
        <v>127</v>
      </c>
      <c r="M378" s="9">
        <v>44552</v>
      </c>
      <c r="N378" s="9">
        <v>44567</v>
      </c>
      <c r="O378" s="5">
        <v>15</v>
      </c>
      <c r="P378" s="5">
        <v>11</v>
      </c>
      <c r="Q378" s="11" t="s">
        <v>8</v>
      </c>
      <c r="R378" s="11" t="s">
        <v>8</v>
      </c>
      <c r="S378" s="4"/>
      <c r="T378" s="10" t="s">
        <v>8</v>
      </c>
      <c r="U378" s="10">
        <v>139</v>
      </c>
      <c r="V378" s="10">
        <v>139</v>
      </c>
      <c r="W378" s="5">
        <v>150</v>
      </c>
      <c r="X378" s="9">
        <v>44357</v>
      </c>
      <c r="Y378" s="4" t="s">
        <v>135</v>
      </c>
      <c r="Z378" s="4" t="s">
        <v>132</v>
      </c>
    </row>
    <row r="379" spans="1:26" x14ac:dyDescent="0.35">
      <c r="A379" s="1" t="str">
        <f>IF(ISERROR(VLOOKUP(F379,#REF!,3,FALSE)),"",VLOOKUP(F379,#REF!,3,FALSE))</f>
        <v/>
      </c>
      <c r="B379" s="1" t="str">
        <f>LEFT(A379,5)</f>
        <v/>
      </c>
      <c r="C379" s="1">
        <f>IF(N379="","",MONTH(N379))</f>
        <v>1</v>
      </c>
      <c r="D379" s="1">
        <f>IF(N379="","",YEAR(N379))</f>
        <v>2022</v>
      </c>
      <c r="E379" s="6">
        <v>1</v>
      </c>
      <c r="F379" s="4" t="s">
        <v>161</v>
      </c>
      <c r="G379" s="4" t="s">
        <v>1896</v>
      </c>
      <c r="H379" s="7">
        <v>29021306</v>
      </c>
      <c r="I379" s="4" t="s">
        <v>406</v>
      </c>
      <c r="J379" s="4">
        <v>638423</v>
      </c>
      <c r="K379" s="4" t="s">
        <v>1732</v>
      </c>
      <c r="L379" s="8" t="s">
        <v>127</v>
      </c>
      <c r="M379" s="9">
        <v>44565</v>
      </c>
      <c r="N379" s="9">
        <v>44571</v>
      </c>
      <c r="O379" s="5">
        <v>6</v>
      </c>
      <c r="P379" s="5">
        <v>4</v>
      </c>
      <c r="Q379" s="5">
        <v>6</v>
      </c>
      <c r="R379" s="5">
        <v>4</v>
      </c>
      <c r="S379" s="4"/>
      <c r="T379" s="10">
        <v>35</v>
      </c>
      <c r="U379" s="10">
        <v>84</v>
      </c>
      <c r="V379" s="10">
        <v>79</v>
      </c>
      <c r="W379" s="5">
        <v>83</v>
      </c>
      <c r="X379" s="9">
        <v>44454</v>
      </c>
      <c r="Y379" s="4" t="s">
        <v>135</v>
      </c>
      <c r="Z379" s="4" t="s">
        <v>132</v>
      </c>
    </row>
    <row r="380" spans="1:26" x14ac:dyDescent="0.35">
      <c r="A380" s="1" t="str">
        <f>IF(ISERROR(VLOOKUP(F380,#REF!,3,FALSE)),"",VLOOKUP(F380,#REF!,3,FALSE))</f>
        <v/>
      </c>
      <c r="B380" s="1" t="str">
        <f>LEFT(A380,5)</f>
        <v/>
      </c>
      <c r="C380" s="1">
        <f>IF(N380="","",MONTH(N380))</f>
        <v>1</v>
      </c>
      <c r="D380" s="1">
        <f>IF(N380="","",YEAR(N380))</f>
        <v>2022</v>
      </c>
      <c r="E380" s="6">
        <v>1</v>
      </c>
      <c r="F380" s="4" t="s">
        <v>161</v>
      </c>
      <c r="G380" s="4" t="s">
        <v>1896</v>
      </c>
      <c r="H380" s="7">
        <v>29021306</v>
      </c>
      <c r="I380" s="4" t="s">
        <v>406</v>
      </c>
      <c r="J380" s="4" t="s">
        <v>1733</v>
      </c>
      <c r="K380" s="4" t="s">
        <v>1734</v>
      </c>
      <c r="L380" s="8" t="s">
        <v>127</v>
      </c>
      <c r="M380" s="9">
        <v>44558</v>
      </c>
      <c r="N380" s="9">
        <v>44571</v>
      </c>
      <c r="O380" s="5">
        <v>13</v>
      </c>
      <c r="P380" s="5">
        <v>9</v>
      </c>
      <c r="Q380" s="5">
        <v>13</v>
      </c>
      <c r="R380" s="5">
        <v>9</v>
      </c>
      <c r="S380" s="4"/>
      <c r="T380" s="10" t="s">
        <v>8</v>
      </c>
      <c r="U380" s="10">
        <v>-5</v>
      </c>
      <c r="V380" s="10">
        <v>-5</v>
      </c>
      <c r="W380" s="5">
        <v>4</v>
      </c>
      <c r="X380" s="9">
        <v>44565</v>
      </c>
      <c r="Y380" s="4" t="s">
        <v>135</v>
      </c>
      <c r="Z380" s="4" t="s">
        <v>132</v>
      </c>
    </row>
    <row r="381" spans="1:26" x14ac:dyDescent="0.35">
      <c r="A381" s="1" t="str">
        <f>IF(ISERROR(VLOOKUP(F381,#REF!,3,FALSE)),"",VLOOKUP(F381,#REF!,3,FALSE))</f>
        <v/>
      </c>
      <c r="B381" s="1" t="str">
        <f>LEFT(A381,5)</f>
        <v/>
      </c>
      <c r="C381" s="1" t="str">
        <f>IF(N381="","",MONTH(N381))</f>
        <v/>
      </c>
      <c r="D381" s="1" t="str">
        <f>IF(N381="","",YEAR(N381))</f>
        <v/>
      </c>
      <c r="E381" s="6">
        <v>17626</v>
      </c>
      <c r="F381" s="4" t="s">
        <v>44</v>
      </c>
      <c r="G381" s="4" t="s">
        <v>1897</v>
      </c>
      <c r="H381" s="7">
        <v>29022997</v>
      </c>
      <c r="I381" s="4"/>
      <c r="J381" s="4" t="s">
        <v>489</v>
      </c>
      <c r="K381" s="4" t="s">
        <v>490</v>
      </c>
      <c r="L381" s="8" t="s">
        <v>127</v>
      </c>
      <c r="M381" s="9">
        <v>44582</v>
      </c>
      <c r="N381" s="9"/>
      <c r="O381" s="5">
        <v>11</v>
      </c>
      <c r="P381" s="5">
        <v>7</v>
      </c>
      <c r="Q381" s="5">
        <v>11</v>
      </c>
      <c r="R381" s="5">
        <v>7</v>
      </c>
      <c r="S381" s="4"/>
      <c r="T381" s="10" t="s">
        <v>8</v>
      </c>
      <c r="U381" s="10">
        <v>3</v>
      </c>
      <c r="V381" s="10">
        <v>3</v>
      </c>
      <c r="W381" s="5" t="s">
        <v>8</v>
      </c>
      <c r="X381" s="9">
        <v>44579</v>
      </c>
      <c r="Y381" s="4" t="s">
        <v>135</v>
      </c>
      <c r="Z381" s="4" t="s">
        <v>132</v>
      </c>
    </row>
    <row r="382" spans="1:26" x14ac:dyDescent="0.35">
      <c r="A382" s="1" t="str">
        <f>IF(ISERROR(VLOOKUP(F382,#REF!,3,FALSE)),"",VLOOKUP(F382,#REF!,3,FALSE))</f>
        <v/>
      </c>
      <c r="B382" s="1" t="str">
        <f>LEFT(A382,5)</f>
        <v/>
      </c>
      <c r="C382" s="1" t="str">
        <f>IF(N382="","",MONTH(N382))</f>
        <v/>
      </c>
      <c r="D382" s="1" t="str">
        <f>IF(N382="","",YEAR(N382))</f>
        <v/>
      </c>
      <c r="E382" s="6">
        <v>17626</v>
      </c>
      <c r="F382" s="4" t="s">
        <v>44</v>
      </c>
      <c r="G382" s="4" t="s">
        <v>1897</v>
      </c>
      <c r="H382" s="7">
        <v>29022489</v>
      </c>
      <c r="I382" s="4"/>
      <c r="J382" s="4" t="s">
        <v>939</v>
      </c>
      <c r="K382" s="4" t="s">
        <v>940</v>
      </c>
      <c r="L382" s="8" t="s">
        <v>127</v>
      </c>
      <c r="M382" s="9">
        <v>44547</v>
      </c>
      <c r="N382" s="9"/>
      <c r="O382" s="5">
        <v>46</v>
      </c>
      <c r="P382" s="5">
        <v>32</v>
      </c>
      <c r="Q382" s="5">
        <v>46</v>
      </c>
      <c r="R382" s="5">
        <v>32</v>
      </c>
      <c r="S382" s="4"/>
      <c r="T382" s="10" t="s">
        <v>8</v>
      </c>
      <c r="U382" s="10">
        <v>7</v>
      </c>
      <c r="V382" s="10">
        <v>7</v>
      </c>
      <c r="W382" s="5" t="s">
        <v>8</v>
      </c>
      <c r="X382" s="9">
        <v>44538</v>
      </c>
      <c r="Y382" s="4" t="s">
        <v>135</v>
      </c>
      <c r="Z382" s="4" t="s">
        <v>132</v>
      </c>
    </row>
    <row r="383" spans="1:26" x14ac:dyDescent="0.35">
      <c r="A383" s="1" t="str">
        <f>IF(ISERROR(VLOOKUP(F383,#REF!,3,FALSE)),"",VLOOKUP(F383,#REF!,3,FALSE))</f>
        <v/>
      </c>
      <c r="B383" s="1" t="str">
        <f>LEFT(A383,5)</f>
        <v/>
      </c>
      <c r="C383" s="1" t="str">
        <f>IF(N383="","",MONTH(N383))</f>
        <v/>
      </c>
      <c r="D383" s="1" t="str">
        <f>IF(N383="","",YEAR(N383))</f>
        <v/>
      </c>
      <c r="E383" s="6">
        <v>17626</v>
      </c>
      <c r="F383" s="4" t="s">
        <v>44</v>
      </c>
      <c r="G383" s="4" t="s">
        <v>1897</v>
      </c>
      <c r="H383" s="7">
        <v>29022489</v>
      </c>
      <c r="I383" s="4"/>
      <c r="J383" s="4" t="s">
        <v>941</v>
      </c>
      <c r="K383" s="4"/>
      <c r="L383" s="8" t="s">
        <v>127</v>
      </c>
      <c r="M383" s="9">
        <v>44547</v>
      </c>
      <c r="N383" s="9"/>
      <c r="O383" s="5">
        <v>46</v>
      </c>
      <c r="P383" s="5">
        <v>32</v>
      </c>
      <c r="Q383" s="5">
        <v>46</v>
      </c>
      <c r="R383" s="5">
        <v>32</v>
      </c>
      <c r="S383" s="4"/>
      <c r="T383" s="10">
        <v>7</v>
      </c>
      <c r="U383" s="10">
        <v>8</v>
      </c>
      <c r="V383" s="10">
        <v>8</v>
      </c>
      <c r="W383" s="5" t="s">
        <v>8</v>
      </c>
      <c r="X383" s="9">
        <v>44537</v>
      </c>
      <c r="Y383" s="4" t="s">
        <v>135</v>
      </c>
      <c r="Z383" s="4" t="s">
        <v>132</v>
      </c>
    </row>
    <row r="384" spans="1:26" x14ac:dyDescent="0.35">
      <c r="A384" s="1" t="str">
        <f>IF(ISERROR(VLOOKUP(F384,#REF!,3,FALSE)),"",VLOOKUP(F384,#REF!,3,FALSE))</f>
        <v/>
      </c>
      <c r="B384" s="1" t="str">
        <f>LEFT(A384,5)</f>
        <v/>
      </c>
      <c r="C384" s="1" t="str">
        <f>IF(N384="","",MONTH(N384))</f>
        <v/>
      </c>
      <c r="D384" s="1" t="str">
        <f>IF(N384="","",YEAR(N384))</f>
        <v/>
      </c>
      <c r="E384" s="6">
        <v>17626</v>
      </c>
      <c r="F384" s="4" t="s">
        <v>44</v>
      </c>
      <c r="G384" s="4" t="s">
        <v>1897</v>
      </c>
      <c r="H384" s="7">
        <v>29021273</v>
      </c>
      <c r="I384" s="4"/>
      <c r="J384" s="4" t="s">
        <v>1735</v>
      </c>
      <c r="K384" s="4" t="s">
        <v>1736</v>
      </c>
      <c r="L384" s="8" t="s">
        <v>127</v>
      </c>
      <c r="M384" s="9">
        <v>44461</v>
      </c>
      <c r="N384" s="9"/>
      <c r="O384" s="5">
        <v>132</v>
      </c>
      <c r="P384" s="5">
        <v>94</v>
      </c>
      <c r="Q384" s="5">
        <v>132</v>
      </c>
      <c r="R384" s="5">
        <v>94</v>
      </c>
      <c r="S384" s="4"/>
      <c r="T384" s="10" t="s">
        <v>8</v>
      </c>
      <c r="U384" s="10">
        <v>7</v>
      </c>
      <c r="V384" s="10">
        <v>7</v>
      </c>
      <c r="W384" s="5" t="s">
        <v>8</v>
      </c>
      <c r="X384" s="9">
        <v>44452</v>
      </c>
      <c r="Y384" s="4" t="s">
        <v>135</v>
      </c>
      <c r="Z384" s="4" t="s">
        <v>132</v>
      </c>
    </row>
    <row r="385" spans="1:26" x14ac:dyDescent="0.35">
      <c r="A385" s="1" t="str">
        <f>IF(ISERROR(VLOOKUP(F385,#REF!,3,FALSE)),"",VLOOKUP(F385,#REF!,3,FALSE))</f>
        <v/>
      </c>
      <c r="B385" s="1" t="str">
        <f>LEFT(A385,5)</f>
        <v/>
      </c>
      <c r="C385" s="1" t="str">
        <f>IF(N385="","",MONTH(N385))</f>
        <v/>
      </c>
      <c r="D385" s="1" t="str">
        <f>IF(N385="","",YEAR(N385))</f>
        <v/>
      </c>
      <c r="E385" s="6">
        <v>17626</v>
      </c>
      <c r="F385" s="4" t="s">
        <v>44</v>
      </c>
      <c r="G385" s="4" t="s">
        <v>1897</v>
      </c>
      <c r="H385" s="7">
        <v>29021273</v>
      </c>
      <c r="I385" s="4"/>
      <c r="J385" s="4" t="s">
        <v>1737</v>
      </c>
      <c r="K385" s="4"/>
      <c r="L385" s="8" t="s">
        <v>127</v>
      </c>
      <c r="M385" s="9">
        <v>44462</v>
      </c>
      <c r="N385" s="9"/>
      <c r="O385" s="5">
        <v>131</v>
      </c>
      <c r="P385" s="5">
        <v>93</v>
      </c>
      <c r="Q385" s="5">
        <v>131</v>
      </c>
      <c r="R385" s="5">
        <v>93</v>
      </c>
      <c r="S385" s="4"/>
      <c r="T385" s="10">
        <v>7</v>
      </c>
      <c r="U385" s="10">
        <v>7</v>
      </c>
      <c r="V385" s="10">
        <v>7</v>
      </c>
      <c r="W385" s="5" t="s">
        <v>8</v>
      </c>
      <c r="X385" s="9">
        <v>44453</v>
      </c>
      <c r="Y385" s="4" t="s">
        <v>135</v>
      </c>
      <c r="Z385" s="4" t="s">
        <v>132</v>
      </c>
    </row>
    <row r="386" spans="1:26" x14ac:dyDescent="0.35">
      <c r="A386" s="1" t="str">
        <f>IF(ISERROR(VLOOKUP(F386,#REF!,3,FALSE)),"",VLOOKUP(F386,#REF!,3,FALSE))</f>
        <v/>
      </c>
      <c r="B386" s="1" t="str">
        <f>LEFT(A386,5)</f>
        <v/>
      </c>
      <c r="C386" s="1" t="str">
        <f>IF(N386="","",MONTH(N386))</f>
        <v/>
      </c>
      <c r="D386" s="1" t="str">
        <f>IF(N386="","",YEAR(N386))</f>
        <v/>
      </c>
      <c r="E386" s="6">
        <v>1</v>
      </c>
      <c r="F386" s="4" t="s">
        <v>79</v>
      </c>
      <c r="G386" s="4" t="s">
        <v>1898</v>
      </c>
      <c r="H386" s="7">
        <v>29021732</v>
      </c>
      <c r="I386" s="4"/>
      <c r="J386" s="4">
        <v>496459</v>
      </c>
      <c r="K386" s="4" t="s">
        <v>1694</v>
      </c>
      <c r="L386" s="8" t="s">
        <v>127</v>
      </c>
      <c r="M386" s="9">
        <v>44566</v>
      </c>
      <c r="N386" s="9"/>
      <c r="O386" s="5">
        <v>27</v>
      </c>
      <c r="P386" s="5">
        <v>19</v>
      </c>
      <c r="Q386" s="5">
        <v>27</v>
      </c>
      <c r="R386" s="5">
        <v>19</v>
      </c>
      <c r="S386" s="4"/>
      <c r="T386" s="10" t="s">
        <v>8</v>
      </c>
      <c r="U386" s="10">
        <v>61</v>
      </c>
      <c r="V386" s="10">
        <v>61</v>
      </c>
      <c r="W386" s="5" t="s">
        <v>8</v>
      </c>
      <c r="X386" s="9">
        <v>44481</v>
      </c>
      <c r="Y386" s="4" t="s">
        <v>135</v>
      </c>
      <c r="Z386" s="4" t="s">
        <v>132</v>
      </c>
    </row>
    <row r="387" spans="1:26" x14ac:dyDescent="0.35">
      <c r="A387" s="1" t="str">
        <f>IF(ISERROR(VLOOKUP(F387,#REF!,3,FALSE)),"",VLOOKUP(F387,#REF!,3,FALSE))</f>
        <v/>
      </c>
      <c r="B387" s="1" t="str">
        <f>LEFT(A387,5)</f>
        <v/>
      </c>
      <c r="C387" s="1">
        <f>IF(N387="","",MONTH(N387))</f>
        <v>1</v>
      </c>
      <c r="D387" s="1">
        <f>IF(N387="","",YEAR(N387))</f>
        <v>2022</v>
      </c>
      <c r="E387" s="6">
        <v>1</v>
      </c>
      <c r="F387" s="4" t="s">
        <v>79</v>
      </c>
      <c r="G387" s="4" t="s">
        <v>1898</v>
      </c>
      <c r="H387" s="7">
        <v>29021417</v>
      </c>
      <c r="I387" s="4" t="s">
        <v>399</v>
      </c>
      <c r="J387" s="4">
        <v>495899</v>
      </c>
      <c r="K387" s="4" t="s">
        <v>1710</v>
      </c>
      <c r="L387" s="8" t="s">
        <v>127</v>
      </c>
      <c r="M387" s="9">
        <v>44578</v>
      </c>
      <c r="N387" s="9">
        <v>44585</v>
      </c>
      <c r="O387" s="5">
        <v>7</v>
      </c>
      <c r="P387" s="5">
        <v>5</v>
      </c>
      <c r="Q387" s="5">
        <v>7</v>
      </c>
      <c r="R387" s="5">
        <v>5</v>
      </c>
      <c r="S387" s="4"/>
      <c r="T387" s="10" t="s">
        <v>8</v>
      </c>
      <c r="U387" s="10">
        <v>85</v>
      </c>
      <c r="V387" s="10">
        <v>85</v>
      </c>
      <c r="W387" s="5">
        <v>90</v>
      </c>
      <c r="X387" s="9">
        <v>44459</v>
      </c>
      <c r="Y387" s="4" t="s">
        <v>135</v>
      </c>
      <c r="Z387" s="4" t="s">
        <v>132</v>
      </c>
    </row>
    <row r="388" spans="1:26" x14ac:dyDescent="0.35">
      <c r="A388" s="1" t="str">
        <f>IF(ISERROR(VLOOKUP(F388,#REF!,3,FALSE)),"",VLOOKUP(F388,#REF!,3,FALSE))</f>
        <v/>
      </c>
      <c r="B388" s="1" t="str">
        <f>LEFT(A388,5)</f>
        <v/>
      </c>
      <c r="C388" s="1" t="str">
        <f>IF(N388="","",MONTH(N388))</f>
        <v/>
      </c>
      <c r="D388" s="1" t="str">
        <f>IF(N388="","",YEAR(N388))</f>
        <v/>
      </c>
      <c r="E388" s="6">
        <v>1</v>
      </c>
      <c r="F388" s="4" t="s">
        <v>79</v>
      </c>
      <c r="G388" s="4" t="s">
        <v>1898</v>
      </c>
      <c r="H388" s="7">
        <v>29021416</v>
      </c>
      <c r="I388" s="4"/>
      <c r="J388" s="4">
        <v>342013</v>
      </c>
      <c r="K388" s="4" t="s">
        <v>1711</v>
      </c>
      <c r="L388" s="8" t="s">
        <v>127</v>
      </c>
      <c r="M388" s="9">
        <v>44518</v>
      </c>
      <c r="N388" s="9"/>
      <c r="O388" s="5">
        <v>75</v>
      </c>
      <c r="P388" s="5">
        <v>53</v>
      </c>
      <c r="Q388" s="5">
        <v>75</v>
      </c>
      <c r="R388" s="5">
        <v>53</v>
      </c>
      <c r="S388" s="4"/>
      <c r="T388" s="10" t="s">
        <v>8</v>
      </c>
      <c r="U388" s="10">
        <v>-180</v>
      </c>
      <c r="V388" s="10">
        <v>43</v>
      </c>
      <c r="W388" s="5" t="s">
        <v>8</v>
      </c>
      <c r="X388" s="9">
        <v>44459</v>
      </c>
      <c r="Y388" s="4" t="s">
        <v>138</v>
      </c>
      <c r="Z388" s="4" t="s">
        <v>132</v>
      </c>
    </row>
    <row r="389" spans="1:26" x14ac:dyDescent="0.35">
      <c r="A389" s="1" t="str">
        <f>IF(ISERROR(VLOOKUP(F389,#REF!,3,FALSE)),"",VLOOKUP(F389,#REF!,3,FALSE))</f>
        <v/>
      </c>
      <c r="B389" s="1" t="str">
        <f>LEFT(A389,5)</f>
        <v/>
      </c>
      <c r="C389" s="1" t="str">
        <f>IF(N389="","",MONTH(N389))</f>
        <v/>
      </c>
      <c r="D389" s="1" t="str">
        <f>IF(N389="","",YEAR(N389))</f>
        <v/>
      </c>
      <c r="E389" s="6">
        <v>21200</v>
      </c>
      <c r="F389" s="4" t="s">
        <v>80</v>
      </c>
      <c r="G389" s="4" t="s">
        <v>1899</v>
      </c>
      <c r="H389" s="7">
        <v>29022630</v>
      </c>
      <c r="I389" s="4"/>
      <c r="J389" s="4">
        <v>6817216</v>
      </c>
      <c r="K389" s="4" t="s">
        <v>836</v>
      </c>
      <c r="L389" s="8" t="s">
        <v>146</v>
      </c>
      <c r="M389" s="9">
        <v>44573</v>
      </c>
      <c r="N389" s="9"/>
      <c r="O389" s="5">
        <v>20</v>
      </c>
      <c r="P389" s="5">
        <v>14</v>
      </c>
      <c r="Q389" s="5">
        <v>20</v>
      </c>
      <c r="R389" s="5">
        <v>14</v>
      </c>
      <c r="S389" s="4"/>
      <c r="T389" s="10">
        <v>5</v>
      </c>
      <c r="U389" s="10">
        <v>22</v>
      </c>
      <c r="V389" s="10">
        <v>19</v>
      </c>
      <c r="W389" s="5" t="s">
        <v>8</v>
      </c>
      <c r="X389" s="9">
        <v>44546</v>
      </c>
      <c r="Y389" s="4" t="s">
        <v>135</v>
      </c>
      <c r="Z389" s="4" t="s">
        <v>132</v>
      </c>
    </row>
    <row r="390" spans="1:26" x14ac:dyDescent="0.35">
      <c r="A390" s="1" t="str">
        <f>IF(ISERROR(VLOOKUP(F390,#REF!,3,FALSE)),"",VLOOKUP(F390,#REF!,3,FALSE))</f>
        <v/>
      </c>
      <c r="B390" s="1" t="str">
        <f>LEFT(A390,5)</f>
        <v/>
      </c>
      <c r="C390" s="1" t="str">
        <f>IF(N390="","",MONTH(N390))</f>
        <v/>
      </c>
      <c r="D390" s="1" t="str">
        <f>IF(N390="","",YEAR(N390))</f>
        <v/>
      </c>
      <c r="E390" s="6">
        <v>21200</v>
      </c>
      <c r="F390" s="4" t="s">
        <v>80</v>
      </c>
      <c r="G390" s="4" t="s">
        <v>1899</v>
      </c>
      <c r="H390" s="7">
        <v>29022630</v>
      </c>
      <c r="I390" s="4"/>
      <c r="J390" s="4" t="s">
        <v>837</v>
      </c>
      <c r="K390" s="4"/>
      <c r="L390" s="8" t="s">
        <v>146</v>
      </c>
      <c r="M390" s="9">
        <v>44573</v>
      </c>
      <c r="N390" s="9"/>
      <c r="O390" s="5">
        <v>20</v>
      </c>
      <c r="P390" s="5">
        <v>14</v>
      </c>
      <c r="Q390" s="5">
        <v>20</v>
      </c>
      <c r="R390" s="5">
        <v>14</v>
      </c>
      <c r="S390" s="4"/>
      <c r="T390" s="10">
        <v>7</v>
      </c>
      <c r="U390" s="10">
        <v>22</v>
      </c>
      <c r="V390" s="10">
        <v>19</v>
      </c>
      <c r="W390" s="5" t="s">
        <v>8</v>
      </c>
      <c r="X390" s="9">
        <v>44546</v>
      </c>
      <c r="Y390" s="4" t="s">
        <v>138</v>
      </c>
      <c r="Z390" s="4" t="s">
        <v>132</v>
      </c>
    </row>
    <row r="391" spans="1:26" x14ac:dyDescent="0.35">
      <c r="A391" s="1" t="str">
        <f>IF(ISERROR(VLOOKUP(F391,#REF!,3,FALSE)),"",VLOOKUP(F391,#REF!,3,FALSE))</f>
        <v/>
      </c>
      <c r="B391" s="1" t="str">
        <f>LEFT(A391,5)</f>
        <v/>
      </c>
      <c r="C391" s="1" t="str">
        <f>IF(N391="","",MONTH(N391))</f>
        <v/>
      </c>
      <c r="D391" s="1" t="str">
        <f>IF(N391="","",YEAR(N391))</f>
        <v/>
      </c>
      <c r="E391" s="6">
        <v>20382</v>
      </c>
      <c r="F391" s="4" t="s">
        <v>80</v>
      </c>
      <c r="G391" s="4" t="s">
        <v>1899</v>
      </c>
      <c r="H391" s="7">
        <v>29022572</v>
      </c>
      <c r="I391" s="4"/>
      <c r="J391" s="4" t="s">
        <v>868</v>
      </c>
      <c r="K391" s="4" t="s">
        <v>869</v>
      </c>
      <c r="L391" s="8" t="s">
        <v>127</v>
      </c>
      <c r="M391" s="9">
        <v>44568</v>
      </c>
      <c r="N391" s="9"/>
      <c r="O391" s="5">
        <v>25</v>
      </c>
      <c r="P391" s="5">
        <v>17</v>
      </c>
      <c r="Q391" s="5">
        <v>25</v>
      </c>
      <c r="R391" s="5">
        <v>17</v>
      </c>
      <c r="S391" s="4"/>
      <c r="T391" s="10" t="s">
        <v>8</v>
      </c>
      <c r="U391" s="10">
        <v>26</v>
      </c>
      <c r="V391" s="10">
        <v>19</v>
      </c>
      <c r="W391" s="5" t="s">
        <v>8</v>
      </c>
      <c r="X391" s="9">
        <v>44543</v>
      </c>
      <c r="Y391" s="4" t="s">
        <v>135</v>
      </c>
      <c r="Z391" s="4" t="s">
        <v>132</v>
      </c>
    </row>
    <row r="392" spans="1:26" x14ac:dyDescent="0.35">
      <c r="A392" s="1" t="str">
        <f>IF(ISERROR(VLOOKUP(F392,#REF!,3,FALSE)),"",VLOOKUP(F392,#REF!,3,FALSE))</f>
        <v/>
      </c>
      <c r="B392" s="1" t="str">
        <f>LEFT(A392,5)</f>
        <v/>
      </c>
      <c r="C392" s="1" t="str">
        <f>IF(N392="","",MONTH(N392))</f>
        <v/>
      </c>
      <c r="D392" s="1" t="str">
        <f>IF(N392="","",YEAR(N392))</f>
        <v/>
      </c>
      <c r="E392" s="6">
        <v>20388</v>
      </c>
      <c r="F392" s="4" t="s">
        <v>80</v>
      </c>
      <c r="G392" s="4" t="s">
        <v>1899</v>
      </c>
      <c r="H392" s="7">
        <v>29022572</v>
      </c>
      <c r="I392" s="4"/>
      <c r="J392" s="4" t="s">
        <v>870</v>
      </c>
      <c r="K392" s="4" t="s">
        <v>871</v>
      </c>
      <c r="L392" s="8" t="s">
        <v>127</v>
      </c>
      <c r="M392" s="9">
        <v>44579</v>
      </c>
      <c r="N392" s="9"/>
      <c r="O392" s="5">
        <v>14</v>
      </c>
      <c r="P392" s="5">
        <v>10</v>
      </c>
      <c r="Q392" s="5">
        <v>14</v>
      </c>
      <c r="R392" s="5">
        <v>10</v>
      </c>
      <c r="S392" s="4"/>
      <c r="T392" s="10" t="s">
        <v>8</v>
      </c>
      <c r="U392" s="10">
        <v>26</v>
      </c>
      <c r="V392" s="10">
        <v>26</v>
      </c>
      <c r="W392" s="5" t="s">
        <v>8</v>
      </c>
      <c r="X392" s="9">
        <v>44543</v>
      </c>
      <c r="Y392" s="4" t="s">
        <v>135</v>
      </c>
      <c r="Z392" s="4" t="s">
        <v>132</v>
      </c>
    </row>
    <row r="393" spans="1:26" x14ac:dyDescent="0.35">
      <c r="A393" s="1" t="str">
        <f>IF(ISERROR(VLOOKUP(F393,#REF!,3,FALSE)),"",VLOOKUP(F393,#REF!,3,FALSE))</f>
        <v/>
      </c>
      <c r="B393" s="1" t="str">
        <f>LEFT(A393,5)</f>
        <v/>
      </c>
      <c r="C393" s="1" t="str">
        <f>IF(N393="","",MONTH(N393))</f>
        <v/>
      </c>
      <c r="D393" s="1" t="str">
        <f>IF(N393="","",YEAR(N393))</f>
        <v/>
      </c>
      <c r="E393" s="6">
        <v>20388</v>
      </c>
      <c r="F393" s="4" t="s">
        <v>80</v>
      </c>
      <c r="G393" s="4" t="s">
        <v>1899</v>
      </c>
      <c r="H393" s="7">
        <v>29022572</v>
      </c>
      <c r="I393" s="4"/>
      <c r="J393" s="4" t="s">
        <v>872</v>
      </c>
      <c r="K393" s="4" t="s">
        <v>873</v>
      </c>
      <c r="L393" s="8" t="s">
        <v>127</v>
      </c>
      <c r="M393" s="9">
        <v>44579</v>
      </c>
      <c r="N393" s="9"/>
      <c r="O393" s="5">
        <v>14</v>
      </c>
      <c r="P393" s="5">
        <v>10</v>
      </c>
      <c r="Q393" s="5">
        <v>14</v>
      </c>
      <c r="R393" s="5">
        <v>10</v>
      </c>
      <c r="S393" s="4"/>
      <c r="T393" s="10" t="s">
        <v>8</v>
      </c>
      <c r="U393" s="10">
        <v>26</v>
      </c>
      <c r="V393" s="10">
        <v>26</v>
      </c>
      <c r="W393" s="5" t="s">
        <v>8</v>
      </c>
      <c r="X393" s="9">
        <v>44543</v>
      </c>
      <c r="Y393" s="4" t="s">
        <v>135</v>
      </c>
      <c r="Z393" s="4" t="s">
        <v>132</v>
      </c>
    </row>
    <row r="394" spans="1:26" x14ac:dyDescent="0.35">
      <c r="A394" s="1" t="str">
        <f>IF(ISERROR(VLOOKUP(F394,#REF!,3,FALSE)),"",VLOOKUP(F394,#REF!,3,FALSE))</f>
        <v/>
      </c>
      <c r="B394" s="1" t="str">
        <f>LEFT(A394,5)</f>
        <v/>
      </c>
      <c r="C394" s="1" t="str">
        <f>IF(N394="","",MONTH(N394))</f>
        <v/>
      </c>
      <c r="D394" s="1" t="str">
        <f>IF(N394="","",YEAR(N394))</f>
        <v/>
      </c>
      <c r="E394" s="6">
        <v>20386</v>
      </c>
      <c r="F394" s="4" t="s">
        <v>80</v>
      </c>
      <c r="G394" s="4" t="s">
        <v>1899</v>
      </c>
      <c r="H394" s="7">
        <v>29022572</v>
      </c>
      <c r="I394" s="4"/>
      <c r="J394" s="4" t="s">
        <v>874</v>
      </c>
      <c r="K394" s="4" t="s">
        <v>875</v>
      </c>
      <c r="L394" s="8" t="s">
        <v>127</v>
      </c>
      <c r="M394" s="9">
        <v>44579</v>
      </c>
      <c r="N394" s="9"/>
      <c r="O394" s="5">
        <v>14</v>
      </c>
      <c r="P394" s="5">
        <v>10</v>
      </c>
      <c r="Q394" s="5">
        <v>14</v>
      </c>
      <c r="R394" s="5">
        <v>10</v>
      </c>
      <c r="S394" s="4"/>
      <c r="T394" s="10" t="s">
        <v>8</v>
      </c>
      <c r="U394" s="10">
        <v>26</v>
      </c>
      <c r="V394" s="10">
        <v>26</v>
      </c>
      <c r="W394" s="5" t="s">
        <v>8</v>
      </c>
      <c r="X394" s="9">
        <v>44543</v>
      </c>
      <c r="Y394" s="4" t="s">
        <v>135</v>
      </c>
      <c r="Z394" s="4" t="s">
        <v>132</v>
      </c>
    </row>
    <row r="395" spans="1:26" x14ac:dyDescent="0.35">
      <c r="A395" s="1" t="str">
        <f>IF(ISERROR(VLOOKUP(F395,#REF!,3,FALSE)),"",VLOOKUP(F395,#REF!,3,FALSE))</f>
        <v/>
      </c>
      <c r="B395" s="1" t="str">
        <f>LEFT(A395,5)</f>
        <v/>
      </c>
      <c r="C395" s="1" t="str">
        <f>IF(N395="","",MONTH(N395))</f>
        <v/>
      </c>
      <c r="D395" s="1" t="str">
        <f>IF(N395="","",YEAR(N395))</f>
        <v/>
      </c>
      <c r="E395" s="6">
        <v>20387</v>
      </c>
      <c r="F395" s="4" t="s">
        <v>80</v>
      </c>
      <c r="G395" s="4" t="s">
        <v>1899</v>
      </c>
      <c r="H395" s="7">
        <v>29022572</v>
      </c>
      <c r="I395" s="4"/>
      <c r="J395" s="4" t="s">
        <v>876</v>
      </c>
      <c r="K395" s="4" t="s">
        <v>877</v>
      </c>
      <c r="L395" s="8" t="s">
        <v>127</v>
      </c>
      <c r="M395" s="9">
        <v>44579</v>
      </c>
      <c r="N395" s="9"/>
      <c r="O395" s="5">
        <v>14</v>
      </c>
      <c r="P395" s="5">
        <v>10</v>
      </c>
      <c r="Q395" s="5">
        <v>14</v>
      </c>
      <c r="R395" s="5">
        <v>10</v>
      </c>
      <c r="S395" s="4"/>
      <c r="T395" s="10" t="s">
        <v>8</v>
      </c>
      <c r="U395" s="10">
        <v>26</v>
      </c>
      <c r="V395" s="10">
        <v>26</v>
      </c>
      <c r="W395" s="5" t="s">
        <v>8</v>
      </c>
      <c r="X395" s="9">
        <v>44543</v>
      </c>
      <c r="Y395" s="4" t="s">
        <v>135</v>
      </c>
      <c r="Z395" s="4" t="s">
        <v>132</v>
      </c>
    </row>
    <row r="396" spans="1:26" x14ac:dyDescent="0.35">
      <c r="A396" s="1" t="str">
        <f>IF(ISERROR(VLOOKUP(F396,#REF!,3,FALSE)),"",VLOOKUP(F396,#REF!,3,FALSE))</f>
        <v/>
      </c>
      <c r="B396" s="1" t="str">
        <f>LEFT(A396,5)</f>
        <v/>
      </c>
      <c r="C396" s="1">
        <f>IF(N396="","",MONTH(N396))</f>
        <v>1</v>
      </c>
      <c r="D396" s="1">
        <f>IF(N396="","",YEAR(N396))</f>
        <v>2022</v>
      </c>
      <c r="E396" s="6">
        <v>21302</v>
      </c>
      <c r="F396" s="4" t="s">
        <v>38</v>
      </c>
      <c r="G396" s="4" t="s">
        <v>1900</v>
      </c>
      <c r="H396" s="7">
        <v>29022994</v>
      </c>
      <c r="I396" s="4" t="s">
        <v>185</v>
      </c>
      <c r="J396" s="4" t="s">
        <v>510</v>
      </c>
      <c r="K396" s="4" t="s">
        <v>511</v>
      </c>
      <c r="L396" s="8" t="s">
        <v>146</v>
      </c>
      <c r="M396" s="9">
        <v>44585</v>
      </c>
      <c r="N396" s="9">
        <v>44586</v>
      </c>
      <c r="O396" s="5">
        <v>1</v>
      </c>
      <c r="P396" s="5">
        <v>1</v>
      </c>
      <c r="Q396" s="5">
        <v>1</v>
      </c>
      <c r="R396" s="5">
        <v>1</v>
      </c>
      <c r="S396" s="4"/>
      <c r="T396" s="10">
        <v>5</v>
      </c>
      <c r="U396" s="10">
        <v>4</v>
      </c>
      <c r="V396" s="10">
        <v>4</v>
      </c>
      <c r="W396" s="5">
        <v>5</v>
      </c>
      <c r="X396" s="9">
        <v>44579</v>
      </c>
      <c r="Y396" s="4" t="s">
        <v>135</v>
      </c>
      <c r="Z396" s="4" t="s">
        <v>132</v>
      </c>
    </row>
    <row r="397" spans="1:26" x14ac:dyDescent="0.35">
      <c r="A397" s="1" t="str">
        <f>IF(ISERROR(VLOOKUP(F397,#REF!,3,FALSE)),"",VLOOKUP(F397,#REF!,3,FALSE))</f>
        <v/>
      </c>
      <c r="B397" s="1" t="str">
        <f>LEFT(A397,5)</f>
        <v/>
      </c>
      <c r="C397" s="1">
        <f>IF(N397="","",MONTH(N397))</f>
        <v>1</v>
      </c>
      <c r="D397" s="1">
        <f>IF(N397="","",YEAR(N397))</f>
        <v>2022</v>
      </c>
      <c r="E397" s="6">
        <v>20385</v>
      </c>
      <c r="F397" s="4" t="s">
        <v>35</v>
      </c>
      <c r="G397" s="4" t="s">
        <v>1901</v>
      </c>
      <c r="H397" s="7">
        <v>29022296</v>
      </c>
      <c r="I397" s="4" t="s">
        <v>315</v>
      </c>
      <c r="J397" s="4" t="s">
        <v>1147</v>
      </c>
      <c r="K397" s="4"/>
      <c r="L397" s="8" t="s">
        <v>127</v>
      </c>
      <c r="M397" s="9">
        <v>44557</v>
      </c>
      <c r="N397" s="9">
        <v>44573</v>
      </c>
      <c r="O397" s="5">
        <v>16</v>
      </c>
      <c r="P397" s="5">
        <v>12</v>
      </c>
      <c r="Q397" s="5">
        <v>16</v>
      </c>
      <c r="R397" s="5">
        <v>12</v>
      </c>
      <c r="S397" s="4"/>
      <c r="T397" s="10">
        <v>7</v>
      </c>
      <c r="U397" s="10">
        <v>-12</v>
      </c>
      <c r="V397" s="10">
        <v>-12</v>
      </c>
      <c r="W397" s="5" t="s">
        <v>8</v>
      </c>
      <c r="X397" s="9">
        <v>44573</v>
      </c>
      <c r="Y397" s="4" t="s">
        <v>135</v>
      </c>
      <c r="Z397" s="4" t="s">
        <v>132</v>
      </c>
    </row>
    <row r="398" spans="1:26" x14ac:dyDescent="0.35">
      <c r="A398" s="1" t="str">
        <f>IF(ISERROR(VLOOKUP(F398,#REF!,3,FALSE)),"",VLOOKUP(F398,#REF!,3,FALSE))</f>
        <v/>
      </c>
      <c r="B398" s="1" t="str">
        <f>LEFT(A398,5)</f>
        <v/>
      </c>
      <c r="C398" s="1">
        <f>IF(N398="","",MONTH(N398))</f>
        <v>1</v>
      </c>
      <c r="D398" s="1">
        <f>IF(N398="","",YEAR(N398))</f>
        <v>2022</v>
      </c>
      <c r="E398" s="6">
        <v>21154</v>
      </c>
      <c r="F398" s="4" t="s">
        <v>33</v>
      </c>
      <c r="G398" s="4" t="s">
        <v>1902</v>
      </c>
      <c r="H398" s="7">
        <v>29022632</v>
      </c>
      <c r="I398" s="4" t="s">
        <v>268</v>
      </c>
      <c r="J398" s="4" t="s">
        <v>833</v>
      </c>
      <c r="K398" s="4"/>
      <c r="L398" s="8" t="s">
        <v>127</v>
      </c>
      <c r="M398" s="9">
        <v>44568</v>
      </c>
      <c r="N398" s="9">
        <v>44581</v>
      </c>
      <c r="O398" s="5">
        <v>13</v>
      </c>
      <c r="P398" s="5">
        <v>9</v>
      </c>
      <c r="Q398" s="5">
        <v>13</v>
      </c>
      <c r="R398" s="5">
        <v>9</v>
      </c>
      <c r="S398" s="4"/>
      <c r="T398" s="10">
        <v>10</v>
      </c>
      <c r="U398" s="10">
        <v>21</v>
      </c>
      <c r="V398" s="10">
        <v>16</v>
      </c>
      <c r="W398" s="5">
        <v>25</v>
      </c>
      <c r="X398" s="9">
        <v>44546</v>
      </c>
      <c r="Y398" s="4" t="s">
        <v>135</v>
      </c>
      <c r="Z398" s="4" t="s">
        <v>132</v>
      </c>
    </row>
    <row r="399" spans="1:26" x14ac:dyDescent="0.35">
      <c r="A399" s="1" t="str">
        <f>IF(ISERROR(VLOOKUP(F399,#REF!,3,FALSE)),"",VLOOKUP(F399,#REF!,3,FALSE))</f>
        <v/>
      </c>
      <c r="B399" s="1" t="str">
        <f>LEFT(A399,5)</f>
        <v/>
      </c>
      <c r="C399" s="1">
        <f>IF(N399="","",MONTH(N399))</f>
        <v>1</v>
      </c>
      <c r="D399" s="1">
        <f>IF(N399="","",YEAR(N399))</f>
        <v>2022</v>
      </c>
      <c r="E399" s="6">
        <v>21154</v>
      </c>
      <c r="F399" s="4" t="s">
        <v>33</v>
      </c>
      <c r="G399" s="4" t="s">
        <v>1902</v>
      </c>
      <c r="H399" s="7">
        <v>29022632</v>
      </c>
      <c r="I399" s="4" t="s">
        <v>268</v>
      </c>
      <c r="J399" s="4" t="s">
        <v>834</v>
      </c>
      <c r="K399" s="4"/>
      <c r="L399" s="8" t="s">
        <v>127</v>
      </c>
      <c r="M399" s="9">
        <v>44568</v>
      </c>
      <c r="N399" s="9">
        <v>44581</v>
      </c>
      <c r="O399" s="5">
        <v>13</v>
      </c>
      <c r="P399" s="5">
        <v>9</v>
      </c>
      <c r="Q399" s="5">
        <v>13</v>
      </c>
      <c r="R399" s="5">
        <v>9</v>
      </c>
      <c r="S399" s="4"/>
      <c r="T399" s="10" t="s">
        <v>8</v>
      </c>
      <c r="U399" s="10">
        <v>21</v>
      </c>
      <c r="V399" s="10">
        <v>16</v>
      </c>
      <c r="W399" s="5">
        <v>25</v>
      </c>
      <c r="X399" s="9">
        <v>44546</v>
      </c>
      <c r="Y399" s="4" t="s">
        <v>135</v>
      </c>
      <c r="Z399" s="4" t="s">
        <v>132</v>
      </c>
    </row>
    <row r="400" spans="1:26" x14ac:dyDescent="0.35">
      <c r="A400" s="1" t="str">
        <f>IF(ISERROR(VLOOKUP(F400,#REF!,3,FALSE)),"",VLOOKUP(F400,#REF!,3,FALSE))</f>
        <v/>
      </c>
      <c r="B400" s="1" t="str">
        <f>LEFT(A400,5)</f>
        <v/>
      </c>
      <c r="C400" s="1">
        <f>IF(N400="","",MONTH(N400))</f>
        <v>1</v>
      </c>
      <c r="D400" s="1">
        <f>IF(N400="","",YEAR(N400))</f>
        <v>2022</v>
      </c>
      <c r="E400" s="6">
        <v>21154</v>
      </c>
      <c r="F400" s="4" t="s">
        <v>33</v>
      </c>
      <c r="G400" s="4" t="s">
        <v>1902</v>
      </c>
      <c r="H400" s="7">
        <v>29022632</v>
      </c>
      <c r="I400" s="4" t="s">
        <v>268</v>
      </c>
      <c r="J400" s="4" t="s">
        <v>835</v>
      </c>
      <c r="K400" s="4"/>
      <c r="L400" s="8" t="s">
        <v>127</v>
      </c>
      <c r="M400" s="9">
        <v>44568</v>
      </c>
      <c r="N400" s="9">
        <v>44581</v>
      </c>
      <c r="O400" s="5">
        <v>13</v>
      </c>
      <c r="P400" s="5">
        <v>9</v>
      </c>
      <c r="Q400" s="5">
        <v>13</v>
      </c>
      <c r="R400" s="5">
        <v>9</v>
      </c>
      <c r="S400" s="4"/>
      <c r="T400" s="10" t="s">
        <v>8</v>
      </c>
      <c r="U400" s="10">
        <v>21</v>
      </c>
      <c r="V400" s="10">
        <v>16</v>
      </c>
      <c r="W400" s="5">
        <v>25</v>
      </c>
      <c r="X400" s="9">
        <v>44546</v>
      </c>
      <c r="Y400" s="4" t="s">
        <v>135</v>
      </c>
      <c r="Z400" s="4" t="s">
        <v>132</v>
      </c>
    </row>
    <row r="401" spans="1:26" x14ac:dyDescent="0.35">
      <c r="A401" s="1" t="str">
        <f>IF(ISERROR(VLOOKUP(F401,#REF!,3,FALSE)),"",VLOOKUP(F401,#REF!,3,FALSE))</f>
        <v/>
      </c>
      <c r="B401" s="1" t="str">
        <f>LEFT(A401,5)</f>
        <v/>
      </c>
      <c r="C401" s="1">
        <f>IF(N401="","",MONTH(N401))</f>
        <v>1</v>
      </c>
      <c r="D401" s="1">
        <f>IF(N401="","",YEAR(N401))</f>
        <v>2022</v>
      </c>
      <c r="E401" s="6">
        <v>20385</v>
      </c>
      <c r="F401" s="4" t="s">
        <v>81</v>
      </c>
      <c r="G401" s="4" t="s">
        <v>1903</v>
      </c>
      <c r="H401" s="7">
        <v>29021957</v>
      </c>
      <c r="I401" s="4" t="s">
        <v>364</v>
      </c>
      <c r="J401" s="4" t="s">
        <v>1607</v>
      </c>
      <c r="K401" s="4" t="s">
        <v>1608</v>
      </c>
      <c r="L401" s="8" t="s">
        <v>127</v>
      </c>
      <c r="M401" s="9">
        <v>44585</v>
      </c>
      <c r="N401" s="9">
        <v>44581</v>
      </c>
      <c r="O401" s="5">
        <v>-4</v>
      </c>
      <c r="P401" s="5">
        <v>-2</v>
      </c>
      <c r="Q401" s="5">
        <v>-4</v>
      </c>
      <c r="R401" s="5">
        <v>-2</v>
      </c>
      <c r="S401" s="4"/>
      <c r="T401" s="10" t="s">
        <v>8</v>
      </c>
      <c r="U401" s="10">
        <v>63</v>
      </c>
      <c r="V401" s="10">
        <v>63</v>
      </c>
      <c r="W401" s="5">
        <v>61</v>
      </c>
      <c r="X401" s="9">
        <v>44496</v>
      </c>
      <c r="Y401" s="4" t="s">
        <v>135</v>
      </c>
      <c r="Z401" s="4" t="s">
        <v>132</v>
      </c>
    </row>
    <row r="402" spans="1:26" x14ac:dyDescent="0.35">
      <c r="A402" s="1" t="str">
        <f>IF(ISERROR(VLOOKUP(F402,#REF!,3,FALSE)),"",VLOOKUP(F402,#REF!,3,FALSE))</f>
        <v/>
      </c>
      <c r="B402" s="1" t="str">
        <f>LEFT(A402,5)</f>
        <v/>
      </c>
      <c r="C402" s="1">
        <f>IF(N402="","",MONTH(N402))</f>
        <v>1</v>
      </c>
      <c r="D402" s="1">
        <f>IF(N402="","",YEAR(N402))</f>
        <v>2022</v>
      </c>
      <c r="E402" s="6">
        <v>20382</v>
      </c>
      <c r="F402" s="4" t="s">
        <v>81</v>
      </c>
      <c r="G402" s="4" t="s">
        <v>1903</v>
      </c>
      <c r="H402" s="7">
        <v>29021957</v>
      </c>
      <c r="I402" s="4" t="s">
        <v>365</v>
      </c>
      <c r="J402" s="4" t="s">
        <v>1609</v>
      </c>
      <c r="K402" s="4" t="s">
        <v>1610</v>
      </c>
      <c r="L402" s="8" t="s">
        <v>127</v>
      </c>
      <c r="M402" s="9">
        <v>44585</v>
      </c>
      <c r="N402" s="9">
        <v>44581</v>
      </c>
      <c r="O402" s="5">
        <v>-4</v>
      </c>
      <c r="P402" s="5">
        <v>-2</v>
      </c>
      <c r="Q402" s="5">
        <v>-4</v>
      </c>
      <c r="R402" s="5">
        <v>-2</v>
      </c>
      <c r="S402" s="4"/>
      <c r="T402" s="10" t="s">
        <v>8</v>
      </c>
      <c r="U402" s="10">
        <v>63</v>
      </c>
      <c r="V402" s="10">
        <v>63</v>
      </c>
      <c r="W402" s="5">
        <v>61</v>
      </c>
      <c r="X402" s="9">
        <v>44496</v>
      </c>
      <c r="Y402" s="4" t="s">
        <v>135</v>
      </c>
      <c r="Z402" s="4" t="s">
        <v>132</v>
      </c>
    </row>
    <row r="403" spans="1:26" x14ac:dyDescent="0.35">
      <c r="A403" s="1" t="str">
        <f>IF(ISERROR(VLOOKUP(F403,#REF!,3,FALSE)),"",VLOOKUP(F403,#REF!,3,FALSE))</f>
        <v/>
      </c>
      <c r="B403" s="1" t="str">
        <f>LEFT(A403,5)</f>
        <v/>
      </c>
      <c r="C403" s="1">
        <f>IF(N403="","",MONTH(N403))</f>
        <v>1</v>
      </c>
      <c r="D403" s="1">
        <f>IF(N403="","",YEAR(N403))</f>
        <v>2022</v>
      </c>
      <c r="E403" s="6">
        <v>20388</v>
      </c>
      <c r="F403" s="4" t="s">
        <v>81</v>
      </c>
      <c r="G403" s="4" t="s">
        <v>1903</v>
      </c>
      <c r="H403" s="7">
        <v>29021957</v>
      </c>
      <c r="I403" s="4" t="s">
        <v>366</v>
      </c>
      <c r="J403" s="4" t="s">
        <v>1611</v>
      </c>
      <c r="K403" s="4" t="s">
        <v>1612</v>
      </c>
      <c r="L403" s="8" t="s">
        <v>127</v>
      </c>
      <c r="M403" s="9">
        <v>44585</v>
      </c>
      <c r="N403" s="9">
        <v>44581</v>
      </c>
      <c r="O403" s="5">
        <v>-4</v>
      </c>
      <c r="P403" s="5">
        <v>-2</v>
      </c>
      <c r="Q403" s="5">
        <v>-4</v>
      </c>
      <c r="R403" s="5">
        <v>-2</v>
      </c>
      <c r="S403" s="4"/>
      <c r="T403" s="10" t="s">
        <v>8</v>
      </c>
      <c r="U403" s="10">
        <v>63</v>
      </c>
      <c r="V403" s="10">
        <v>63</v>
      </c>
      <c r="W403" s="5">
        <v>61</v>
      </c>
      <c r="X403" s="9">
        <v>44496</v>
      </c>
      <c r="Y403" s="4" t="s">
        <v>135</v>
      </c>
      <c r="Z403" s="4" t="s">
        <v>132</v>
      </c>
    </row>
    <row r="404" spans="1:26" x14ac:dyDescent="0.35">
      <c r="A404" s="1" t="str">
        <f>IF(ISERROR(VLOOKUP(F404,#REF!,3,FALSE)),"",VLOOKUP(F404,#REF!,3,FALSE))</f>
        <v/>
      </c>
      <c r="B404" s="1" t="str">
        <f>LEFT(A404,5)</f>
        <v/>
      </c>
      <c r="C404" s="1">
        <f>IF(N404="","",MONTH(N404))</f>
        <v>1</v>
      </c>
      <c r="D404" s="1">
        <f>IF(N404="","",YEAR(N404))</f>
        <v>2022</v>
      </c>
      <c r="E404" s="6">
        <v>20382</v>
      </c>
      <c r="F404" s="4" t="s">
        <v>81</v>
      </c>
      <c r="G404" s="4" t="s">
        <v>1903</v>
      </c>
      <c r="H404" s="7">
        <v>29021957</v>
      </c>
      <c r="I404" s="4" t="s">
        <v>367</v>
      </c>
      <c r="J404" s="4" t="s">
        <v>1613</v>
      </c>
      <c r="K404" s="4" t="s">
        <v>1614</v>
      </c>
      <c r="L404" s="8" t="s">
        <v>127</v>
      </c>
      <c r="M404" s="9">
        <v>44585</v>
      </c>
      <c r="N404" s="9">
        <v>44581</v>
      </c>
      <c r="O404" s="5">
        <v>-4</v>
      </c>
      <c r="P404" s="5">
        <v>-2</v>
      </c>
      <c r="Q404" s="5">
        <v>-4</v>
      </c>
      <c r="R404" s="5">
        <v>-2</v>
      </c>
      <c r="S404" s="4"/>
      <c r="T404" s="10" t="s">
        <v>8</v>
      </c>
      <c r="U404" s="10">
        <v>63</v>
      </c>
      <c r="V404" s="10">
        <v>63</v>
      </c>
      <c r="W404" s="5">
        <v>61</v>
      </c>
      <c r="X404" s="9">
        <v>44496</v>
      </c>
      <c r="Y404" s="4" t="s">
        <v>135</v>
      </c>
      <c r="Z404" s="4" t="s">
        <v>132</v>
      </c>
    </row>
    <row r="405" spans="1:26" x14ac:dyDescent="0.35">
      <c r="A405" s="1" t="str">
        <f>IF(ISERROR(VLOOKUP(F405,#REF!,3,FALSE)),"",VLOOKUP(F405,#REF!,3,FALSE))</f>
        <v/>
      </c>
      <c r="B405" s="1" t="str">
        <f>LEFT(A405,5)</f>
        <v/>
      </c>
      <c r="C405" s="1">
        <f>IF(N405="","",MONTH(N405))</f>
        <v>1</v>
      </c>
      <c r="D405" s="1">
        <f>IF(N405="","",YEAR(N405))</f>
        <v>2022</v>
      </c>
      <c r="E405" s="6">
        <v>20385</v>
      </c>
      <c r="F405" s="4" t="s">
        <v>81</v>
      </c>
      <c r="G405" s="4" t="s">
        <v>1903</v>
      </c>
      <c r="H405" s="7">
        <v>29021957</v>
      </c>
      <c r="I405" s="4" t="s">
        <v>367</v>
      </c>
      <c r="J405" s="4" t="s">
        <v>1615</v>
      </c>
      <c r="K405" s="4" t="s">
        <v>1616</v>
      </c>
      <c r="L405" s="8" t="s">
        <v>127</v>
      </c>
      <c r="M405" s="9">
        <v>44585</v>
      </c>
      <c r="N405" s="9">
        <v>44581</v>
      </c>
      <c r="O405" s="5">
        <v>-4</v>
      </c>
      <c r="P405" s="5">
        <v>-2</v>
      </c>
      <c r="Q405" s="5">
        <v>-4</v>
      </c>
      <c r="R405" s="5">
        <v>-2</v>
      </c>
      <c r="S405" s="4"/>
      <c r="T405" s="10" t="s">
        <v>8</v>
      </c>
      <c r="U405" s="10">
        <v>63</v>
      </c>
      <c r="V405" s="10">
        <v>63</v>
      </c>
      <c r="W405" s="5">
        <v>61</v>
      </c>
      <c r="X405" s="9">
        <v>44496</v>
      </c>
      <c r="Y405" s="4" t="s">
        <v>135</v>
      </c>
      <c r="Z405" s="4" t="s">
        <v>132</v>
      </c>
    </row>
    <row r="406" spans="1:26" x14ac:dyDescent="0.35">
      <c r="A406" s="1" t="str">
        <f>IF(ISERROR(VLOOKUP(F406,#REF!,3,FALSE)),"",VLOOKUP(F406,#REF!,3,FALSE))</f>
        <v/>
      </c>
      <c r="B406" s="1" t="str">
        <f>LEFT(A406,5)</f>
        <v/>
      </c>
      <c r="C406" s="1">
        <f>IF(N406="","",MONTH(N406))</f>
        <v>1</v>
      </c>
      <c r="D406" s="1">
        <f>IF(N406="","",YEAR(N406))</f>
        <v>2022</v>
      </c>
      <c r="E406" s="6">
        <v>20386</v>
      </c>
      <c r="F406" s="4" t="s">
        <v>81</v>
      </c>
      <c r="G406" s="4" t="s">
        <v>1903</v>
      </c>
      <c r="H406" s="7">
        <v>29021957</v>
      </c>
      <c r="I406" s="4" t="s">
        <v>367</v>
      </c>
      <c r="J406" s="4" t="s">
        <v>1617</v>
      </c>
      <c r="K406" s="4" t="s">
        <v>1618</v>
      </c>
      <c r="L406" s="8" t="s">
        <v>127</v>
      </c>
      <c r="M406" s="9">
        <v>44585</v>
      </c>
      <c r="N406" s="9">
        <v>44581</v>
      </c>
      <c r="O406" s="5">
        <v>-4</v>
      </c>
      <c r="P406" s="5">
        <v>-2</v>
      </c>
      <c r="Q406" s="5">
        <v>-4</v>
      </c>
      <c r="R406" s="5">
        <v>-2</v>
      </c>
      <c r="S406" s="4"/>
      <c r="T406" s="10" t="s">
        <v>8</v>
      </c>
      <c r="U406" s="10">
        <v>63</v>
      </c>
      <c r="V406" s="10">
        <v>63</v>
      </c>
      <c r="W406" s="5">
        <v>61</v>
      </c>
      <c r="X406" s="9">
        <v>44496</v>
      </c>
      <c r="Y406" s="4" t="s">
        <v>135</v>
      </c>
      <c r="Z406" s="4" t="s">
        <v>132</v>
      </c>
    </row>
    <row r="407" spans="1:26" x14ac:dyDescent="0.35">
      <c r="A407" s="1" t="str">
        <f>IF(ISERROR(VLOOKUP(F407,#REF!,3,FALSE)),"",VLOOKUP(F407,#REF!,3,FALSE))</f>
        <v/>
      </c>
      <c r="B407" s="1" t="str">
        <f>LEFT(A407,5)</f>
        <v/>
      </c>
      <c r="C407" s="1" t="str">
        <f>IF(N407="","",MONTH(N407))</f>
        <v/>
      </c>
      <c r="D407" s="1" t="str">
        <f>IF(N407="","",YEAR(N407))</f>
        <v/>
      </c>
      <c r="E407" s="6">
        <v>20387</v>
      </c>
      <c r="F407" s="4" t="s">
        <v>81</v>
      </c>
      <c r="G407" s="4" t="s">
        <v>1903</v>
      </c>
      <c r="H407" s="7">
        <v>29021957</v>
      </c>
      <c r="I407" s="4"/>
      <c r="J407" s="4" t="s">
        <v>1619</v>
      </c>
      <c r="K407" s="4" t="s">
        <v>1620</v>
      </c>
      <c r="L407" s="8" t="s">
        <v>127</v>
      </c>
      <c r="M407" s="9">
        <v>44585</v>
      </c>
      <c r="N407" s="9"/>
      <c r="O407" s="5">
        <v>8</v>
      </c>
      <c r="P407" s="5">
        <v>6</v>
      </c>
      <c r="Q407" s="5">
        <v>8</v>
      </c>
      <c r="R407" s="5">
        <v>6</v>
      </c>
      <c r="S407" s="4"/>
      <c r="T407" s="10" t="s">
        <v>8</v>
      </c>
      <c r="U407" s="10">
        <v>63</v>
      </c>
      <c r="V407" s="10">
        <v>63</v>
      </c>
      <c r="W407" s="5" t="s">
        <v>8</v>
      </c>
      <c r="X407" s="9">
        <v>44496</v>
      </c>
      <c r="Y407" s="4" t="s">
        <v>135</v>
      </c>
      <c r="Z407" s="4" t="s">
        <v>132</v>
      </c>
    </row>
    <row r="408" spans="1:26" x14ac:dyDescent="0.35">
      <c r="A408" s="1" t="str">
        <f>IF(ISERROR(VLOOKUP(F408,#REF!,3,FALSE)),"",VLOOKUP(F408,#REF!,3,FALSE))</f>
        <v/>
      </c>
      <c r="B408" s="1" t="str">
        <f>LEFT(A408,5)</f>
        <v/>
      </c>
      <c r="C408" s="1" t="str">
        <f>IF(N408="","",MONTH(N408))</f>
        <v/>
      </c>
      <c r="D408" s="1" t="str">
        <f>IF(N408="","",YEAR(N408))</f>
        <v/>
      </c>
      <c r="E408" s="6">
        <v>20388</v>
      </c>
      <c r="F408" s="4" t="s">
        <v>81</v>
      </c>
      <c r="G408" s="4" t="s">
        <v>1903</v>
      </c>
      <c r="H408" s="7">
        <v>29021957</v>
      </c>
      <c r="I408" s="4"/>
      <c r="J408" s="4" t="s">
        <v>1621</v>
      </c>
      <c r="K408" s="4" t="s">
        <v>1622</v>
      </c>
      <c r="L408" s="8" t="s">
        <v>127</v>
      </c>
      <c r="M408" s="9">
        <v>44585</v>
      </c>
      <c r="N408" s="9"/>
      <c r="O408" s="5">
        <v>8</v>
      </c>
      <c r="P408" s="5">
        <v>6</v>
      </c>
      <c r="Q408" s="5">
        <v>8</v>
      </c>
      <c r="R408" s="5">
        <v>6</v>
      </c>
      <c r="S408" s="4"/>
      <c r="T408" s="10" t="s">
        <v>8</v>
      </c>
      <c r="U408" s="10">
        <v>63</v>
      </c>
      <c r="V408" s="10">
        <v>63</v>
      </c>
      <c r="W408" s="5" t="s">
        <v>8</v>
      </c>
      <c r="X408" s="9">
        <v>44496</v>
      </c>
      <c r="Y408" s="4" t="s">
        <v>128</v>
      </c>
      <c r="Z408" s="4" t="s">
        <v>129</v>
      </c>
    </row>
    <row r="409" spans="1:26" x14ac:dyDescent="0.35">
      <c r="A409" s="1" t="str">
        <f>IF(ISERROR(VLOOKUP(F409,#REF!,3,FALSE)),"",VLOOKUP(F409,#REF!,3,FALSE))</f>
        <v/>
      </c>
      <c r="B409" s="1" t="str">
        <f>LEFT(A409,5)</f>
        <v/>
      </c>
      <c r="C409" s="1" t="str">
        <f>IF(N409="","",MONTH(N409))</f>
        <v/>
      </c>
      <c r="D409" s="1" t="str">
        <f>IF(N409="","",YEAR(N409))</f>
        <v/>
      </c>
      <c r="E409" s="6">
        <v>20386</v>
      </c>
      <c r="F409" s="4" t="s">
        <v>81</v>
      </c>
      <c r="G409" s="4" t="s">
        <v>1903</v>
      </c>
      <c r="H409" s="7">
        <v>29021957</v>
      </c>
      <c r="I409" s="4"/>
      <c r="J409" s="4" t="s">
        <v>1623</v>
      </c>
      <c r="K409" s="4" t="s">
        <v>1624</v>
      </c>
      <c r="L409" s="8" t="s">
        <v>127</v>
      </c>
      <c r="M409" s="9">
        <v>44585</v>
      </c>
      <c r="N409" s="9"/>
      <c r="O409" s="5">
        <v>8</v>
      </c>
      <c r="P409" s="5">
        <v>6</v>
      </c>
      <c r="Q409" s="5">
        <v>8</v>
      </c>
      <c r="R409" s="5">
        <v>6</v>
      </c>
      <c r="S409" s="4"/>
      <c r="T409" s="10" t="s">
        <v>8</v>
      </c>
      <c r="U409" s="10">
        <v>63</v>
      </c>
      <c r="V409" s="10">
        <v>63</v>
      </c>
      <c r="W409" s="5" t="s">
        <v>8</v>
      </c>
      <c r="X409" s="9">
        <v>44496</v>
      </c>
      <c r="Y409" s="4" t="s">
        <v>128</v>
      </c>
      <c r="Z409" s="4" t="s">
        <v>129</v>
      </c>
    </row>
    <row r="410" spans="1:26" x14ac:dyDescent="0.35">
      <c r="A410" s="1" t="str">
        <f>IF(ISERROR(VLOOKUP(F410,#REF!,3,FALSE)),"",VLOOKUP(F410,#REF!,3,FALSE))</f>
        <v/>
      </c>
      <c r="B410" s="1" t="str">
        <f>LEFT(A410,5)</f>
        <v/>
      </c>
      <c r="C410" s="1" t="str">
        <f>IF(N410="","",MONTH(N410))</f>
        <v/>
      </c>
      <c r="D410" s="1" t="str">
        <f>IF(N410="","",YEAR(N410))</f>
        <v/>
      </c>
      <c r="E410" s="6">
        <v>20386</v>
      </c>
      <c r="F410" s="4" t="s">
        <v>81</v>
      </c>
      <c r="G410" s="4" t="s">
        <v>1903</v>
      </c>
      <c r="H410" s="7">
        <v>29021957</v>
      </c>
      <c r="I410" s="4"/>
      <c r="J410" s="4" t="s">
        <v>1625</v>
      </c>
      <c r="K410" s="4"/>
      <c r="L410" s="8" t="s">
        <v>127</v>
      </c>
      <c r="M410" s="9">
        <v>44579</v>
      </c>
      <c r="N410" s="9"/>
      <c r="O410" s="5">
        <v>14</v>
      </c>
      <c r="P410" s="5">
        <v>10</v>
      </c>
      <c r="Q410" s="5">
        <v>14</v>
      </c>
      <c r="R410" s="5">
        <v>10</v>
      </c>
      <c r="S410" s="4"/>
      <c r="T410" s="10">
        <v>7</v>
      </c>
      <c r="U410" s="10">
        <v>-4</v>
      </c>
      <c r="V410" s="10">
        <v>-4</v>
      </c>
      <c r="W410" s="5" t="s">
        <v>8</v>
      </c>
      <c r="X410" s="9">
        <v>44585</v>
      </c>
      <c r="Y410" s="4" t="s">
        <v>135</v>
      </c>
      <c r="Z410" s="4" t="s">
        <v>132</v>
      </c>
    </row>
    <row r="411" spans="1:26" x14ac:dyDescent="0.35">
      <c r="A411" s="1" t="str">
        <f>IF(ISERROR(VLOOKUP(F411,#REF!,3,FALSE)),"",VLOOKUP(F411,#REF!,3,FALSE))</f>
        <v/>
      </c>
      <c r="B411" s="1" t="str">
        <f>LEFT(A411,5)</f>
        <v/>
      </c>
      <c r="C411" s="1">
        <f>IF(N411="","",MONTH(N411))</f>
        <v>1</v>
      </c>
      <c r="D411" s="1">
        <f>IF(N411="","",YEAR(N411))</f>
        <v>2022</v>
      </c>
      <c r="E411" s="6">
        <v>21429</v>
      </c>
      <c r="F411" s="4" t="s">
        <v>53</v>
      </c>
      <c r="G411" s="4" t="s">
        <v>1904</v>
      </c>
      <c r="H411" s="7">
        <v>29022796</v>
      </c>
      <c r="I411" s="4" t="s">
        <v>229</v>
      </c>
      <c r="J411" s="4" t="s">
        <v>687</v>
      </c>
      <c r="K411" s="4" t="s">
        <v>688</v>
      </c>
      <c r="L411" s="8" t="s">
        <v>127</v>
      </c>
      <c r="M411" s="9">
        <v>44575</v>
      </c>
      <c r="N411" s="9">
        <v>44581</v>
      </c>
      <c r="O411" s="5">
        <v>6</v>
      </c>
      <c r="P411" s="5">
        <v>4</v>
      </c>
      <c r="Q411" s="5">
        <v>6</v>
      </c>
      <c r="R411" s="5">
        <v>4</v>
      </c>
      <c r="S411" s="4"/>
      <c r="T411" s="10" t="s">
        <v>8</v>
      </c>
      <c r="U411" s="10">
        <v>11</v>
      </c>
      <c r="V411" s="10">
        <v>11</v>
      </c>
      <c r="W411" s="5">
        <v>15</v>
      </c>
      <c r="X411" s="9">
        <v>44560</v>
      </c>
      <c r="Y411" s="4" t="s">
        <v>138</v>
      </c>
      <c r="Z411" s="4" t="s">
        <v>132</v>
      </c>
    </row>
    <row r="412" spans="1:26" x14ac:dyDescent="0.35">
      <c r="A412" s="1" t="str">
        <f>IF(ISERROR(VLOOKUP(F412,#REF!,3,FALSE)),"",VLOOKUP(F412,#REF!,3,FALSE))</f>
        <v/>
      </c>
      <c r="B412" s="1" t="str">
        <f>LEFT(A412,5)</f>
        <v/>
      </c>
      <c r="C412" s="1">
        <f>IF(N412="","",MONTH(N412))</f>
        <v>1</v>
      </c>
      <c r="D412" s="1">
        <f>IF(N412="","",YEAR(N412))</f>
        <v>2022</v>
      </c>
      <c r="E412" s="6">
        <v>21430</v>
      </c>
      <c r="F412" s="4" t="s">
        <v>53</v>
      </c>
      <c r="G412" s="4" t="s">
        <v>1904</v>
      </c>
      <c r="H412" s="7">
        <v>29022796</v>
      </c>
      <c r="I412" s="4" t="s">
        <v>229</v>
      </c>
      <c r="J412" s="4" t="s">
        <v>689</v>
      </c>
      <c r="K412" s="4" t="s">
        <v>690</v>
      </c>
      <c r="L412" s="8" t="s">
        <v>127</v>
      </c>
      <c r="M412" s="9">
        <v>44575</v>
      </c>
      <c r="N412" s="9">
        <v>44581</v>
      </c>
      <c r="O412" s="5">
        <v>6</v>
      </c>
      <c r="P412" s="5">
        <v>4</v>
      </c>
      <c r="Q412" s="5">
        <v>6</v>
      </c>
      <c r="R412" s="5">
        <v>4</v>
      </c>
      <c r="S412" s="4"/>
      <c r="T412" s="10" t="s">
        <v>8</v>
      </c>
      <c r="U412" s="10">
        <v>11</v>
      </c>
      <c r="V412" s="10">
        <v>11</v>
      </c>
      <c r="W412" s="5">
        <v>15</v>
      </c>
      <c r="X412" s="9">
        <v>44560</v>
      </c>
      <c r="Y412" s="4" t="s">
        <v>135</v>
      </c>
      <c r="Z412" s="4" t="s">
        <v>132</v>
      </c>
    </row>
    <row r="413" spans="1:26" x14ac:dyDescent="0.35">
      <c r="A413" s="1" t="str">
        <f>IF(ISERROR(VLOOKUP(F413,#REF!,3,FALSE)),"",VLOOKUP(F413,#REF!,3,FALSE))</f>
        <v/>
      </c>
      <c r="B413" s="1" t="str">
        <f>LEFT(A413,5)</f>
        <v/>
      </c>
      <c r="C413" s="1">
        <f>IF(N413="","",MONTH(N413))</f>
        <v>1</v>
      </c>
      <c r="D413" s="1">
        <f>IF(N413="","",YEAR(N413))</f>
        <v>2022</v>
      </c>
      <c r="E413" s="6">
        <v>21431</v>
      </c>
      <c r="F413" s="4" t="s">
        <v>53</v>
      </c>
      <c r="G413" s="4" t="s">
        <v>1904</v>
      </c>
      <c r="H413" s="7">
        <v>29022796</v>
      </c>
      <c r="I413" s="4" t="s">
        <v>229</v>
      </c>
      <c r="J413" s="4" t="s">
        <v>691</v>
      </c>
      <c r="K413" s="4" t="s">
        <v>692</v>
      </c>
      <c r="L413" s="8" t="s">
        <v>127</v>
      </c>
      <c r="M413" s="9">
        <v>44575</v>
      </c>
      <c r="N413" s="9">
        <v>44581</v>
      </c>
      <c r="O413" s="5">
        <v>6</v>
      </c>
      <c r="P413" s="5">
        <v>4</v>
      </c>
      <c r="Q413" s="5">
        <v>6</v>
      </c>
      <c r="R413" s="5">
        <v>4</v>
      </c>
      <c r="S413" s="4"/>
      <c r="T413" s="10" t="s">
        <v>8</v>
      </c>
      <c r="U413" s="10">
        <v>11</v>
      </c>
      <c r="V413" s="10">
        <v>11</v>
      </c>
      <c r="W413" s="5">
        <v>15</v>
      </c>
      <c r="X413" s="9">
        <v>44560</v>
      </c>
      <c r="Y413" s="4" t="s">
        <v>138</v>
      </c>
      <c r="Z413" s="4" t="s">
        <v>132</v>
      </c>
    </row>
    <row r="414" spans="1:26" x14ac:dyDescent="0.35">
      <c r="A414" s="1" t="str">
        <f>IF(ISERROR(VLOOKUP(F414,#REF!,3,FALSE)),"",VLOOKUP(F414,#REF!,3,FALSE))</f>
        <v/>
      </c>
      <c r="B414" s="1" t="str">
        <f>LEFT(A414,5)</f>
        <v/>
      </c>
      <c r="C414" s="1">
        <f>IF(N414="","",MONTH(N414))</f>
        <v>1</v>
      </c>
      <c r="D414" s="1">
        <f>IF(N414="","",YEAR(N414))</f>
        <v>2022</v>
      </c>
      <c r="E414" s="6">
        <v>21432</v>
      </c>
      <c r="F414" s="4" t="s">
        <v>53</v>
      </c>
      <c r="G414" s="4" t="s">
        <v>1904</v>
      </c>
      <c r="H414" s="7">
        <v>29022796</v>
      </c>
      <c r="I414" s="4" t="s">
        <v>229</v>
      </c>
      <c r="J414" s="4" t="s">
        <v>693</v>
      </c>
      <c r="K414" s="4" t="s">
        <v>694</v>
      </c>
      <c r="L414" s="8" t="s">
        <v>127</v>
      </c>
      <c r="M414" s="9">
        <v>44575</v>
      </c>
      <c r="N414" s="9">
        <v>44581</v>
      </c>
      <c r="O414" s="5">
        <v>6</v>
      </c>
      <c r="P414" s="5">
        <v>4</v>
      </c>
      <c r="Q414" s="5">
        <v>6</v>
      </c>
      <c r="R414" s="5">
        <v>4</v>
      </c>
      <c r="S414" s="4"/>
      <c r="T414" s="10" t="s">
        <v>8</v>
      </c>
      <c r="U414" s="10">
        <v>11</v>
      </c>
      <c r="V414" s="10">
        <v>11</v>
      </c>
      <c r="W414" s="5">
        <v>15</v>
      </c>
      <c r="X414" s="9">
        <v>44560</v>
      </c>
      <c r="Y414" s="4" t="s">
        <v>135</v>
      </c>
      <c r="Z414" s="4" t="s">
        <v>132</v>
      </c>
    </row>
    <row r="415" spans="1:26" x14ac:dyDescent="0.35">
      <c r="A415" s="1" t="str">
        <f>IF(ISERROR(VLOOKUP(F415,#REF!,3,FALSE)),"",VLOOKUP(F415,#REF!,3,FALSE))</f>
        <v/>
      </c>
      <c r="B415" s="1" t="str">
        <f>LEFT(A415,5)</f>
        <v/>
      </c>
      <c r="C415" s="1">
        <f>IF(N415="","",MONTH(N415))</f>
        <v>1</v>
      </c>
      <c r="D415" s="1">
        <f>IF(N415="","",YEAR(N415))</f>
        <v>2022</v>
      </c>
      <c r="E415" s="6">
        <v>21432</v>
      </c>
      <c r="F415" s="4" t="s">
        <v>53</v>
      </c>
      <c r="G415" s="4" t="s">
        <v>1904</v>
      </c>
      <c r="H415" s="7">
        <v>29022796</v>
      </c>
      <c r="I415" s="4" t="s">
        <v>229</v>
      </c>
      <c r="J415" s="4" t="s">
        <v>695</v>
      </c>
      <c r="K415" s="4"/>
      <c r="L415" s="8" t="s">
        <v>127</v>
      </c>
      <c r="M415" s="9">
        <v>44575</v>
      </c>
      <c r="N415" s="9">
        <v>44581</v>
      </c>
      <c r="O415" s="5">
        <v>6</v>
      </c>
      <c r="P415" s="5">
        <v>4</v>
      </c>
      <c r="Q415" s="5">
        <v>6</v>
      </c>
      <c r="R415" s="5">
        <v>4</v>
      </c>
      <c r="S415" s="4"/>
      <c r="T415" s="10">
        <v>7</v>
      </c>
      <c r="U415" s="10">
        <v>11</v>
      </c>
      <c r="V415" s="10">
        <v>11</v>
      </c>
      <c r="W415" s="5">
        <v>15</v>
      </c>
      <c r="X415" s="9">
        <v>44560</v>
      </c>
      <c r="Y415" s="4" t="s">
        <v>135</v>
      </c>
      <c r="Z415" s="4" t="s">
        <v>132</v>
      </c>
    </row>
    <row r="416" spans="1:26" x14ac:dyDescent="0.35">
      <c r="A416" s="1" t="str">
        <f>IF(ISERROR(VLOOKUP(F416,#REF!,3,FALSE)),"",VLOOKUP(F416,#REF!,3,FALSE))</f>
        <v/>
      </c>
      <c r="B416" s="1" t="str">
        <f>LEFT(A416,5)</f>
        <v/>
      </c>
      <c r="C416" s="1">
        <f>IF(N416="","",MONTH(N416))</f>
        <v>1</v>
      </c>
      <c r="D416" s="1">
        <f>IF(N416="","",YEAR(N416))</f>
        <v>2022</v>
      </c>
      <c r="E416" s="6">
        <v>21174</v>
      </c>
      <c r="F416" s="4" t="s">
        <v>53</v>
      </c>
      <c r="G416" s="4" t="s">
        <v>1904</v>
      </c>
      <c r="H416" s="7">
        <v>29022548</v>
      </c>
      <c r="I416" s="4" t="s">
        <v>281</v>
      </c>
      <c r="J416" s="4" t="s">
        <v>903</v>
      </c>
      <c r="K416" s="4"/>
      <c r="L416" s="8" t="s">
        <v>127</v>
      </c>
      <c r="M416" s="9">
        <v>44578</v>
      </c>
      <c r="N416" s="9">
        <v>44581</v>
      </c>
      <c r="O416" s="5">
        <v>3</v>
      </c>
      <c r="P416" s="5">
        <v>3</v>
      </c>
      <c r="Q416" s="5">
        <v>3</v>
      </c>
      <c r="R416" s="5">
        <v>3</v>
      </c>
      <c r="S416" s="4"/>
      <c r="T416" s="10" t="s">
        <v>8</v>
      </c>
      <c r="U416" s="10">
        <v>26</v>
      </c>
      <c r="V416" s="10">
        <v>26</v>
      </c>
      <c r="W416" s="5">
        <v>29</v>
      </c>
      <c r="X416" s="9">
        <v>44540</v>
      </c>
      <c r="Y416" s="4" t="s">
        <v>135</v>
      </c>
      <c r="Z416" s="4" t="s">
        <v>132</v>
      </c>
    </row>
    <row r="417" spans="1:26" x14ac:dyDescent="0.35">
      <c r="A417" s="1" t="str">
        <f>IF(ISERROR(VLOOKUP(F417,#REF!,3,FALSE)),"",VLOOKUP(F417,#REF!,3,FALSE))</f>
        <v/>
      </c>
      <c r="B417" s="1" t="str">
        <f>LEFT(A417,5)</f>
        <v/>
      </c>
      <c r="C417" s="1">
        <f>IF(N417="","",MONTH(N417))</f>
        <v>1</v>
      </c>
      <c r="D417" s="1">
        <f>IF(N417="","",YEAR(N417))</f>
        <v>2022</v>
      </c>
      <c r="E417" s="6">
        <v>21176</v>
      </c>
      <c r="F417" s="4" t="s">
        <v>53</v>
      </c>
      <c r="G417" s="4" t="s">
        <v>1904</v>
      </c>
      <c r="H417" s="7">
        <v>29022548</v>
      </c>
      <c r="I417" s="4" t="s">
        <v>281</v>
      </c>
      <c r="J417" s="4" t="s">
        <v>904</v>
      </c>
      <c r="K417" s="4" t="s">
        <v>905</v>
      </c>
      <c r="L417" s="8" t="s">
        <v>127</v>
      </c>
      <c r="M417" s="9">
        <v>44578</v>
      </c>
      <c r="N417" s="9">
        <v>44581</v>
      </c>
      <c r="O417" s="5">
        <v>3</v>
      </c>
      <c r="P417" s="5">
        <v>3</v>
      </c>
      <c r="Q417" s="5">
        <v>3</v>
      </c>
      <c r="R417" s="5">
        <v>3</v>
      </c>
      <c r="S417" s="4"/>
      <c r="T417" s="10" t="s">
        <v>8</v>
      </c>
      <c r="U417" s="10">
        <v>26</v>
      </c>
      <c r="V417" s="10">
        <v>26</v>
      </c>
      <c r="W417" s="5">
        <v>29</v>
      </c>
      <c r="X417" s="9">
        <v>44540</v>
      </c>
      <c r="Y417" s="4" t="s">
        <v>135</v>
      </c>
      <c r="Z417" s="4" t="s">
        <v>132</v>
      </c>
    </row>
    <row r="418" spans="1:26" x14ac:dyDescent="0.35">
      <c r="A418" s="1" t="str">
        <f>IF(ISERROR(VLOOKUP(F418,#REF!,3,FALSE)),"",VLOOKUP(F418,#REF!,3,FALSE))</f>
        <v/>
      </c>
      <c r="B418" s="1" t="str">
        <f>LEFT(A418,5)</f>
        <v/>
      </c>
      <c r="C418" s="1">
        <f>IF(N418="","",MONTH(N418))</f>
        <v>1</v>
      </c>
      <c r="D418" s="1">
        <f>IF(N418="","",YEAR(N418))</f>
        <v>2022</v>
      </c>
      <c r="E418" s="6">
        <v>21176</v>
      </c>
      <c r="F418" s="4" t="s">
        <v>53</v>
      </c>
      <c r="G418" s="4" t="s">
        <v>1904</v>
      </c>
      <c r="H418" s="7">
        <v>29022548</v>
      </c>
      <c r="I418" s="4" t="s">
        <v>281</v>
      </c>
      <c r="J418" s="4" t="s">
        <v>906</v>
      </c>
      <c r="K418" s="4" t="s">
        <v>907</v>
      </c>
      <c r="L418" s="8" t="s">
        <v>127</v>
      </c>
      <c r="M418" s="9">
        <v>44578</v>
      </c>
      <c r="N418" s="9">
        <v>44581</v>
      </c>
      <c r="O418" s="5">
        <v>3</v>
      </c>
      <c r="P418" s="5">
        <v>3</v>
      </c>
      <c r="Q418" s="5">
        <v>3</v>
      </c>
      <c r="R418" s="5">
        <v>3</v>
      </c>
      <c r="S418" s="4"/>
      <c r="T418" s="10" t="s">
        <v>8</v>
      </c>
      <c r="U418" s="10">
        <v>26</v>
      </c>
      <c r="V418" s="10">
        <v>26</v>
      </c>
      <c r="W418" s="5">
        <v>29</v>
      </c>
      <c r="X418" s="9">
        <v>44540</v>
      </c>
      <c r="Y418" s="4" t="s">
        <v>135</v>
      </c>
      <c r="Z418" s="4" t="s">
        <v>132</v>
      </c>
    </row>
    <row r="419" spans="1:26" x14ac:dyDescent="0.35">
      <c r="A419" s="1" t="str">
        <f>IF(ISERROR(VLOOKUP(F419,#REF!,3,FALSE)),"",VLOOKUP(F419,#REF!,3,FALSE))</f>
        <v/>
      </c>
      <c r="B419" s="1" t="str">
        <f>LEFT(A419,5)</f>
        <v/>
      </c>
      <c r="C419" s="1">
        <f>IF(N419="","",MONTH(N419))</f>
        <v>1</v>
      </c>
      <c r="D419" s="1">
        <f>IF(N419="","",YEAR(N419))</f>
        <v>2022</v>
      </c>
      <c r="E419" s="6">
        <v>21176</v>
      </c>
      <c r="F419" s="4" t="s">
        <v>53</v>
      </c>
      <c r="G419" s="4" t="s">
        <v>1904</v>
      </c>
      <c r="H419" s="7">
        <v>29022548</v>
      </c>
      <c r="I419" s="4" t="s">
        <v>281</v>
      </c>
      <c r="J419" s="4" t="s">
        <v>908</v>
      </c>
      <c r="K419" s="4" t="s">
        <v>909</v>
      </c>
      <c r="L419" s="8" t="s">
        <v>127</v>
      </c>
      <c r="M419" s="9">
        <v>44578</v>
      </c>
      <c r="N419" s="9">
        <v>44581</v>
      </c>
      <c r="O419" s="5">
        <v>3</v>
      </c>
      <c r="P419" s="5">
        <v>3</v>
      </c>
      <c r="Q419" s="5">
        <v>3</v>
      </c>
      <c r="R419" s="5">
        <v>3</v>
      </c>
      <c r="S419" s="4"/>
      <c r="T419" s="10" t="s">
        <v>8</v>
      </c>
      <c r="U419" s="10">
        <v>26</v>
      </c>
      <c r="V419" s="10">
        <v>26</v>
      </c>
      <c r="W419" s="5">
        <v>29</v>
      </c>
      <c r="X419" s="9">
        <v>44540</v>
      </c>
      <c r="Y419" s="4" t="s">
        <v>148</v>
      </c>
      <c r="Z419" s="4" t="s">
        <v>144</v>
      </c>
    </row>
    <row r="420" spans="1:26" x14ac:dyDescent="0.35">
      <c r="A420" s="1" t="str">
        <f>IF(ISERROR(VLOOKUP(F420,#REF!,3,FALSE)),"",VLOOKUP(F420,#REF!,3,FALSE))</f>
        <v/>
      </c>
      <c r="B420" s="1" t="str">
        <f>LEFT(A420,5)</f>
        <v/>
      </c>
      <c r="C420" s="1">
        <f>IF(N420="","",MONTH(N420))</f>
        <v>1</v>
      </c>
      <c r="D420" s="1">
        <f>IF(N420="","",YEAR(N420))</f>
        <v>2022</v>
      </c>
      <c r="E420" s="6">
        <v>21176</v>
      </c>
      <c r="F420" s="4" t="s">
        <v>53</v>
      </c>
      <c r="G420" s="4" t="s">
        <v>1904</v>
      </c>
      <c r="H420" s="7">
        <v>29022548</v>
      </c>
      <c r="I420" s="4" t="s">
        <v>281</v>
      </c>
      <c r="J420" s="4" t="s">
        <v>910</v>
      </c>
      <c r="K420" s="4" t="s">
        <v>911</v>
      </c>
      <c r="L420" s="8" t="s">
        <v>127</v>
      </c>
      <c r="M420" s="9">
        <v>44578</v>
      </c>
      <c r="N420" s="9">
        <v>44581</v>
      </c>
      <c r="O420" s="5">
        <v>3</v>
      </c>
      <c r="P420" s="5">
        <v>3</v>
      </c>
      <c r="Q420" s="5">
        <v>3</v>
      </c>
      <c r="R420" s="5">
        <v>3</v>
      </c>
      <c r="S420" s="4"/>
      <c r="T420" s="10" t="s">
        <v>8</v>
      </c>
      <c r="U420" s="10">
        <v>26</v>
      </c>
      <c r="V420" s="10">
        <v>26</v>
      </c>
      <c r="W420" s="5">
        <v>29</v>
      </c>
      <c r="X420" s="9">
        <v>44540</v>
      </c>
      <c r="Y420" s="4" t="s">
        <v>143</v>
      </c>
      <c r="Z420" s="4" t="s">
        <v>144</v>
      </c>
    </row>
    <row r="421" spans="1:26" x14ac:dyDescent="0.35">
      <c r="A421" s="1" t="str">
        <f>IF(ISERROR(VLOOKUP(F421,#REF!,3,FALSE)),"",VLOOKUP(F421,#REF!,3,FALSE))</f>
        <v/>
      </c>
      <c r="B421" s="1" t="str">
        <f>LEFT(A421,5)</f>
        <v/>
      </c>
      <c r="C421" s="1">
        <f>IF(N421="","",MONTH(N421))</f>
        <v>1</v>
      </c>
      <c r="D421" s="1">
        <f>IF(N421="","",YEAR(N421))</f>
        <v>2022</v>
      </c>
      <c r="E421" s="6">
        <v>21175</v>
      </c>
      <c r="F421" s="4" t="s">
        <v>53</v>
      </c>
      <c r="G421" s="4" t="s">
        <v>1904</v>
      </c>
      <c r="H421" s="7">
        <v>29022548</v>
      </c>
      <c r="I421" s="4" t="s">
        <v>282</v>
      </c>
      <c r="J421" s="4" t="s">
        <v>912</v>
      </c>
      <c r="K421" s="4" t="s">
        <v>913</v>
      </c>
      <c r="L421" s="8" t="s">
        <v>127</v>
      </c>
      <c r="M421" s="9">
        <v>44578</v>
      </c>
      <c r="N421" s="9">
        <v>44571</v>
      </c>
      <c r="O421" s="5">
        <v>-7</v>
      </c>
      <c r="P421" s="5">
        <v>-5</v>
      </c>
      <c r="Q421" s="5">
        <v>-7</v>
      </c>
      <c r="R421" s="5">
        <v>-5</v>
      </c>
      <c r="S421" s="4"/>
      <c r="T421" s="10" t="s">
        <v>8</v>
      </c>
      <c r="U421" s="10">
        <v>26</v>
      </c>
      <c r="V421" s="10">
        <v>26</v>
      </c>
      <c r="W421" s="5">
        <v>21</v>
      </c>
      <c r="X421" s="9">
        <v>44540</v>
      </c>
      <c r="Y421" s="4" t="s">
        <v>143</v>
      </c>
      <c r="Z421" s="4" t="s">
        <v>144</v>
      </c>
    </row>
    <row r="422" spans="1:26" x14ac:dyDescent="0.35">
      <c r="A422" s="1" t="str">
        <f>IF(ISERROR(VLOOKUP(F422,#REF!,3,FALSE)),"",VLOOKUP(F422,#REF!,3,FALSE))</f>
        <v/>
      </c>
      <c r="B422" s="1" t="str">
        <f>LEFT(A422,5)</f>
        <v/>
      </c>
      <c r="C422" s="1">
        <f>IF(N422="","",MONTH(N422))</f>
        <v>1</v>
      </c>
      <c r="D422" s="1">
        <f>IF(N422="","",YEAR(N422))</f>
        <v>2022</v>
      </c>
      <c r="E422" s="6">
        <v>21175</v>
      </c>
      <c r="F422" s="4" t="s">
        <v>53</v>
      </c>
      <c r="G422" s="4" t="s">
        <v>1904</v>
      </c>
      <c r="H422" s="7">
        <v>29022548</v>
      </c>
      <c r="I422" s="4" t="s">
        <v>282</v>
      </c>
      <c r="J422" s="4" t="s">
        <v>914</v>
      </c>
      <c r="K422" s="4" t="s">
        <v>915</v>
      </c>
      <c r="L422" s="8" t="s">
        <v>127</v>
      </c>
      <c r="M422" s="9">
        <v>44578</v>
      </c>
      <c r="N422" s="9">
        <v>44571</v>
      </c>
      <c r="O422" s="5">
        <v>-7</v>
      </c>
      <c r="P422" s="5">
        <v>-5</v>
      </c>
      <c r="Q422" s="5">
        <v>-7</v>
      </c>
      <c r="R422" s="5">
        <v>-5</v>
      </c>
      <c r="S422" s="4"/>
      <c r="T422" s="10" t="s">
        <v>8</v>
      </c>
      <c r="U422" s="10">
        <v>26</v>
      </c>
      <c r="V422" s="10">
        <v>26</v>
      </c>
      <c r="W422" s="5">
        <v>21</v>
      </c>
      <c r="X422" s="9">
        <v>44540</v>
      </c>
      <c r="Y422" s="4" t="s">
        <v>138</v>
      </c>
      <c r="Z422" s="4" t="s">
        <v>132</v>
      </c>
    </row>
    <row r="423" spans="1:26" x14ac:dyDescent="0.35">
      <c r="A423" s="1" t="str">
        <f>IF(ISERROR(VLOOKUP(F423,#REF!,3,FALSE)),"",VLOOKUP(F423,#REF!,3,FALSE))</f>
        <v/>
      </c>
      <c r="B423" s="1" t="str">
        <f>LEFT(A423,5)</f>
        <v/>
      </c>
      <c r="C423" s="1">
        <f>IF(N423="","",MONTH(N423))</f>
        <v>1</v>
      </c>
      <c r="D423" s="1">
        <f>IF(N423="","",YEAR(N423))</f>
        <v>2022</v>
      </c>
      <c r="E423" s="6">
        <v>21174</v>
      </c>
      <c r="F423" s="4" t="s">
        <v>53</v>
      </c>
      <c r="G423" s="4" t="s">
        <v>1904</v>
      </c>
      <c r="H423" s="7">
        <v>29022548</v>
      </c>
      <c r="I423" s="4" t="s">
        <v>281</v>
      </c>
      <c r="J423" s="4" t="s">
        <v>916</v>
      </c>
      <c r="K423" s="4" t="s">
        <v>917</v>
      </c>
      <c r="L423" s="8" t="s">
        <v>127</v>
      </c>
      <c r="M423" s="9">
        <v>44578</v>
      </c>
      <c r="N423" s="9">
        <v>44581</v>
      </c>
      <c r="O423" s="5">
        <v>3</v>
      </c>
      <c r="P423" s="5">
        <v>3</v>
      </c>
      <c r="Q423" s="5">
        <v>3</v>
      </c>
      <c r="R423" s="5">
        <v>3</v>
      </c>
      <c r="S423" s="4"/>
      <c r="T423" s="10" t="s">
        <v>8</v>
      </c>
      <c r="U423" s="10">
        <v>26</v>
      </c>
      <c r="V423" s="10">
        <v>26</v>
      </c>
      <c r="W423" s="5">
        <v>29</v>
      </c>
      <c r="X423" s="9">
        <v>44540</v>
      </c>
      <c r="Y423" s="4" t="s">
        <v>148</v>
      </c>
      <c r="Z423" s="4" t="s">
        <v>144</v>
      </c>
    </row>
    <row r="424" spans="1:26" x14ac:dyDescent="0.35">
      <c r="A424" s="1" t="str">
        <f>IF(ISERROR(VLOOKUP(F424,#REF!,3,FALSE)),"",VLOOKUP(F424,#REF!,3,FALSE))</f>
        <v/>
      </c>
      <c r="B424" s="1" t="str">
        <f>LEFT(A424,5)</f>
        <v/>
      </c>
      <c r="C424" s="1">
        <f>IF(N424="","",MONTH(N424))</f>
        <v>1</v>
      </c>
      <c r="D424" s="1">
        <f>IF(N424="","",YEAR(N424))</f>
        <v>2022</v>
      </c>
      <c r="E424" s="6">
        <v>21174</v>
      </c>
      <c r="F424" s="4" t="s">
        <v>53</v>
      </c>
      <c r="G424" s="4" t="s">
        <v>1904</v>
      </c>
      <c r="H424" s="7">
        <v>29022548</v>
      </c>
      <c r="I424" s="4" t="s">
        <v>282</v>
      </c>
      <c r="J424" s="4" t="s">
        <v>918</v>
      </c>
      <c r="K424" s="4"/>
      <c r="L424" s="8" t="s">
        <v>127</v>
      </c>
      <c r="M424" s="9">
        <v>44578</v>
      </c>
      <c r="N424" s="9">
        <v>44571</v>
      </c>
      <c r="O424" s="5">
        <v>-7</v>
      </c>
      <c r="P424" s="5">
        <v>-5</v>
      </c>
      <c r="Q424" s="5">
        <v>-7</v>
      </c>
      <c r="R424" s="5">
        <v>-5</v>
      </c>
      <c r="S424" s="4"/>
      <c r="T424" s="10" t="s">
        <v>8</v>
      </c>
      <c r="U424" s="10">
        <v>26</v>
      </c>
      <c r="V424" s="10">
        <v>26</v>
      </c>
      <c r="W424" s="5">
        <v>21</v>
      </c>
      <c r="X424" s="9">
        <v>44540</v>
      </c>
      <c r="Y424" s="4" t="s">
        <v>148</v>
      </c>
      <c r="Z424" s="4" t="s">
        <v>144</v>
      </c>
    </row>
    <row r="425" spans="1:26" x14ac:dyDescent="0.35">
      <c r="A425" s="1" t="str">
        <f>IF(ISERROR(VLOOKUP(F425,#REF!,3,FALSE)),"",VLOOKUP(F425,#REF!,3,FALSE))</f>
        <v/>
      </c>
      <c r="B425" s="1" t="str">
        <f>LEFT(A425,5)</f>
        <v/>
      </c>
      <c r="C425" s="1">
        <f>IF(N425="","",MONTH(N425))</f>
        <v>1</v>
      </c>
      <c r="D425" s="1">
        <f>IF(N425="","",YEAR(N425))</f>
        <v>2022</v>
      </c>
      <c r="E425" s="6">
        <v>21174</v>
      </c>
      <c r="F425" s="4" t="s">
        <v>53</v>
      </c>
      <c r="G425" s="4" t="s">
        <v>1904</v>
      </c>
      <c r="H425" s="7">
        <v>29022548</v>
      </c>
      <c r="I425" s="4" t="s">
        <v>282</v>
      </c>
      <c r="J425" s="4" t="s">
        <v>919</v>
      </c>
      <c r="K425" s="4"/>
      <c r="L425" s="8" t="s">
        <v>127</v>
      </c>
      <c r="M425" s="9">
        <v>44578</v>
      </c>
      <c r="N425" s="9">
        <v>44571</v>
      </c>
      <c r="O425" s="5">
        <v>-7</v>
      </c>
      <c r="P425" s="5">
        <v>-5</v>
      </c>
      <c r="Q425" s="11" t="s">
        <v>8</v>
      </c>
      <c r="R425" s="11" t="s">
        <v>8</v>
      </c>
      <c r="S425" s="4"/>
      <c r="T425" s="10" t="s">
        <v>8</v>
      </c>
      <c r="U425" s="10">
        <v>26</v>
      </c>
      <c r="V425" s="10">
        <v>26</v>
      </c>
      <c r="W425" s="5">
        <v>21</v>
      </c>
      <c r="X425" s="9">
        <v>44540</v>
      </c>
      <c r="Y425" s="4" t="s">
        <v>134</v>
      </c>
      <c r="Z425" s="4" t="s">
        <v>129</v>
      </c>
    </row>
    <row r="426" spans="1:26" x14ac:dyDescent="0.35">
      <c r="A426" s="1" t="str">
        <f>IF(ISERROR(VLOOKUP(F426,#REF!,3,FALSE)),"",VLOOKUP(F426,#REF!,3,FALSE))</f>
        <v/>
      </c>
      <c r="B426" s="1" t="str">
        <f>LEFT(A426,5)</f>
        <v/>
      </c>
      <c r="C426" s="1">
        <f>IF(N426="","",MONTH(N426))</f>
        <v>1</v>
      </c>
      <c r="D426" s="1">
        <f>IF(N426="","",YEAR(N426))</f>
        <v>2022</v>
      </c>
      <c r="E426" s="6">
        <v>21174</v>
      </c>
      <c r="F426" s="4" t="s">
        <v>53</v>
      </c>
      <c r="G426" s="4" t="s">
        <v>1904</v>
      </c>
      <c r="H426" s="7">
        <v>29022548</v>
      </c>
      <c r="I426" s="4" t="s">
        <v>281</v>
      </c>
      <c r="J426" s="4" t="s">
        <v>920</v>
      </c>
      <c r="K426" s="4"/>
      <c r="L426" s="8" t="s">
        <v>127</v>
      </c>
      <c r="M426" s="9">
        <v>44578</v>
      </c>
      <c r="N426" s="9">
        <v>44581</v>
      </c>
      <c r="O426" s="5">
        <v>3</v>
      </c>
      <c r="P426" s="5">
        <v>3</v>
      </c>
      <c r="Q426" s="5">
        <v>3</v>
      </c>
      <c r="R426" s="5">
        <v>3</v>
      </c>
      <c r="S426" s="4"/>
      <c r="T426" s="10">
        <v>7</v>
      </c>
      <c r="U426" s="10">
        <v>26</v>
      </c>
      <c r="V426" s="10">
        <v>26</v>
      </c>
      <c r="W426" s="5">
        <v>29</v>
      </c>
      <c r="X426" s="9">
        <v>44540</v>
      </c>
      <c r="Y426" s="4" t="s">
        <v>148</v>
      </c>
      <c r="Z426" s="4" t="s">
        <v>144</v>
      </c>
    </row>
    <row r="427" spans="1:26" x14ac:dyDescent="0.35">
      <c r="A427" s="1" t="str">
        <f>IF(ISERROR(VLOOKUP(F427,#REF!,3,FALSE)),"",VLOOKUP(F427,#REF!,3,FALSE))</f>
        <v/>
      </c>
      <c r="B427" s="1" t="str">
        <f>LEFT(A427,5)</f>
        <v/>
      </c>
      <c r="C427" s="1">
        <f>IF(N427="","",MONTH(N427))</f>
        <v>1</v>
      </c>
      <c r="D427" s="1">
        <f>IF(N427="","",YEAR(N427))</f>
        <v>2022</v>
      </c>
      <c r="E427" s="6">
        <v>21312</v>
      </c>
      <c r="F427" s="4" t="s">
        <v>21</v>
      </c>
      <c r="G427" s="4" t="s">
        <v>1905</v>
      </c>
      <c r="H427" s="7">
        <v>29022985</v>
      </c>
      <c r="I427" s="4" t="s">
        <v>186</v>
      </c>
      <c r="J427" s="4" t="s">
        <v>512</v>
      </c>
      <c r="K427" s="4" t="s">
        <v>513</v>
      </c>
      <c r="L427" s="8" t="s">
        <v>127</v>
      </c>
      <c r="M427" s="9">
        <v>44582</v>
      </c>
      <c r="N427" s="9">
        <v>44581</v>
      </c>
      <c r="O427" s="5">
        <v>-1</v>
      </c>
      <c r="P427" s="5">
        <v>-1</v>
      </c>
      <c r="Q427" s="5">
        <v>-1</v>
      </c>
      <c r="R427" s="5">
        <v>-1</v>
      </c>
      <c r="S427" s="4"/>
      <c r="T427" s="10" t="s">
        <v>8</v>
      </c>
      <c r="U427" s="10">
        <v>4</v>
      </c>
      <c r="V427" s="10">
        <v>4</v>
      </c>
      <c r="W427" s="5">
        <v>3</v>
      </c>
      <c r="X427" s="9">
        <v>44578</v>
      </c>
      <c r="Y427" s="4" t="s">
        <v>128</v>
      </c>
      <c r="Z427" s="4" t="s">
        <v>129</v>
      </c>
    </row>
    <row r="428" spans="1:26" x14ac:dyDescent="0.35">
      <c r="A428" s="1" t="str">
        <f>IF(ISERROR(VLOOKUP(F428,#REF!,3,FALSE)),"",VLOOKUP(F428,#REF!,3,FALSE))</f>
        <v/>
      </c>
      <c r="B428" s="1" t="str">
        <f>LEFT(A428,5)</f>
        <v/>
      </c>
      <c r="C428" s="1">
        <f>IF(N428="","",MONTH(N428))</f>
        <v>1</v>
      </c>
      <c r="D428" s="1">
        <f>IF(N428="","",YEAR(N428))</f>
        <v>2022</v>
      </c>
      <c r="E428" s="6">
        <v>20385</v>
      </c>
      <c r="F428" s="4" t="s">
        <v>52</v>
      </c>
      <c r="G428" s="4" t="s">
        <v>1906</v>
      </c>
      <c r="H428" s="7">
        <v>29022453</v>
      </c>
      <c r="I428" s="4" t="s">
        <v>290</v>
      </c>
      <c r="J428" s="4" t="s">
        <v>969</v>
      </c>
      <c r="K428" s="4" t="s">
        <v>970</v>
      </c>
      <c r="L428" s="8" t="s">
        <v>127</v>
      </c>
      <c r="M428" s="9">
        <v>44571</v>
      </c>
      <c r="N428" s="9">
        <v>44579</v>
      </c>
      <c r="O428" s="5">
        <v>8</v>
      </c>
      <c r="P428" s="5">
        <v>6</v>
      </c>
      <c r="Q428" s="5">
        <v>8</v>
      </c>
      <c r="R428" s="5">
        <v>6</v>
      </c>
      <c r="S428" s="4"/>
      <c r="T428" s="10" t="s">
        <v>8</v>
      </c>
      <c r="U428" s="10">
        <v>31</v>
      </c>
      <c r="V428" s="10">
        <v>27</v>
      </c>
      <c r="W428" s="5">
        <v>33</v>
      </c>
      <c r="X428" s="9">
        <v>44532</v>
      </c>
      <c r="Y428" s="4" t="s">
        <v>143</v>
      </c>
      <c r="Z428" s="4" t="s">
        <v>144</v>
      </c>
    </row>
    <row r="429" spans="1:26" x14ac:dyDescent="0.35">
      <c r="A429" s="1" t="str">
        <f>IF(ISERROR(VLOOKUP(F429,#REF!,3,FALSE)),"",VLOOKUP(F429,#REF!,3,FALSE))</f>
        <v/>
      </c>
      <c r="B429" s="1" t="str">
        <f>LEFT(A429,5)</f>
        <v/>
      </c>
      <c r="C429" s="1">
        <f>IF(N429="","",MONTH(N429))</f>
        <v>1</v>
      </c>
      <c r="D429" s="1">
        <f>IF(N429="","",YEAR(N429))</f>
        <v>2022</v>
      </c>
      <c r="E429" s="6">
        <v>20384</v>
      </c>
      <c r="F429" s="4" t="s">
        <v>52</v>
      </c>
      <c r="G429" s="4" t="s">
        <v>1906</v>
      </c>
      <c r="H429" s="7">
        <v>29022453</v>
      </c>
      <c r="I429" s="4" t="s">
        <v>290</v>
      </c>
      <c r="J429" s="4" t="s">
        <v>971</v>
      </c>
      <c r="K429" s="4" t="s">
        <v>972</v>
      </c>
      <c r="L429" s="8" t="s">
        <v>127</v>
      </c>
      <c r="M429" s="9">
        <v>44571</v>
      </c>
      <c r="N429" s="9">
        <v>44579</v>
      </c>
      <c r="O429" s="5">
        <v>8</v>
      </c>
      <c r="P429" s="5">
        <v>6</v>
      </c>
      <c r="Q429" s="5">
        <v>8</v>
      </c>
      <c r="R429" s="5">
        <v>6</v>
      </c>
      <c r="S429" s="4"/>
      <c r="T429" s="10" t="s">
        <v>8</v>
      </c>
      <c r="U429" s="10">
        <v>31</v>
      </c>
      <c r="V429" s="10">
        <v>27</v>
      </c>
      <c r="W429" s="5">
        <v>33</v>
      </c>
      <c r="X429" s="9">
        <v>44532</v>
      </c>
      <c r="Y429" s="4" t="s">
        <v>138</v>
      </c>
      <c r="Z429" s="4" t="s">
        <v>132</v>
      </c>
    </row>
    <row r="430" spans="1:26" x14ac:dyDescent="0.35">
      <c r="A430" s="1" t="str">
        <f>IF(ISERROR(VLOOKUP(F430,#REF!,3,FALSE)),"",VLOOKUP(F430,#REF!,3,FALSE))</f>
        <v/>
      </c>
      <c r="B430" s="1" t="str">
        <f>LEFT(A430,5)</f>
        <v/>
      </c>
      <c r="C430" s="1">
        <f>IF(N430="","",MONTH(N430))</f>
        <v>1</v>
      </c>
      <c r="D430" s="1">
        <f>IF(N430="","",YEAR(N430))</f>
        <v>2022</v>
      </c>
      <c r="E430" s="6">
        <v>20388</v>
      </c>
      <c r="F430" s="4" t="s">
        <v>52</v>
      </c>
      <c r="G430" s="4" t="s">
        <v>1906</v>
      </c>
      <c r="H430" s="7">
        <v>29022453</v>
      </c>
      <c r="I430" s="4" t="s">
        <v>290</v>
      </c>
      <c r="J430" s="4" t="s">
        <v>973</v>
      </c>
      <c r="K430" s="4" t="s">
        <v>974</v>
      </c>
      <c r="L430" s="8" t="s">
        <v>127</v>
      </c>
      <c r="M430" s="9">
        <v>44571</v>
      </c>
      <c r="N430" s="9">
        <v>44579</v>
      </c>
      <c r="O430" s="5">
        <v>8</v>
      </c>
      <c r="P430" s="5">
        <v>6</v>
      </c>
      <c r="Q430" s="5">
        <v>8</v>
      </c>
      <c r="R430" s="5">
        <v>6</v>
      </c>
      <c r="S430" s="4"/>
      <c r="T430" s="10" t="s">
        <v>8</v>
      </c>
      <c r="U430" s="10">
        <v>31</v>
      </c>
      <c r="V430" s="10">
        <v>27</v>
      </c>
      <c r="W430" s="5">
        <v>33</v>
      </c>
      <c r="X430" s="9">
        <v>44532</v>
      </c>
      <c r="Y430" s="4" t="s">
        <v>148</v>
      </c>
      <c r="Z430" s="4" t="s">
        <v>144</v>
      </c>
    </row>
    <row r="431" spans="1:26" x14ac:dyDescent="0.35">
      <c r="A431" s="1" t="str">
        <f>IF(ISERROR(VLOOKUP(F431,#REF!,3,FALSE)),"",VLOOKUP(F431,#REF!,3,FALSE))</f>
        <v/>
      </c>
      <c r="B431" s="1" t="str">
        <f>LEFT(A431,5)</f>
        <v/>
      </c>
      <c r="C431" s="1">
        <f>IF(N431="","",MONTH(N431))</f>
        <v>1</v>
      </c>
      <c r="D431" s="1">
        <f>IF(N431="","",YEAR(N431))</f>
        <v>2022</v>
      </c>
      <c r="E431" s="6">
        <v>20387</v>
      </c>
      <c r="F431" s="4" t="s">
        <v>52</v>
      </c>
      <c r="G431" s="4" t="s">
        <v>1906</v>
      </c>
      <c r="H431" s="7">
        <v>29022453</v>
      </c>
      <c r="I431" s="4" t="s">
        <v>290</v>
      </c>
      <c r="J431" s="4" t="s">
        <v>975</v>
      </c>
      <c r="K431" s="4" t="s">
        <v>976</v>
      </c>
      <c r="L431" s="8" t="s">
        <v>127</v>
      </c>
      <c r="M431" s="9">
        <v>44571</v>
      </c>
      <c r="N431" s="9">
        <v>44579</v>
      </c>
      <c r="O431" s="5">
        <v>8</v>
      </c>
      <c r="P431" s="5">
        <v>6</v>
      </c>
      <c r="Q431" s="5">
        <v>8</v>
      </c>
      <c r="R431" s="5">
        <v>6</v>
      </c>
      <c r="S431" s="4"/>
      <c r="T431" s="10" t="s">
        <v>8</v>
      </c>
      <c r="U431" s="10">
        <v>31</v>
      </c>
      <c r="V431" s="10">
        <v>27</v>
      </c>
      <c r="W431" s="5">
        <v>33</v>
      </c>
      <c r="X431" s="9">
        <v>44532</v>
      </c>
      <c r="Y431" s="4" t="s">
        <v>143</v>
      </c>
      <c r="Z431" s="4" t="s">
        <v>144</v>
      </c>
    </row>
    <row r="432" spans="1:26" x14ac:dyDescent="0.35">
      <c r="A432" s="1" t="str">
        <f>IF(ISERROR(VLOOKUP(F432,#REF!,3,FALSE)),"",VLOOKUP(F432,#REF!,3,FALSE))</f>
        <v/>
      </c>
      <c r="B432" s="1" t="str">
        <f>LEFT(A432,5)</f>
        <v/>
      </c>
      <c r="C432" s="1">
        <f>IF(N432="","",MONTH(N432))</f>
        <v>1</v>
      </c>
      <c r="D432" s="1">
        <f>IF(N432="","",YEAR(N432))</f>
        <v>2022</v>
      </c>
      <c r="E432" s="6">
        <v>20386</v>
      </c>
      <c r="F432" s="4" t="s">
        <v>52</v>
      </c>
      <c r="G432" s="4" t="s">
        <v>1906</v>
      </c>
      <c r="H432" s="7">
        <v>29022453</v>
      </c>
      <c r="I432" s="4" t="s">
        <v>290</v>
      </c>
      <c r="J432" s="4" t="s">
        <v>977</v>
      </c>
      <c r="K432" s="4" t="s">
        <v>978</v>
      </c>
      <c r="L432" s="8" t="s">
        <v>127</v>
      </c>
      <c r="M432" s="9">
        <v>44571</v>
      </c>
      <c r="N432" s="9">
        <v>44579</v>
      </c>
      <c r="O432" s="5">
        <v>8</v>
      </c>
      <c r="P432" s="5">
        <v>6</v>
      </c>
      <c r="Q432" s="5">
        <v>8</v>
      </c>
      <c r="R432" s="5">
        <v>6</v>
      </c>
      <c r="S432" s="4"/>
      <c r="T432" s="10" t="s">
        <v>8</v>
      </c>
      <c r="U432" s="10">
        <v>31</v>
      </c>
      <c r="V432" s="10">
        <v>27</v>
      </c>
      <c r="W432" s="5">
        <v>33</v>
      </c>
      <c r="X432" s="9">
        <v>44532</v>
      </c>
      <c r="Y432" s="4" t="s">
        <v>135</v>
      </c>
      <c r="Z432" s="4" t="s">
        <v>132</v>
      </c>
    </row>
    <row r="433" spans="1:26" x14ac:dyDescent="0.35">
      <c r="A433" s="1" t="str">
        <f>IF(ISERROR(VLOOKUP(F433,#REF!,3,FALSE)),"",VLOOKUP(F433,#REF!,3,FALSE))</f>
        <v/>
      </c>
      <c r="B433" s="1" t="str">
        <f>LEFT(A433,5)</f>
        <v/>
      </c>
      <c r="C433" s="1">
        <f>IF(N433="","",MONTH(N433))</f>
        <v>1</v>
      </c>
      <c r="D433" s="1">
        <f>IF(N433="","",YEAR(N433))</f>
        <v>2022</v>
      </c>
      <c r="E433" s="6">
        <v>20382</v>
      </c>
      <c r="F433" s="4" t="s">
        <v>52</v>
      </c>
      <c r="G433" s="4" t="s">
        <v>1906</v>
      </c>
      <c r="H433" s="7">
        <v>29022453</v>
      </c>
      <c r="I433" s="4" t="s">
        <v>290</v>
      </c>
      <c r="J433" s="4" t="s">
        <v>979</v>
      </c>
      <c r="K433" s="4" t="s">
        <v>980</v>
      </c>
      <c r="L433" s="8" t="s">
        <v>127</v>
      </c>
      <c r="M433" s="9">
        <v>44571</v>
      </c>
      <c r="N433" s="9">
        <v>44579</v>
      </c>
      <c r="O433" s="5">
        <v>8</v>
      </c>
      <c r="P433" s="5">
        <v>6</v>
      </c>
      <c r="Q433" s="5">
        <v>8</v>
      </c>
      <c r="R433" s="5">
        <v>6</v>
      </c>
      <c r="S433" s="4"/>
      <c r="T433" s="10" t="s">
        <v>8</v>
      </c>
      <c r="U433" s="10">
        <v>31</v>
      </c>
      <c r="V433" s="10">
        <v>27</v>
      </c>
      <c r="W433" s="5">
        <v>33</v>
      </c>
      <c r="X433" s="9">
        <v>44532</v>
      </c>
      <c r="Y433" s="4" t="s">
        <v>135</v>
      </c>
      <c r="Z433" s="4" t="s">
        <v>132</v>
      </c>
    </row>
    <row r="434" spans="1:26" x14ac:dyDescent="0.35">
      <c r="A434" s="1" t="str">
        <f>IF(ISERROR(VLOOKUP(F434,#REF!,3,FALSE)),"",VLOOKUP(F434,#REF!,3,FALSE))</f>
        <v/>
      </c>
      <c r="B434" s="1" t="str">
        <f>LEFT(A434,5)</f>
        <v/>
      </c>
      <c r="C434" s="1">
        <f>IF(N434="","",MONTH(N434))</f>
        <v>1</v>
      </c>
      <c r="D434" s="1">
        <f>IF(N434="","",YEAR(N434))</f>
        <v>2022</v>
      </c>
      <c r="E434" s="6">
        <v>20385</v>
      </c>
      <c r="F434" s="4" t="s">
        <v>52</v>
      </c>
      <c r="G434" s="4" t="s">
        <v>1906</v>
      </c>
      <c r="H434" s="7">
        <v>29022453</v>
      </c>
      <c r="I434" s="4" t="s">
        <v>290</v>
      </c>
      <c r="J434" s="4" t="s">
        <v>981</v>
      </c>
      <c r="K434" s="4" t="s">
        <v>982</v>
      </c>
      <c r="L434" s="8" t="s">
        <v>127</v>
      </c>
      <c r="M434" s="9">
        <v>44571</v>
      </c>
      <c r="N434" s="9">
        <v>44579</v>
      </c>
      <c r="O434" s="5">
        <v>8</v>
      </c>
      <c r="P434" s="5">
        <v>6</v>
      </c>
      <c r="Q434" s="5">
        <v>8</v>
      </c>
      <c r="R434" s="5">
        <v>6</v>
      </c>
      <c r="S434" s="4"/>
      <c r="T434" s="10" t="s">
        <v>8</v>
      </c>
      <c r="U434" s="10">
        <v>31</v>
      </c>
      <c r="V434" s="10">
        <v>27</v>
      </c>
      <c r="W434" s="5">
        <v>33</v>
      </c>
      <c r="X434" s="9">
        <v>44532</v>
      </c>
      <c r="Y434" s="4" t="s">
        <v>135</v>
      </c>
      <c r="Z434" s="4" t="s">
        <v>132</v>
      </c>
    </row>
    <row r="435" spans="1:26" x14ac:dyDescent="0.35">
      <c r="A435" s="1" t="str">
        <f>IF(ISERROR(VLOOKUP(F435,#REF!,3,FALSE)),"",VLOOKUP(F435,#REF!,3,FALSE))</f>
        <v/>
      </c>
      <c r="B435" s="1" t="str">
        <f>LEFT(A435,5)</f>
        <v/>
      </c>
      <c r="C435" s="1">
        <f>IF(N435="","",MONTH(N435))</f>
        <v>1</v>
      </c>
      <c r="D435" s="1">
        <f>IF(N435="","",YEAR(N435))</f>
        <v>2022</v>
      </c>
      <c r="E435" s="6">
        <v>20388</v>
      </c>
      <c r="F435" s="4" t="s">
        <v>52</v>
      </c>
      <c r="G435" s="4" t="s">
        <v>1906</v>
      </c>
      <c r="H435" s="7">
        <v>29022453</v>
      </c>
      <c r="I435" s="4" t="s">
        <v>290</v>
      </c>
      <c r="J435" s="4" t="s">
        <v>983</v>
      </c>
      <c r="K435" s="4" t="s">
        <v>984</v>
      </c>
      <c r="L435" s="8" t="s">
        <v>127</v>
      </c>
      <c r="M435" s="9">
        <v>44571</v>
      </c>
      <c r="N435" s="9">
        <v>44579</v>
      </c>
      <c r="O435" s="5">
        <v>8</v>
      </c>
      <c r="P435" s="5">
        <v>6</v>
      </c>
      <c r="Q435" s="5">
        <v>8</v>
      </c>
      <c r="R435" s="5">
        <v>6</v>
      </c>
      <c r="S435" s="4"/>
      <c r="T435" s="10" t="s">
        <v>8</v>
      </c>
      <c r="U435" s="10">
        <v>31</v>
      </c>
      <c r="V435" s="10">
        <v>27</v>
      </c>
      <c r="W435" s="5">
        <v>33</v>
      </c>
      <c r="X435" s="9">
        <v>44532</v>
      </c>
      <c r="Y435" s="4" t="s">
        <v>148</v>
      </c>
      <c r="Z435" s="4" t="s">
        <v>144</v>
      </c>
    </row>
    <row r="436" spans="1:26" x14ac:dyDescent="0.35">
      <c r="A436" s="1" t="str">
        <f>IF(ISERROR(VLOOKUP(F436,#REF!,3,FALSE)),"",VLOOKUP(F436,#REF!,3,FALSE))</f>
        <v/>
      </c>
      <c r="B436" s="1" t="str">
        <f>LEFT(A436,5)</f>
        <v/>
      </c>
      <c r="C436" s="1">
        <f>IF(N436="","",MONTH(N436))</f>
        <v>1</v>
      </c>
      <c r="D436" s="1">
        <f>IF(N436="","",YEAR(N436))</f>
        <v>2022</v>
      </c>
      <c r="E436" s="6">
        <v>20387</v>
      </c>
      <c r="F436" s="4" t="s">
        <v>52</v>
      </c>
      <c r="G436" s="4" t="s">
        <v>1906</v>
      </c>
      <c r="H436" s="7">
        <v>29022453</v>
      </c>
      <c r="I436" s="4" t="s">
        <v>290</v>
      </c>
      <c r="J436" s="4" t="s">
        <v>985</v>
      </c>
      <c r="K436" s="4" t="s">
        <v>986</v>
      </c>
      <c r="L436" s="8" t="s">
        <v>127</v>
      </c>
      <c r="M436" s="9">
        <v>44571</v>
      </c>
      <c r="N436" s="9">
        <v>44579</v>
      </c>
      <c r="O436" s="5">
        <v>8</v>
      </c>
      <c r="P436" s="5">
        <v>6</v>
      </c>
      <c r="Q436" s="5">
        <v>8</v>
      </c>
      <c r="R436" s="5">
        <v>6</v>
      </c>
      <c r="S436" s="4"/>
      <c r="T436" s="10" t="s">
        <v>8</v>
      </c>
      <c r="U436" s="10">
        <v>31</v>
      </c>
      <c r="V436" s="10">
        <v>27</v>
      </c>
      <c r="W436" s="5">
        <v>33</v>
      </c>
      <c r="X436" s="9">
        <v>44532</v>
      </c>
      <c r="Y436" s="4" t="s">
        <v>148</v>
      </c>
      <c r="Z436" s="4" t="s">
        <v>144</v>
      </c>
    </row>
    <row r="437" spans="1:26" x14ac:dyDescent="0.35">
      <c r="A437" s="1" t="str">
        <f>IF(ISERROR(VLOOKUP(F437,#REF!,3,FALSE)),"",VLOOKUP(F437,#REF!,3,FALSE))</f>
        <v/>
      </c>
      <c r="B437" s="1" t="str">
        <f>LEFT(A437,5)</f>
        <v/>
      </c>
      <c r="C437" s="1">
        <f>IF(N437="","",MONTH(N437))</f>
        <v>1</v>
      </c>
      <c r="D437" s="1">
        <f>IF(N437="","",YEAR(N437))</f>
        <v>2022</v>
      </c>
      <c r="E437" s="6">
        <v>20386</v>
      </c>
      <c r="F437" s="4" t="s">
        <v>52</v>
      </c>
      <c r="G437" s="4" t="s">
        <v>1906</v>
      </c>
      <c r="H437" s="7">
        <v>29022453</v>
      </c>
      <c r="I437" s="4" t="s">
        <v>290</v>
      </c>
      <c r="J437" s="4" t="s">
        <v>987</v>
      </c>
      <c r="K437" s="4" t="s">
        <v>988</v>
      </c>
      <c r="L437" s="8" t="s">
        <v>127</v>
      </c>
      <c r="M437" s="9">
        <v>44571</v>
      </c>
      <c r="N437" s="9">
        <v>44579</v>
      </c>
      <c r="O437" s="5">
        <v>8</v>
      </c>
      <c r="P437" s="5">
        <v>6</v>
      </c>
      <c r="Q437" s="5">
        <v>8</v>
      </c>
      <c r="R437" s="5">
        <v>6</v>
      </c>
      <c r="S437" s="4"/>
      <c r="T437" s="10" t="s">
        <v>8</v>
      </c>
      <c r="U437" s="10">
        <v>31</v>
      </c>
      <c r="V437" s="10">
        <v>27</v>
      </c>
      <c r="W437" s="5">
        <v>33</v>
      </c>
      <c r="X437" s="9">
        <v>44532</v>
      </c>
      <c r="Y437" s="4" t="s">
        <v>148</v>
      </c>
      <c r="Z437" s="4" t="s">
        <v>144</v>
      </c>
    </row>
    <row r="438" spans="1:26" x14ac:dyDescent="0.35">
      <c r="A438" s="1" t="str">
        <f>IF(ISERROR(VLOOKUP(F438,#REF!,3,FALSE)),"",VLOOKUP(F438,#REF!,3,FALSE))</f>
        <v/>
      </c>
      <c r="B438" s="1" t="str">
        <f>LEFT(A438,5)</f>
        <v/>
      </c>
      <c r="C438" s="1">
        <f>IF(N438="","",MONTH(N438))</f>
        <v>1</v>
      </c>
      <c r="D438" s="1">
        <f>IF(N438="","",YEAR(N438))</f>
        <v>2022</v>
      </c>
      <c r="E438" s="6">
        <v>20382</v>
      </c>
      <c r="F438" s="4" t="s">
        <v>52</v>
      </c>
      <c r="G438" s="4" t="s">
        <v>1906</v>
      </c>
      <c r="H438" s="7">
        <v>29022453</v>
      </c>
      <c r="I438" s="4" t="s">
        <v>290</v>
      </c>
      <c r="J438" s="4" t="s">
        <v>989</v>
      </c>
      <c r="K438" s="4" t="s">
        <v>990</v>
      </c>
      <c r="L438" s="8" t="s">
        <v>127</v>
      </c>
      <c r="M438" s="9">
        <v>44571</v>
      </c>
      <c r="N438" s="9">
        <v>44579</v>
      </c>
      <c r="O438" s="5">
        <v>8</v>
      </c>
      <c r="P438" s="5">
        <v>6</v>
      </c>
      <c r="Q438" s="5">
        <v>8</v>
      </c>
      <c r="R438" s="5">
        <v>6</v>
      </c>
      <c r="S438" s="4"/>
      <c r="T438" s="10" t="s">
        <v>8</v>
      </c>
      <c r="U438" s="10">
        <v>31</v>
      </c>
      <c r="V438" s="10">
        <v>27</v>
      </c>
      <c r="W438" s="5">
        <v>33</v>
      </c>
      <c r="X438" s="9">
        <v>44532</v>
      </c>
      <c r="Y438" s="4" t="s">
        <v>148</v>
      </c>
      <c r="Z438" s="4" t="s">
        <v>144</v>
      </c>
    </row>
    <row r="439" spans="1:26" x14ac:dyDescent="0.35">
      <c r="A439" s="1" t="str">
        <f>IF(ISERROR(VLOOKUP(F439,#REF!,3,FALSE)),"",VLOOKUP(F439,#REF!,3,FALSE))</f>
        <v/>
      </c>
      <c r="B439" s="1" t="str">
        <f>LEFT(A439,5)</f>
        <v/>
      </c>
      <c r="C439" s="1">
        <f>IF(N439="","",MONTH(N439))</f>
        <v>1</v>
      </c>
      <c r="D439" s="1">
        <f>IF(N439="","",YEAR(N439))</f>
        <v>2022</v>
      </c>
      <c r="E439" s="6">
        <v>20384</v>
      </c>
      <c r="F439" s="4" t="s">
        <v>52</v>
      </c>
      <c r="G439" s="4" t="s">
        <v>1906</v>
      </c>
      <c r="H439" s="7">
        <v>29022453</v>
      </c>
      <c r="I439" s="4" t="s">
        <v>290</v>
      </c>
      <c r="J439" s="4" t="s">
        <v>991</v>
      </c>
      <c r="K439" s="4" t="s">
        <v>992</v>
      </c>
      <c r="L439" s="8" t="s">
        <v>127</v>
      </c>
      <c r="M439" s="9">
        <v>44571</v>
      </c>
      <c r="N439" s="9">
        <v>44579</v>
      </c>
      <c r="O439" s="5">
        <v>8</v>
      </c>
      <c r="P439" s="5">
        <v>6</v>
      </c>
      <c r="Q439" s="5">
        <v>8</v>
      </c>
      <c r="R439" s="5">
        <v>6</v>
      </c>
      <c r="S439" s="4"/>
      <c r="T439" s="10" t="s">
        <v>8</v>
      </c>
      <c r="U439" s="10">
        <v>31</v>
      </c>
      <c r="V439" s="10">
        <v>27</v>
      </c>
      <c r="W439" s="5">
        <v>33</v>
      </c>
      <c r="X439" s="9">
        <v>44532</v>
      </c>
      <c r="Y439" s="4" t="s">
        <v>148</v>
      </c>
      <c r="Z439" s="4" t="s">
        <v>144</v>
      </c>
    </row>
    <row r="440" spans="1:26" x14ac:dyDescent="0.35">
      <c r="A440" s="1" t="str">
        <f>IF(ISERROR(VLOOKUP(F440,#REF!,3,FALSE)),"",VLOOKUP(F440,#REF!,3,FALSE))</f>
        <v/>
      </c>
      <c r="B440" s="1" t="str">
        <f>LEFT(A440,5)</f>
        <v/>
      </c>
      <c r="C440" s="1">
        <f>IF(N440="","",MONTH(N440))</f>
        <v>1</v>
      </c>
      <c r="D440" s="1">
        <f>IF(N440="","",YEAR(N440))</f>
        <v>2022</v>
      </c>
      <c r="E440" s="6">
        <v>20388</v>
      </c>
      <c r="F440" s="4" t="s">
        <v>52</v>
      </c>
      <c r="G440" s="4" t="s">
        <v>1906</v>
      </c>
      <c r="H440" s="7">
        <v>29022453</v>
      </c>
      <c r="I440" s="4" t="s">
        <v>290</v>
      </c>
      <c r="J440" s="4" t="s">
        <v>993</v>
      </c>
      <c r="K440" s="4" t="s">
        <v>994</v>
      </c>
      <c r="L440" s="8" t="s">
        <v>127</v>
      </c>
      <c r="M440" s="9">
        <v>44571</v>
      </c>
      <c r="N440" s="9">
        <v>44579</v>
      </c>
      <c r="O440" s="5">
        <v>8</v>
      </c>
      <c r="P440" s="5">
        <v>6</v>
      </c>
      <c r="Q440" s="5">
        <v>8</v>
      </c>
      <c r="R440" s="5">
        <v>6</v>
      </c>
      <c r="S440" s="4"/>
      <c r="T440" s="10" t="s">
        <v>8</v>
      </c>
      <c r="U440" s="10">
        <v>31</v>
      </c>
      <c r="V440" s="10">
        <v>27</v>
      </c>
      <c r="W440" s="5">
        <v>33</v>
      </c>
      <c r="X440" s="9">
        <v>44532</v>
      </c>
      <c r="Y440" s="4" t="s">
        <v>148</v>
      </c>
      <c r="Z440" s="4" t="s">
        <v>144</v>
      </c>
    </row>
    <row r="441" spans="1:26" x14ac:dyDescent="0.35">
      <c r="A441" s="1" t="str">
        <f>IF(ISERROR(VLOOKUP(F441,#REF!,3,FALSE)),"",VLOOKUP(F441,#REF!,3,FALSE))</f>
        <v/>
      </c>
      <c r="B441" s="1" t="str">
        <f>LEFT(A441,5)</f>
        <v/>
      </c>
      <c r="C441" s="1">
        <f>IF(N441="","",MONTH(N441))</f>
        <v>1</v>
      </c>
      <c r="D441" s="1">
        <f>IF(N441="","",YEAR(N441))</f>
        <v>2022</v>
      </c>
      <c r="E441" s="6">
        <v>20384</v>
      </c>
      <c r="F441" s="4" t="s">
        <v>52</v>
      </c>
      <c r="G441" s="4" t="s">
        <v>1906</v>
      </c>
      <c r="H441" s="7">
        <v>29022453</v>
      </c>
      <c r="I441" s="4" t="s">
        <v>290</v>
      </c>
      <c r="J441" s="4" t="s">
        <v>995</v>
      </c>
      <c r="K441" s="4" t="s">
        <v>996</v>
      </c>
      <c r="L441" s="8" t="s">
        <v>127</v>
      </c>
      <c r="M441" s="9">
        <v>44571</v>
      </c>
      <c r="N441" s="9">
        <v>44579</v>
      </c>
      <c r="O441" s="5">
        <v>8</v>
      </c>
      <c r="P441" s="5">
        <v>6</v>
      </c>
      <c r="Q441" s="5">
        <v>8</v>
      </c>
      <c r="R441" s="5">
        <v>6</v>
      </c>
      <c r="S441" s="4"/>
      <c r="T441" s="10" t="s">
        <v>8</v>
      </c>
      <c r="U441" s="10">
        <v>31</v>
      </c>
      <c r="V441" s="10">
        <v>27</v>
      </c>
      <c r="W441" s="5">
        <v>33</v>
      </c>
      <c r="X441" s="9">
        <v>44532</v>
      </c>
      <c r="Y441" s="4" t="s">
        <v>135</v>
      </c>
      <c r="Z441" s="4" t="s">
        <v>132</v>
      </c>
    </row>
    <row r="442" spans="1:26" x14ac:dyDescent="0.35">
      <c r="A442" s="1" t="str">
        <f>IF(ISERROR(VLOOKUP(F442,#REF!,3,FALSE)),"",VLOOKUP(F442,#REF!,3,FALSE))</f>
        <v/>
      </c>
      <c r="B442" s="1" t="str">
        <f>LEFT(A442,5)</f>
        <v/>
      </c>
      <c r="C442" s="1">
        <f>IF(N442="","",MONTH(N442))</f>
        <v>1</v>
      </c>
      <c r="D442" s="1">
        <f>IF(N442="","",YEAR(N442))</f>
        <v>2022</v>
      </c>
      <c r="E442" s="6">
        <v>20385</v>
      </c>
      <c r="F442" s="4" t="s">
        <v>52</v>
      </c>
      <c r="G442" s="4" t="s">
        <v>1906</v>
      </c>
      <c r="H442" s="7">
        <v>29022453</v>
      </c>
      <c r="I442" s="4" t="s">
        <v>290</v>
      </c>
      <c r="J442" s="4" t="s">
        <v>997</v>
      </c>
      <c r="K442" s="4" t="s">
        <v>998</v>
      </c>
      <c r="L442" s="8" t="s">
        <v>127</v>
      </c>
      <c r="M442" s="9">
        <v>44571</v>
      </c>
      <c r="N442" s="9">
        <v>44579</v>
      </c>
      <c r="O442" s="5">
        <v>8</v>
      </c>
      <c r="P442" s="5">
        <v>6</v>
      </c>
      <c r="Q442" s="5">
        <v>8</v>
      </c>
      <c r="R442" s="5">
        <v>6</v>
      </c>
      <c r="S442" s="4"/>
      <c r="T442" s="10" t="s">
        <v>8</v>
      </c>
      <c r="U442" s="10">
        <v>31</v>
      </c>
      <c r="V442" s="10">
        <v>27</v>
      </c>
      <c r="W442" s="5">
        <v>33</v>
      </c>
      <c r="X442" s="9">
        <v>44532</v>
      </c>
      <c r="Y442" s="4" t="s">
        <v>135</v>
      </c>
      <c r="Z442" s="4" t="s">
        <v>132</v>
      </c>
    </row>
    <row r="443" spans="1:26" x14ac:dyDescent="0.35">
      <c r="A443" s="1" t="str">
        <f>IF(ISERROR(VLOOKUP(F443,#REF!,3,FALSE)),"",VLOOKUP(F443,#REF!,3,FALSE))</f>
        <v/>
      </c>
      <c r="B443" s="1" t="str">
        <f>LEFT(A443,5)</f>
        <v/>
      </c>
      <c r="C443" s="1">
        <f>IF(N443="","",MONTH(N443))</f>
        <v>1</v>
      </c>
      <c r="D443" s="1">
        <f>IF(N443="","",YEAR(N443))</f>
        <v>2022</v>
      </c>
      <c r="E443" s="6">
        <v>20382</v>
      </c>
      <c r="F443" s="4" t="s">
        <v>52</v>
      </c>
      <c r="G443" s="4" t="s">
        <v>1906</v>
      </c>
      <c r="H443" s="7">
        <v>29022453</v>
      </c>
      <c r="I443" s="4" t="s">
        <v>290</v>
      </c>
      <c r="J443" s="4" t="s">
        <v>999</v>
      </c>
      <c r="K443" s="4" t="s">
        <v>1000</v>
      </c>
      <c r="L443" s="8" t="s">
        <v>127</v>
      </c>
      <c r="M443" s="9">
        <v>44571</v>
      </c>
      <c r="N443" s="9">
        <v>44579</v>
      </c>
      <c r="O443" s="5">
        <v>8</v>
      </c>
      <c r="P443" s="5">
        <v>6</v>
      </c>
      <c r="Q443" s="5">
        <v>8</v>
      </c>
      <c r="R443" s="5">
        <v>6</v>
      </c>
      <c r="S443" s="4"/>
      <c r="T443" s="10" t="s">
        <v>8</v>
      </c>
      <c r="U443" s="10">
        <v>31</v>
      </c>
      <c r="V443" s="10">
        <v>27</v>
      </c>
      <c r="W443" s="5">
        <v>33</v>
      </c>
      <c r="X443" s="9">
        <v>44532</v>
      </c>
      <c r="Y443" s="4" t="s">
        <v>135</v>
      </c>
      <c r="Z443" s="4" t="s">
        <v>132</v>
      </c>
    </row>
    <row r="444" spans="1:26" x14ac:dyDescent="0.35">
      <c r="A444" s="1" t="str">
        <f>IF(ISERROR(VLOOKUP(F444,#REF!,3,FALSE)),"",VLOOKUP(F444,#REF!,3,FALSE))</f>
        <v/>
      </c>
      <c r="B444" s="1" t="str">
        <f>LEFT(A444,5)</f>
        <v/>
      </c>
      <c r="C444" s="1">
        <f>IF(N444="","",MONTH(N444))</f>
        <v>1</v>
      </c>
      <c r="D444" s="1">
        <f>IF(N444="","",YEAR(N444))</f>
        <v>2022</v>
      </c>
      <c r="E444" s="6">
        <v>20386</v>
      </c>
      <c r="F444" s="4" t="s">
        <v>52</v>
      </c>
      <c r="G444" s="4" t="s">
        <v>1906</v>
      </c>
      <c r="H444" s="7">
        <v>29022453</v>
      </c>
      <c r="I444" s="4" t="s">
        <v>290</v>
      </c>
      <c r="J444" s="4" t="s">
        <v>1001</v>
      </c>
      <c r="K444" s="4" t="s">
        <v>1002</v>
      </c>
      <c r="L444" s="8" t="s">
        <v>127</v>
      </c>
      <c r="M444" s="9">
        <v>44571</v>
      </c>
      <c r="N444" s="9">
        <v>44579</v>
      </c>
      <c r="O444" s="5">
        <v>8</v>
      </c>
      <c r="P444" s="5">
        <v>6</v>
      </c>
      <c r="Q444" s="5">
        <v>8</v>
      </c>
      <c r="R444" s="5">
        <v>6</v>
      </c>
      <c r="S444" s="4"/>
      <c r="T444" s="10" t="s">
        <v>8</v>
      </c>
      <c r="U444" s="10">
        <v>31</v>
      </c>
      <c r="V444" s="10">
        <v>27</v>
      </c>
      <c r="W444" s="5">
        <v>33</v>
      </c>
      <c r="X444" s="9">
        <v>44532</v>
      </c>
      <c r="Y444" s="4" t="s">
        <v>135</v>
      </c>
      <c r="Z444" s="4" t="s">
        <v>132</v>
      </c>
    </row>
    <row r="445" spans="1:26" x14ac:dyDescent="0.35">
      <c r="A445" s="1" t="str">
        <f>IF(ISERROR(VLOOKUP(F445,#REF!,3,FALSE)),"",VLOOKUP(F445,#REF!,3,FALSE))</f>
        <v/>
      </c>
      <c r="B445" s="1" t="str">
        <f>LEFT(A445,5)</f>
        <v/>
      </c>
      <c r="C445" s="1">
        <f>IF(N445="","",MONTH(N445))</f>
        <v>1</v>
      </c>
      <c r="D445" s="1">
        <f>IF(N445="","",YEAR(N445))</f>
        <v>2022</v>
      </c>
      <c r="E445" s="6">
        <v>20387</v>
      </c>
      <c r="F445" s="4" t="s">
        <v>52</v>
      </c>
      <c r="G445" s="4" t="s">
        <v>1906</v>
      </c>
      <c r="H445" s="7">
        <v>29022453</v>
      </c>
      <c r="I445" s="4" t="s">
        <v>290</v>
      </c>
      <c r="J445" s="4" t="s">
        <v>1003</v>
      </c>
      <c r="K445" s="4" t="s">
        <v>1004</v>
      </c>
      <c r="L445" s="8" t="s">
        <v>127</v>
      </c>
      <c r="M445" s="9">
        <v>44571</v>
      </c>
      <c r="N445" s="9">
        <v>44579</v>
      </c>
      <c r="O445" s="5">
        <v>8</v>
      </c>
      <c r="P445" s="5">
        <v>6</v>
      </c>
      <c r="Q445" s="5">
        <v>8</v>
      </c>
      <c r="R445" s="5">
        <v>6</v>
      </c>
      <c r="S445" s="4"/>
      <c r="T445" s="10" t="s">
        <v>8</v>
      </c>
      <c r="U445" s="10">
        <v>31</v>
      </c>
      <c r="V445" s="10">
        <v>27</v>
      </c>
      <c r="W445" s="5">
        <v>33</v>
      </c>
      <c r="X445" s="9">
        <v>44532</v>
      </c>
      <c r="Y445" s="4" t="s">
        <v>135</v>
      </c>
      <c r="Z445" s="4" t="s">
        <v>132</v>
      </c>
    </row>
    <row r="446" spans="1:26" x14ac:dyDescent="0.35">
      <c r="A446" s="1" t="str">
        <f>IF(ISERROR(VLOOKUP(F446,#REF!,3,FALSE)),"",VLOOKUP(F446,#REF!,3,FALSE))</f>
        <v/>
      </c>
      <c r="B446" s="1" t="str">
        <f>LEFT(A446,5)</f>
        <v/>
      </c>
      <c r="C446" s="1">
        <f>IF(N446="","",MONTH(N446))</f>
        <v>1</v>
      </c>
      <c r="D446" s="1">
        <f>IF(N446="","",YEAR(N446))</f>
        <v>2022</v>
      </c>
      <c r="E446" s="6">
        <v>20388</v>
      </c>
      <c r="F446" s="4" t="s">
        <v>52</v>
      </c>
      <c r="G446" s="4" t="s">
        <v>1906</v>
      </c>
      <c r="H446" s="7">
        <v>29022453</v>
      </c>
      <c r="I446" s="4" t="s">
        <v>291</v>
      </c>
      <c r="J446" s="4" t="s">
        <v>1005</v>
      </c>
      <c r="K446" s="4" t="s">
        <v>1006</v>
      </c>
      <c r="L446" s="8" t="s">
        <v>127</v>
      </c>
      <c r="M446" s="9">
        <v>44571</v>
      </c>
      <c r="N446" s="9">
        <v>44574</v>
      </c>
      <c r="O446" s="5">
        <v>3</v>
      </c>
      <c r="P446" s="5">
        <v>3</v>
      </c>
      <c r="Q446" s="5">
        <v>3</v>
      </c>
      <c r="R446" s="5">
        <v>3</v>
      </c>
      <c r="S446" s="4"/>
      <c r="T446" s="10" t="s">
        <v>8</v>
      </c>
      <c r="U446" s="10">
        <v>31</v>
      </c>
      <c r="V446" s="10">
        <v>27</v>
      </c>
      <c r="W446" s="5">
        <v>30</v>
      </c>
      <c r="X446" s="9">
        <v>44532</v>
      </c>
      <c r="Y446" s="4" t="s">
        <v>135</v>
      </c>
      <c r="Z446" s="4" t="s">
        <v>132</v>
      </c>
    </row>
    <row r="447" spans="1:26" x14ac:dyDescent="0.35">
      <c r="A447" s="1" t="str">
        <f>IF(ISERROR(VLOOKUP(F447,#REF!,3,FALSE)),"",VLOOKUP(F447,#REF!,3,FALSE))</f>
        <v/>
      </c>
      <c r="B447" s="1" t="str">
        <f>LEFT(A447,5)</f>
        <v/>
      </c>
      <c r="C447" s="1">
        <f>IF(N447="","",MONTH(N447))</f>
        <v>1</v>
      </c>
      <c r="D447" s="1">
        <f>IF(N447="","",YEAR(N447))</f>
        <v>2022</v>
      </c>
      <c r="E447" s="6">
        <v>20388</v>
      </c>
      <c r="F447" s="4" t="s">
        <v>52</v>
      </c>
      <c r="G447" s="4" t="s">
        <v>1906</v>
      </c>
      <c r="H447" s="7">
        <v>29022453</v>
      </c>
      <c r="I447" s="4" t="s">
        <v>290</v>
      </c>
      <c r="J447" s="4" t="s">
        <v>1007</v>
      </c>
      <c r="K447" s="4" t="s">
        <v>1008</v>
      </c>
      <c r="L447" s="8" t="s">
        <v>127</v>
      </c>
      <c r="M447" s="9">
        <v>44571</v>
      </c>
      <c r="N447" s="9">
        <v>44579</v>
      </c>
      <c r="O447" s="5">
        <v>8</v>
      </c>
      <c r="P447" s="5">
        <v>6</v>
      </c>
      <c r="Q447" s="5">
        <v>8</v>
      </c>
      <c r="R447" s="5">
        <v>6</v>
      </c>
      <c r="S447" s="4"/>
      <c r="T447" s="10" t="s">
        <v>8</v>
      </c>
      <c r="U447" s="10">
        <v>31</v>
      </c>
      <c r="V447" s="10">
        <v>27</v>
      </c>
      <c r="W447" s="5">
        <v>33</v>
      </c>
      <c r="X447" s="9">
        <v>44532</v>
      </c>
      <c r="Y447" s="4" t="s">
        <v>135</v>
      </c>
      <c r="Z447" s="4" t="s">
        <v>132</v>
      </c>
    </row>
    <row r="448" spans="1:26" x14ac:dyDescent="0.35">
      <c r="A448" s="1" t="str">
        <f>IF(ISERROR(VLOOKUP(F448,#REF!,3,FALSE)),"",VLOOKUP(F448,#REF!,3,FALSE))</f>
        <v/>
      </c>
      <c r="B448" s="1" t="str">
        <f>LEFT(A448,5)</f>
        <v/>
      </c>
      <c r="C448" s="1">
        <f>IF(N448="","",MONTH(N448))</f>
        <v>1</v>
      </c>
      <c r="D448" s="1">
        <f>IF(N448="","",YEAR(N448))</f>
        <v>2022</v>
      </c>
      <c r="E448" s="6">
        <v>20388</v>
      </c>
      <c r="F448" s="4" t="s">
        <v>52</v>
      </c>
      <c r="G448" s="4" t="s">
        <v>1906</v>
      </c>
      <c r="H448" s="7">
        <v>29022453</v>
      </c>
      <c r="I448" s="4" t="s">
        <v>290</v>
      </c>
      <c r="J448" s="4" t="s">
        <v>1009</v>
      </c>
      <c r="K448" s="4" t="s">
        <v>1010</v>
      </c>
      <c r="L448" s="8" t="s">
        <v>127</v>
      </c>
      <c r="M448" s="9">
        <v>44571</v>
      </c>
      <c r="N448" s="9">
        <v>44579</v>
      </c>
      <c r="O448" s="5">
        <v>8</v>
      </c>
      <c r="P448" s="5">
        <v>6</v>
      </c>
      <c r="Q448" s="5">
        <v>8</v>
      </c>
      <c r="R448" s="5">
        <v>6</v>
      </c>
      <c r="S448" s="4"/>
      <c r="T448" s="10" t="s">
        <v>8</v>
      </c>
      <c r="U448" s="10">
        <v>31</v>
      </c>
      <c r="V448" s="10">
        <v>27</v>
      </c>
      <c r="W448" s="5">
        <v>33</v>
      </c>
      <c r="X448" s="9">
        <v>44532</v>
      </c>
      <c r="Y448" s="4" t="s">
        <v>135</v>
      </c>
      <c r="Z448" s="4" t="s">
        <v>132</v>
      </c>
    </row>
    <row r="449" spans="1:26" x14ac:dyDescent="0.35">
      <c r="A449" s="1" t="str">
        <f>IF(ISERROR(VLOOKUP(F449,#REF!,3,FALSE)),"",VLOOKUP(F449,#REF!,3,FALSE))</f>
        <v/>
      </c>
      <c r="B449" s="1" t="str">
        <f>LEFT(A449,5)</f>
        <v/>
      </c>
      <c r="C449" s="1">
        <f>IF(N449="","",MONTH(N449))</f>
        <v>1</v>
      </c>
      <c r="D449" s="1">
        <f>IF(N449="","",YEAR(N449))</f>
        <v>2022</v>
      </c>
      <c r="E449" s="6">
        <v>20386</v>
      </c>
      <c r="F449" s="4" t="s">
        <v>52</v>
      </c>
      <c r="G449" s="4" t="s">
        <v>1906</v>
      </c>
      <c r="H449" s="7">
        <v>29022453</v>
      </c>
      <c r="I449" s="4" t="s">
        <v>290</v>
      </c>
      <c r="J449" s="4" t="s">
        <v>1011</v>
      </c>
      <c r="K449" s="4" t="s">
        <v>1012</v>
      </c>
      <c r="L449" s="8" t="s">
        <v>127</v>
      </c>
      <c r="M449" s="9">
        <v>44571</v>
      </c>
      <c r="N449" s="9">
        <v>44579</v>
      </c>
      <c r="O449" s="5">
        <v>8</v>
      </c>
      <c r="P449" s="5">
        <v>6</v>
      </c>
      <c r="Q449" s="5">
        <v>8</v>
      </c>
      <c r="R449" s="5">
        <v>6</v>
      </c>
      <c r="S449" s="4"/>
      <c r="T449" s="10" t="s">
        <v>8</v>
      </c>
      <c r="U449" s="10">
        <v>31</v>
      </c>
      <c r="V449" s="10">
        <v>27</v>
      </c>
      <c r="W449" s="5">
        <v>33</v>
      </c>
      <c r="X449" s="9">
        <v>44532</v>
      </c>
      <c r="Y449" s="4" t="s">
        <v>135</v>
      </c>
      <c r="Z449" s="4" t="s">
        <v>132</v>
      </c>
    </row>
    <row r="450" spans="1:26" x14ac:dyDescent="0.35">
      <c r="A450" s="1" t="str">
        <f>IF(ISERROR(VLOOKUP(F450,#REF!,3,FALSE)),"",VLOOKUP(F450,#REF!,3,FALSE))</f>
        <v/>
      </c>
      <c r="B450" s="1" t="str">
        <f>LEFT(A450,5)</f>
        <v/>
      </c>
      <c r="C450" s="1">
        <f>IF(N450="","",MONTH(N450))</f>
        <v>1</v>
      </c>
      <c r="D450" s="1">
        <f>IF(N450="","",YEAR(N450))</f>
        <v>2022</v>
      </c>
      <c r="E450" s="6">
        <v>20386</v>
      </c>
      <c r="F450" s="4" t="s">
        <v>52</v>
      </c>
      <c r="G450" s="4" t="s">
        <v>1906</v>
      </c>
      <c r="H450" s="7">
        <v>29022453</v>
      </c>
      <c r="I450" s="4" t="s">
        <v>290</v>
      </c>
      <c r="J450" s="4" t="s">
        <v>1013</v>
      </c>
      <c r="K450" s="4" t="s">
        <v>1014</v>
      </c>
      <c r="L450" s="8" t="s">
        <v>127</v>
      </c>
      <c r="M450" s="9">
        <v>44571</v>
      </c>
      <c r="N450" s="9">
        <v>44579</v>
      </c>
      <c r="O450" s="5">
        <v>8</v>
      </c>
      <c r="P450" s="5">
        <v>6</v>
      </c>
      <c r="Q450" s="5">
        <v>8</v>
      </c>
      <c r="R450" s="5">
        <v>6</v>
      </c>
      <c r="S450" s="4"/>
      <c r="T450" s="10" t="s">
        <v>8</v>
      </c>
      <c r="U450" s="10">
        <v>31</v>
      </c>
      <c r="V450" s="10">
        <v>27</v>
      </c>
      <c r="W450" s="5">
        <v>33</v>
      </c>
      <c r="X450" s="9">
        <v>44532</v>
      </c>
      <c r="Y450" s="4" t="s">
        <v>135</v>
      </c>
      <c r="Z450" s="4" t="s">
        <v>132</v>
      </c>
    </row>
    <row r="451" spans="1:26" x14ac:dyDescent="0.35">
      <c r="A451" s="1" t="str">
        <f>IF(ISERROR(VLOOKUP(F451,#REF!,3,FALSE)),"",VLOOKUP(F451,#REF!,3,FALSE))</f>
        <v/>
      </c>
      <c r="B451" s="1" t="str">
        <f>LEFT(A451,5)</f>
        <v/>
      </c>
      <c r="C451" s="1">
        <f>IF(N451="","",MONTH(N451))</f>
        <v>1</v>
      </c>
      <c r="D451" s="1">
        <f>IF(N451="","",YEAR(N451))</f>
        <v>2022</v>
      </c>
      <c r="E451" s="6">
        <v>20386</v>
      </c>
      <c r="F451" s="4" t="s">
        <v>52</v>
      </c>
      <c r="G451" s="4" t="s">
        <v>1906</v>
      </c>
      <c r="H451" s="7">
        <v>29022453</v>
      </c>
      <c r="I451" s="4" t="s">
        <v>290</v>
      </c>
      <c r="J451" s="4" t="s">
        <v>1015</v>
      </c>
      <c r="K451" s="4" t="s">
        <v>1016</v>
      </c>
      <c r="L451" s="8" t="s">
        <v>127</v>
      </c>
      <c r="M451" s="9">
        <v>44571</v>
      </c>
      <c r="N451" s="9">
        <v>44579</v>
      </c>
      <c r="O451" s="5">
        <v>8</v>
      </c>
      <c r="P451" s="5">
        <v>6</v>
      </c>
      <c r="Q451" s="5">
        <v>8</v>
      </c>
      <c r="R451" s="5">
        <v>6</v>
      </c>
      <c r="S451" s="4"/>
      <c r="T451" s="10" t="s">
        <v>8</v>
      </c>
      <c r="U451" s="10">
        <v>31</v>
      </c>
      <c r="V451" s="10">
        <v>27</v>
      </c>
      <c r="W451" s="5">
        <v>33</v>
      </c>
      <c r="X451" s="9">
        <v>44532</v>
      </c>
      <c r="Y451" s="4" t="s">
        <v>135</v>
      </c>
      <c r="Z451" s="4" t="s">
        <v>132</v>
      </c>
    </row>
    <row r="452" spans="1:26" x14ac:dyDescent="0.35">
      <c r="A452" s="1" t="str">
        <f>IF(ISERROR(VLOOKUP(F452,#REF!,3,FALSE)),"",VLOOKUP(F452,#REF!,3,FALSE))</f>
        <v/>
      </c>
      <c r="B452" s="1" t="str">
        <f>LEFT(A452,5)</f>
        <v/>
      </c>
      <c r="C452" s="1">
        <f>IF(N452="","",MONTH(N452))</f>
        <v>1</v>
      </c>
      <c r="D452" s="1">
        <f>IF(N452="","",YEAR(N452))</f>
        <v>2022</v>
      </c>
      <c r="E452" s="6">
        <v>20382</v>
      </c>
      <c r="F452" s="4" t="s">
        <v>52</v>
      </c>
      <c r="G452" s="4" t="s">
        <v>1906</v>
      </c>
      <c r="H452" s="7">
        <v>29022453</v>
      </c>
      <c r="I452" s="4" t="s">
        <v>290</v>
      </c>
      <c r="J452" s="4" t="s">
        <v>1017</v>
      </c>
      <c r="K452" s="4" t="s">
        <v>1018</v>
      </c>
      <c r="L452" s="8" t="s">
        <v>127</v>
      </c>
      <c r="M452" s="9">
        <v>44571</v>
      </c>
      <c r="N452" s="9">
        <v>44579</v>
      </c>
      <c r="O452" s="5">
        <v>8</v>
      </c>
      <c r="P452" s="5">
        <v>6</v>
      </c>
      <c r="Q452" s="5">
        <v>8</v>
      </c>
      <c r="R452" s="5">
        <v>6</v>
      </c>
      <c r="S452" s="4"/>
      <c r="T452" s="10" t="s">
        <v>8</v>
      </c>
      <c r="U452" s="10">
        <v>31</v>
      </c>
      <c r="V452" s="10">
        <v>27</v>
      </c>
      <c r="W452" s="5">
        <v>33</v>
      </c>
      <c r="X452" s="9">
        <v>44532</v>
      </c>
      <c r="Y452" s="4" t="s">
        <v>135</v>
      </c>
      <c r="Z452" s="4" t="s">
        <v>132</v>
      </c>
    </row>
    <row r="453" spans="1:26" x14ac:dyDescent="0.35">
      <c r="A453" s="1" t="str">
        <f>IF(ISERROR(VLOOKUP(F453,#REF!,3,FALSE)),"",VLOOKUP(F453,#REF!,3,FALSE))</f>
        <v/>
      </c>
      <c r="B453" s="1" t="str">
        <f>LEFT(A453,5)</f>
        <v/>
      </c>
      <c r="C453" s="1">
        <f>IF(N453="","",MONTH(N453))</f>
        <v>1</v>
      </c>
      <c r="D453" s="1">
        <f>IF(N453="","",YEAR(N453))</f>
        <v>2022</v>
      </c>
      <c r="E453" s="6">
        <v>20382</v>
      </c>
      <c r="F453" s="4" t="s">
        <v>52</v>
      </c>
      <c r="G453" s="4" t="s">
        <v>1906</v>
      </c>
      <c r="H453" s="7">
        <v>29022453</v>
      </c>
      <c r="I453" s="4" t="s">
        <v>290</v>
      </c>
      <c r="J453" s="4" t="s">
        <v>1019</v>
      </c>
      <c r="K453" s="4" t="s">
        <v>1020</v>
      </c>
      <c r="L453" s="8" t="s">
        <v>127</v>
      </c>
      <c r="M453" s="9">
        <v>44571</v>
      </c>
      <c r="N453" s="9">
        <v>44579</v>
      </c>
      <c r="O453" s="5">
        <v>8</v>
      </c>
      <c r="P453" s="5">
        <v>6</v>
      </c>
      <c r="Q453" s="5">
        <v>8</v>
      </c>
      <c r="R453" s="5">
        <v>6</v>
      </c>
      <c r="S453" s="4"/>
      <c r="T453" s="10" t="s">
        <v>8</v>
      </c>
      <c r="U453" s="10">
        <v>31</v>
      </c>
      <c r="V453" s="10">
        <v>27</v>
      </c>
      <c r="W453" s="5">
        <v>33</v>
      </c>
      <c r="X453" s="9">
        <v>44532</v>
      </c>
      <c r="Y453" s="4" t="s">
        <v>135</v>
      </c>
      <c r="Z453" s="4" t="s">
        <v>132</v>
      </c>
    </row>
    <row r="454" spans="1:26" x14ac:dyDescent="0.35">
      <c r="A454" s="1" t="str">
        <f>IF(ISERROR(VLOOKUP(F454,#REF!,3,FALSE)),"",VLOOKUP(F454,#REF!,3,FALSE))</f>
        <v/>
      </c>
      <c r="B454" s="1" t="str">
        <f>LEFT(A454,5)</f>
        <v/>
      </c>
      <c r="C454" s="1">
        <f>IF(N454="","",MONTH(N454))</f>
        <v>1</v>
      </c>
      <c r="D454" s="1">
        <f>IF(N454="","",YEAR(N454))</f>
        <v>2022</v>
      </c>
      <c r="E454" s="6">
        <v>20382</v>
      </c>
      <c r="F454" s="4" t="s">
        <v>52</v>
      </c>
      <c r="G454" s="4" t="s">
        <v>1906</v>
      </c>
      <c r="H454" s="7">
        <v>29022453</v>
      </c>
      <c r="I454" s="4" t="s">
        <v>290</v>
      </c>
      <c r="J454" s="4" t="s">
        <v>1021</v>
      </c>
      <c r="K454" s="4"/>
      <c r="L454" s="8" t="s">
        <v>127</v>
      </c>
      <c r="M454" s="9">
        <v>44571</v>
      </c>
      <c r="N454" s="9">
        <v>44579</v>
      </c>
      <c r="O454" s="5">
        <v>8</v>
      </c>
      <c r="P454" s="5">
        <v>6</v>
      </c>
      <c r="Q454" s="5">
        <v>8</v>
      </c>
      <c r="R454" s="5">
        <v>6</v>
      </c>
      <c r="S454" s="4"/>
      <c r="T454" s="10">
        <v>7</v>
      </c>
      <c r="U454" s="10">
        <v>31</v>
      </c>
      <c r="V454" s="10">
        <v>27</v>
      </c>
      <c r="W454" s="5">
        <v>33</v>
      </c>
      <c r="X454" s="9">
        <v>44532</v>
      </c>
      <c r="Y454" s="4" t="s">
        <v>135</v>
      </c>
      <c r="Z454" s="4" t="s">
        <v>132</v>
      </c>
    </row>
    <row r="455" spans="1:26" x14ac:dyDescent="0.35">
      <c r="A455" s="1" t="str">
        <f>IF(ISERROR(VLOOKUP(F455,#REF!,3,FALSE)),"",VLOOKUP(F455,#REF!,3,FALSE))</f>
        <v/>
      </c>
      <c r="B455" s="1" t="str">
        <f>LEFT(A455,5)</f>
        <v/>
      </c>
      <c r="C455" s="1">
        <f>IF(N455="","",MONTH(N455))</f>
        <v>1</v>
      </c>
      <c r="D455" s="1">
        <f>IF(N455="","",YEAR(N455))</f>
        <v>2022</v>
      </c>
      <c r="E455" s="6">
        <v>1</v>
      </c>
      <c r="F455" s="4" t="s">
        <v>5</v>
      </c>
      <c r="G455" s="4" t="s">
        <v>1907</v>
      </c>
      <c r="H455" s="7">
        <v>29022776</v>
      </c>
      <c r="I455" s="4" t="s">
        <v>234</v>
      </c>
      <c r="J455" s="4">
        <v>660227</v>
      </c>
      <c r="K455" s="4" t="s">
        <v>707</v>
      </c>
      <c r="L455" s="8" t="s">
        <v>127</v>
      </c>
      <c r="M455" s="9">
        <v>44553</v>
      </c>
      <c r="N455" s="9">
        <v>44566</v>
      </c>
      <c r="O455" s="5">
        <v>13</v>
      </c>
      <c r="P455" s="5">
        <v>9</v>
      </c>
      <c r="Q455" s="5">
        <v>13</v>
      </c>
      <c r="R455" s="5">
        <v>9</v>
      </c>
      <c r="S455" s="4"/>
      <c r="T455" s="10">
        <v>3</v>
      </c>
      <c r="U455" s="10">
        <v>6</v>
      </c>
      <c r="V455" s="10">
        <v>-5</v>
      </c>
      <c r="W455" s="5">
        <v>4</v>
      </c>
      <c r="X455" s="9">
        <v>44560</v>
      </c>
      <c r="Y455" s="4" t="s">
        <v>135</v>
      </c>
      <c r="Z455" s="4" t="s">
        <v>132</v>
      </c>
    </row>
    <row r="456" spans="1:26" x14ac:dyDescent="0.35">
      <c r="A456" s="1" t="str">
        <f>IF(ISERROR(VLOOKUP(F456,#REF!,3,FALSE)),"",VLOOKUP(F456,#REF!,3,FALSE))</f>
        <v/>
      </c>
      <c r="B456" s="1" t="str">
        <f>LEFT(A456,5)</f>
        <v/>
      </c>
      <c r="C456" s="1">
        <f>IF(N456="","",MONTH(N456))</f>
        <v>1</v>
      </c>
      <c r="D456" s="1">
        <f>IF(N456="","",YEAR(N456))</f>
        <v>2022</v>
      </c>
      <c r="E456" s="6">
        <v>1</v>
      </c>
      <c r="F456" s="4" t="s">
        <v>5</v>
      </c>
      <c r="G456" s="4" t="s">
        <v>1907</v>
      </c>
      <c r="H456" s="7">
        <v>29022776</v>
      </c>
      <c r="I456" s="4" t="s">
        <v>234</v>
      </c>
      <c r="J456" s="4">
        <v>539273</v>
      </c>
      <c r="K456" s="4" t="s">
        <v>708</v>
      </c>
      <c r="L456" s="8" t="s">
        <v>127</v>
      </c>
      <c r="M456" s="9">
        <v>44568</v>
      </c>
      <c r="N456" s="9">
        <v>44566</v>
      </c>
      <c r="O456" s="5">
        <v>-2</v>
      </c>
      <c r="P456" s="5">
        <v>-2</v>
      </c>
      <c r="Q456" s="5">
        <v>-2</v>
      </c>
      <c r="R456" s="5">
        <v>-2</v>
      </c>
      <c r="S456" s="4"/>
      <c r="T456" s="10">
        <v>5</v>
      </c>
      <c r="U456" s="10">
        <v>6</v>
      </c>
      <c r="V456" s="10">
        <v>6</v>
      </c>
      <c r="W456" s="5">
        <v>4</v>
      </c>
      <c r="X456" s="9">
        <v>44560</v>
      </c>
      <c r="Y456" s="4" t="s">
        <v>135</v>
      </c>
      <c r="Z456" s="4" t="s">
        <v>132</v>
      </c>
    </row>
    <row r="457" spans="1:26" x14ac:dyDescent="0.35">
      <c r="A457" s="1" t="str">
        <f>IF(ISERROR(VLOOKUP(F457,#REF!,3,FALSE)),"",VLOOKUP(F457,#REF!,3,FALSE))</f>
        <v/>
      </c>
      <c r="B457" s="1" t="str">
        <f>LEFT(A457,5)</f>
        <v/>
      </c>
      <c r="C457" s="1">
        <f>IF(N457="","",MONTH(N457))</f>
        <v>1</v>
      </c>
      <c r="D457" s="1">
        <f>IF(N457="","",YEAR(N457))</f>
        <v>2022</v>
      </c>
      <c r="E457" s="6">
        <v>1</v>
      </c>
      <c r="F457" s="4" t="s">
        <v>5</v>
      </c>
      <c r="G457" s="4" t="s">
        <v>1907</v>
      </c>
      <c r="H457" s="7">
        <v>29022776</v>
      </c>
      <c r="I457" s="4" t="s">
        <v>234</v>
      </c>
      <c r="J457" s="4">
        <v>36</v>
      </c>
      <c r="K457" s="4" t="s">
        <v>709</v>
      </c>
      <c r="L457" s="8" t="s">
        <v>127</v>
      </c>
      <c r="M457" s="9">
        <v>44568</v>
      </c>
      <c r="N457" s="9">
        <v>44566</v>
      </c>
      <c r="O457" s="5">
        <v>-2</v>
      </c>
      <c r="P457" s="5">
        <v>-2</v>
      </c>
      <c r="Q457" s="5">
        <v>-2</v>
      </c>
      <c r="R457" s="5">
        <v>-2</v>
      </c>
      <c r="S457" s="4"/>
      <c r="T457" s="10">
        <v>25</v>
      </c>
      <c r="U457" s="10">
        <v>6</v>
      </c>
      <c r="V457" s="10">
        <v>6</v>
      </c>
      <c r="W457" s="5">
        <v>4</v>
      </c>
      <c r="X457" s="9">
        <v>44560</v>
      </c>
      <c r="Y457" s="4" t="s">
        <v>135</v>
      </c>
      <c r="Z457" s="4" t="s">
        <v>132</v>
      </c>
    </row>
    <row r="458" spans="1:26" x14ac:dyDescent="0.35">
      <c r="A458" s="1" t="str">
        <f>IF(ISERROR(VLOOKUP(F458,#REF!,3,FALSE)),"",VLOOKUP(F458,#REF!,3,FALSE))</f>
        <v/>
      </c>
      <c r="B458" s="1" t="str">
        <f>LEFT(A458,5)</f>
        <v/>
      </c>
      <c r="C458" s="1">
        <f>IF(N458="","",MONTH(N458))</f>
        <v>1</v>
      </c>
      <c r="D458" s="1">
        <f>IF(N458="","",YEAR(N458))</f>
        <v>2022</v>
      </c>
      <c r="E458" s="6">
        <v>1</v>
      </c>
      <c r="F458" s="4" t="s">
        <v>5</v>
      </c>
      <c r="G458" s="4" t="s">
        <v>1907</v>
      </c>
      <c r="H458" s="7">
        <v>29022309</v>
      </c>
      <c r="I458" s="4" t="s">
        <v>312</v>
      </c>
      <c r="J458" s="4">
        <v>645875</v>
      </c>
      <c r="K458" s="4" t="s">
        <v>1141</v>
      </c>
      <c r="L458" s="8" t="s">
        <v>127</v>
      </c>
      <c r="M458" s="9">
        <v>44571</v>
      </c>
      <c r="N458" s="9">
        <v>44566</v>
      </c>
      <c r="O458" s="5">
        <v>-5</v>
      </c>
      <c r="P458" s="5">
        <v>-3</v>
      </c>
      <c r="Q458" s="5">
        <v>-5</v>
      </c>
      <c r="R458" s="5">
        <v>-3</v>
      </c>
      <c r="S458" s="4"/>
      <c r="T458" s="10">
        <v>10</v>
      </c>
      <c r="U458" s="10">
        <v>33</v>
      </c>
      <c r="V458" s="10">
        <v>34</v>
      </c>
      <c r="W458" s="5">
        <v>31</v>
      </c>
      <c r="X458" s="9">
        <v>44523</v>
      </c>
      <c r="Y458" s="4" t="s">
        <v>135</v>
      </c>
      <c r="Z458" s="4" t="s">
        <v>132</v>
      </c>
    </row>
    <row r="459" spans="1:26" x14ac:dyDescent="0.35">
      <c r="A459" s="1" t="str">
        <f>IF(ISERROR(VLOOKUP(F459,#REF!,3,FALSE)),"",VLOOKUP(F459,#REF!,3,FALSE))</f>
        <v/>
      </c>
      <c r="B459" s="1" t="str">
        <f>LEFT(A459,5)</f>
        <v/>
      </c>
      <c r="C459" s="1">
        <f>IF(N459="","",MONTH(N459))</f>
        <v>1</v>
      </c>
      <c r="D459" s="1">
        <f>IF(N459="","",YEAR(N459))</f>
        <v>2022</v>
      </c>
      <c r="E459" s="6">
        <v>1</v>
      </c>
      <c r="F459" s="4" t="s">
        <v>5</v>
      </c>
      <c r="G459" s="4" t="s">
        <v>1907</v>
      </c>
      <c r="H459" s="7">
        <v>29022309</v>
      </c>
      <c r="I459" s="4" t="s">
        <v>312</v>
      </c>
      <c r="J459" s="4">
        <v>43379</v>
      </c>
      <c r="K459" s="4" t="s">
        <v>1142</v>
      </c>
      <c r="L459" s="8" t="s">
        <v>127</v>
      </c>
      <c r="M459" s="9">
        <v>44571</v>
      </c>
      <c r="N459" s="9">
        <v>44566</v>
      </c>
      <c r="O459" s="5">
        <v>-5</v>
      </c>
      <c r="P459" s="5">
        <v>-3</v>
      </c>
      <c r="Q459" s="5">
        <v>-5</v>
      </c>
      <c r="R459" s="5">
        <v>-3</v>
      </c>
      <c r="S459" s="4"/>
      <c r="T459" s="10" t="s">
        <v>8</v>
      </c>
      <c r="U459" s="10">
        <v>33</v>
      </c>
      <c r="V459" s="10">
        <v>34</v>
      </c>
      <c r="W459" s="5">
        <v>31</v>
      </c>
      <c r="X459" s="9">
        <v>44523</v>
      </c>
      <c r="Y459" s="4" t="s">
        <v>135</v>
      </c>
      <c r="Z459" s="4" t="s">
        <v>132</v>
      </c>
    </row>
    <row r="460" spans="1:26" x14ac:dyDescent="0.35">
      <c r="A460" s="1" t="str">
        <f>IF(ISERROR(VLOOKUP(F460,#REF!,3,FALSE)),"",VLOOKUP(F460,#REF!,3,FALSE))</f>
        <v/>
      </c>
      <c r="B460" s="1" t="str">
        <f>LEFT(A460,5)</f>
        <v/>
      </c>
      <c r="C460" s="1">
        <f>IF(N460="","",MONTH(N460))</f>
        <v>1</v>
      </c>
      <c r="D460" s="1">
        <f>IF(N460="","",YEAR(N460))</f>
        <v>2022</v>
      </c>
      <c r="E460" s="6">
        <v>21313</v>
      </c>
      <c r="F460" s="4" t="s">
        <v>58</v>
      </c>
      <c r="G460" s="4" t="s">
        <v>1908</v>
      </c>
      <c r="H460" s="7">
        <v>29023027</v>
      </c>
      <c r="I460" s="4" t="s">
        <v>181</v>
      </c>
      <c r="J460" s="4" t="s">
        <v>484</v>
      </c>
      <c r="K460" s="4" t="s">
        <v>485</v>
      </c>
      <c r="L460" s="8" t="s">
        <v>127</v>
      </c>
      <c r="M460" s="9">
        <v>44587</v>
      </c>
      <c r="N460" s="9">
        <v>44588</v>
      </c>
      <c r="O460" s="5">
        <v>1</v>
      </c>
      <c r="P460" s="5">
        <v>1</v>
      </c>
      <c r="Q460" s="5">
        <v>1</v>
      </c>
      <c r="R460" s="5">
        <v>1</v>
      </c>
      <c r="S460" s="4"/>
      <c r="T460" s="10">
        <v>5</v>
      </c>
      <c r="U460" s="10">
        <v>4</v>
      </c>
      <c r="V460" s="10">
        <v>4</v>
      </c>
      <c r="W460" s="5">
        <v>5</v>
      </c>
      <c r="X460" s="9">
        <v>44581</v>
      </c>
      <c r="Y460" s="4" t="s">
        <v>138</v>
      </c>
      <c r="Z460" s="4" t="s">
        <v>132</v>
      </c>
    </row>
    <row r="461" spans="1:26" x14ac:dyDescent="0.35">
      <c r="A461" s="1" t="str">
        <f>IF(ISERROR(VLOOKUP(F461,#REF!,3,FALSE)),"",VLOOKUP(F461,#REF!,3,FALSE))</f>
        <v/>
      </c>
      <c r="B461" s="1" t="str">
        <f>LEFT(A461,5)</f>
        <v/>
      </c>
      <c r="C461" s="1">
        <f>IF(N461="","",MONTH(N461))</f>
        <v>1</v>
      </c>
      <c r="D461" s="1">
        <f>IF(N461="","",YEAR(N461))</f>
        <v>2022</v>
      </c>
      <c r="E461" s="6">
        <v>17612</v>
      </c>
      <c r="F461" s="4" t="s">
        <v>162</v>
      </c>
      <c r="G461" s="4" t="s">
        <v>1909</v>
      </c>
      <c r="H461" s="7">
        <v>29022885</v>
      </c>
      <c r="I461" s="4" t="s">
        <v>200</v>
      </c>
      <c r="J461" s="4">
        <v>71859817</v>
      </c>
      <c r="K461" s="4" t="s">
        <v>599</v>
      </c>
      <c r="L461" s="8" t="s">
        <v>127</v>
      </c>
      <c r="M461" s="9">
        <v>44581</v>
      </c>
      <c r="N461" s="9">
        <v>44581</v>
      </c>
      <c r="O461" s="5" t="s">
        <v>8</v>
      </c>
      <c r="P461" s="5" t="s">
        <v>8</v>
      </c>
      <c r="Q461" s="5" t="s">
        <v>8</v>
      </c>
      <c r="R461" s="5" t="s">
        <v>8</v>
      </c>
      <c r="S461" s="4"/>
      <c r="T461" s="10" t="s">
        <v>8</v>
      </c>
      <c r="U461" s="10">
        <v>9</v>
      </c>
      <c r="V461" s="10">
        <v>9</v>
      </c>
      <c r="W461" s="5">
        <v>9</v>
      </c>
      <c r="X461" s="9">
        <v>44568</v>
      </c>
      <c r="Y461" s="4" t="s">
        <v>143</v>
      </c>
      <c r="Z461" s="4" t="s">
        <v>144</v>
      </c>
    </row>
    <row r="462" spans="1:26" x14ac:dyDescent="0.35">
      <c r="A462" s="1" t="str">
        <f>IF(ISERROR(VLOOKUP(F462,#REF!,3,FALSE)),"",VLOOKUP(F462,#REF!,3,FALSE))</f>
        <v/>
      </c>
      <c r="B462" s="1" t="str">
        <f>LEFT(A462,5)</f>
        <v/>
      </c>
      <c r="C462" s="1">
        <f>IF(N462="","",MONTH(N462))</f>
        <v>1</v>
      </c>
      <c r="D462" s="1">
        <f>IF(N462="","",YEAR(N462))</f>
        <v>2022</v>
      </c>
      <c r="E462" s="6">
        <v>20564</v>
      </c>
      <c r="F462" s="4" t="s">
        <v>162</v>
      </c>
      <c r="G462" s="4" t="s">
        <v>1909</v>
      </c>
      <c r="H462" s="7">
        <v>29022885</v>
      </c>
      <c r="I462" s="4" t="s">
        <v>201</v>
      </c>
      <c r="J462" s="4">
        <v>26795867</v>
      </c>
      <c r="K462" s="4" t="s">
        <v>600</v>
      </c>
      <c r="L462" s="8" t="s">
        <v>127</v>
      </c>
      <c r="M462" s="9">
        <v>44581</v>
      </c>
      <c r="N462" s="9">
        <v>44579</v>
      </c>
      <c r="O462" s="5">
        <v>-2</v>
      </c>
      <c r="P462" s="5">
        <v>-2</v>
      </c>
      <c r="Q462" s="5">
        <v>-2</v>
      </c>
      <c r="R462" s="5">
        <v>-2</v>
      </c>
      <c r="S462" s="4"/>
      <c r="T462" s="10" t="s">
        <v>8</v>
      </c>
      <c r="U462" s="10">
        <v>9</v>
      </c>
      <c r="V462" s="10">
        <v>9</v>
      </c>
      <c r="W462" s="5">
        <v>7</v>
      </c>
      <c r="X462" s="9">
        <v>44568</v>
      </c>
      <c r="Y462" s="4" t="s">
        <v>143</v>
      </c>
      <c r="Z462" s="4" t="s">
        <v>144</v>
      </c>
    </row>
    <row r="463" spans="1:26" x14ac:dyDescent="0.35">
      <c r="A463" s="1" t="str">
        <f>IF(ISERROR(VLOOKUP(F463,#REF!,3,FALSE)),"",VLOOKUP(F463,#REF!,3,FALSE))</f>
        <v/>
      </c>
      <c r="B463" s="1" t="str">
        <f>LEFT(A463,5)</f>
        <v/>
      </c>
      <c r="C463" s="1">
        <f>IF(N463="","",MONTH(N463))</f>
        <v>1</v>
      </c>
      <c r="D463" s="1">
        <f>IF(N463="","",YEAR(N463))</f>
        <v>2022</v>
      </c>
      <c r="E463" s="6">
        <v>20564</v>
      </c>
      <c r="F463" s="4" t="s">
        <v>162</v>
      </c>
      <c r="G463" s="4" t="s">
        <v>1909</v>
      </c>
      <c r="H463" s="7">
        <v>29022885</v>
      </c>
      <c r="I463" s="4" t="s">
        <v>200</v>
      </c>
      <c r="J463" s="4" t="s">
        <v>601</v>
      </c>
      <c r="K463" s="4"/>
      <c r="L463" s="8" t="s">
        <v>127</v>
      </c>
      <c r="M463" s="9">
        <v>44575</v>
      </c>
      <c r="N463" s="9">
        <v>44581</v>
      </c>
      <c r="O463" s="5">
        <v>6</v>
      </c>
      <c r="P463" s="5">
        <v>4</v>
      </c>
      <c r="Q463" s="5">
        <v>6</v>
      </c>
      <c r="R463" s="5">
        <v>4</v>
      </c>
      <c r="S463" s="4"/>
      <c r="T463" s="10">
        <v>7</v>
      </c>
      <c r="U463" s="10">
        <v>-2</v>
      </c>
      <c r="V463" s="10">
        <v>-2</v>
      </c>
      <c r="W463" s="5">
        <v>2</v>
      </c>
      <c r="X463" s="9">
        <v>44579</v>
      </c>
      <c r="Y463" s="4" t="s">
        <v>143</v>
      </c>
      <c r="Z463" s="4" t="s">
        <v>144</v>
      </c>
    </row>
    <row r="464" spans="1:26" x14ac:dyDescent="0.35">
      <c r="A464" s="1" t="str">
        <f>IF(ISERROR(VLOOKUP(F464,#REF!,3,FALSE)),"",VLOOKUP(F464,#REF!,3,FALSE))</f>
        <v/>
      </c>
      <c r="B464" s="1" t="str">
        <f>LEFT(A464,5)</f>
        <v/>
      </c>
      <c r="C464" s="1" t="str">
        <f>IF(N464="","",MONTH(N464))</f>
        <v/>
      </c>
      <c r="D464" s="1" t="str">
        <f>IF(N464="","",YEAR(N464))</f>
        <v/>
      </c>
      <c r="E464" s="6">
        <v>20564</v>
      </c>
      <c r="F464" s="4" t="s">
        <v>162</v>
      </c>
      <c r="G464" s="4" t="s">
        <v>1909</v>
      </c>
      <c r="H464" s="7">
        <v>29022885</v>
      </c>
      <c r="I464" s="4"/>
      <c r="J464" s="4" t="s">
        <v>602</v>
      </c>
      <c r="K464" s="4"/>
      <c r="L464" s="8" t="s">
        <v>127</v>
      </c>
      <c r="M464" s="9">
        <v>44575</v>
      </c>
      <c r="N464" s="9"/>
      <c r="O464" s="5">
        <v>18</v>
      </c>
      <c r="P464" s="5">
        <v>12</v>
      </c>
      <c r="Q464" s="5">
        <v>18</v>
      </c>
      <c r="R464" s="5">
        <v>12</v>
      </c>
      <c r="S464" s="4"/>
      <c r="T464" s="10">
        <v>7</v>
      </c>
      <c r="U464" s="10">
        <v>-10</v>
      </c>
      <c r="V464" s="10">
        <v>-10</v>
      </c>
      <c r="W464" s="5" t="s">
        <v>8</v>
      </c>
      <c r="X464" s="9">
        <v>44589</v>
      </c>
      <c r="Y464" s="4" t="s">
        <v>143</v>
      </c>
      <c r="Z464" s="4" t="s">
        <v>144</v>
      </c>
    </row>
    <row r="465" spans="1:26" x14ac:dyDescent="0.35">
      <c r="A465" s="1" t="str">
        <f>IF(ISERROR(VLOOKUP(F465,#REF!,3,FALSE)),"",VLOOKUP(F465,#REF!,3,FALSE))</f>
        <v/>
      </c>
      <c r="B465" s="1" t="str">
        <f>LEFT(A465,5)</f>
        <v/>
      </c>
      <c r="C465" s="1">
        <f>IF(N465="","",MONTH(N465))</f>
        <v>1</v>
      </c>
      <c r="D465" s="1">
        <f>IF(N465="","",YEAR(N465))</f>
        <v>2022</v>
      </c>
      <c r="E465" s="6">
        <v>21169</v>
      </c>
      <c r="F465" s="4" t="s">
        <v>162</v>
      </c>
      <c r="G465" s="4" t="s">
        <v>1909</v>
      </c>
      <c r="H465" s="7">
        <v>29022625</v>
      </c>
      <c r="I465" s="4" t="s">
        <v>269</v>
      </c>
      <c r="J465" s="4" t="s">
        <v>838</v>
      </c>
      <c r="K465" s="4" t="s">
        <v>839</v>
      </c>
      <c r="L465" s="8" t="s">
        <v>127</v>
      </c>
      <c r="M465" s="9">
        <v>44571</v>
      </c>
      <c r="N465" s="9">
        <v>44579</v>
      </c>
      <c r="O465" s="5">
        <v>8</v>
      </c>
      <c r="P465" s="5">
        <v>6</v>
      </c>
      <c r="Q465" s="5">
        <v>8</v>
      </c>
      <c r="R465" s="5">
        <v>6</v>
      </c>
      <c r="S465" s="4"/>
      <c r="T465" s="10" t="s">
        <v>8</v>
      </c>
      <c r="U465" s="10">
        <v>25</v>
      </c>
      <c r="V465" s="10">
        <v>18</v>
      </c>
      <c r="W465" s="5">
        <v>24</v>
      </c>
      <c r="X465" s="9">
        <v>44545</v>
      </c>
      <c r="Y465" s="4" t="s">
        <v>148</v>
      </c>
      <c r="Z465" s="4" t="s">
        <v>144</v>
      </c>
    </row>
    <row r="466" spans="1:26" x14ac:dyDescent="0.35">
      <c r="A466" s="1" t="str">
        <f>IF(ISERROR(VLOOKUP(F466,#REF!,3,FALSE)),"",VLOOKUP(F466,#REF!,3,FALSE))</f>
        <v/>
      </c>
      <c r="B466" s="1" t="str">
        <f>LEFT(A466,5)</f>
        <v/>
      </c>
      <c r="C466" s="1">
        <f>IF(N466="","",MONTH(N466))</f>
        <v>1</v>
      </c>
      <c r="D466" s="1">
        <f>IF(N466="","",YEAR(N466))</f>
        <v>2022</v>
      </c>
      <c r="E466" s="6">
        <v>21169</v>
      </c>
      <c r="F466" s="4" t="s">
        <v>162</v>
      </c>
      <c r="G466" s="4" t="s">
        <v>1909</v>
      </c>
      <c r="H466" s="7">
        <v>29022625</v>
      </c>
      <c r="I466" s="4" t="s">
        <v>270</v>
      </c>
      <c r="J466" s="4" t="s">
        <v>840</v>
      </c>
      <c r="K466" s="4" t="s">
        <v>841</v>
      </c>
      <c r="L466" s="8" t="s">
        <v>127</v>
      </c>
      <c r="M466" s="9">
        <v>44571</v>
      </c>
      <c r="N466" s="9">
        <v>44572</v>
      </c>
      <c r="O466" s="5">
        <v>1</v>
      </c>
      <c r="P466" s="5">
        <v>1</v>
      </c>
      <c r="Q466" s="5">
        <v>1</v>
      </c>
      <c r="R466" s="5">
        <v>1</v>
      </c>
      <c r="S466" s="4"/>
      <c r="T466" s="10" t="s">
        <v>8</v>
      </c>
      <c r="U466" s="10">
        <v>18</v>
      </c>
      <c r="V466" s="10">
        <v>18</v>
      </c>
      <c r="W466" s="5">
        <v>19</v>
      </c>
      <c r="X466" s="9">
        <v>44545</v>
      </c>
      <c r="Y466" s="4" t="s">
        <v>143</v>
      </c>
      <c r="Z466" s="4" t="s">
        <v>144</v>
      </c>
    </row>
    <row r="467" spans="1:26" x14ac:dyDescent="0.35">
      <c r="A467" s="1" t="str">
        <f>IF(ISERROR(VLOOKUP(F467,#REF!,3,FALSE)),"",VLOOKUP(F467,#REF!,3,FALSE))</f>
        <v/>
      </c>
      <c r="B467" s="1" t="str">
        <f>LEFT(A467,5)</f>
        <v/>
      </c>
      <c r="C467" s="1">
        <f>IF(N467="","",MONTH(N467))</f>
        <v>1</v>
      </c>
      <c r="D467" s="1">
        <f>IF(N467="","",YEAR(N467))</f>
        <v>2022</v>
      </c>
      <c r="E467" s="6">
        <v>21169</v>
      </c>
      <c r="F467" s="4" t="s">
        <v>162</v>
      </c>
      <c r="G467" s="4" t="s">
        <v>1909</v>
      </c>
      <c r="H467" s="7">
        <v>29022625</v>
      </c>
      <c r="I467" s="4" t="s">
        <v>269</v>
      </c>
      <c r="J467" s="4" t="s">
        <v>842</v>
      </c>
      <c r="K467" s="4" t="s">
        <v>843</v>
      </c>
      <c r="L467" s="8" t="s">
        <v>127</v>
      </c>
      <c r="M467" s="9">
        <v>44571</v>
      </c>
      <c r="N467" s="9">
        <v>44579</v>
      </c>
      <c r="O467" s="5">
        <v>8</v>
      </c>
      <c r="P467" s="5">
        <v>6</v>
      </c>
      <c r="Q467" s="5">
        <v>8</v>
      </c>
      <c r="R467" s="5">
        <v>6</v>
      </c>
      <c r="S467" s="4"/>
      <c r="T467" s="10" t="s">
        <v>8</v>
      </c>
      <c r="U467" s="10">
        <v>25</v>
      </c>
      <c r="V467" s="10">
        <v>18</v>
      </c>
      <c r="W467" s="5">
        <v>24</v>
      </c>
      <c r="X467" s="9">
        <v>44545</v>
      </c>
      <c r="Y467" s="4" t="s">
        <v>148</v>
      </c>
      <c r="Z467" s="4" t="s">
        <v>144</v>
      </c>
    </row>
    <row r="468" spans="1:26" x14ac:dyDescent="0.35">
      <c r="A468" s="1" t="str">
        <f>IF(ISERROR(VLOOKUP(F468,#REF!,3,FALSE)),"",VLOOKUP(F468,#REF!,3,FALSE))</f>
        <v/>
      </c>
      <c r="B468" s="1" t="str">
        <f>LEFT(A468,5)</f>
        <v/>
      </c>
      <c r="C468" s="1">
        <f>IF(N468="","",MONTH(N468))</f>
        <v>1</v>
      </c>
      <c r="D468" s="1">
        <f>IF(N468="","",YEAR(N468))</f>
        <v>2022</v>
      </c>
      <c r="E468" s="6">
        <v>21171</v>
      </c>
      <c r="F468" s="4" t="s">
        <v>162</v>
      </c>
      <c r="G468" s="4" t="s">
        <v>1909</v>
      </c>
      <c r="H468" s="7">
        <v>29022625</v>
      </c>
      <c r="I468" s="4" t="s">
        <v>269</v>
      </c>
      <c r="J468" s="4" t="s">
        <v>844</v>
      </c>
      <c r="K468" s="4" t="s">
        <v>845</v>
      </c>
      <c r="L468" s="8" t="s">
        <v>127</v>
      </c>
      <c r="M468" s="9">
        <v>44574</v>
      </c>
      <c r="N468" s="9">
        <v>44579</v>
      </c>
      <c r="O468" s="5">
        <v>5</v>
      </c>
      <c r="P468" s="5">
        <v>3</v>
      </c>
      <c r="Q468" s="5">
        <v>5</v>
      </c>
      <c r="R468" s="5">
        <v>3</v>
      </c>
      <c r="S468" s="4"/>
      <c r="T468" s="10" t="s">
        <v>8</v>
      </c>
      <c r="U468" s="10">
        <v>25</v>
      </c>
      <c r="V468" s="10">
        <v>21</v>
      </c>
      <c r="W468" s="5">
        <v>24</v>
      </c>
      <c r="X468" s="9">
        <v>44545</v>
      </c>
      <c r="Y468" s="4" t="s">
        <v>148</v>
      </c>
      <c r="Z468" s="4" t="s">
        <v>144</v>
      </c>
    </row>
    <row r="469" spans="1:26" x14ac:dyDescent="0.35">
      <c r="A469" s="1" t="str">
        <f>IF(ISERROR(VLOOKUP(F469,#REF!,3,FALSE)),"",VLOOKUP(F469,#REF!,3,FALSE))</f>
        <v/>
      </c>
      <c r="B469" s="1" t="str">
        <f>LEFT(A469,5)</f>
        <v/>
      </c>
      <c r="C469" s="1">
        <f>IF(N469="","",MONTH(N469))</f>
        <v>1</v>
      </c>
      <c r="D469" s="1">
        <f>IF(N469="","",YEAR(N469))</f>
        <v>2022</v>
      </c>
      <c r="E469" s="6">
        <v>21172</v>
      </c>
      <c r="F469" s="4" t="s">
        <v>162</v>
      </c>
      <c r="G469" s="4" t="s">
        <v>1909</v>
      </c>
      <c r="H469" s="7">
        <v>29022625</v>
      </c>
      <c r="I469" s="4" t="s">
        <v>269</v>
      </c>
      <c r="J469" s="4" t="s">
        <v>846</v>
      </c>
      <c r="K469" s="4" t="s">
        <v>847</v>
      </c>
      <c r="L469" s="8" t="s">
        <v>127</v>
      </c>
      <c r="M469" s="9">
        <v>44580</v>
      </c>
      <c r="N469" s="9">
        <v>44579</v>
      </c>
      <c r="O469" s="5">
        <v>-1</v>
      </c>
      <c r="P469" s="5">
        <v>-1</v>
      </c>
      <c r="Q469" s="5">
        <v>-1</v>
      </c>
      <c r="R469" s="5">
        <v>-1</v>
      </c>
      <c r="S469" s="4"/>
      <c r="T469" s="10" t="s">
        <v>8</v>
      </c>
      <c r="U469" s="10">
        <v>25</v>
      </c>
      <c r="V469" s="10">
        <v>25</v>
      </c>
      <c r="W469" s="5">
        <v>24</v>
      </c>
      <c r="X469" s="9">
        <v>44545</v>
      </c>
      <c r="Y469" s="4" t="s">
        <v>138</v>
      </c>
      <c r="Z469" s="4" t="s">
        <v>132</v>
      </c>
    </row>
    <row r="470" spans="1:26" x14ac:dyDescent="0.35">
      <c r="A470" s="1" t="str">
        <f>IF(ISERROR(VLOOKUP(F470,#REF!,3,FALSE)),"",VLOOKUP(F470,#REF!,3,FALSE))</f>
        <v/>
      </c>
      <c r="B470" s="1" t="str">
        <f>LEFT(A470,5)</f>
        <v/>
      </c>
      <c r="C470" s="1">
        <f>IF(N470="","",MONTH(N470))</f>
        <v>1</v>
      </c>
      <c r="D470" s="1">
        <f>IF(N470="","",YEAR(N470))</f>
        <v>2022</v>
      </c>
      <c r="E470" s="6">
        <v>21172</v>
      </c>
      <c r="F470" s="4" t="s">
        <v>162</v>
      </c>
      <c r="G470" s="4" t="s">
        <v>1909</v>
      </c>
      <c r="H470" s="7">
        <v>29022625</v>
      </c>
      <c r="I470" s="4" t="s">
        <v>269</v>
      </c>
      <c r="J470" s="4" t="s">
        <v>848</v>
      </c>
      <c r="K470" s="4"/>
      <c r="L470" s="8" t="s">
        <v>127</v>
      </c>
      <c r="M470" s="9">
        <v>44575</v>
      </c>
      <c r="N470" s="9">
        <v>44579</v>
      </c>
      <c r="O470" s="5">
        <v>4</v>
      </c>
      <c r="P470" s="5">
        <v>2</v>
      </c>
      <c r="Q470" s="5">
        <v>4</v>
      </c>
      <c r="R470" s="5">
        <v>2</v>
      </c>
      <c r="S470" s="4"/>
      <c r="T470" s="10">
        <v>7</v>
      </c>
      <c r="U470" s="10">
        <v>-2</v>
      </c>
      <c r="V470" s="10">
        <v>-2</v>
      </c>
      <c r="W470" s="5" t="s">
        <v>8</v>
      </c>
      <c r="X470" s="9">
        <v>44579</v>
      </c>
      <c r="Y470" s="4" t="s">
        <v>128</v>
      </c>
      <c r="Z470" s="4" t="s">
        <v>129</v>
      </c>
    </row>
    <row r="471" spans="1:26" x14ac:dyDescent="0.35">
      <c r="A471" s="1" t="str">
        <f>IF(ISERROR(VLOOKUP(F471,#REF!,3,FALSE)),"",VLOOKUP(F471,#REF!,3,FALSE))</f>
        <v/>
      </c>
      <c r="B471" s="1" t="str">
        <f>LEFT(A471,5)</f>
        <v/>
      </c>
      <c r="C471" s="1">
        <f>IF(N471="","",MONTH(N471))</f>
        <v>1</v>
      </c>
      <c r="D471" s="1">
        <f>IF(N471="","",YEAR(N471))</f>
        <v>2022</v>
      </c>
      <c r="E471" s="6">
        <v>20481</v>
      </c>
      <c r="F471" s="4" t="s">
        <v>162</v>
      </c>
      <c r="G471" s="4" t="s">
        <v>1909</v>
      </c>
      <c r="H471" s="7">
        <v>29022621</v>
      </c>
      <c r="I471" s="4" t="s">
        <v>271</v>
      </c>
      <c r="J471" s="4" t="s">
        <v>849</v>
      </c>
      <c r="K471" s="4" t="s">
        <v>850</v>
      </c>
      <c r="L471" s="8" t="s">
        <v>133</v>
      </c>
      <c r="M471" s="9">
        <v>44571</v>
      </c>
      <c r="N471" s="9">
        <v>44571</v>
      </c>
      <c r="O471" s="5" t="s">
        <v>8</v>
      </c>
      <c r="P471" s="5" t="s">
        <v>8</v>
      </c>
      <c r="Q471" s="5" t="s">
        <v>8</v>
      </c>
      <c r="R471" s="5" t="s">
        <v>8</v>
      </c>
      <c r="S471" s="4"/>
      <c r="T471" s="10" t="s">
        <v>8</v>
      </c>
      <c r="U471" s="10">
        <v>18</v>
      </c>
      <c r="V471" s="10">
        <v>18</v>
      </c>
      <c r="W471" s="5">
        <v>18</v>
      </c>
      <c r="X471" s="9">
        <v>44545</v>
      </c>
      <c r="Y471" s="4" t="s">
        <v>143</v>
      </c>
      <c r="Z471" s="4" t="s">
        <v>144</v>
      </c>
    </row>
    <row r="472" spans="1:26" x14ac:dyDescent="0.35">
      <c r="A472" s="1" t="str">
        <f>IF(ISERROR(VLOOKUP(F472,#REF!,3,FALSE)),"",VLOOKUP(F472,#REF!,3,FALSE))</f>
        <v/>
      </c>
      <c r="B472" s="1" t="str">
        <f>LEFT(A472,5)</f>
        <v/>
      </c>
      <c r="C472" s="1">
        <f>IF(N472="","",MONTH(N472))</f>
        <v>1</v>
      </c>
      <c r="D472" s="1">
        <f>IF(N472="","",YEAR(N472))</f>
        <v>2022</v>
      </c>
      <c r="E472" s="6">
        <v>20481</v>
      </c>
      <c r="F472" s="4" t="s">
        <v>162</v>
      </c>
      <c r="G472" s="4" t="s">
        <v>1909</v>
      </c>
      <c r="H472" s="7">
        <v>29022621</v>
      </c>
      <c r="I472" s="4" t="s">
        <v>271</v>
      </c>
      <c r="J472" s="4" t="s">
        <v>851</v>
      </c>
      <c r="K472" s="4"/>
      <c r="L472" s="8" t="s">
        <v>133</v>
      </c>
      <c r="M472" s="9">
        <v>44571</v>
      </c>
      <c r="N472" s="9">
        <v>44571</v>
      </c>
      <c r="O472" s="5" t="s">
        <v>8</v>
      </c>
      <c r="P472" s="5" t="s">
        <v>8</v>
      </c>
      <c r="Q472" s="5" t="s">
        <v>8</v>
      </c>
      <c r="R472" s="5" t="s">
        <v>8</v>
      </c>
      <c r="S472" s="4"/>
      <c r="T472" s="10" t="s">
        <v>8</v>
      </c>
      <c r="U472" s="10">
        <v>18</v>
      </c>
      <c r="V472" s="10">
        <v>18</v>
      </c>
      <c r="W472" s="5">
        <v>18</v>
      </c>
      <c r="X472" s="9">
        <v>44545</v>
      </c>
      <c r="Y472" s="4" t="s">
        <v>148</v>
      </c>
      <c r="Z472" s="4" t="s">
        <v>144</v>
      </c>
    </row>
    <row r="473" spans="1:26" x14ac:dyDescent="0.35">
      <c r="A473" s="1" t="str">
        <f>IF(ISERROR(VLOOKUP(F473,#REF!,3,FALSE)),"",VLOOKUP(F473,#REF!,3,FALSE))</f>
        <v/>
      </c>
      <c r="B473" s="1" t="str">
        <f>LEFT(A473,5)</f>
        <v/>
      </c>
      <c r="C473" s="1">
        <f>IF(N473="","",MONTH(N473))</f>
        <v>1</v>
      </c>
      <c r="D473" s="1">
        <f>IF(N473="","",YEAR(N473))</f>
        <v>2022</v>
      </c>
      <c r="E473" s="6">
        <v>21062</v>
      </c>
      <c r="F473" s="4" t="s">
        <v>162</v>
      </c>
      <c r="G473" s="4" t="s">
        <v>1909</v>
      </c>
      <c r="H473" s="7">
        <v>29022610</v>
      </c>
      <c r="I473" s="4" t="s">
        <v>273</v>
      </c>
      <c r="J473" s="4" t="s">
        <v>860</v>
      </c>
      <c r="K473" s="4" t="s">
        <v>861</v>
      </c>
      <c r="L473" s="8" t="s">
        <v>127</v>
      </c>
      <c r="M473" s="9">
        <v>44571</v>
      </c>
      <c r="N473" s="9">
        <v>44572</v>
      </c>
      <c r="O473" s="5">
        <v>1</v>
      </c>
      <c r="P473" s="5">
        <v>1</v>
      </c>
      <c r="Q473" s="5">
        <v>1</v>
      </c>
      <c r="R473" s="5">
        <v>1</v>
      </c>
      <c r="S473" s="4"/>
      <c r="T473" s="10" t="s">
        <v>8</v>
      </c>
      <c r="U473" s="10">
        <v>18</v>
      </c>
      <c r="V473" s="10">
        <v>18</v>
      </c>
      <c r="W473" s="5">
        <v>19</v>
      </c>
      <c r="X473" s="9">
        <v>44545</v>
      </c>
      <c r="Y473" s="4" t="s">
        <v>143</v>
      </c>
      <c r="Z473" s="4" t="s">
        <v>144</v>
      </c>
    </row>
    <row r="474" spans="1:26" x14ac:dyDescent="0.35">
      <c r="A474" s="1" t="str">
        <f>IF(ISERROR(VLOOKUP(F474,#REF!,3,FALSE)),"",VLOOKUP(F474,#REF!,3,FALSE))</f>
        <v/>
      </c>
      <c r="B474" s="1" t="str">
        <f>LEFT(A474,5)</f>
        <v/>
      </c>
      <c r="C474" s="1">
        <f>IF(N474="","",MONTH(N474))</f>
        <v>1</v>
      </c>
      <c r="D474" s="1">
        <f>IF(N474="","",YEAR(N474))</f>
        <v>2022</v>
      </c>
      <c r="E474" s="6">
        <v>17626</v>
      </c>
      <c r="F474" s="4" t="s">
        <v>162</v>
      </c>
      <c r="G474" s="4" t="s">
        <v>1909</v>
      </c>
      <c r="H474" s="7">
        <v>29022545</v>
      </c>
      <c r="I474" s="4" t="s">
        <v>283</v>
      </c>
      <c r="J474" s="4">
        <v>15622703</v>
      </c>
      <c r="K474" s="4" t="s">
        <v>921</v>
      </c>
      <c r="L474" s="8" t="s">
        <v>127</v>
      </c>
      <c r="M474" s="9">
        <v>44580</v>
      </c>
      <c r="N474" s="9">
        <v>44571</v>
      </c>
      <c r="O474" s="5">
        <v>-9</v>
      </c>
      <c r="P474" s="5">
        <v>-7</v>
      </c>
      <c r="Q474" s="5">
        <v>-9</v>
      </c>
      <c r="R474" s="5">
        <v>-7</v>
      </c>
      <c r="S474" s="4"/>
      <c r="T474" s="10" t="s">
        <v>8</v>
      </c>
      <c r="U474" s="10">
        <v>29</v>
      </c>
      <c r="V474" s="10">
        <v>29</v>
      </c>
      <c r="W474" s="5">
        <v>22</v>
      </c>
      <c r="X474" s="9">
        <v>44539</v>
      </c>
      <c r="Y474" s="4" t="s">
        <v>134</v>
      </c>
      <c r="Z474" s="4" t="s">
        <v>129</v>
      </c>
    </row>
    <row r="475" spans="1:26" x14ac:dyDescent="0.35">
      <c r="A475" s="1" t="str">
        <f>IF(ISERROR(VLOOKUP(F475,#REF!,3,FALSE)),"",VLOOKUP(F475,#REF!,3,FALSE))</f>
        <v/>
      </c>
      <c r="B475" s="1" t="str">
        <f>LEFT(A475,5)</f>
        <v/>
      </c>
      <c r="C475" s="1">
        <f>IF(N475="","",MONTH(N475))</f>
        <v>1</v>
      </c>
      <c r="D475" s="1">
        <f>IF(N475="","",YEAR(N475))</f>
        <v>2022</v>
      </c>
      <c r="E475" s="6">
        <v>17626</v>
      </c>
      <c r="F475" s="4" t="s">
        <v>162</v>
      </c>
      <c r="G475" s="4" t="s">
        <v>1909</v>
      </c>
      <c r="H475" s="7">
        <v>29022545</v>
      </c>
      <c r="I475" s="4" t="s">
        <v>283</v>
      </c>
      <c r="J475" s="4">
        <v>62846564</v>
      </c>
      <c r="K475" s="4" t="s">
        <v>922</v>
      </c>
      <c r="L475" s="8" t="s">
        <v>127</v>
      </c>
      <c r="M475" s="9">
        <v>44580</v>
      </c>
      <c r="N475" s="9">
        <v>44571</v>
      </c>
      <c r="O475" s="5">
        <v>-9</v>
      </c>
      <c r="P475" s="5">
        <v>-7</v>
      </c>
      <c r="Q475" s="5">
        <v>-9</v>
      </c>
      <c r="R475" s="5">
        <v>-7</v>
      </c>
      <c r="S475" s="4"/>
      <c r="T475" s="10" t="s">
        <v>8</v>
      </c>
      <c r="U475" s="10">
        <v>29</v>
      </c>
      <c r="V475" s="10">
        <v>29</v>
      </c>
      <c r="W475" s="5">
        <v>22</v>
      </c>
      <c r="X475" s="9">
        <v>44539</v>
      </c>
      <c r="Y475" s="4" t="s">
        <v>128</v>
      </c>
      <c r="Z475" s="4" t="s">
        <v>129</v>
      </c>
    </row>
    <row r="476" spans="1:26" x14ac:dyDescent="0.35">
      <c r="A476" s="1" t="str">
        <f>IF(ISERROR(VLOOKUP(F476,#REF!,3,FALSE)),"",VLOOKUP(F476,#REF!,3,FALSE))</f>
        <v/>
      </c>
      <c r="B476" s="1" t="str">
        <f>LEFT(A476,5)</f>
        <v/>
      </c>
      <c r="C476" s="1">
        <f>IF(N476="","",MONTH(N476))</f>
        <v>1</v>
      </c>
      <c r="D476" s="1">
        <f>IF(N476="","",YEAR(N476))</f>
        <v>2022</v>
      </c>
      <c r="E476" s="6">
        <v>17626</v>
      </c>
      <c r="F476" s="4" t="s">
        <v>162</v>
      </c>
      <c r="G476" s="4" t="s">
        <v>1909</v>
      </c>
      <c r="H476" s="7">
        <v>29022545</v>
      </c>
      <c r="I476" s="4" t="s">
        <v>283</v>
      </c>
      <c r="J476" s="4">
        <v>62869696</v>
      </c>
      <c r="K476" s="4" t="s">
        <v>923</v>
      </c>
      <c r="L476" s="8" t="s">
        <v>127</v>
      </c>
      <c r="M476" s="9">
        <v>44580</v>
      </c>
      <c r="N476" s="9">
        <v>44571</v>
      </c>
      <c r="O476" s="5">
        <v>-9</v>
      </c>
      <c r="P476" s="5">
        <v>-7</v>
      </c>
      <c r="Q476" s="5">
        <v>-9</v>
      </c>
      <c r="R476" s="5">
        <v>-7</v>
      </c>
      <c r="S476" s="4"/>
      <c r="T476" s="10" t="s">
        <v>8</v>
      </c>
      <c r="U476" s="10">
        <v>29</v>
      </c>
      <c r="V476" s="10">
        <v>29</v>
      </c>
      <c r="W476" s="5">
        <v>22</v>
      </c>
      <c r="X476" s="9">
        <v>44539</v>
      </c>
      <c r="Y476" s="4" t="s">
        <v>128</v>
      </c>
      <c r="Z476" s="4" t="s">
        <v>129</v>
      </c>
    </row>
    <row r="477" spans="1:26" x14ac:dyDescent="0.35">
      <c r="A477" s="1" t="str">
        <f>IF(ISERROR(VLOOKUP(F477,#REF!,3,FALSE)),"",VLOOKUP(F477,#REF!,3,FALSE))</f>
        <v/>
      </c>
      <c r="B477" s="1" t="str">
        <f>LEFT(A477,5)</f>
        <v/>
      </c>
      <c r="C477" s="1">
        <f>IF(N477="","",MONTH(N477))</f>
        <v>1</v>
      </c>
      <c r="D477" s="1">
        <f>IF(N477="","",YEAR(N477))</f>
        <v>2022</v>
      </c>
      <c r="E477" s="6">
        <v>17626</v>
      </c>
      <c r="F477" s="4" t="s">
        <v>162</v>
      </c>
      <c r="G477" s="4" t="s">
        <v>1909</v>
      </c>
      <c r="H477" s="7">
        <v>29022545</v>
      </c>
      <c r="I477" s="4" t="s">
        <v>283</v>
      </c>
      <c r="J477" s="4">
        <v>65110424</v>
      </c>
      <c r="K477" s="4" t="s">
        <v>924</v>
      </c>
      <c r="L477" s="8" t="s">
        <v>127</v>
      </c>
      <c r="M477" s="9">
        <v>44580</v>
      </c>
      <c r="N477" s="9">
        <v>44571</v>
      </c>
      <c r="O477" s="5">
        <v>-9</v>
      </c>
      <c r="P477" s="5">
        <v>-7</v>
      </c>
      <c r="Q477" s="5">
        <v>-9</v>
      </c>
      <c r="R477" s="5">
        <v>-7</v>
      </c>
      <c r="S477" s="4"/>
      <c r="T477" s="10" t="s">
        <v>8</v>
      </c>
      <c r="U477" s="10">
        <v>29</v>
      </c>
      <c r="V477" s="10">
        <v>29</v>
      </c>
      <c r="W477" s="5">
        <v>22</v>
      </c>
      <c r="X477" s="9">
        <v>44539</v>
      </c>
      <c r="Y477" s="4" t="s">
        <v>135</v>
      </c>
      <c r="Z477" s="4" t="s">
        <v>132</v>
      </c>
    </row>
    <row r="478" spans="1:26" x14ac:dyDescent="0.35">
      <c r="A478" s="1" t="str">
        <f>IF(ISERROR(VLOOKUP(F478,#REF!,3,FALSE)),"",VLOOKUP(F478,#REF!,3,FALSE))</f>
        <v/>
      </c>
      <c r="B478" s="1" t="str">
        <f>LEFT(A478,5)</f>
        <v/>
      </c>
      <c r="C478" s="1">
        <f>IF(N478="","",MONTH(N478))</f>
        <v>1</v>
      </c>
      <c r="D478" s="1">
        <f>IF(N478="","",YEAR(N478))</f>
        <v>2022</v>
      </c>
      <c r="E478" s="6">
        <v>17626</v>
      </c>
      <c r="F478" s="4" t="s">
        <v>162</v>
      </c>
      <c r="G478" s="4" t="s">
        <v>1909</v>
      </c>
      <c r="H478" s="7">
        <v>29022545</v>
      </c>
      <c r="I478" s="4" t="s">
        <v>283</v>
      </c>
      <c r="J478" s="4">
        <v>93821792</v>
      </c>
      <c r="K478" s="4" t="s">
        <v>925</v>
      </c>
      <c r="L478" s="8" t="s">
        <v>127</v>
      </c>
      <c r="M478" s="9">
        <v>44580</v>
      </c>
      <c r="N478" s="9">
        <v>44571</v>
      </c>
      <c r="O478" s="5">
        <v>-9</v>
      </c>
      <c r="P478" s="5">
        <v>-7</v>
      </c>
      <c r="Q478" s="5">
        <v>-9</v>
      </c>
      <c r="R478" s="5">
        <v>-7</v>
      </c>
      <c r="S478" s="4"/>
      <c r="T478" s="10" t="s">
        <v>8</v>
      </c>
      <c r="U478" s="10">
        <v>29</v>
      </c>
      <c r="V478" s="10">
        <v>29</v>
      </c>
      <c r="W478" s="5">
        <v>22</v>
      </c>
      <c r="X478" s="9">
        <v>44539</v>
      </c>
      <c r="Y478" s="4" t="s">
        <v>138</v>
      </c>
      <c r="Z478" s="4" t="s">
        <v>132</v>
      </c>
    </row>
    <row r="479" spans="1:26" x14ac:dyDescent="0.35">
      <c r="A479" s="1" t="str">
        <f>IF(ISERROR(VLOOKUP(F479,#REF!,3,FALSE)),"",VLOOKUP(F479,#REF!,3,FALSE))</f>
        <v/>
      </c>
      <c r="B479" s="1" t="str">
        <f>LEFT(A479,5)</f>
        <v/>
      </c>
      <c r="C479" s="1">
        <f>IF(N479="","",MONTH(N479))</f>
        <v>1</v>
      </c>
      <c r="D479" s="1">
        <f>IF(N479="","",YEAR(N479))</f>
        <v>2022</v>
      </c>
      <c r="E479" s="6">
        <v>17626</v>
      </c>
      <c r="F479" s="4" t="s">
        <v>162</v>
      </c>
      <c r="G479" s="4" t="s">
        <v>1909</v>
      </c>
      <c r="H479" s="7">
        <v>29022545</v>
      </c>
      <c r="I479" s="4" t="s">
        <v>283</v>
      </c>
      <c r="J479" s="4">
        <v>90263935</v>
      </c>
      <c r="K479" s="4" t="s">
        <v>926</v>
      </c>
      <c r="L479" s="8" t="s">
        <v>127</v>
      </c>
      <c r="M479" s="9">
        <v>44580</v>
      </c>
      <c r="N479" s="9">
        <v>44571</v>
      </c>
      <c r="O479" s="5">
        <v>-9</v>
      </c>
      <c r="P479" s="5">
        <v>-7</v>
      </c>
      <c r="Q479" s="5">
        <v>-9</v>
      </c>
      <c r="R479" s="5">
        <v>-7</v>
      </c>
      <c r="S479" s="4"/>
      <c r="T479" s="10" t="s">
        <v>8</v>
      </c>
      <c r="U479" s="10">
        <v>29</v>
      </c>
      <c r="V479" s="10">
        <v>29</v>
      </c>
      <c r="W479" s="5">
        <v>22</v>
      </c>
      <c r="X479" s="9">
        <v>44539</v>
      </c>
      <c r="Y479" s="4" t="s">
        <v>143</v>
      </c>
      <c r="Z479" s="4" t="s">
        <v>144</v>
      </c>
    </row>
    <row r="480" spans="1:26" x14ac:dyDescent="0.35">
      <c r="A480" s="1" t="str">
        <f>IF(ISERROR(VLOOKUP(F480,#REF!,3,FALSE)),"",VLOOKUP(F480,#REF!,3,FALSE))</f>
        <v/>
      </c>
      <c r="B480" s="1" t="str">
        <f>LEFT(A480,5)</f>
        <v/>
      </c>
      <c r="C480" s="1">
        <f>IF(N480="","",MONTH(N480))</f>
        <v>1</v>
      </c>
      <c r="D480" s="1">
        <f>IF(N480="","",YEAR(N480))</f>
        <v>2022</v>
      </c>
      <c r="E480" s="6">
        <v>17626</v>
      </c>
      <c r="F480" s="4" t="s">
        <v>162</v>
      </c>
      <c r="G480" s="4" t="s">
        <v>1909</v>
      </c>
      <c r="H480" s="7">
        <v>29022545</v>
      </c>
      <c r="I480" s="4" t="s">
        <v>283</v>
      </c>
      <c r="J480" s="4">
        <v>58238375</v>
      </c>
      <c r="K480" s="4" t="s">
        <v>927</v>
      </c>
      <c r="L480" s="8" t="s">
        <v>127</v>
      </c>
      <c r="M480" s="9">
        <v>44580</v>
      </c>
      <c r="N480" s="9">
        <v>44571</v>
      </c>
      <c r="O480" s="5">
        <v>-9</v>
      </c>
      <c r="P480" s="5">
        <v>-7</v>
      </c>
      <c r="Q480" s="5">
        <v>-9</v>
      </c>
      <c r="R480" s="5">
        <v>-7</v>
      </c>
      <c r="S480" s="4"/>
      <c r="T480" s="10" t="s">
        <v>8</v>
      </c>
      <c r="U480" s="10">
        <v>29</v>
      </c>
      <c r="V480" s="10">
        <v>29</v>
      </c>
      <c r="W480" s="5">
        <v>22</v>
      </c>
      <c r="X480" s="9">
        <v>44539</v>
      </c>
      <c r="Y480" s="4" t="s">
        <v>148</v>
      </c>
      <c r="Z480" s="4" t="s">
        <v>144</v>
      </c>
    </row>
    <row r="481" spans="1:26" x14ac:dyDescent="0.35">
      <c r="A481" s="1" t="str">
        <f>IF(ISERROR(VLOOKUP(F481,#REF!,3,FALSE)),"",VLOOKUP(F481,#REF!,3,FALSE))</f>
        <v/>
      </c>
      <c r="B481" s="1" t="str">
        <f>LEFT(A481,5)</f>
        <v/>
      </c>
      <c r="C481" s="1">
        <f>IF(N481="","",MONTH(N481))</f>
        <v>1</v>
      </c>
      <c r="D481" s="1">
        <f>IF(N481="","",YEAR(N481))</f>
        <v>2022</v>
      </c>
      <c r="E481" s="6">
        <v>1</v>
      </c>
      <c r="F481" s="4" t="s">
        <v>162</v>
      </c>
      <c r="G481" s="4" t="s">
        <v>1909</v>
      </c>
      <c r="H481" s="7">
        <v>29022545</v>
      </c>
      <c r="I481" s="4" t="s">
        <v>159</v>
      </c>
      <c r="J481" s="4">
        <v>47769</v>
      </c>
      <c r="K481" s="4" t="s">
        <v>928</v>
      </c>
      <c r="L481" s="8" t="s">
        <v>127</v>
      </c>
      <c r="M481" s="9">
        <v>44580</v>
      </c>
      <c r="N481" s="9">
        <v>44572</v>
      </c>
      <c r="O481" s="5">
        <v>-8</v>
      </c>
      <c r="P481" s="5">
        <v>-6</v>
      </c>
      <c r="Q481" s="5">
        <v>-8</v>
      </c>
      <c r="R481" s="5">
        <v>-6</v>
      </c>
      <c r="S481" s="4"/>
      <c r="T481" s="10">
        <v>10</v>
      </c>
      <c r="U481" s="10">
        <v>8</v>
      </c>
      <c r="V481" s="10">
        <v>8</v>
      </c>
      <c r="W481" s="5">
        <v>2</v>
      </c>
      <c r="X481" s="9">
        <v>44568</v>
      </c>
      <c r="Y481" s="4" t="s">
        <v>128</v>
      </c>
      <c r="Z481" s="4" t="s">
        <v>129</v>
      </c>
    </row>
    <row r="482" spans="1:26" x14ac:dyDescent="0.35">
      <c r="A482" s="1" t="str">
        <f>IF(ISERROR(VLOOKUP(F482,#REF!,3,FALSE)),"",VLOOKUP(F482,#REF!,3,FALSE))</f>
        <v/>
      </c>
      <c r="B482" s="1" t="str">
        <f>LEFT(A482,5)</f>
        <v/>
      </c>
      <c r="C482" s="1">
        <f>IF(N482="","",MONTH(N482))</f>
        <v>1</v>
      </c>
      <c r="D482" s="1">
        <f>IF(N482="","",YEAR(N482))</f>
        <v>2022</v>
      </c>
      <c r="E482" s="6">
        <v>1</v>
      </c>
      <c r="F482" s="4" t="s">
        <v>162</v>
      </c>
      <c r="G482" s="4" t="s">
        <v>1909</v>
      </c>
      <c r="H482" s="7">
        <v>29022545</v>
      </c>
      <c r="I482" s="4" t="s">
        <v>283</v>
      </c>
      <c r="J482" s="4" t="s">
        <v>929</v>
      </c>
      <c r="K482" s="4"/>
      <c r="L482" s="8" t="s">
        <v>127</v>
      </c>
      <c r="M482" s="9">
        <v>44575</v>
      </c>
      <c r="N482" s="9">
        <v>44571</v>
      </c>
      <c r="O482" s="5">
        <v>-4</v>
      </c>
      <c r="P482" s="5">
        <v>-4</v>
      </c>
      <c r="Q482" s="5">
        <v>-4</v>
      </c>
      <c r="R482" s="5">
        <v>-4</v>
      </c>
      <c r="S482" s="4"/>
      <c r="T482" s="10">
        <v>7</v>
      </c>
      <c r="U482" s="10">
        <v>-2</v>
      </c>
      <c r="V482" s="10">
        <v>-2</v>
      </c>
      <c r="W482" s="5">
        <v>-6</v>
      </c>
      <c r="X482" s="9">
        <v>44579</v>
      </c>
      <c r="Y482" s="4" t="s">
        <v>128</v>
      </c>
      <c r="Z482" s="4" t="s">
        <v>129</v>
      </c>
    </row>
    <row r="483" spans="1:26" x14ac:dyDescent="0.35">
      <c r="A483" s="1" t="str">
        <f>IF(ISERROR(VLOOKUP(F483,#REF!,3,FALSE)),"",VLOOKUP(F483,#REF!,3,FALSE))</f>
        <v/>
      </c>
      <c r="B483" s="1" t="str">
        <f>LEFT(A483,5)</f>
        <v/>
      </c>
      <c r="C483" s="1">
        <f>IF(N483="","",MONTH(N483))</f>
        <v>1</v>
      </c>
      <c r="D483" s="1">
        <f>IF(N483="","",YEAR(N483))</f>
        <v>2022</v>
      </c>
      <c r="E483" s="6">
        <v>20289</v>
      </c>
      <c r="F483" s="4" t="s">
        <v>171</v>
      </c>
      <c r="G483" s="4" t="s">
        <v>1910</v>
      </c>
      <c r="H483" s="7">
        <v>29022667</v>
      </c>
      <c r="I483" s="4" t="s">
        <v>258</v>
      </c>
      <c r="J483" s="4" t="s">
        <v>804</v>
      </c>
      <c r="K483" s="4" t="s">
        <v>805</v>
      </c>
      <c r="L483" s="8" t="s">
        <v>127</v>
      </c>
      <c r="M483" s="9">
        <v>44596</v>
      </c>
      <c r="N483" s="9">
        <v>44589</v>
      </c>
      <c r="O483" s="5">
        <v>-7</v>
      </c>
      <c r="P483" s="5">
        <v>-5</v>
      </c>
      <c r="Q483" s="5">
        <v>-7</v>
      </c>
      <c r="R483" s="5">
        <v>-5</v>
      </c>
      <c r="S483" s="4"/>
      <c r="T483" s="10" t="s">
        <v>8</v>
      </c>
      <c r="U483" s="10">
        <v>34</v>
      </c>
      <c r="V483" s="10">
        <v>34</v>
      </c>
      <c r="W483" s="5">
        <v>29</v>
      </c>
      <c r="X483" s="9">
        <v>44550</v>
      </c>
      <c r="Y483" s="4" t="s">
        <v>141</v>
      </c>
      <c r="Z483" s="4" t="s">
        <v>132</v>
      </c>
    </row>
    <row r="484" spans="1:26" x14ac:dyDescent="0.35">
      <c r="A484" s="1" t="str">
        <f>IF(ISERROR(VLOOKUP(F484,#REF!,3,FALSE)),"",VLOOKUP(F484,#REF!,3,FALSE))</f>
        <v/>
      </c>
      <c r="B484" s="1" t="str">
        <f>LEFT(A484,5)</f>
        <v/>
      </c>
      <c r="C484" s="1">
        <f>IF(N484="","",MONTH(N484))</f>
        <v>1</v>
      </c>
      <c r="D484" s="1">
        <f>IF(N484="","",YEAR(N484))</f>
        <v>2022</v>
      </c>
      <c r="E484" s="6">
        <v>20289</v>
      </c>
      <c r="F484" s="4" t="s">
        <v>171</v>
      </c>
      <c r="G484" s="4" t="s">
        <v>1910</v>
      </c>
      <c r="H484" s="7">
        <v>29022667</v>
      </c>
      <c r="I484" s="4" t="s">
        <v>258</v>
      </c>
      <c r="J484" s="4" t="s">
        <v>806</v>
      </c>
      <c r="K484" s="4" t="s">
        <v>807</v>
      </c>
      <c r="L484" s="8" t="s">
        <v>127</v>
      </c>
      <c r="M484" s="9">
        <v>44596</v>
      </c>
      <c r="N484" s="9">
        <v>44589</v>
      </c>
      <c r="O484" s="5">
        <v>-7</v>
      </c>
      <c r="P484" s="5">
        <v>-5</v>
      </c>
      <c r="Q484" s="5">
        <v>-7</v>
      </c>
      <c r="R484" s="5">
        <v>-5</v>
      </c>
      <c r="S484" s="4"/>
      <c r="T484" s="10" t="s">
        <v>8</v>
      </c>
      <c r="U484" s="10">
        <v>34</v>
      </c>
      <c r="V484" s="10">
        <v>34</v>
      </c>
      <c r="W484" s="5">
        <v>29</v>
      </c>
      <c r="X484" s="9">
        <v>44550</v>
      </c>
      <c r="Y484" s="4" t="s">
        <v>148</v>
      </c>
      <c r="Z484" s="4" t="s">
        <v>144</v>
      </c>
    </row>
    <row r="485" spans="1:26" x14ac:dyDescent="0.35">
      <c r="A485" s="1" t="str">
        <f>IF(ISERROR(VLOOKUP(F485,#REF!,3,FALSE)),"",VLOOKUP(F485,#REF!,3,FALSE))</f>
        <v/>
      </c>
      <c r="B485" s="1" t="str">
        <f>LEFT(A485,5)</f>
        <v/>
      </c>
      <c r="C485" s="1">
        <f>IF(N485="","",MONTH(N485))</f>
        <v>1</v>
      </c>
      <c r="D485" s="1">
        <f>IF(N485="","",YEAR(N485))</f>
        <v>2022</v>
      </c>
      <c r="E485" s="6">
        <v>20289</v>
      </c>
      <c r="F485" s="4" t="s">
        <v>171</v>
      </c>
      <c r="G485" s="4" t="s">
        <v>1910</v>
      </c>
      <c r="H485" s="7">
        <v>29022667</v>
      </c>
      <c r="I485" s="4" t="s">
        <v>258</v>
      </c>
      <c r="J485" s="4" t="s">
        <v>808</v>
      </c>
      <c r="K485" s="4"/>
      <c r="L485" s="8" t="s">
        <v>127</v>
      </c>
      <c r="M485" s="9">
        <v>44596</v>
      </c>
      <c r="N485" s="9">
        <v>44589</v>
      </c>
      <c r="O485" s="5">
        <v>-7</v>
      </c>
      <c r="P485" s="5">
        <v>-5</v>
      </c>
      <c r="Q485" s="5">
        <v>-7</v>
      </c>
      <c r="R485" s="5">
        <v>-5</v>
      </c>
      <c r="S485" s="4"/>
      <c r="T485" s="10">
        <v>7</v>
      </c>
      <c r="U485" s="10">
        <v>27</v>
      </c>
      <c r="V485" s="10">
        <v>27</v>
      </c>
      <c r="W485" s="5">
        <v>22</v>
      </c>
      <c r="X485" s="9">
        <v>44559</v>
      </c>
      <c r="Y485" s="4" t="s">
        <v>148</v>
      </c>
      <c r="Z485" s="4" t="s">
        <v>144</v>
      </c>
    </row>
    <row r="486" spans="1:26" x14ac:dyDescent="0.35">
      <c r="A486" s="1" t="str">
        <f>IF(ISERROR(VLOOKUP(F486,#REF!,3,FALSE)),"",VLOOKUP(F486,#REF!,3,FALSE))</f>
        <v/>
      </c>
      <c r="B486" s="1" t="str">
        <f>LEFT(A486,5)</f>
        <v/>
      </c>
      <c r="C486" s="1">
        <f>IF(N486="","",MONTH(N486))</f>
        <v>1</v>
      </c>
      <c r="D486" s="1">
        <f>IF(N486="","",YEAR(N486))</f>
        <v>2022</v>
      </c>
      <c r="E486" s="6">
        <v>19994</v>
      </c>
      <c r="F486" s="4" t="s">
        <v>82</v>
      </c>
      <c r="G486" s="4" t="s">
        <v>1910</v>
      </c>
      <c r="H486" s="7">
        <v>29022722</v>
      </c>
      <c r="I486" s="4" t="s">
        <v>249</v>
      </c>
      <c r="J486" s="4" t="s">
        <v>783</v>
      </c>
      <c r="K486" s="4" t="s">
        <v>784</v>
      </c>
      <c r="L486" s="8" t="s">
        <v>133</v>
      </c>
      <c r="M486" s="9">
        <v>44565</v>
      </c>
      <c r="N486" s="9">
        <v>44565</v>
      </c>
      <c r="O486" s="5" t="s">
        <v>8</v>
      </c>
      <c r="P486" s="5" t="s">
        <v>8</v>
      </c>
      <c r="Q486" s="5" t="s">
        <v>8</v>
      </c>
      <c r="R486" s="5" t="s">
        <v>8</v>
      </c>
      <c r="S486" s="4"/>
      <c r="T486" s="10" t="s">
        <v>8</v>
      </c>
      <c r="U486" s="10">
        <v>9</v>
      </c>
      <c r="V486" s="10">
        <v>9</v>
      </c>
      <c r="W486" s="5">
        <v>9</v>
      </c>
      <c r="X486" s="9">
        <v>44552</v>
      </c>
      <c r="Y486" s="4" t="s">
        <v>143</v>
      </c>
      <c r="Z486" s="4" t="s">
        <v>144</v>
      </c>
    </row>
    <row r="487" spans="1:26" x14ac:dyDescent="0.35">
      <c r="A487" s="1" t="str">
        <f>IF(ISERROR(VLOOKUP(F487,#REF!,3,FALSE)),"",VLOOKUP(F487,#REF!,3,FALSE))</f>
        <v/>
      </c>
      <c r="B487" s="1" t="str">
        <f>LEFT(A487,5)</f>
        <v/>
      </c>
      <c r="C487" s="1">
        <f>IF(N487="","",MONTH(N487))</f>
        <v>1</v>
      </c>
      <c r="D487" s="1">
        <f>IF(N487="","",YEAR(N487))</f>
        <v>2022</v>
      </c>
      <c r="E487" s="6">
        <v>19994</v>
      </c>
      <c r="F487" s="4" t="s">
        <v>82</v>
      </c>
      <c r="G487" s="4" t="s">
        <v>1910</v>
      </c>
      <c r="H487" s="7">
        <v>29022722</v>
      </c>
      <c r="I487" s="4" t="s">
        <v>249</v>
      </c>
      <c r="J487" s="4" t="s">
        <v>785</v>
      </c>
      <c r="K487" s="4"/>
      <c r="L487" s="8" t="s">
        <v>133</v>
      </c>
      <c r="M487" s="9">
        <v>44565</v>
      </c>
      <c r="N487" s="9">
        <v>44565</v>
      </c>
      <c r="O487" s="5" t="s">
        <v>8</v>
      </c>
      <c r="P487" s="5" t="s">
        <v>8</v>
      </c>
      <c r="Q487" s="5" t="s">
        <v>8</v>
      </c>
      <c r="R487" s="5" t="s">
        <v>8</v>
      </c>
      <c r="S487" s="4"/>
      <c r="T487" s="10" t="s">
        <v>8</v>
      </c>
      <c r="U487" s="10">
        <v>-1</v>
      </c>
      <c r="V487" s="10">
        <v>-1</v>
      </c>
      <c r="W487" s="5">
        <v>-1</v>
      </c>
      <c r="X487" s="9">
        <v>44566</v>
      </c>
      <c r="Y487" s="4" t="s">
        <v>143</v>
      </c>
      <c r="Z487" s="4" t="s">
        <v>144</v>
      </c>
    </row>
    <row r="488" spans="1:26" x14ac:dyDescent="0.35">
      <c r="A488" s="1" t="str">
        <f>IF(ISERROR(VLOOKUP(F488,#REF!,3,FALSE)),"",VLOOKUP(F488,#REF!,3,FALSE))</f>
        <v/>
      </c>
      <c r="B488" s="1" t="str">
        <f>LEFT(A488,5)</f>
        <v/>
      </c>
      <c r="C488" s="1">
        <f>IF(N488="","",MONTH(N488))</f>
        <v>1</v>
      </c>
      <c r="D488" s="1">
        <f>IF(N488="","",YEAR(N488))</f>
        <v>2022</v>
      </c>
      <c r="E488" s="6">
        <v>19994</v>
      </c>
      <c r="F488" s="4" t="s">
        <v>82</v>
      </c>
      <c r="G488" s="4" t="s">
        <v>1910</v>
      </c>
      <c r="H488" s="7">
        <v>29022722</v>
      </c>
      <c r="I488" s="4" t="s">
        <v>249</v>
      </c>
      <c r="J488" s="4" t="s">
        <v>786</v>
      </c>
      <c r="K488" s="4"/>
      <c r="L488" s="8" t="s">
        <v>133</v>
      </c>
      <c r="M488" s="9">
        <v>44565</v>
      </c>
      <c r="N488" s="9">
        <v>44565</v>
      </c>
      <c r="O488" s="5" t="s">
        <v>8</v>
      </c>
      <c r="P488" s="5" t="s">
        <v>8</v>
      </c>
      <c r="Q488" s="5" t="s">
        <v>8</v>
      </c>
      <c r="R488" s="5" t="s">
        <v>8</v>
      </c>
      <c r="S488" s="4"/>
      <c r="T488" s="10" t="s">
        <v>8</v>
      </c>
      <c r="U488" s="10">
        <v>-1</v>
      </c>
      <c r="V488" s="10">
        <v>-1</v>
      </c>
      <c r="W488" s="5">
        <v>-1</v>
      </c>
      <c r="X488" s="9">
        <v>44566</v>
      </c>
      <c r="Y488" s="4" t="s">
        <v>143</v>
      </c>
      <c r="Z488" s="4" t="s">
        <v>144</v>
      </c>
    </row>
    <row r="489" spans="1:26" x14ac:dyDescent="0.35">
      <c r="A489" s="1" t="str">
        <f>IF(ISERROR(VLOOKUP(F489,#REF!,3,FALSE)),"",VLOOKUP(F489,#REF!,3,FALSE))</f>
        <v/>
      </c>
      <c r="B489" s="1" t="str">
        <f>LEFT(A489,5)</f>
        <v/>
      </c>
      <c r="C489" s="1" t="str">
        <f>IF(N489="","",MONTH(N489))</f>
        <v/>
      </c>
      <c r="D489" s="1" t="str">
        <f>IF(N489="","",YEAR(N489))</f>
        <v/>
      </c>
      <c r="E489" s="6">
        <v>20289</v>
      </c>
      <c r="F489" s="4" t="s">
        <v>46</v>
      </c>
      <c r="G489" s="4" t="s">
        <v>1911</v>
      </c>
      <c r="H489" s="7">
        <v>29023084</v>
      </c>
      <c r="I489" s="4"/>
      <c r="J489" s="4" t="s">
        <v>466</v>
      </c>
      <c r="K489" s="4" t="s">
        <v>467</v>
      </c>
      <c r="L489" s="8" t="s">
        <v>127</v>
      </c>
      <c r="M489" s="9">
        <v>44588</v>
      </c>
      <c r="N489" s="9"/>
      <c r="O489" s="5">
        <v>5</v>
      </c>
      <c r="P489" s="5">
        <v>3</v>
      </c>
      <c r="Q489" s="5">
        <v>5</v>
      </c>
      <c r="R489" s="5">
        <v>3</v>
      </c>
      <c r="S489" s="4"/>
      <c r="T489" s="10" t="s">
        <v>8</v>
      </c>
      <c r="U489" s="10">
        <v>3</v>
      </c>
      <c r="V489" s="10">
        <v>3</v>
      </c>
      <c r="W489" s="5" t="s">
        <v>8</v>
      </c>
      <c r="X489" s="9">
        <v>44585</v>
      </c>
      <c r="Y489" s="4" t="s">
        <v>143</v>
      </c>
      <c r="Z489" s="4" t="s">
        <v>144</v>
      </c>
    </row>
    <row r="490" spans="1:26" x14ac:dyDescent="0.35">
      <c r="A490" s="1" t="str">
        <f>IF(ISERROR(VLOOKUP(F490,#REF!,3,FALSE)),"",VLOOKUP(F490,#REF!,3,FALSE))</f>
        <v/>
      </c>
      <c r="B490" s="1" t="str">
        <f>LEFT(A490,5)</f>
        <v/>
      </c>
      <c r="C490" s="1" t="str">
        <f>IF(N490="","",MONTH(N490))</f>
        <v/>
      </c>
      <c r="D490" s="1" t="str">
        <f>IF(N490="","",YEAR(N490))</f>
        <v/>
      </c>
      <c r="E490" s="6">
        <v>20289</v>
      </c>
      <c r="F490" s="4" t="s">
        <v>46</v>
      </c>
      <c r="G490" s="4" t="s">
        <v>1911</v>
      </c>
      <c r="H490" s="7">
        <v>29023084</v>
      </c>
      <c r="I490" s="4"/>
      <c r="J490" s="4" t="s">
        <v>468</v>
      </c>
      <c r="K490" s="4" t="s">
        <v>469</v>
      </c>
      <c r="L490" s="8" t="s">
        <v>127</v>
      </c>
      <c r="M490" s="9">
        <v>44588</v>
      </c>
      <c r="N490" s="9"/>
      <c r="O490" s="5">
        <v>5</v>
      </c>
      <c r="P490" s="5">
        <v>3</v>
      </c>
      <c r="Q490" s="5">
        <v>5</v>
      </c>
      <c r="R490" s="5">
        <v>3</v>
      </c>
      <c r="S490" s="4"/>
      <c r="T490" s="10" t="s">
        <v>8</v>
      </c>
      <c r="U490" s="10">
        <v>3</v>
      </c>
      <c r="V490" s="10">
        <v>3</v>
      </c>
      <c r="W490" s="5" t="s">
        <v>8</v>
      </c>
      <c r="X490" s="9">
        <v>44585</v>
      </c>
      <c r="Y490" s="4" t="s">
        <v>143</v>
      </c>
      <c r="Z490" s="4" t="s">
        <v>144</v>
      </c>
    </row>
    <row r="491" spans="1:26" x14ac:dyDescent="0.35">
      <c r="A491" s="1" t="str">
        <f>IF(ISERROR(VLOOKUP(F491,#REF!,3,FALSE)),"",VLOOKUP(F491,#REF!,3,FALSE))</f>
        <v/>
      </c>
      <c r="B491" s="1" t="str">
        <f>LEFT(A491,5)</f>
        <v/>
      </c>
      <c r="C491" s="1" t="str">
        <f>IF(N491="","",MONTH(N491))</f>
        <v/>
      </c>
      <c r="D491" s="1" t="str">
        <f>IF(N491="","",YEAR(N491))</f>
        <v/>
      </c>
      <c r="E491" s="6">
        <v>21312</v>
      </c>
      <c r="F491" s="4" t="s">
        <v>46</v>
      </c>
      <c r="G491" s="4" t="s">
        <v>1911</v>
      </c>
      <c r="H491" s="7">
        <v>29023084</v>
      </c>
      <c r="I491" s="4"/>
      <c r="J491" s="4" t="s">
        <v>470</v>
      </c>
      <c r="K491" s="4" t="s">
        <v>471</v>
      </c>
      <c r="L491" s="8" t="s">
        <v>127</v>
      </c>
      <c r="M491" s="9">
        <v>44588</v>
      </c>
      <c r="N491" s="9"/>
      <c r="O491" s="5">
        <v>5</v>
      </c>
      <c r="P491" s="5">
        <v>3</v>
      </c>
      <c r="Q491" s="5">
        <v>5</v>
      </c>
      <c r="R491" s="5">
        <v>3</v>
      </c>
      <c r="S491" s="4"/>
      <c r="T491" s="10" t="s">
        <v>8</v>
      </c>
      <c r="U491" s="10">
        <v>3</v>
      </c>
      <c r="V491" s="10">
        <v>3</v>
      </c>
      <c r="W491" s="5" t="s">
        <v>8</v>
      </c>
      <c r="X491" s="9">
        <v>44585</v>
      </c>
      <c r="Y491" s="4" t="s">
        <v>143</v>
      </c>
      <c r="Z491" s="4" t="s">
        <v>144</v>
      </c>
    </row>
    <row r="492" spans="1:26" x14ac:dyDescent="0.35">
      <c r="A492" s="1" t="str">
        <f>IF(ISERROR(VLOOKUP(F492,#REF!,3,FALSE)),"",VLOOKUP(F492,#REF!,3,FALSE))</f>
        <v/>
      </c>
      <c r="B492" s="1" t="str">
        <f>LEFT(A492,5)</f>
        <v/>
      </c>
      <c r="C492" s="1" t="str">
        <f>IF(N492="","",MONTH(N492))</f>
        <v/>
      </c>
      <c r="D492" s="1" t="str">
        <f>IF(N492="","",YEAR(N492))</f>
        <v/>
      </c>
      <c r="E492" s="6">
        <v>20289</v>
      </c>
      <c r="F492" s="4" t="s">
        <v>46</v>
      </c>
      <c r="G492" s="4" t="s">
        <v>1911</v>
      </c>
      <c r="H492" s="7">
        <v>29023084</v>
      </c>
      <c r="I492" s="4"/>
      <c r="J492" s="4" t="s">
        <v>472</v>
      </c>
      <c r="K492" s="4"/>
      <c r="L492" s="8" t="s">
        <v>127</v>
      </c>
      <c r="M492" s="9">
        <v>44588</v>
      </c>
      <c r="N492" s="9"/>
      <c r="O492" s="5">
        <v>5</v>
      </c>
      <c r="P492" s="5">
        <v>3</v>
      </c>
      <c r="Q492" s="5">
        <v>5</v>
      </c>
      <c r="R492" s="5">
        <v>3</v>
      </c>
      <c r="S492" s="4"/>
      <c r="T492" s="10">
        <v>7</v>
      </c>
      <c r="U492" s="10">
        <v>3</v>
      </c>
      <c r="V492" s="10">
        <v>3</v>
      </c>
      <c r="W492" s="5" t="s">
        <v>8</v>
      </c>
      <c r="X492" s="9">
        <v>44585</v>
      </c>
      <c r="Y492" s="4" t="s">
        <v>138</v>
      </c>
      <c r="Z492" s="4" t="s">
        <v>132</v>
      </c>
    </row>
    <row r="493" spans="1:26" x14ac:dyDescent="0.35">
      <c r="A493" s="1" t="str">
        <f>IF(ISERROR(VLOOKUP(F493,#REF!,3,FALSE)),"",VLOOKUP(F493,#REF!,3,FALSE))</f>
        <v/>
      </c>
      <c r="B493" s="1" t="str">
        <f>LEFT(A493,5)</f>
        <v/>
      </c>
      <c r="C493" s="1" t="str">
        <f>IF(N493="","",MONTH(N493))</f>
        <v/>
      </c>
      <c r="D493" s="1" t="str">
        <f>IF(N493="","",YEAR(N493))</f>
        <v/>
      </c>
      <c r="E493" s="6">
        <v>18156</v>
      </c>
      <c r="F493" s="4" t="s">
        <v>46</v>
      </c>
      <c r="G493" s="4" t="s">
        <v>1911</v>
      </c>
      <c r="H493" s="7">
        <v>29020475</v>
      </c>
      <c r="I493" s="4"/>
      <c r="J493" s="4" t="s">
        <v>1754</v>
      </c>
      <c r="K493" s="4" t="s">
        <v>1755</v>
      </c>
      <c r="L493" s="8" t="s">
        <v>133</v>
      </c>
      <c r="M493" s="9">
        <v>44469</v>
      </c>
      <c r="N493" s="9"/>
      <c r="O493" s="5">
        <v>124</v>
      </c>
      <c r="P493" s="5">
        <v>88</v>
      </c>
      <c r="Q493" s="5">
        <v>124</v>
      </c>
      <c r="R493" s="5">
        <v>88</v>
      </c>
      <c r="S493" s="4"/>
      <c r="T493" s="10" t="s">
        <v>8</v>
      </c>
      <c r="U493" s="10">
        <v>65</v>
      </c>
      <c r="V493" s="10">
        <v>65</v>
      </c>
      <c r="W493" s="5" t="s">
        <v>8</v>
      </c>
      <c r="X493" s="9">
        <v>44378</v>
      </c>
      <c r="Y493" s="4" t="s">
        <v>128</v>
      </c>
      <c r="Z493" s="4" t="s">
        <v>129</v>
      </c>
    </row>
    <row r="494" spans="1:26" x14ac:dyDescent="0.35">
      <c r="A494" s="1" t="str">
        <f>IF(ISERROR(VLOOKUP(F494,#REF!,3,FALSE)),"",VLOOKUP(F494,#REF!,3,FALSE))</f>
        <v/>
      </c>
      <c r="B494" s="1" t="str">
        <f>LEFT(A494,5)</f>
        <v/>
      </c>
      <c r="C494" s="1" t="str">
        <f>IF(N494="","",MONTH(N494))</f>
        <v/>
      </c>
      <c r="D494" s="1" t="str">
        <f>IF(N494="","",YEAR(N494))</f>
        <v/>
      </c>
      <c r="E494" s="6">
        <v>18156</v>
      </c>
      <c r="F494" s="4" t="s">
        <v>46</v>
      </c>
      <c r="G494" s="4" t="s">
        <v>1911</v>
      </c>
      <c r="H494" s="7">
        <v>29020475</v>
      </c>
      <c r="I494" s="4"/>
      <c r="J494" s="4" t="s">
        <v>1756</v>
      </c>
      <c r="K494" s="4" t="s">
        <v>1757</v>
      </c>
      <c r="L494" s="8" t="s">
        <v>133</v>
      </c>
      <c r="M494" s="9">
        <v>44469</v>
      </c>
      <c r="N494" s="9"/>
      <c r="O494" s="5">
        <v>124</v>
      </c>
      <c r="P494" s="5">
        <v>88</v>
      </c>
      <c r="Q494" s="5">
        <v>124</v>
      </c>
      <c r="R494" s="5">
        <v>88</v>
      </c>
      <c r="S494" s="4"/>
      <c r="T494" s="10" t="s">
        <v>8</v>
      </c>
      <c r="U494" s="10">
        <v>65</v>
      </c>
      <c r="V494" s="10">
        <v>65</v>
      </c>
      <c r="W494" s="5" t="s">
        <v>8</v>
      </c>
      <c r="X494" s="9">
        <v>44378</v>
      </c>
      <c r="Y494" s="4" t="s">
        <v>135</v>
      </c>
      <c r="Z494" s="4" t="s">
        <v>132</v>
      </c>
    </row>
    <row r="495" spans="1:26" x14ac:dyDescent="0.35">
      <c r="A495" s="1" t="str">
        <f>IF(ISERROR(VLOOKUP(F495,#REF!,3,FALSE)),"",VLOOKUP(F495,#REF!,3,FALSE))</f>
        <v/>
      </c>
      <c r="B495" s="1" t="str">
        <f>LEFT(A495,5)</f>
        <v/>
      </c>
      <c r="C495" s="1" t="str">
        <f>IF(N495="","",MONTH(N495))</f>
        <v/>
      </c>
      <c r="D495" s="1" t="str">
        <f>IF(N495="","",YEAR(N495))</f>
        <v/>
      </c>
      <c r="E495" s="6">
        <v>18156</v>
      </c>
      <c r="F495" s="4" t="s">
        <v>46</v>
      </c>
      <c r="G495" s="4" t="s">
        <v>1911</v>
      </c>
      <c r="H495" s="7">
        <v>29020475</v>
      </c>
      <c r="I495" s="4"/>
      <c r="J495" s="4" t="s">
        <v>1758</v>
      </c>
      <c r="K495" s="4" t="s">
        <v>1759</v>
      </c>
      <c r="L495" s="8" t="s">
        <v>133</v>
      </c>
      <c r="M495" s="9">
        <v>44469</v>
      </c>
      <c r="N495" s="9"/>
      <c r="O495" s="5">
        <v>124</v>
      </c>
      <c r="P495" s="5">
        <v>88</v>
      </c>
      <c r="Q495" s="5">
        <v>124</v>
      </c>
      <c r="R495" s="5">
        <v>88</v>
      </c>
      <c r="S495" s="4"/>
      <c r="T495" s="10" t="s">
        <v>8</v>
      </c>
      <c r="U495" s="10">
        <v>65</v>
      </c>
      <c r="V495" s="10">
        <v>65</v>
      </c>
      <c r="W495" s="5" t="s">
        <v>8</v>
      </c>
      <c r="X495" s="9">
        <v>44378</v>
      </c>
      <c r="Y495" s="4" t="s">
        <v>135</v>
      </c>
      <c r="Z495" s="4" t="s">
        <v>132</v>
      </c>
    </row>
    <row r="496" spans="1:26" x14ac:dyDescent="0.35">
      <c r="A496" s="1" t="str">
        <f>IF(ISERROR(VLOOKUP(F496,#REF!,3,FALSE)),"",VLOOKUP(F496,#REF!,3,FALSE))</f>
        <v/>
      </c>
      <c r="B496" s="1" t="str">
        <f>LEFT(A496,5)</f>
        <v/>
      </c>
      <c r="C496" s="1" t="str">
        <f>IF(N496="","",MONTH(N496))</f>
        <v/>
      </c>
      <c r="D496" s="1" t="str">
        <f>IF(N496="","",YEAR(N496))</f>
        <v/>
      </c>
      <c r="E496" s="6">
        <v>18156</v>
      </c>
      <c r="F496" s="4" t="s">
        <v>46</v>
      </c>
      <c r="G496" s="4" t="s">
        <v>1911</v>
      </c>
      <c r="H496" s="7">
        <v>29020475</v>
      </c>
      <c r="I496" s="4"/>
      <c r="J496" s="4" t="s">
        <v>1760</v>
      </c>
      <c r="K496" s="4" t="s">
        <v>1761</v>
      </c>
      <c r="L496" s="8" t="s">
        <v>133</v>
      </c>
      <c r="M496" s="9">
        <v>44469</v>
      </c>
      <c r="N496" s="9"/>
      <c r="O496" s="5">
        <v>124</v>
      </c>
      <c r="P496" s="5">
        <v>88</v>
      </c>
      <c r="Q496" s="5">
        <v>124</v>
      </c>
      <c r="R496" s="5">
        <v>88</v>
      </c>
      <c r="S496" s="4"/>
      <c r="T496" s="10" t="s">
        <v>8</v>
      </c>
      <c r="U496" s="10">
        <v>65</v>
      </c>
      <c r="V496" s="10">
        <v>65</v>
      </c>
      <c r="W496" s="5" t="s">
        <v>8</v>
      </c>
      <c r="X496" s="9">
        <v>44378</v>
      </c>
      <c r="Y496" s="4" t="s">
        <v>135</v>
      </c>
      <c r="Z496" s="4" t="s">
        <v>132</v>
      </c>
    </row>
    <row r="497" spans="1:26" x14ac:dyDescent="0.35">
      <c r="A497" s="1" t="str">
        <f>IF(ISERROR(VLOOKUP(F497,#REF!,3,FALSE)),"",VLOOKUP(F497,#REF!,3,FALSE))</f>
        <v/>
      </c>
      <c r="B497" s="1" t="str">
        <f>LEFT(A497,5)</f>
        <v/>
      </c>
      <c r="C497" s="1" t="str">
        <f>IF(N497="","",MONTH(N497))</f>
        <v/>
      </c>
      <c r="D497" s="1" t="str">
        <f>IF(N497="","",YEAR(N497))</f>
        <v/>
      </c>
      <c r="E497" s="6">
        <v>18156</v>
      </c>
      <c r="F497" s="4" t="s">
        <v>46</v>
      </c>
      <c r="G497" s="4" t="s">
        <v>1911</v>
      </c>
      <c r="H497" s="7">
        <v>29020475</v>
      </c>
      <c r="I497" s="4"/>
      <c r="J497" s="4" t="s">
        <v>1762</v>
      </c>
      <c r="K497" s="4" t="s">
        <v>1763</v>
      </c>
      <c r="L497" s="8" t="s">
        <v>133</v>
      </c>
      <c r="M497" s="9">
        <v>44469</v>
      </c>
      <c r="N497" s="9"/>
      <c r="O497" s="5">
        <v>124</v>
      </c>
      <c r="P497" s="5">
        <v>88</v>
      </c>
      <c r="Q497" s="5">
        <v>124</v>
      </c>
      <c r="R497" s="5">
        <v>88</v>
      </c>
      <c r="S497" s="4"/>
      <c r="T497" s="10" t="s">
        <v>8</v>
      </c>
      <c r="U497" s="10">
        <v>65</v>
      </c>
      <c r="V497" s="10">
        <v>65</v>
      </c>
      <c r="W497" s="5" t="s">
        <v>8</v>
      </c>
      <c r="X497" s="9">
        <v>44378</v>
      </c>
      <c r="Y497" s="4" t="s">
        <v>143</v>
      </c>
      <c r="Z497" s="4" t="s">
        <v>144</v>
      </c>
    </row>
    <row r="498" spans="1:26" x14ac:dyDescent="0.35">
      <c r="A498" s="1" t="str">
        <f>IF(ISERROR(VLOOKUP(F498,#REF!,3,FALSE)),"",VLOOKUP(F498,#REF!,3,FALSE))</f>
        <v/>
      </c>
      <c r="B498" s="1" t="str">
        <f>LEFT(A498,5)</f>
        <v/>
      </c>
      <c r="C498" s="1" t="str">
        <f>IF(N498="","",MONTH(N498))</f>
        <v/>
      </c>
      <c r="D498" s="1" t="str">
        <f>IF(N498="","",YEAR(N498))</f>
        <v/>
      </c>
      <c r="E498" s="6">
        <v>18156</v>
      </c>
      <c r="F498" s="4" t="s">
        <v>46</v>
      </c>
      <c r="G498" s="4" t="s">
        <v>1911</v>
      </c>
      <c r="H498" s="7">
        <v>29020475</v>
      </c>
      <c r="I498" s="4"/>
      <c r="J498" s="4" t="s">
        <v>1764</v>
      </c>
      <c r="K498" s="4" t="s">
        <v>1765</v>
      </c>
      <c r="L498" s="8" t="s">
        <v>133</v>
      </c>
      <c r="M498" s="9">
        <v>44469</v>
      </c>
      <c r="N498" s="9"/>
      <c r="O498" s="5">
        <v>124</v>
      </c>
      <c r="P498" s="5">
        <v>88</v>
      </c>
      <c r="Q498" s="5">
        <v>124</v>
      </c>
      <c r="R498" s="5">
        <v>88</v>
      </c>
      <c r="S498" s="4"/>
      <c r="T498" s="10" t="s">
        <v>8</v>
      </c>
      <c r="U498" s="10">
        <v>65</v>
      </c>
      <c r="V498" s="10">
        <v>65</v>
      </c>
      <c r="W498" s="5" t="s">
        <v>8</v>
      </c>
      <c r="X498" s="9">
        <v>44378</v>
      </c>
      <c r="Y498" s="4" t="s">
        <v>138</v>
      </c>
      <c r="Z498" s="4" t="s">
        <v>132</v>
      </c>
    </row>
    <row r="499" spans="1:26" x14ac:dyDescent="0.35">
      <c r="A499" s="1" t="str">
        <f>IF(ISERROR(VLOOKUP(F499,#REF!,3,FALSE)),"",VLOOKUP(F499,#REF!,3,FALSE))</f>
        <v/>
      </c>
      <c r="B499" s="1" t="str">
        <f>LEFT(A499,5)</f>
        <v/>
      </c>
      <c r="C499" s="1" t="str">
        <f>IF(N499="","",MONTH(N499))</f>
        <v/>
      </c>
      <c r="D499" s="1" t="str">
        <f>IF(N499="","",YEAR(N499))</f>
        <v/>
      </c>
      <c r="E499" s="6">
        <v>1</v>
      </c>
      <c r="F499" s="4" t="s">
        <v>83</v>
      </c>
      <c r="G499" s="4" t="s">
        <v>1912</v>
      </c>
      <c r="H499" s="7">
        <v>29022240</v>
      </c>
      <c r="I499" s="4"/>
      <c r="J499" s="4">
        <v>79155</v>
      </c>
      <c r="K499" s="4" t="s">
        <v>1170</v>
      </c>
      <c r="L499" s="8" t="s">
        <v>127</v>
      </c>
      <c r="M499" s="9">
        <v>44571</v>
      </c>
      <c r="N499" s="9"/>
      <c r="O499" s="5">
        <v>22</v>
      </c>
      <c r="P499" s="5">
        <v>16</v>
      </c>
      <c r="Q499" s="5">
        <v>22</v>
      </c>
      <c r="R499" s="5">
        <v>16</v>
      </c>
      <c r="S499" s="4"/>
      <c r="T499" s="10">
        <v>20</v>
      </c>
      <c r="U499" s="10">
        <v>36</v>
      </c>
      <c r="V499" s="10">
        <v>37</v>
      </c>
      <c r="W499" s="5" t="s">
        <v>8</v>
      </c>
      <c r="X499" s="9">
        <v>44518</v>
      </c>
      <c r="Y499" s="4" t="s">
        <v>128</v>
      </c>
      <c r="Z499" s="4" t="s">
        <v>129</v>
      </c>
    </row>
    <row r="500" spans="1:26" x14ac:dyDescent="0.35">
      <c r="A500" s="1" t="str">
        <f>IF(ISERROR(VLOOKUP(F500,#REF!,3,FALSE)),"",VLOOKUP(F500,#REF!,3,FALSE))</f>
        <v/>
      </c>
      <c r="B500" s="1" t="str">
        <f>LEFT(A500,5)</f>
        <v/>
      </c>
      <c r="C500" s="1">
        <f>IF(N500="","",MONTH(N500))</f>
        <v>1</v>
      </c>
      <c r="D500" s="1">
        <f>IF(N500="","",YEAR(N500))</f>
        <v>2022</v>
      </c>
      <c r="E500" s="6">
        <v>1</v>
      </c>
      <c r="F500" s="4" t="s">
        <v>84</v>
      </c>
      <c r="G500" s="4" t="s">
        <v>1913</v>
      </c>
      <c r="H500" s="7">
        <v>29022336</v>
      </c>
      <c r="I500" s="4" t="s">
        <v>304</v>
      </c>
      <c r="J500" s="4">
        <v>760568</v>
      </c>
      <c r="K500" s="4" t="s">
        <v>1084</v>
      </c>
      <c r="L500" s="8" t="s">
        <v>127</v>
      </c>
      <c r="M500" s="9">
        <v>44582</v>
      </c>
      <c r="N500" s="9">
        <v>44568</v>
      </c>
      <c r="O500" s="5">
        <v>-14</v>
      </c>
      <c r="P500" s="5">
        <v>-10</v>
      </c>
      <c r="Q500" s="5">
        <v>-14</v>
      </c>
      <c r="R500" s="5">
        <v>-10</v>
      </c>
      <c r="S500" s="4"/>
      <c r="T500" s="10">
        <v>25</v>
      </c>
      <c r="U500" s="10">
        <v>42</v>
      </c>
      <c r="V500" s="10">
        <v>42</v>
      </c>
      <c r="W500" s="5">
        <v>32</v>
      </c>
      <c r="X500" s="9">
        <v>44524</v>
      </c>
      <c r="Y500" s="4" t="s">
        <v>134</v>
      </c>
      <c r="Z500" s="4" t="s">
        <v>129</v>
      </c>
    </row>
    <row r="501" spans="1:26" x14ac:dyDescent="0.35">
      <c r="A501" s="1" t="str">
        <f>IF(ISERROR(VLOOKUP(F501,#REF!,3,FALSE)),"",VLOOKUP(F501,#REF!,3,FALSE))</f>
        <v/>
      </c>
      <c r="B501" s="1" t="str">
        <f>LEFT(A501,5)</f>
        <v/>
      </c>
      <c r="C501" s="1">
        <f>IF(N501="","",MONTH(N501))</f>
        <v>1</v>
      </c>
      <c r="D501" s="1">
        <f>IF(N501="","",YEAR(N501))</f>
        <v>2022</v>
      </c>
      <c r="E501" s="6">
        <v>1</v>
      </c>
      <c r="F501" s="4" t="s">
        <v>84</v>
      </c>
      <c r="G501" s="4" t="s">
        <v>1913</v>
      </c>
      <c r="H501" s="7">
        <v>29022336</v>
      </c>
      <c r="I501" s="4" t="s">
        <v>304</v>
      </c>
      <c r="J501" s="4" t="s">
        <v>1085</v>
      </c>
      <c r="K501" s="4"/>
      <c r="L501" s="8" t="s">
        <v>127</v>
      </c>
      <c r="M501" s="9">
        <v>44582</v>
      </c>
      <c r="N501" s="9">
        <v>44568</v>
      </c>
      <c r="O501" s="5">
        <v>-14</v>
      </c>
      <c r="P501" s="5">
        <v>-10</v>
      </c>
      <c r="Q501" s="5">
        <v>-14</v>
      </c>
      <c r="R501" s="5">
        <v>-10</v>
      </c>
      <c r="S501" s="4"/>
      <c r="T501" s="10">
        <v>7</v>
      </c>
      <c r="U501" s="10">
        <v>38</v>
      </c>
      <c r="V501" s="10">
        <v>38</v>
      </c>
      <c r="W501" s="5">
        <v>28</v>
      </c>
      <c r="X501" s="9">
        <v>44530</v>
      </c>
      <c r="Y501" s="4" t="s">
        <v>136</v>
      </c>
      <c r="Z501" s="4" t="s">
        <v>132</v>
      </c>
    </row>
    <row r="502" spans="1:26" x14ac:dyDescent="0.35">
      <c r="A502" s="1" t="str">
        <f>IF(ISERROR(VLOOKUP(F502,#REF!,3,FALSE)),"",VLOOKUP(F502,#REF!,3,FALSE))</f>
        <v/>
      </c>
      <c r="B502" s="1" t="str">
        <f>LEFT(A502,5)</f>
        <v/>
      </c>
      <c r="C502" s="1">
        <f>IF(N502="","",MONTH(N502))</f>
        <v>1</v>
      </c>
      <c r="D502" s="1">
        <f>IF(N502="","",YEAR(N502))</f>
        <v>2022</v>
      </c>
      <c r="E502" s="6">
        <v>21400</v>
      </c>
      <c r="F502" s="4" t="s">
        <v>157</v>
      </c>
      <c r="G502" s="4" t="s">
        <v>1914</v>
      </c>
      <c r="H502" s="7">
        <v>29022951</v>
      </c>
      <c r="I502" s="4" t="s">
        <v>191</v>
      </c>
      <c r="J502" s="4" t="s">
        <v>528</v>
      </c>
      <c r="K502" s="4" t="s">
        <v>529</v>
      </c>
      <c r="L502" s="8" t="s">
        <v>146</v>
      </c>
      <c r="M502" s="9">
        <v>44589</v>
      </c>
      <c r="N502" s="9">
        <v>44585</v>
      </c>
      <c r="O502" s="5">
        <v>-4</v>
      </c>
      <c r="P502" s="5">
        <v>-4</v>
      </c>
      <c r="Q502" s="5">
        <v>-4</v>
      </c>
      <c r="R502" s="5">
        <v>-4</v>
      </c>
      <c r="S502" s="4"/>
      <c r="T502" s="10" t="s">
        <v>8</v>
      </c>
      <c r="U502" s="10">
        <v>10</v>
      </c>
      <c r="V502" s="10">
        <v>10</v>
      </c>
      <c r="W502" s="5">
        <v>6</v>
      </c>
      <c r="X502" s="9">
        <v>44575</v>
      </c>
      <c r="Y502" s="4" t="s">
        <v>148</v>
      </c>
      <c r="Z502" s="4" t="s">
        <v>144</v>
      </c>
    </row>
    <row r="503" spans="1:26" x14ac:dyDescent="0.35">
      <c r="A503" s="1" t="str">
        <f>IF(ISERROR(VLOOKUP(F503,#REF!,3,FALSE)),"",VLOOKUP(F503,#REF!,3,FALSE))</f>
        <v/>
      </c>
      <c r="B503" s="1" t="str">
        <f>LEFT(A503,5)</f>
        <v/>
      </c>
      <c r="C503" s="1">
        <f>IF(N503="","",MONTH(N503))</f>
        <v>1</v>
      </c>
      <c r="D503" s="1">
        <f>IF(N503="","",YEAR(N503))</f>
        <v>2022</v>
      </c>
      <c r="E503" s="6">
        <v>21400</v>
      </c>
      <c r="F503" s="4" t="s">
        <v>157</v>
      </c>
      <c r="G503" s="4" t="s">
        <v>1914</v>
      </c>
      <c r="H503" s="7">
        <v>29022951</v>
      </c>
      <c r="I503" s="4" t="s">
        <v>191</v>
      </c>
      <c r="J503" s="4" t="s">
        <v>530</v>
      </c>
      <c r="K503" s="4"/>
      <c r="L503" s="8" t="s">
        <v>146</v>
      </c>
      <c r="M503" s="9">
        <v>44589</v>
      </c>
      <c r="N503" s="9">
        <v>44585</v>
      </c>
      <c r="O503" s="5">
        <v>-4</v>
      </c>
      <c r="P503" s="5">
        <v>-4</v>
      </c>
      <c r="Q503" s="5">
        <v>-4</v>
      </c>
      <c r="R503" s="5">
        <v>-4</v>
      </c>
      <c r="S503" s="4"/>
      <c r="T503" s="10" t="s">
        <v>8</v>
      </c>
      <c r="U503" s="10">
        <v>10</v>
      </c>
      <c r="V503" s="10">
        <v>10</v>
      </c>
      <c r="W503" s="5">
        <v>6</v>
      </c>
      <c r="X503" s="9">
        <v>44575</v>
      </c>
      <c r="Y503" s="4" t="s">
        <v>128</v>
      </c>
      <c r="Z503" s="4" t="s">
        <v>129</v>
      </c>
    </row>
    <row r="504" spans="1:26" x14ac:dyDescent="0.35">
      <c r="A504" s="1" t="str">
        <f>IF(ISERROR(VLOOKUP(F504,#REF!,3,FALSE)),"",VLOOKUP(F504,#REF!,3,FALSE))</f>
        <v/>
      </c>
      <c r="B504" s="1" t="str">
        <f>LEFT(A504,5)</f>
        <v/>
      </c>
      <c r="C504" s="1">
        <f>IF(N504="","",MONTH(N504))</f>
        <v>1</v>
      </c>
      <c r="D504" s="1">
        <f>IF(N504="","",YEAR(N504))</f>
        <v>2022</v>
      </c>
      <c r="E504" s="6">
        <v>21413</v>
      </c>
      <c r="F504" s="4" t="s">
        <v>157</v>
      </c>
      <c r="G504" s="4" t="s">
        <v>1914</v>
      </c>
      <c r="H504" s="7">
        <v>29022905</v>
      </c>
      <c r="I504" s="4" t="s">
        <v>196</v>
      </c>
      <c r="J504" s="4" t="s">
        <v>577</v>
      </c>
      <c r="K504" s="4" t="s">
        <v>578</v>
      </c>
      <c r="L504" s="8" t="s">
        <v>127</v>
      </c>
      <c r="M504" s="9">
        <v>44578</v>
      </c>
      <c r="N504" s="9">
        <v>44575</v>
      </c>
      <c r="O504" s="5">
        <v>-3</v>
      </c>
      <c r="P504" s="5">
        <v>-1</v>
      </c>
      <c r="Q504" s="5">
        <v>-3</v>
      </c>
      <c r="R504" s="5">
        <v>-1</v>
      </c>
      <c r="S504" s="4"/>
      <c r="T504" s="10" t="s">
        <v>8</v>
      </c>
      <c r="U504" s="10">
        <v>4</v>
      </c>
      <c r="V504" s="10">
        <v>4</v>
      </c>
      <c r="W504" s="5">
        <v>3</v>
      </c>
      <c r="X504" s="9">
        <v>44572</v>
      </c>
      <c r="Y504" s="4" t="s">
        <v>128</v>
      </c>
      <c r="Z504" s="4" t="s">
        <v>129</v>
      </c>
    </row>
    <row r="505" spans="1:26" x14ac:dyDescent="0.35">
      <c r="A505" s="1" t="str">
        <f>IF(ISERROR(VLOOKUP(F505,#REF!,3,FALSE)),"",VLOOKUP(F505,#REF!,3,FALSE))</f>
        <v/>
      </c>
      <c r="B505" s="1" t="str">
        <f>LEFT(A505,5)</f>
        <v/>
      </c>
      <c r="C505" s="1" t="str">
        <f>IF(N505="","",MONTH(N505))</f>
        <v/>
      </c>
      <c r="D505" s="1" t="str">
        <f>IF(N505="","",YEAR(N505))</f>
        <v/>
      </c>
      <c r="E505" s="6">
        <v>21413</v>
      </c>
      <c r="F505" s="4" t="s">
        <v>157</v>
      </c>
      <c r="G505" s="4" t="s">
        <v>1914</v>
      </c>
      <c r="H505" s="7">
        <v>29022905</v>
      </c>
      <c r="I505" s="4"/>
      <c r="J505" s="4" t="s">
        <v>579</v>
      </c>
      <c r="K505" s="4" t="s">
        <v>580</v>
      </c>
      <c r="L505" s="8" t="s">
        <v>127</v>
      </c>
      <c r="M505" s="9">
        <v>44586</v>
      </c>
      <c r="N505" s="9"/>
      <c r="O505" s="5">
        <v>7</v>
      </c>
      <c r="P505" s="5">
        <v>5</v>
      </c>
      <c r="Q505" s="5">
        <v>7</v>
      </c>
      <c r="R505" s="5">
        <v>5</v>
      </c>
      <c r="S505" s="4"/>
      <c r="T505" s="10" t="s">
        <v>8</v>
      </c>
      <c r="U505" s="10">
        <v>10</v>
      </c>
      <c r="V505" s="10">
        <v>10</v>
      </c>
      <c r="W505" s="5" t="s">
        <v>8</v>
      </c>
      <c r="X505" s="9">
        <v>44572</v>
      </c>
      <c r="Y505" s="4" t="s">
        <v>128</v>
      </c>
      <c r="Z505" s="4" t="s">
        <v>129</v>
      </c>
    </row>
    <row r="506" spans="1:26" x14ac:dyDescent="0.35">
      <c r="A506" s="1" t="str">
        <f>IF(ISERROR(VLOOKUP(F506,#REF!,3,FALSE)),"",VLOOKUP(F506,#REF!,3,FALSE))</f>
        <v/>
      </c>
      <c r="B506" s="1" t="str">
        <f>LEFT(A506,5)</f>
        <v/>
      </c>
      <c r="C506" s="1">
        <f>IF(N506="","",MONTH(N506))</f>
        <v>1</v>
      </c>
      <c r="D506" s="1">
        <f>IF(N506="","",YEAR(N506))</f>
        <v>2022</v>
      </c>
      <c r="E506" s="6">
        <v>21414</v>
      </c>
      <c r="F506" s="4" t="s">
        <v>157</v>
      </c>
      <c r="G506" s="4" t="s">
        <v>1914</v>
      </c>
      <c r="H506" s="7">
        <v>29022905</v>
      </c>
      <c r="I506" s="4" t="s">
        <v>196</v>
      </c>
      <c r="J506" s="4" t="s">
        <v>581</v>
      </c>
      <c r="K506" s="4" t="s">
        <v>582</v>
      </c>
      <c r="L506" s="8" t="s">
        <v>127</v>
      </c>
      <c r="M506" s="9">
        <v>44578</v>
      </c>
      <c r="N506" s="9">
        <v>44575</v>
      </c>
      <c r="O506" s="5">
        <v>-3</v>
      </c>
      <c r="P506" s="5">
        <v>-1</v>
      </c>
      <c r="Q506" s="5">
        <v>-3</v>
      </c>
      <c r="R506" s="5">
        <v>-1</v>
      </c>
      <c r="S506" s="4"/>
      <c r="T506" s="10" t="s">
        <v>8</v>
      </c>
      <c r="U506" s="10">
        <v>4</v>
      </c>
      <c r="V506" s="10">
        <v>4</v>
      </c>
      <c r="W506" s="5">
        <v>3</v>
      </c>
      <c r="X506" s="9">
        <v>44572</v>
      </c>
      <c r="Y506" s="4" t="s">
        <v>128</v>
      </c>
      <c r="Z506" s="4" t="s">
        <v>129</v>
      </c>
    </row>
    <row r="507" spans="1:26" x14ac:dyDescent="0.35">
      <c r="A507" s="1" t="str">
        <f>IF(ISERROR(VLOOKUP(F507,#REF!,3,FALSE)),"",VLOOKUP(F507,#REF!,3,FALSE))</f>
        <v/>
      </c>
      <c r="B507" s="1" t="str">
        <f>LEFT(A507,5)</f>
        <v/>
      </c>
      <c r="C507" s="1">
        <f>IF(N507="","",MONTH(N507))</f>
        <v>1</v>
      </c>
      <c r="D507" s="1">
        <f>IF(N507="","",YEAR(N507))</f>
        <v>2022</v>
      </c>
      <c r="E507" s="6">
        <v>21415</v>
      </c>
      <c r="F507" s="4" t="s">
        <v>157</v>
      </c>
      <c r="G507" s="4" t="s">
        <v>1914</v>
      </c>
      <c r="H507" s="7">
        <v>29022905</v>
      </c>
      <c r="I507" s="4" t="s">
        <v>196</v>
      </c>
      <c r="J507" s="4" t="s">
        <v>583</v>
      </c>
      <c r="K507" s="4" t="s">
        <v>584</v>
      </c>
      <c r="L507" s="8" t="s">
        <v>127</v>
      </c>
      <c r="M507" s="9">
        <v>44578</v>
      </c>
      <c r="N507" s="9">
        <v>44575</v>
      </c>
      <c r="O507" s="5">
        <v>-3</v>
      </c>
      <c r="P507" s="5">
        <v>-1</v>
      </c>
      <c r="Q507" s="5">
        <v>-3</v>
      </c>
      <c r="R507" s="5">
        <v>-1</v>
      </c>
      <c r="S507" s="4"/>
      <c r="T507" s="10" t="s">
        <v>8</v>
      </c>
      <c r="U507" s="10">
        <v>4</v>
      </c>
      <c r="V507" s="10">
        <v>4</v>
      </c>
      <c r="W507" s="5">
        <v>3</v>
      </c>
      <c r="X507" s="9">
        <v>44572</v>
      </c>
      <c r="Y507" s="4" t="s">
        <v>128</v>
      </c>
      <c r="Z507" s="4" t="s">
        <v>129</v>
      </c>
    </row>
    <row r="508" spans="1:26" x14ac:dyDescent="0.35">
      <c r="A508" s="1" t="str">
        <f>IF(ISERROR(VLOOKUP(F508,#REF!,3,FALSE)),"",VLOOKUP(F508,#REF!,3,FALSE))</f>
        <v/>
      </c>
      <c r="B508" s="1" t="str">
        <f>LEFT(A508,5)</f>
        <v/>
      </c>
      <c r="C508" s="1">
        <f>IF(N508="","",MONTH(N508))</f>
        <v>1</v>
      </c>
      <c r="D508" s="1">
        <f>IF(N508="","",YEAR(N508))</f>
        <v>2022</v>
      </c>
      <c r="E508" s="6">
        <v>1005555</v>
      </c>
      <c r="F508" s="4" t="s">
        <v>157</v>
      </c>
      <c r="G508" s="4" t="s">
        <v>1914</v>
      </c>
      <c r="H508" s="7">
        <v>29022847</v>
      </c>
      <c r="I508" s="4" t="s">
        <v>206</v>
      </c>
      <c r="J508" s="4" t="s">
        <v>610</v>
      </c>
      <c r="K508" s="4" t="s">
        <v>611</v>
      </c>
      <c r="L508" s="8" t="s">
        <v>133</v>
      </c>
      <c r="M508" s="9">
        <v>44568</v>
      </c>
      <c r="N508" s="9">
        <v>44568</v>
      </c>
      <c r="O508" s="5" t="s">
        <v>8</v>
      </c>
      <c r="P508" s="5" t="s">
        <v>8</v>
      </c>
      <c r="Q508" s="5" t="s">
        <v>8</v>
      </c>
      <c r="R508" s="5" t="s">
        <v>8</v>
      </c>
      <c r="S508" s="4"/>
      <c r="T508" s="10" t="s">
        <v>8</v>
      </c>
      <c r="U508" s="10">
        <v>2</v>
      </c>
      <c r="V508" s="10">
        <v>2</v>
      </c>
      <c r="W508" s="5">
        <v>2</v>
      </c>
      <c r="X508" s="9">
        <v>44566</v>
      </c>
      <c r="Y508" s="4" t="s">
        <v>128</v>
      </c>
      <c r="Z508" s="4" t="s">
        <v>129</v>
      </c>
    </row>
    <row r="509" spans="1:26" x14ac:dyDescent="0.35">
      <c r="A509" s="1" t="str">
        <f>IF(ISERROR(VLOOKUP(F509,#REF!,3,FALSE)),"",VLOOKUP(F509,#REF!,3,FALSE))</f>
        <v/>
      </c>
      <c r="B509" s="1" t="str">
        <f>LEFT(A509,5)</f>
        <v/>
      </c>
      <c r="C509" s="1">
        <f>IF(N509="","",MONTH(N509))</f>
        <v>1</v>
      </c>
      <c r="D509" s="1">
        <f>IF(N509="","",YEAR(N509))</f>
        <v>2022</v>
      </c>
      <c r="E509" s="6">
        <v>1</v>
      </c>
      <c r="F509" s="4" t="s">
        <v>157</v>
      </c>
      <c r="G509" s="4" t="s">
        <v>1914</v>
      </c>
      <c r="H509" s="7">
        <v>29022802</v>
      </c>
      <c r="I509" s="4" t="s">
        <v>227</v>
      </c>
      <c r="J509" s="4">
        <v>63662603136</v>
      </c>
      <c r="K509" s="4" t="s">
        <v>684</v>
      </c>
      <c r="L509" s="8" t="s">
        <v>127</v>
      </c>
      <c r="M509" s="9">
        <v>44596</v>
      </c>
      <c r="N509" s="9">
        <v>44581</v>
      </c>
      <c r="O509" s="5">
        <v>-15</v>
      </c>
      <c r="P509" s="5">
        <v>-11</v>
      </c>
      <c r="Q509" s="5">
        <v>-15</v>
      </c>
      <c r="R509" s="5">
        <v>-11</v>
      </c>
      <c r="S509" s="4"/>
      <c r="T509" s="10" t="s">
        <v>8</v>
      </c>
      <c r="U509" s="10">
        <v>26</v>
      </c>
      <c r="V509" s="10">
        <v>26</v>
      </c>
      <c r="W509" s="5">
        <v>15</v>
      </c>
      <c r="X509" s="9">
        <v>44560</v>
      </c>
      <c r="Y509" s="4" t="s">
        <v>128</v>
      </c>
      <c r="Z509" s="4" t="s">
        <v>129</v>
      </c>
    </row>
    <row r="510" spans="1:26" x14ac:dyDescent="0.35">
      <c r="A510" s="1" t="str">
        <f>IF(ISERROR(VLOOKUP(F510,#REF!,3,FALSE)),"",VLOOKUP(F510,#REF!,3,FALSE))</f>
        <v/>
      </c>
      <c r="B510" s="1" t="str">
        <f>LEFT(A510,5)</f>
        <v/>
      </c>
      <c r="C510" s="1">
        <f>IF(N510="","",MONTH(N510))</f>
        <v>1</v>
      </c>
      <c r="D510" s="1">
        <f>IF(N510="","",YEAR(N510))</f>
        <v>2022</v>
      </c>
      <c r="E510" s="6">
        <v>1</v>
      </c>
      <c r="F510" s="4" t="s">
        <v>157</v>
      </c>
      <c r="G510" s="4" t="s">
        <v>1914</v>
      </c>
      <c r="H510" s="7">
        <v>29022802</v>
      </c>
      <c r="I510" s="4" t="s">
        <v>227</v>
      </c>
      <c r="J510" s="4">
        <v>76861013019</v>
      </c>
      <c r="K510" s="4" t="s">
        <v>685</v>
      </c>
      <c r="L510" s="8" t="s">
        <v>127</v>
      </c>
      <c r="M510" s="9">
        <v>44596</v>
      </c>
      <c r="N510" s="9">
        <v>44581</v>
      </c>
      <c r="O510" s="5">
        <v>-15</v>
      </c>
      <c r="P510" s="5">
        <v>-11</v>
      </c>
      <c r="Q510" s="5">
        <v>-15</v>
      </c>
      <c r="R510" s="5">
        <v>-11</v>
      </c>
      <c r="S510" s="4"/>
      <c r="T510" s="10" t="s">
        <v>8</v>
      </c>
      <c r="U510" s="10">
        <v>26</v>
      </c>
      <c r="V510" s="10">
        <v>26</v>
      </c>
      <c r="W510" s="5">
        <v>15</v>
      </c>
      <c r="X510" s="9">
        <v>44560</v>
      </c>
      <c r="Y510" s="4" t="s">
        <v>128</v>
      </c>
      <c r="Z510" s="4" t="s">
        <v>129</v>
      </c>
    </row>
    <row r="511" spans="1:26" x14ac:dyDescent="0.35">
      <c r="A511" s="1" t="str">
        <f>IF(ISERROR(VLOOKUP(F511,#REF!,3,FALSE)),"",VLOOKUP(F511,#REF!,3,FALSE))</f>
        <v/>
      </c>
      <c r="B511" s="1" t="str">
        <f>LEFT(A511,5)</f>
        <v/>
      </c>
      <c r="C511" s="1">
        <f>IF(N511="","",MONTH(N511))</f>
        <v>1</v>
      </c>
      <c r="D511" s="1">
        <f>IF(N511="","",YEAR(N511))</f>
        <v>2022</v>
      </c>
      <c r="E511" s="6">
        <v>1</v>
      </c>
      <c r="F511" s="4" t="s">
        <v>157</v>
      </c>
      <c r="G511" s="4" t="s">
        <v>1914</v>
      </c>
      <c r="H511" s="7">
        <v>29022800</v>
      </c>
      <c r="I511" s="4" t="s">
        <v>228</v>
      </c>
      <c r="J511" s="4">
        <v>20871001927</v>
      </c>
      <c r="K511" s="4" t="s">
        <v>686</v>
      </c>
      <c r="L511" s="8" t="s">
        <v>127</v>
      </c>
      <c r="M511" s="9">
        <v>44596</v>
      </c>
      <c r="N511" s="9">
        <v>44575</v>
      </c>
      <c r="O511" s="5">
        <v>-21</v>
      </c>
      <c r="P511" s="5">
        <v>-15</v>
      </c>
      <c r="Q511" s="5">
        <v>-21</v>
      </c>
      <c r="R511" s="5">
        <v>-15</v>
      </c>
      <c r="S511" s="4"/>
      <c r="T511" s="10" t="s">
        <v>8</v>
      </c>
      <c r="U511" s="10">
        <v>26</v>
      </c>
      <c r="V511" s="10">
        <v>26</v>
      </c>
      <c r="W511" s="5">
        <v>11</v>
      </c>
      <c r="X511" s="9">
        <v>44560</v>
      </c>
      <c r="Y511" s="4" t="s">
        <v>128</v>
      </c>
      <c r="Z511" s="4" t="s">
        <v>129</v>
      </c>
    </row>
    <row r="512" spans="1:26" x14ac:dyDescent="0.35">
      <c r="A512" s="1" t="str">
        <f>IF(ISERROR(VLOOKUP(F512,#REF!,3,FALSE)),"",VLOOKUP(F512,#REF!,3,FALSE))</f>
        <v/>
      </c>
      <c r="B512" s="1" t="str">
        <f>LEFT(A512,5)</f>
        <v/>
      </c>
      <c r="C512" s="1">
        <f>IF(N512="","",MONTH(N512))</f>
        <v>1</v>
      </c>
      <c r="D512" s="1">
        <f>IF(N512="","",YEAR(N512))</f>
        <v>2022</v>
      </c>
      <c r="E512" s="6">
        <v>1</v>
      </c>
      <c r="F512" s="4" t="s">
        <v>157</v>
      </c>
      <c r="G512" s="4" t="s">
        <v>1914</v>
      </c>
      <c r="H512" s="7">
        <v>29022790</v>
      </c>
      <c r="I512" s="4" t="s">
        <v>230</v>
      </c>
      <c r="J512" s="4">
        <v>71678556574</v>
      </c>
      <c r="K512" s="4" t="s">
        <v>696</v>
      </c>
      <c r="L512" s="8" t="s">
        <v>127</v>
      </c>
      <c r="M512" s="9">
        <v>44594</v>
      </c>
      <c r="N512" s="9">
        <v>44581</v>
      </c>
      <c r="O512" s="5">
        <v>-13</v>
      </c>
      <c r="P512" s="5">
        <v>-9</v>
      </c>
      <c r="Q512" s="5">
        <v>-13</v>
      </c>
      <c r="R512" s="5">
        <v>-9</v>
      </c>
      <c r="S512" s="4"/>
      <c r="T512" s="10" t="s">
        <v>8</v>
      </c>
      <c r="U512" s="10">
        <v>24</v>
      </c>
      <c r="V512" s="10">
        <v>24</v>
      </c>
      <c r="W512" s="5">
        <v>15</v>
      </c>
      <c r="X512" s="9">
        <v>44560</v>
      </c>
      <c r="Y512" s="4" t="s">
        <v>128</v>
      </c>
      <c r="Z512" s="4" t="s">
        <v>129</v>
      </c>
    </row>
    <row r="513" spans="1:26" x14ac:dyDescent="0.35">
      <c r="A513" s="1" t="str">
        <f>IF(ISERROR(VLOOKUP(F513,#REF!,3,FALSE)),"",VLOOKUP(F513,#REF!,3,FALSE))</f>
        <v/>
      </c>
      <c r="B513" s="1" t="str">
        <f>LEFT(A513,5)</f>
        <v/>
      </c>
      <c r="C513" s="1">
        <f>IF(N513="","",MONTH(N513))</f>
        <v>1</v>
      </c>
      <c r="D513" s="1">
        <f>IF(N513="","",YEAR(N513))</f>
        <v>2022</v>
      </c>
      <c r="E513" s="6">
        <v>1</v>
      </c>
      <c r="F513" s="4" t="s">
        <v>157</v>
      </c>
      <c r="G513" s="4" t="s">
        <v>1914</v>
      </c>
      <c r="H513" s="7">
        <v>29022790</v>
      </c>
      <c r="I513" s="4" t="s">
        <v>230</v>
      </c>
      <c r="J513" s="4">
        <v>36714019446</v>
      </c>
      <c r="K513" s="4" t="s">
        <v>697</v>
      </c>
      <c r="L513" s="8" t="s">
        <v>127</v>
      </c>
      <c r="M513" s="9">
        <v>44594</v>
      </c>
      <c r="N513" s="9">
        <v>44581</v>
      </c>
      <c r="O513" s="5">
        <v>-13</v>
      </c>
      <c r="P513" s="5">
        <v>-9</v>
      </c>
      <c r="Q513" s="5">
        <v>-13</v>
      </c>
      <c r="R513" s="5">
        <v>-9</v>
      </c>
      <c r="S513" s="4"/>
      <c r="T513" s="10" t="s">
        <v>8</v>
      </c>
      <c r="U513" s="10">
        <v>24</v>
      </c>
      <c r="V513" s="10">
        <v>24</v>
      </c>
      <c r="W513" s="5">
        <v>15</v>
      </c>
      <c r="X513" s="9">
        <v>44560</v>
      </c>
      <c r="Y513" s="4" t="s">
        <v>148</v>
      </c>
      <c r="Z513" s="4" t="s">
        <v>144</v>
      </c>
    </row>
    <row r="514" spans="1:26" x14ac:dyDescent="0.35">
      <c r="A514" s="1" t="str">
        <f>IF(ISERROR(VLOOKUP(F514,#REF!,3,FALSE)),"",VLOOKUP(F514,#REF!,3,FALSE))</f>
        <v/>
      </c>
      <c r="B514" s="1" t="str">
        <f>LEFT(A514,5)</f>
        <v/>
      </c>
      <c r="C514" s="1">
        <f>IF(N514="","",MONTH(N514))</f>
        <v>1</v>
      </c>
      <c r="D514" s="1">
        <f>IF(N514="","",YEAR(N514))</f>
        <v>2022</v>
      </c>
      <c r="E514" s="6">
        <v>1</v>
      </c>
      <c r="F514" s="4" t="s">
        <v>157</v>
      </c>
      <c r="G514" s="4" t="s">
        <v>1914</v>
      </c>
      <c r="H514" s="7">
        <v>29022790</v>
      </c>
      <c r="I514" s="4" t="s">
        <v>230</v>
      </c>
      <c r="J514" s="4">
        <v>83374512391</v>
      </c>
      <c r="K514" s="4" t="s">
        <v>698</v>
      </c>
      <c r="L514" s="8" t="s">
        <v>127</v>
      </c>
      <c r="M514" s="9">
        <v>44594</v>
      </c>
      <c r="N514" s="9">
        <v>44581</v>
      </c>
      <c r="O514" s="5">
        <v>-13</v>
      </c>
      <c r="P514" s="5">
        <v>-9</v>
      </c>
      <c r="Q514" s="5">
        <v>-13</v>
      </c>
      <c r="R514" s="5">
        <v>-9</v>
      </c>
      <c r="S514" s="4"/>
      <c r="T514" s="10" t="s">
        <v>8</v>
      </c>
      <c r="U514" s="10">
        <v>24</v>
      </c>
      <c r="V514" s="10">
        <v>24</v>
      </c>
      <c r="W514" s="5">
        <v>15</v>
      </c>
      <c r="X514" s="9">
        <v>44560</v>
      </c>
      <c r="Y514" s="4" t="s">
        <v>148</v>
      </c>
      <c r="Z514" s="4" t="s">
        <v>144</v>
      </c>
    </row>
    <row r="515" spans="1:26" x14ac:dyDescent="0.35">
      <c r="A515" s="1" t="str">
        <f>IF(ISERROR(VLOOKUP(F515,#REF!,3,FALSE)),"",VLOOKUP(F515,#REF!,3,FALSE))</f>
        <v/>
      </c>
      <c r="B515" s="1" t="str">
        <f>LEFT(A515,5)</f>
        <v/>
      </c>
      <c r="C515" s="1">
        <f>IF(N515="","",MONTH(N515))</f>
        <v>1</v>
      </c>
      <c r="D515" s="1">
        <f>IF(N515="","",YEAR(N515))</f>
        <v>2022</v>
      </c>
      <c r="E515" s="6">
        <v>1</v>
      </c>
      <c r="F515" s="4" t="s">
        <v>157</v>
      </c>
      <c r="G515" s="4" t="s">
        <v>1914</v>
      </c>
      <c r="H515" s="7">
        <v>29022778</v>
      </c>
      <c r="I515" s="4" t="s">
        <v>233</v>
      </c>
      <c r="J515" s="4">
        <v>57890629923</v>
      </c>
      <c r="K515" s="4" t="s">
        <v>705</v>
      </c>
      <c r="L515" s="8" t="s">
        <v>127</v>
      </c>
      <c r="M515" s="9">
        <v>44578</v>
      </c>
      <c r="N515" s="9">
        <v>44580</v>
      </c>
      <c r="O515" s="5">
        <v>2</v>
      </c>
      <c r="P515" s="5">
        <v>2</v>
      </c>
      <c r="Q515" s="5">
        <v>2</v>
      </c>
      <c r="R515" s="5">
        <v>2</v>
      </c>
      <c r="S515" s="4"/>
      <c r="T515" s="10" t="s">
        <v>8</v>
      </c>
      <c r="U515" s="10">
        <v>12</v>
      </c>
      <c r="V515" s="10">
        <v>12</v>
      </c>
      <c r="W515" s="5">
        <v>14</v>
      </c>
      <c r="X515" s="9">
        <v>44560</v>
      </c>
      <c r="Y515" s="4" t="s">
        <v>148</v>
      </c>
      <c r="Z515" s="4" t="s">
        <v>144</v>
      </c>
    </row>
    <row r="516" spans="1:26" x14ac:dyDescent="0.35">
      <c r="A516" s="1" t="str">
        <f>IF(ISERROR(VLOOKUP(F516,#REF!,3,FALSE)),"",VLOOKUP(F516,#REF!,3,FALSE))</f>
        <v/>
      </c>
      <c r="B516" s="1" t="str">
        <f>LEFT(A516,5)</f>
        <v/>
      </c>
      <c r="C516" s="1">
        <f>IF(N516="","",MONTH(N516))</f>
        <v>1</v>
      </c>
      <c r="D516" s="1">
        <f>IF(N516="","",YEAR(N516))</f>
        <v>2022</v>
      </c>
      <c r="E516" s="6">
        <v>1</v>
      </c>
      <c r="F516" s="4" t="s">
        <v>157</v>
      </c>
      <c r="G516" s="4" t="s">
        <v>1914</v>
      </c>
      <c r="H516" s="7">
        <v>29022778</v>
      </c>
      <c r="I516" s="4" t="s">
        <v>233</v>
      </c>
      <c r="J516" s="4">
        <v>88837893238</v>
      </c>
      <c r="K516" s="4" t="s">
        <v>706</v>
      </c>
      <c r="L516" s="8" t="s">
        <v>127</v>
      </c>
      <c r="M516" s="9">
        <v>44578</v>
      </c>
      <c r="N516" s="9">
        <v>44580</v>
      </c>
      <c r="O516" s="5">
        <v>2</v>
      </c>
      <c r="P516" s="5">
        <v>2</v>
      </c>
      <c r="Q516" s="5">
        <v>2</v>
      </c>
      <c r="R516" s="5">
        <v>2</v>
      </c>
      <c r="S516" s="4"/>
      <c r="T516" s="10" t="s">
        <v>8</v>
      </c>
      <c r="U516" s="10">
        <v>12</v>
      </c>
      <c r="V516" s="10">
        <v>12</v>
      </c>
      <c r="W516" s="5">
        <v>14</v>
      </c>
      <c r="X516" s="9">
        <v>44560</v>
      </c>
      <c r="Y516" s="4" t="s">
        <v>148</v>
      </c>
      <c r="Z516" s="4" t="s">
        <v>144</v>
      </c>
    </row>
    <row r="517" spans="1:26" x14ac:dyDescent="0.35">
      <c r="A517" s="1" t="str">
        <f>IF(ISERROR(VLOOKUP(F517,#REF!,3,FALSE)),"",VLOOKUP(F517,#REF!,3,FALSE))</f>
        <v/>
      </c>
      <c r="B517" s="1" t="str">
        <f>LEFT(A517,5)</f>
        <v/>
      </c>
      <c r="C517" s="1">
        <f>IF(N517="","",MONTH(N517))</f>
        <v>1</v>
      </c>
      <c r="D517" s="1">
        <f>IF(N517="","",YEAR(N517))</f>
        <v>2022</v>
      </c>
      <c r="E517" s="6">
        <v>21419</v>
      </c>
      <c r="F517" s="4" t="s">
        <v>157</v>
      </c>
      <c r="G517" s="4" t="s">
        <v>1914</v>
      </c>
      <c r="H517" s="7">
        <v>29022752</v>
      </c>
      <c r="I517" s="4" t="s">
        <v>240</v>
      </c>
      <c r="J517" s="4" t="s">
        <v>723</v>
      </c>
      <c r="K517" s="4" t="s">
        <v>724</v>
      </c>
      <c r="L517" s="8" t="s">
        <v>146</v>
      </c>
      <c r="M517" s="9">
        <v>44580</v>
      </c>
      <c r="N517" s="9">
        <v>44581</v>
      </c>
      <c r="O517" s="5">
        <v>1</v>
      </c>
      <c r="P517" s="5">
        <v>1</v>
      </c>
      <c r="Q517" s="5">
        <v>1</v>
      </c>
      <c r="R517" s="5">
        <v>1</v>
      </c>
      <c r="S517" s="4"/>
      <c r="T517" s="10" t="s">
        <v>8</v>
      </c>
      <c r="U517" s="10">
        <v>16</v>
      </c>
      <c r="V517" s="10">
        <v>16</v>
      </c>
      <c r="W517" s="5">
        <v>17</v>
      </c>
      <c r="X517" s="9">
        <v>44558</v>
      </c>
      <c r="Y517" s="4" t="s">
        <v>128</v>
      </c>
      <c r="Z517" s="4" t="s">
        <v>129</v>
      </c>
    </row>
    <row r="518" spans="1:26" x14ac:dyDescent="0.35">
      <c r="A518" s="1" t="str">
        <f>IF(ISERROR(VLOOKUP(F518,#REF!,3,FALSE)),"",VLOOKUP(F518,#REF!,3,FALSE))</f>
        <v/>
      </c>
      <c r="B518" s="1" t="str">
        <f>LEFT(A518,5)</f>
        <v/>
      </c>
      <c r="C518" s="1">
        <f>IF(N518="","",MONTH(N518))</f>
        <v>1</v>
      </c>
      <c r="D518" s="1">
        <f>IF(N518="","",YEAR(N518))</f>
        <v>2022</v>
      </c>
      <c r="E518" s="6">
        <v>21419</v>
      </c>
      <c r="F518" s="4" t="s">
        <v>157</v>
      </c>
      <c r="G518" s="4" t="s">
        <v>1914</v>
      </c>
      <c r="H518" s="7">
        <v>29022752</v>
      </c>
      <c r="I518" s="4" t="s">
        <v>240</v>
      </c>
      <c r="J518" s="4" t="s">
        <v>725</v>
      </c>
      <c r="K518" s="4" t="s">
        <v>726</v>
      </c>
      <c r="L518" s="8" t="s">
        <v>146</v>
      </c>
      <c r="M518" s="9">
        <v>44580</v>
      </c>
      <c r="N518" s="9">
        <v>44581</v>
      </c>
      <c r="O518" s="5">
        <v>1</v>
      </c>
      <c r="P518" s="5">
        <v>1</v>
      </c>
      <c r="Q518" s="5">
        <v>1</v>
      </c>
      <c r="R518" s="5">
        <v>1</v>
      </c>
      <c r="S518" s="4"/>
      <c r="T518" s="10" t="s">
        <v>8</v>
      </c>
      <c r="U518" s="10">
        <v>16</v>
      </c>
      <c r="V518" s="10">
        <v>16</v>
      </c>
      <c r="W518" s="5">
        <v>17</v>
      </c>
      <c r="X518" s="9">
        <v>44558</v>
      </c>
      <c r="Y518" s="4" t="s">
        <v>128</v>
      </c>
      <c r="Z518" s="4" t="s">
        <v>129</v>
      </c>
    </row>
    <row r="519" spans="1:26" x14ac:dyDescent="0.35">
      <c r="A519" s="1" t="str">
        <f>IF(ISERROR(VLOOKUP(F519,#REF!,3,FALSE)),"",VLOOKUP(F519,#REF!,3,FALSE))</f>
        <v/>
      </c>
      <c r="B519" s="1" t="str">
        <f>LEFT(A519,5)</f>
        <v/>
      </c>
      <c r="C519" s="1">
        <f>IF(N519="","",MONTH(N519))</f>
        <v>1</v>
      </c>
      <c r="D519" s="1">
        <f>IF(N519="","",YEAR(N519))</f>
        <v>2022</v>
      </c>
      <c r="E519" s="6">
        <v>21419</v>
      </c>
      <c r="F519" s="4" t="s">
        <v>157</v>
      </c>
      <c r="G519" s="4" t="s">
        <v>1914</v>
      </c>
      <c r="H519" s="7">
        <v>29022752</v>
      </c>
      <c r="I519" s="4" t="s">
        <v>240</v>
      </c>
      <c r="J519" s="4" t="s">
        <v>727</v>
      </c>
      <c r="K519" s="4" t="s">
        <v>728</v>
      </c>
      <c r="L519" s="8" t="s">
        <v>146</v>
      </c>
      <c r="M519" s="9">
        <v>44580</v>
      </c>
      <c r="N519" s="9">
        <v>44581</v>
      </c>
      <c r="O519" s="5">
        <v>1</v>
      </c>
      <c r="P519" s="5">
        <v>1</v>
      </c>
      <c r="Q519" s="5">
        <v>1</v>
      </c>
      <c r="R519" s="5">
        <v>1</v>
      </c>
      <c r="S519" s="4"/>
      <c r="T519" s="10" t="s">
        <v>8</v>
      </c>
      <c r="U519" s="10">
        <v>16</v>
      </c>
      <c r="V519" s="10">
        <v>16</v>
      </c>
      <c r="W519" s="5">
        <v>17</v>
      </c>
      <c r="X519" s="9">
        <v>44558</v>
      </c>
      <c r="Y519" s="4" t="s">
        <v>128</v>
      </c>
      <c r="Z519" s="4" t="s">
        <v>129</v>
      </c>
    </row>
    <row r="520" spans="1:26" x14ac:dyDescent="0.35">
      <c r="A520" s="1" t="str">
        <f>IF(ISERROR(VLOOKUP(F520,#REF!,3,FALSE)),"",VLOOKUP(F520,#REF!,3,FALSE))</f>
        <v/>
      </c>
      <c r="B520" s="1" t="str">
        <f>LEFT(A520,5)</f>
        <v/>
      </c>
      <c r="C520" s="1">
        <f>IF(N520="","",MONTH(N520))</f>
        <v>1</v>
      </c>
      <c r="D520" s="1">
        <f>IF(N520="","",YEAR(N520))</f>
        <v>2022</v>
      </c>
      <c r="E520" s="6">
        <v>21419</v>
      </c>
      <c r="F520" s="4" t="s">
        <v>157</v>
      </c>
      <c r="G520" s="4" t="s">
        <v>1914</v>
      </c>
      <c r="H520" s="7">
        <v>29022752</v>
      </c>
      <c r="I520" s="4" t="s">
        <v>240</v>
      </c>
      <c r="J520" s="4" t="s">
        <v>729</v>
      </c>
      <c r="K520" s="4" t="s">
        <v>730</v>
      </c>
      <c r="L520" s="8" t="s">
        <v>146</v>
      </c>
      <c r="M520" s="9">
        <v>44580</v>
      </c>
      <c r="N520" s="9">
        <v>44581</v>
      </c>
      <c r="O520" s="5">
        <v>1</v>
      </c>
      <c r="P520" s="5">
        <v>1</v>
      </c>
      <c r="Q520" s="5">
        <v>1</v>
      </c>
      <c r="R520" s="5">
        <v>1</v>
      </c>
      <c r="S520" s="4"/>
      <c r="T520" s="10" t="s">
        <v>8</v>
      </c>
      <c r="U520" s="10">
        <v>16</v>
      </c>
      <c r="V520" s="10">
        <v>16</v>
      </c>
      <c r="W520" s="5">
        <v>17</v>
      </c>
      <c r="X520" s="9">
        <v>44558</v>
      </c>
      <c r="Y520" s="4" t="s">
        <v>128</v>
      </c>
      <c r="Z520" s="4" t="s">
        <v>129</v>
      </c>
    </row>
    <row r="521" spans="1:26" x14ac:dyDescent="0.35">
      <c r="A521" s="1" t="str">
        <f>IF(ISERROR(VLOOKUP(F521,#REF!,3,FALSE)),"",VLOOKUP(F521,#REF!,3,FALSE))</f>
        <v/>
      </c>
      <c r="B521" s="1" t="str">
        <f>LEFT(A521,5)</f>
        <v/>
      </c>
      <c r="C521" s="1">
        <f>IF(N521="","",MONTH(N521))</f>
        <v>1</v>
      </c>
      <c r="D521" s="1">
        <f>IF(N521="","",YEAR(N521))</f>
        <v>2022</v>
      </c>
      <c r="E521" s="6">
        <v>21419</v>
      </c>
      <c r="F521" s="4" t="s">
        <v>157</v>
      </c>
      <c r="G521" s="4" t="s">
        <v>1914</v>
      </c>
      <c r="H521" s="7">
        <v>29022752</v>
      </c>
      <c r="I521" s="4" t="s">
        <v>240</v>
      </c>
      <c r="J521" s="4" t="s">
        <v>731</v>
      </c>
      <c r="K521" s="4" t="s">
        <v>732</v>
      </c>
      <c r="L521" s="8" t="s">
        <v>146</v>
      </c>
      <c r="M521" s="9">
        <v>44580</v>
      </c>
      <c r="N521" s="9">
        <v>44581</v>
      </c>
      <c r="O521" s="5">
        <v>1</v>
      </c>
      <c r="P521" s="5">
        <v>1</v>
      </c>
      <c r="Q521" s="5">
        <v>1</v>
      </c>
      <c r="R521" s="5">
        <v>1</v>
      </c>
      <c r="S521" s="4"/>
      <c r="T521" s="10" t="s">
        <v>8</v>
      </c>
      <c r="U521" s="10">
        <v>16</v>
      </c>
      <c r="V521" s="10">
        <v>16</v>
      </c>
      <c r="W521" s="5">
        <v>17</v>
      </c>
      <c r="X521" s="9">
        <v>44558</v>
      </c>
      <c r="Y521" s="4" t="s">
        <v>128</v>
      </c>
      <c r="Z521" s="4" t="s">
        <v>129</v>
      </c>
    </row>
    <row r="522" spans="1:26" x14ac:dyDescent="0.35">
      <c r="A522" s="1" t="str">
        <f>IF(ISERROR(VLOOKUP(F522,#REF!,3,FALSE)),"",VLOOKUP(F522,#REF!,3,FALSE))</f>
        <v/>
      </c>
      <c r="B522" s="1" t="str">
        <f>LEFT(A522,5)</f>
        <v/>
      </c>
      <c r="C522" s="1">
        <f>IF(N522="","",MONTH(N522))</f>
        <v>1</v>
      </c>
      <c r="D522" s="1">
        <f>IF(N522="","",YEAR(N522))</f>
        <v>2022</v>
      </c>
      <c r="E522" s="6">
        <v>21419</v>
      </c>
      <c r="F522" s="4" t="s">
        <v>157</v>
      </c>
      <c r="G522" s="4" t="s">
        <v>1914</v>
      </c>
      <c r="H522" s="7">
        <v>29022752</v>
      </c>
      <c r="I522" s="4" t="s">
        <v>240</v>
      </c>
      <c r="J522" s="4" t="s">
        <v>733</v>
      </c>
      <c r="K522" s="4" t="s">
        <v>734</v>
      </c>
      <c r="L522" s="8" t="s">
        <v>146</v>
      </c>
      <c r="M522" s="9">
        <v>44580</v>
      </c>
      <c r="N522" s="9">
        <v>44581</v>
      </c>
      <c r="O522" s="5">
        <v>1</v>
      </c>
      <c r="P522" s="5">
        <v>1</v>
      </c>
      <c r="Q522" s="5">
        <v>1</v>
      </c>
      <c r="R522" s="5">
        <v>1</v>
      </c>
      <c r="S522" s="4"/>
      <c r="T522" s="10" t="s">
        <v>8</v>
      </c>
      <c r="U522" s="10">
        <v>16</v>
      </c>
      <c r="V522" s="10">
        <v>16</v>
      </c>
      <c r="W522" s="5">
        <v>17</v>
      </c>
      <c r="X522" s="9">
        <v>44558</v>
      </c>
      <c r="Y522" s="4" t="s">
        <v>128</v>
      </c>
      <c r="Z522" s="4" t="s">
        <v>129</v>
      </c>
    </row>
    <row r="523" spans="1:26" x14ac:dyDescent="0.35">
      <c r="A523" s="1" t="str">
        <f>IF(ISERROR(VLOOKUP(F523,#REF!,3,FALSE)),"",VLOOKUP(F523,#REF!,3,FALSE))</f>
        <v/>
      </c>
      <c r="B523" s="1" t="str">
        <f>LEFT(A523,5)</f>
        <v/>
      </c>
      <c r="C523" s="1">
        <f>IF(N523="","",MONTH(N523))</f>
        <v>1</v>
      </c>
      <c r="D523" s="1">
        <f>IF(N523="","",YEAR(N523))</f>
        <v>2022</v>
      </c>
      <c r="E523" s="6">
        <v>21419</v>
      </c>
      <c r="F523" s="4" t="s">
        <v>157</v>
      </c>
      <c r="G523" s="4" t="s">
        <v>1914</v>
      </c>
      <c r="H523" s="7">
        <v>29022752</v>
      </c>
      <c r="I523" s="4" t="s">
        <v>240</v>
      </c>
      <c r="J523" s="4" t="s">
        <v>735</v>
      </c>
      <c r="K523" s="4" t="s">
        <v>736</v>
      </c>
      <c r="L523" s="8" t="s">
        <v>146</v>
      </c>
      <c r="M523" s="9">
        <v>44580</v>
      </c>
      <c r="N523" s="9">
        <v>44581</v>
      </c>
      <c r="O523" s="5">
        <v>1</v>
      </c>
      <c r="P523" s="5">
        <v>1</v>
      </c>
      <c r="Q523" s="5">
        <v>1</v>
      </c>
      <c r="R523" s="5">
        <v>1</v>
      </c>
      <c r="S523" s="4"/>
      <c r="T523" s="10" t="s">
        <v>8</v>
      </c>
      <c r="U523" s="10">
        <v>16</v>
      </c>
      <c r="V523" s="10">
        <v>16</v>
      </c>
      <c r="W523" s="5">
        <v>17</v>
      </c>
      <c r="X523" s="9">
        <v>44558</v>
      </c>
      <c r="Y523" s="4" t="s">
        <v>128</v>
      </c>
      <c r="Z523" s="4" t="s">
        <v>129</v>
      </c>
    </row>
    <row r="524" spans="1:26" x14ac:dyDescent="0.35">
      <c r="A524" s="1" t="str">
        <f>IF(ISERROR(VLOOKUP(F524,#REF!,3,FALSE)),"",VLOOKUP(F524,#REF!,3,FALSE))</f>
        <v/>
      </c>
      <c r="B524" s="1" t="str">
        <f>LEFT(A524,5)</f>
        <v/>
      </c>
      <c r="C524" s="1">
        <f>IF(N524="","",MONTH(N524))</f>
        <v>1</v>
      </c>
      <c r="D524" s="1">
        <f>IF(N524="","",YEAR(N524))</f>
        <v>2022</v>
      </c>
      <c r="E524" s="6">
        <v>21419</v>
      </c>
      <c r="F524" s="4" t="s">
        <v>157</v>
      </c>
      <c r="G524" s="4" t="s">
        <v>1914</v>
      </c>
      <c r="H524" s="7">
        <v>29022752</v>
      </c>
      <c r="I524" s="4" t="s">
        <v>240</v>
      </c>
      <c r="J524" s="4" t="s">
        <v>737</v>
      </c>
      <c r="K524" s="4" t="s">
        <v>738</v>
      </c>
      <c r="L524" s="8" t="s">
        <v>146</v>
      </c>
      <c r="M524" s="9">
        <v>44580</v>
      </c>
      <c r="N524" s="9">
        <v>44581</v>
      </c>
      <c r="O524" s="5">
        <v>1</v>
      </c>
      <c r="P524" s="5">
        <v>1</v>
      </c>
      <c r="Q524" s="5">
        <v>1</v>
      </c>
      <c r="R524" s="5">
        <v>1</v>
      </c>
      <c r="S524" s="4"/>
      <c r="T524" s="10" t="s">
        <v>8</v>
      </c>
      <c r="U524" s="10">
        <v>16</v>
      </c>
      <c r="V524" s="10">
        <v>16</v>
      </c>
      <c r="W524" s="5">
        <v>17</v>
      </c>
      <c r="X524" s="9">
        <v>44558</v>
      </c>
      <c r="Y524" s="4" t="s">
        <v>128</v>
      </c>
      <c r="Z524" s="4" t="s">
        <v>129</v>
      </c>
    </row>
    <row r="525" spans="1:26" x14ac:dyDescent="0.35">
      <c r="A525" s="1" t="str">
        <f>IF(ISERROR(VLOOKUP(F525,#REF!,3,FALSE)),"",VLOOKUP(F525,#REF!,3,FALSE))</f>
        <v/>
      </c>
      <c r="B525" s="1" t="str">
        <f>LEFT(A525,5)</f>
        <v/>
      </c>
      <c r="C525" s="1">
        <f>IF(N525="","",MONTH(N525))</f>
        <v>1</v>
      </c>
      <c r="D525" s="1">
        <f>IF(N525="","",YEAR(N525))</f>
        <v>2022</v>
      </c>
      <c r="E525" s="6">
        <v>21419</v>
      </c>
      <c r="F525" s="4" t="s">
        <v>157</v>
      </c>
      <c r="G525" s="4" t="s">
        <v>1914</v>
      </c>
      <c r="H525" s="7">
        <v>29022752</v>
      </c>
      <c r="I525" s="4" t="s">
        <v>240</v>
      </c>
      <c r="J525" s="4" t="s">
        <v>739</v>
      </c>
      <c r="K525" s="4" t="s">
        <v>740</v>
      </c>
      <c r="L525" s="8" t="s">
        <v>146</v>
      </c>
      <c r="M525" s="9">
        <v>44580</v>
      </c>
      <c r="N525" s="9">
        <v>44581</v>
      </c>
      <c r="O525" s="5">
        <v>1</v>
      </c>
      <c r="P525" s="5">
        <v>1</v>
      </c>
      <c r="Q525" s="5">
        <v>1</v>
      </c>
      <c r="R525" s="5">
        <v>1</v>
      </c>
      <c r="S525" s="4"/>
      <c r="T525" s="10" t="s">
        <v>8</v>
      </c>
      <c r="U525" s="10">
        <v>16</v>
      </c>
      <c r="V525" s="10">
        <v>16</v>
      </c>
      <c r="W525" s="5">
        <v>17</v>
      </c>
      <c r="X525" s="9">
        <v>44558</v>
      </c>
      <c r="Y525" s="4" t="s">
        <v>128</v>
      </c>
      <c r="Z525" s="4" t="s">
        <v>129</v>
      </c>
    </row>
    <row r="526" spans="1:26" x14ac:dyDescent="0.35">
      <c r="A526" s="1" t="str">
        <f>IF(ISERROR(VLOOKUP(F526,#REF!,3,FALSE)),"",VLOOKUP(F526,#REF!,3,FALSE))</f>
        <v/>
      </c>
      <c r="B526" s="1" t="str">
        <f>LEFT(A526,5)</f>
        <v/>
      </c>
      <c r="C526" s="1">
        <f>IF(N526="","",MONTH(N526))</f>
        <v>1</v>
      </c>
      <c r="D526" s="1">
        <f>IF(N526="","",YEAR(N526))</f>
        <v>2022</v>
      </c>
      <c r="E526" s="6">
        <v>21419</v>
      </c>
      <c r="F526" s="4" t="s">
        <v>157</v>
      </c>
      <c r="G526" s="4" t="s">
        <v>1914</v>
      </c>
      <c r="H526" s="7">
        <v>29022752</v>
      </c>
      <c r="I526" s="4" t="s">
        <v>240</v>
      </c>
      <c r="J526" s="4" t="s">
        <v>741</v>
      </c>
      <c r="K526" s="4" t="s">
        <v>742</v>
      </c>
      <c r="L526" s="8" t="s">
        <v>146</v>
      </c>
      <c r="M526" s="9">
        <v>44580</v>
      </c>
      <c r="N526" s="9">
        <v>44581</v>
      </c>
      <c r="O526" s="5">
        <v>1</v>
      </c>
      <c r="P526" s="5">
        <v>1</v>
      </c>
      <c r="Q526" s="5">
        <v>1</v>
      </c>
      <c r="R526" s="5">
        <v>1</v>
      </c>
      <c r="S526" s="4"/>
      <c r="T526" s="10" t="s">
        <v>8</v>
      </c>
      <c r="U526" s="10">
        <v>16</v>
      </c>
      <c r="V526" s="10">
        <v>16</v>
      </c>
      <c r="W526" s="5">
        <v>17</v>
      </c>
      <c r="X526" s="9">
        <v>44558</v>
      </c>
      <c r="Y526" s="4" t="s">
        <v>128</v>
      </c>
      <c r="Z526" s="4" t="s">
        <v>129</v>
      </c>
    </row>
    <row r="527" spans="1:26" x14ac:dyDescent="0.35">
      <c r="A527" s="1" t="str">
        <f>IF(ISERROR(VLOOKUP(F527,#REF!,3,FALSE)),"",VLOOKUP(F527,#REF!,3,FALSE))</f>
        <v/>
      </c>
      <c r="B527" s="1" t="str">
        <f>LEFT(A527,5)</f>
        <v/>
      </c>
      <c r="C527" s="1">
        <f>IF(N527="","",MONTH(N527))</f>
        <v>1</v>
      </c>
      <c r="D527" s="1">
        <f>IF(N527="","",YEAR(N527))</f>
        <v>2022</v>
      </c>
      <c r="E527" s="6">
        <v>21419</v>
      </c>
      <c r="F527" s="4" t="s">
        <v>157</v>
      </c>
      <c r="G527" s="4" t="s">
        <v>1914</v>
      </c>
      <c r="H527" s="7">
        <v>29022752</v>
      </c>
      <c r="I527" s="4" t="s">
        <v>240</v>
      </c>
      <c r="J527" s="4" t="s">
        <v>743</v>
      </c>
      <c r="K527" s="4" t="s">
        <v>744</v>
      </c>
      <c r="L527" s="8" t="s">
        <v>146</v>
      </c>
      <c r="M527" s="9">
        <v>44580</v>
      </c>
      <c r="N527" s="9">
        <v>44581</v>
      </c>
      <c r="O527" s="5">
        <v>1</v>
      </c>
      <c r="P527" s="5">
        <v>1</v>
      </c>
      <c r="Q527" s="5">
        <v>1</v>
      </c>
      <c r="R527" s="5">
        <v>1</v>
      </c>
      <c r="S527" s="4"/>
      <c r="T527" s="10" t="s">
        <v>8</v>
      </c>
      <c r="U527" s="10">
        <v>16</v>
      </c>
      <c r="V527" s="10">
        <v>16</v>
      </c>
      <c r="W527" s="5">
        <v>17</v>
      </c>
      <c r="X527" s="9">
        <v>44558</v>
      </c>
      <c r="Y527" s="4" t="s">
        <v>128</v>
      </c>
      <c r="Z527" s="4" t="s">
        <v>129</v>
      </c>
    </row>
    <row r="528" spans="1:26" x14ac:dyDescent="0.35">
      <c r="A528" s="1" t="str">
        <f>IF(ISERROR(VLOOKUP(F528,#REF!,3,FALSE)),"",VLOOKUP(F528,#REF!,3,FALSE))</f>
        <v/>
      </c>
      <c r="B528" s="1" t="str">
        <f>LEFT(A528,5)</f>
        <v/>
      </c>
      <c r="C528" s="1">
        <f>IF(N528="","",MONTH(N528))</f>
        <v>1</v>
      </c>
      <c r="D528" s="1">
        <f>IF(N528="","",YEAR(N528))</f>
        <v>2022</v>
      </c>
      <c r="E528" s="6">
        <v>21419</v>
      </c>
      <c r="F528" s="4" t="s">
        <v>157</v>
      </c>
      <c r="G528" s="4" t="s">
        <v>1914</v>
      </c>
      <c r="H528" s="7">
        <v>29022752</v>
      </c>
      <c r="I528" s="4" t="s">
        <v>240</v>
      </c>
      <c r="J528" s="4" t="s">
        <v>745</v>
      </c>
      <c r="K528" s="4" t="s">
        <v>746</v>
      </c>
      <c r="L528" s="8" t="s">
        <v>146</v>
      </c>
      <c r="M528" s="9">
        <v>44580</v>
      </c>
      <c r="N528" s="9">
        <v>44581</v>
      </c>
      <c r="O528" s="5">
        <v>1</v>
      </c>
      <c r="P528" s="5">
        <v>1</v>
      </c>
      <c r="Q528" s="5">
        <v>1</v>
      </c>
      <c r="R528" s="5">
        <v>1</v>
      </c>
      <c r="S528" s="4"/>
      <c r="T528" s="10" t="s">
        <v>8</v>
      </c>
      <c r="U528" s="10">
        <v>16</v>
      </c>
      <c r="V528" s="10">
        <v>16</v>
      </c>
      <c r="W528" s="5">
        <v>17</v>
      </c>
      <c r="X528" s="9">
        <v>44558</v>
      </c>
      <c r="Y528" s="4" t="s">
        <v>128</v>
      </c>
      <c r="Z528" s="4" t="s">
        <v>129</v>
      </c>
    </row>
    <row r="529" spans="1:26" x14ac:dyDescent="0.35">
      <c r="A529" s="1" t="str">
        <f>IF(ISERROR(VLOOKUP(F529,#REF!,3,FALSE)),"",VLOOKUP(F529,#REF!,3,FALSE))</f>
        <v/>
      </c>
      <c r="B529" s="1" t="str">
        <f>LEFT(A529,5)</f>
        <v/>
      </c>
      <c r="C529" s="1">
        <f>IF(N529="","",MONTH(N529))</f>
        <v>1</v>
      </c>
      <c r="D529" s="1">
        <f>IF(N529="","",YEAR(N529))</f>
        <v>2022</v>
      </c>
      <c r="E529" s="6">
        <v>21419</v>
      </c>
      <c r="F529" s="4" t="s">
        <v>157</v>
      </c>
      <c r="G529" s="4" t="s">
        <v>1914</v>
      </c>
      <c r="H529" s="7">
        <v>29022752</v>
      </c>
      <c r="I529" s="4" t="s">
        <v>240</v>
      </c>
      <c r="J529" s="4" t="s">
        <v>747</v>
      </c>
      <c r="K529" s="4" t="s">
        <v>748</v>
      </c>
      <c r="L529" s="8" t="s">
        <v>146</v>
      </c>
      <c r="M529" s="9">
        <v>44580</v>
      </c>
      <c r="N529" s="9">
        <v>44581</v>
      </c>
      <c r="O529" s="5">
        <v>1</v>
      </c>
      <c r="P529" s="5">
        <v>1</v>
      </c>
      <c r="Q529" s="5">
        <v>1</v>
      </c>
      <c r="R529" s="5">
        <v>1</v>
      </c>
      <c r="S529" s="4"/>
      <c r="T529" s="10" t="s">
        <v>8</v>
      </c>
      <c r="U529" s="10">
        <v>16</v>
      </c>
      <c r="V529" s="10">
        <v>16</v>
      </c>
      <c r="W529" s="5">
        <v>17</v>
      </c>
      <c r="X529" s="9">
        <v>44558</v>
      </c>
      <c r="Y529" s="4" t="s">
        <v>128</v>
      </c>
      <c r="Z529" s="4" t="s">
        <v>129</v>
      </c>
    </row>
    <row r="530" spans="1:26" x14ac:dyDescent="0.35">
      <c r="A530" s="1" t="str">
        <f>IF(ISERROR(VLOOKUP(F530,#REF!,3,FALSE)),"",VLOOKUP(F530,#REF!,3,FALSE))</f>
        <v/>
      </c>
      <c r="B530" s="1" t="str">
        <f>LEFT(A530,5)</f>
        <v/>
      </c>
      <c r="C530" s="1">
        <f>IF(N530="","",MONTH(N530))</f>
        <v>1</v>
      </c>
      <c r="D530" s="1">
        <f>IF(N530="","",YEAR(N530))</f>
        <v>2022</v>
      </c>
      <c r="E530" s="6">
        <v>21419</v>
      </c>
      <c r="F530" s="4" t="s">
        <v>157</v>
      </c>
      <c r="G530" s="4" t="s">
        <v>1914</v>
      </c>
      <c r="H530" s="7">
        <v>29022752</v>
      </c>
      <c r="I530" s="4" t="s">
        <v>240</v>
      </c>
      <c r="J530" s="4" t="s">
        <v>749</v>
      </c>
      <c r="K530" s="4" t="s">
        <v>750</v>
      </c>
      <c r="L530" s="8" t="s">
        <v>146</v>
      </c>
      <c r="M530" s="9">
        <v>44580</v>
      </c>
      <c r="N530" s="9">
        <v>44581</v>
      </c>
      <c r="O530" s="5">
        <v>1</v>
      </c>
      <c r="P530" s="5">
        <v>1</v>
      </c>
      <c r="Q530" s="5">
        <v>1</v>
      </c>
      <c r="R530" s="5">
        <v>1</v>
      </c>
      <c r="S530" s="4"/>
      <c r="T530" s="10" t="s">
        <v>8</v>
      </c>
      <c r="U530" s="10">
        <v>16</v>
      </c>
      <c r="V530" s="10">
        <v>16</v>
      </c>
      <c r="W530" s="5">
        <v>17</v>
      </c>
      <c r="X530" s="9">
        <v>44558</v>
      </c>
      <c r="Y530" s="4" t="s">
        <v>128</v>
      </c>
      <c r="Z530" s="4" t="s">
        <v>129</v>
      </c>
    </row>
    <row r="531" spans="1:26" x14ac:dyDescent="0.35">
      <c r="A531" s="1" t="str">
        <f>IF(ISERROR(VLOOKUP(F531,#REF!,3,FALSE)),"",VLOOKUP(F531,#REF!,3,FALSE))</f>
        <v/>
      </c>
      <c r="B531" s="1" t="str">
        <f>LEFT(A531,5)</f>
        <v/>
      </c>
      <c r="C531" s="1">
        <f>IF(N531="","",MONTH(N531))</f>
        <v>1</v>
      </c>
      <c r="D531" s="1">
        <f>IF(N531="","",YEAR(N531))</f>
        <v>2022</v>
      </c>
      <c r="E531" s="6">
        <v>1</v>
      </c>
      <c r="F531" s="4" t="s">
        <v>157</v>
      </c>
      <c r="G531" s="4" t="s">
        <v>1914</v>
      </c>
      <c r="H531" s="7">
        <v>29022713</v>
      </c>
      <c r="I531" s="4" t="s">
        <v>250</v>
      </c>
      <c r="J531" s="4">
        <v>71878060418</v>
      </c>
      <c r="K531" s="4" t="s">
        <v>787</v>
      </c>
      <c r="L531" s="8" t="s">
        <v>127</v>
      </c>
      <c r="M531" s="9">
        <v>44610</v>
      </c>
      <c r="N531" s="9">
        <v>44581</v>
      </c>
      <c r="O531" s="5">
        <v>-29</v>
      </c>
      <c r="P531" s="5">
        <v>-21</v>
      </c>
      <c r="Q531" s="5">
        <v>-29</v>
      </c>
      <c r="R531" s="5">
        <v>-21</v>
      </c>
      <c r="S531" s="4"/>
      <c r="T531" s="10" t="s">
        <v>8</v>
      </c>
      <c r="U531" s="10">
        <v>42</v>
      </c>
      <c r="V531" s="10">
        <v>42</v>
      </c>
      <c r="W531" s="5">
        <v>21</v>
      </c>
      <c r="X531" s="9">
        <v>44552</v>
      </c>
      <c r="Y531" s="4" t="s">
        <v>128</v>
      </c>
      <c r="Z531" s="4" t="s">
        <v>129</v>
      </c>
    </row>
    <row r="532" spans="1:26" x14ac:dyDescent="0.35">
      <c r="A532" s="1" t="str">
        <f>IF(ISERROR(VLOOKUP(F532,#REF!,3,FALSE)),"",VLOOKUP(F532,#REF!,3,FALSE))</f>
        <v/>
      </c>
      <c r="B532" s="1" t="str">
        <f>LEFT(A532,5)</f>
        <v/>
      </c>
      <c r="C532" s="1">
        <f>IF(N532="","",MONTH(N532))</f>
        <v>1</v>
      </c>
      <c r="D532" s="1">
        <f>IF(N532="","",YEAR(N532))</f>
        <v>2022</v>
      </c>
      <c r="E532" s="6">
        <v>21324</v>
      </c>
      <c r="F532" s="4" t="s">
        <v>157</v>
      </c>
      <c r="G532" s="4" t="s">
        <v>1914</v>
      </c>
      <c r="H532" s="7">
        <v>29022701</v>
      </c>
      <c r="I532" s="4" t="s">
        <v>252</v>
      </c>
      <c r="J532" s="4" t="s">
        <v>790</v>
      </c>
      <c r="K532" s="4" t="s">
        <v>791</v>
      </c>
      <c r="L532" s="8" t="s">
        <v>133</v>
      </c>
      <c r="M532" s="9">
        <v>44566</v>
      </c>
      <c r="N532" s="9">
        <v>44568</v>
      </c>
      <c r="O532" s="5">
        <v>2</v>
      </c>
      <c r="P532" s="5">
        <v>2</v>
      </c>
      <c r="Q532" s="5">
        <v>2</v>
      </c>
      <c r="R532" s="5">
        <v>2</v>
      </c>
      <c r="S532" s="4"/>
      <c r="T532" s="10" t="s">
        <v>8</v>
      </c>
      <c r="U532" s="10">
        <v>10</v>
      </c>
      <c r="V532" s="10">
        <v>10</v>
      </c>
      <c r="W532" s="5">
        <v>12</v>
      </c>
      <c r="X532" s="9">
        <v>44552</v>
      </c>
      <c r="Y532" s="4" t="s">
        <v>128</v>
      </c>
      <c r="Z532" s="4" t="s">
        <v>129</v>
      </c>
    </row>
    <row r="533" spans="1:26" x14ac:dyDescent="0.35">
      <c r="A533" s="1" t="str">
        <f>IF(ISERROR(VLOOKUP(F533,#REF!,3,FALSE)),"",VLOOKUP(F533,#REF!,3,FALSE))</f>
        <v/>
      </c>
      <c r="B533" s="1" t="str">
        <f>LEFT(A533,5)</f>
        <v/>
      </c>
      <c r="C533" s="1">
        <f>IF(N533="","",MONTH(N533))</f>
        <v>1</v>
      </c>
      <c r="D533" s="1">
        <f>IF(N533="","",YEAR(N533))</f>
        <v>2022</v>
      </c>
      <c r="E533" s="6">
        <v>21324</v>
      </c>
      <c r="F533" s="4" t="s">
        <v>157</v>
      </c>
      <c r="G533" s="4" t="s">
        <v>1914</v>
      </c>
      <c r="H533" s="7">
        <v>29022701</v>
      </c>
      <c r="I533" s="4" t="s">
        <v>252</v>
      </c>
      <c r="J533" s="4" t="s">
        <v>792</v>
      </c>
      <c r="K533" s="4" t="s">
        <v>793</v>
      </c>
      <c r="L533" s="8" t="s">
        <v>133</v>
      </c>
      <c r="M533" s="9">
        <v>44566</v>
      </c>
      <c r="N533" s="9">
        <v>44568</v>
      </c>
      <c r="O533" s="5">
        <v>2</v>
      </c>
      <c r="P533" s="5">
        <v>2</v>
      </c>
      <c r="Q533" s="5">
        <v>2</v>
      </c>
      <c r="R533" s="5">
        <v>2</v>
      </c>
      <c r="S533" s="4"/>
      <c r="T533" s="10" t="s">
        <v>8</v>
      </c>
      <c r="U533" s="10">
        <v>10</v>
      </c>
      <c r="V533" s="10">
        <v>10</v>
      </c>
      <c r="W533" s="5">
        <v>12</v>
      </c>
      <c r="X533" s="9">
        <v>44552</v>
      </c>
      <c r="Y533" s="4" t="s">
        <v>128</v>
      </c>
      <c r="Z533" s="4" t="s">
        <v>129</v>
      </c>
    </row>
    <row r="534" spans="1:26" x14ac:dyDescent="0.35">
      <c r="A534" s="1" t="str">
        <f>IF(ISERROR(VLOOKUP(F534,#REF!,3,FALSE)),"",VLOOKUP(F534,#REF!,3,FALSE))</f>
        <v/>
      </c>
      <c r="B534" s="1" t="str">
        <f>LEFT(A534,5)</f>
        <v/>
      </c>
      <c r="C534" s="1">
        <f>IF(N534="","",MONTH(N534))</f>
        <v>1</v>
      </c>
      <c r="D534" s="1">
        <f>IF(N534="","",YEAR(N534))</f>
        <v>2022</v>
      </c>
      <c r="E534" s="6">
        <v>21324</v>
      </c>
      <c r="F534" s="4" t="s">
        <v>157</v>
      </c>
      <c r="G534" s="4" t="s">
        <v>1914</v>
      </c>
      <c r="H534" s="7">
        <v>29022701</v>
      </c>
      <c r="I534" s="4" t="s">
        <v>252</v>
      </c>
      <c r="J534" s="4" t="s">
        <v>794</v>
      </c>
      <c r="K534" s="4"/>
      <c r="L534" s="8" t="s">
        <v>133</v>
      </c>
      <c r="M534" s="9">
        <v>44566</v>
      </c>
      <c r="N534" s="9">
        <v>44568</v>
      </c>
      <c r="O534" s="5">
        <v>2</v>
      </c>
      <c r="P534" s="5">
        <v>2</v>
      </c>
      <c r="Q534" s="5">
        <v>2</v>
      </c>
      <c r="R534" s="5">
        <v>2</v>
      </c>
      <c r="S534" s="4"/>
      <c r="T534" s="10" t="s">
        <v>8</v>
      </c>
      <c r="U534" s="10">
        <v>10</v>
      </c>
      <c r="V534" s="10">
        <v>10</v>
      </c>
      <c r="W534" s="5">
        <v>12</v>
      </c>
      <c r="X534" s="9">
        <v>44552</v>
      </c>
      <c r="Y534" s="4" t="s">
        <v>128</v>
      </c>
      <c r="Z534" s="4" t="s">
        <v>129</v>
      </c>
    </row>
    <row r="535" spans="1:26" x14ac:dyDescent="0.35">
      <c r="A535" s="1" t="str">
        <f>IF(ISERROR(VLOOKUP(F535,#REF!,3,FALSE)),"",VLOOKUP(F535,#REF!,3,FALSE))</f>
        <v/>
      </c>
      <c r="B535" s="1" t="str">
        <f>LEFT(A535,5)</f>
        <v/>
      </c>
      <c r="C535" s="1">
        <f>IF(N535="","",MONTH(N535))</f>
        <v>1</v>
      </c>
      <c r="D535" s="1">
        <f>IF(N535="","",YEAR(N535))</f>
        <v>2022</v>
      </c>
      <c r="E535" s="6">
        <v>21200</v>
      </c>
      <c r="F535" s="4" t="s">
        <v>157</v>
      </c>
      <c r="G535" s="4" t="s">
        <v>1914</v>
      </c>
      <c r="H535" s="7">
        <v>29022619</v>
      </c>
      <c r="I535" s="4" t="s">
        <v>272</v>
      </c>
      <c r="J535" s="4" t="s">
        <v>852</v>
      </c>
      <c r="K535" s="4" t="s">
        <v>853</v>
      </c>
      <c r="L535" s="8" t="s">
        <v>146</v>
      </c>
      <c r="M535" s="9">
        <v>44575</v>
      </c>
      <c r="N535" s="9">
        <v>44575</v>
      </c>
      <c r="O535" s="5" t="s">
        <v>8</v>
      </c>
      <c r="P535" s="5" t="s">
        <v>8</v>
      </c>
      <c r="Q535" s="5" t="s">
        <v>8</v>
      </c>
      <c r="R535" s="5" t="s">
        <v>8</v>
      </c>
      <c r="S535" s="4"/>
      <c r="T535" s="10">
        <v>15</v>
      </c>
      <c r="U535" s="10">
        <v>22</v>
      </c>
      <c r="V535" s="10">
        <v>22</v>
      </c>
      <c r="W535" s="5">
        <v>22</v>
      </c>
      <c r="X535" s="9">
        <v>44545</v>
      </c>
      <c r="Y535" s="4" t="s">
        <v>128</v>
      </c>
      <c r="Z535" s="4" t="s">
        <v>129</v>
      </c>
    </row>
    <row r="536" spans="1:26" x14ac:dyDescent="0.35">
      <c r="A536" s="1" t="str">
        <f>IF(ISERROR(VLOOKUP(F536,#REF!,3,FALSE)),"",VLOOKUP(F536,#REF!,3,FALSE))</f>
        <v/>
      </c>
      <c r="B536" s="1" t="str">
        <f>LEFT(A536,5)</f>
        <v/>
      </c>
      <c r="C536" s="1">
        <f>IF(N536="","",MONTH(N536))</f>
        <v>1</v>
      </c>
      <c r="D536" s="1">
        <f>IF(N536="","",YEAR(N536))</f>
        <v>2022</v>
      </c>
      <c r="E536" s="6">
        <v>21200</v>
      </c>
      <c r="F536" s="4" t="s">
        <v>157</v>
      </c>
      <c r="G536" s="4" t="s">
        <v>1914</v>
      </c>
      <c r="H536" s="7">
        <v>29022619</v>
      </c>
      <c r="I536" s="4" t="s">
        <v>272</v>
      </c>
      <c r="J536" s="4" t="s">
        <v>854</v>
      </c>
      <c r="K536" s="4" t="s">
        <v>855</v>
      </c>
      <c r="L536" s="8" t="s">
        <v>146</v>
      </c>
      <c r="M536" s="9">
        <v>44566</v>
      </c>
      <c r="N536" s="9">
        <v>44575</v>
      </c>
      <c r="O536" s="5">
        <v>9</v>
      </c>
      <c r="P536" s="5">
        <v>7</v>
      </c>
      <c r="Q536" s="5">
        <v>9</v>
      </c>
      <c r="R536" s="5">
        <v>7</v>
      </c>
      <c r="S536" s="4"/>
      <c r="T536" s="10">
        <v>15</v>
      </c>
      <c r="U536" s="10">
        <v>22</v>
      </c>
      <c r="V536" s="10">
        <v>15</v>
      </c>
      <c r="W536" s="5">
        <v>22</v>
      </c>
      <c r="X536" s="9">
        <v>44545</v>
      </c>
      <c r="Y536" s="4" t="s">
        <v>128</v>
      </c>
      <c r="Z536" s="4" t="s">
        <v>129</v>
      </c>
    </row>
    <row r="537" spans="1:26" x14ac:dyDescent="0.35">
      <c r="A537" s="1" t="str">
        <f>IF(ISERROR(VLOOKUP(F537,#REF!,3,FALSE)),"",VLOOKUP(F537,#REF!,3,FALSE))</f>
        <v/>
      </c>
      <c r="B537" s="1" t="str">
        <f>LEFT(A537,5)</f>
        <v/>
      </c>
      <c r="C537" s="1">
        <f>IF(N537="","",MONTH(N537))</f>
        <v>1</v>
      </c>
      <c r="D537" s="1">
        <f>IF(N537="","",YEAR(N537))</f>
        <v>2022</v>
      </c>
      <c r="E537" s="6">
        <v>21200</v>
      </c>
      <c r="F537" s="4" t="s">
        <v>157</v>
      </c>
      <c r="G537" s="4" t="s">
        <v>1914</v>
      </c>
      <c r="H537" s="7">
        <v>29022619</v>
      </c>
      <c r="I537" s="4" t="s">
        <v>272</v>
      </c>
      <c r="J537" s="4" t="s">
        <v>856</v>
      </c>
      <c r="K537" s="4" t="s">
        <v>857</v>
      </c>
      <c r="L537" s="8" t="s">
        <v>146</v>
      </c>
      <c r="M537" s="9">
        <v>44566</v>
      </c>
      <c r="N537" s="9">
        <v>44575</v>
      </c>
      <c r="O537" s="5">
        <v>9</v>
      </c>
      <c r="P537" s="5">
        <v>7</v>
      </c>
      <c r="Q537" s="5">
        <v>9</v>
      </c>
      <c r="R537" s="5">
        <v>7</v>
      </c>
      <c r="S537" s="4"/>
      <c r="T537" s="10">
        <v>15</v>
      </c>
      <c r="U537" s="10">
        <v>22</v>
      </c>
      <c r="V537" s="10">
        <v>15</v>
      </c>
      <c r="W537" s="5">
        <v>22</v>
      </c>
      <c r="X537" s="9">
        <v>44545</v>
      </c>
      <c r="Y537" s="4" t="s">
        <v>128</v>
      </c>
      <c r="Z537" s="4" t="s">
        <v>129</v>
      </c>
    </row>
    <row r="538" spans="1:26" x14ac:dyDescent="0.35">
      <c r="A538" s="1" t="str">
        <f>IF(ISERROR(VLOOKUP(F538,#REF!,3,FALSE)),"",VLOOKUP(F538,#REF!,3,FALSE))</f>
        <v/>
      </c>
      <c r="B538" s="1" t="str">
        <f>LEFT(A538,5)</f>
        <v/>
      </c>
      <c r="C538" s="1">
        <f>IF(N538="","",MONTH(N538))</f>
        <v>1</v>
      </c>
      <c r="D538" s="1">
        <f>IF(N538="","",YEAR(N538))</f>
        <v>2022</v>
      </c>
      <c r="E538" s="6">
        <v>21200</v>
      </c>
      <c r="F538" s="4" t="s">
        <v>157</v>
      </c>
      <c r="G538" s="4" t="s">
        <v>1914</v>
      </c>
      <c r="H538" s="7">
        <v>29022619</v>
      </c>
      <c r="I538" s="4" t="s">
        <v>272</v>
      </c>
      <c r="J538" s="4" t="s">
        <v>858</v>
      </c>
      <c r="K538" s="4" t="s">
        <v>859</v>
      </c>
      <c r="L538" s="8" t="s">
        <v>146</v>
      </c>
      <c r="M538" s="9">
        <v>44566</v>
      </c>
      <c r="N538" s="9">
        <v>44575</v>
      </c>
      <c r="O538" s="5">
        <v>9</v>
      </c>
      <c r="P538" s="5">
        <v>7</v>
      </c>
      <c r="Q538" s="5">
        <v>9</v>
      </c>
      <c r="R538" s="5">
        <v>7</v>
      </c>
      <c r="S538" s="4"/>
      <c r="T538" s="10">
        <v>15</v>
      </c>
      <c r="U538" s="10">
        <v>22</v>
      </c>
      <c r="V538" s="10">
        <v>15</v>
      </c>
      <c r="W538" s="5">
        <v>22</v>
      </c>
      <c r="X538" s="9">
        <v>44545</v>
      </c>
      <c r="Y538" s="4" t="s">
        <v>128</v>
      </c>
      <c r="Z538" s="4" t="s">
        <v>129</v>
      </c>
    </row>
    <row r="539" spans="1:26" x14ac:dyDescent="0.35">
      <c r="A539" s="1" t="str">
        <f>IF(ISERROR(VLOOKUP(F539,#REF!,3,FALSE)),"",VLOOKUP(F539,#REF!,3,FALSE))</f>
        <v/>
      </c>
      <c r="B539" s="1" t="str">
        <f>LEFT(A539,5)</f>
        <v/>
      </c>
      <c r="C539" s="1">
        <f>IF(N539="","",MONTH(N539))</f>
        <v>1</v>
      </c>
      <c r="D539" s="1">
        <f>IF(N539="","",YEAR(N539))</f>
        <v>2022</v>
      </c>
      <c r="E539" s="6">
        <v>1</v>
      </c>
      <c r="F539" s="4" t="s">
        <v>157</v>
      </c>
      <c r="G539" s="4" t="s">
        <v>1914</v>
      </c>
      <c r="H539" s="7">
        <v>29022462</v>
      </c>
      <c r="I539" s="4" t="s">
        <v>289</v>
      </c>
      <c r="J539" s="4">
        <v>37459851510</v>
      </c>
      <c r="K539" s="4" t="s">
        <v>968</v>
      </c>
      <c r="L539" s="8" t="s">
        <v>127</v>
      </c>
      <c r="M539" s="9">
        <v>44575</v>
      </c>
      <c r="N539" s="9">
        <v>44580</v>
      </c>
      <c r="O539" s="5">
        <v>5</v>
      </c>
      <c r="P539" s="5">
        <v>3</v>
      </c>
      <c r="Q539" s="5">
        <v>5</v>
      </c>
      <c r="R539" s="5">
        <v>3</v>
      </c>
      <c r="S539" s="4"/>
      <c r="T539" s="10" t="s">
        <v>8</v>
      </c>
      <c r="U539" s="10">
        <v>30</v>
      </c>
      <c r="V539" s="10">
        <v>30</v>
      </c>
      <c r="W539" s="5">
        <v>33</v>
      </c>
      <c r="X539" s="9">
        <v>44533</v>
      </c>
      <c r="Y539" s="4" t="s">
        <v>128</v>
      </c>
      <c r="Z539" s="4" t="s">
        <v>129</v>
      </c>
    </row>
    <row r="540" spans="1:26" x14ac:dyDescent="0.35">
      <c r="A540" s="1" t="str">
        <f>IF(ISERROR(VLOOKUP(F540,#REF!,3,FALSE)),"",VLOOKUP(F540,#REF!,3,FALSE))</f>
        <v/>
      </c>
      <c r="B540" s="1" t="str">
        <f>LEFT(A540,5)</f>
        <v/>
      </c>
      <c r="C540" s="1" t="str">
        <f>IF(N540="","",MONTH(N540))</f>
        <v/>
      </c>
      <c r="D540" s="1" t="str">
        <f>IF(N540="","",YEAR(N540))</f>
        <v/>
      </c>
      <c r="E540" s="6">
        <v>1</v>
      </c>
      <c r="F540" s="4" t="s">
        <v>157</v>
      </c>
      <c r="G540" s="4" t="s">
        <v>1914</v>
      </c>
      <c r="H540" s="7">
        <v>29022345</v>
      </c>
      <c r="I540" s="4"/>
      <c r="J540" s="4">
        <v>60724139287</v>
      </c>
      <c r="K540" s="4" t="s">
        <v>1082</v>
      </c>
      <c r="L540" s="8" t="s">
        <v>127</v>
      </c>
      <c r="M540" s="9">
        <v>44554</v>
      </c>
      <c r="N540" s="9"/>
      <c r="O540" s="5">
        <v>39</v>
      </c>
      <c r="P540" s="5">
        <v>27</v>
      </c>
      <c r="Q540" s="5">
        <v>39</v>
      </c>
      <c r="R540" s="5">
        <v>27</v>
      </c>
      <c r="S540" s="4"/>
      <c r="T540" s="10">
        <v>15</v>
      </c>
      <c r="U540" s="10">
        <v>22</v>
      </c>
      <c r="V540" s="10">
        <v>22</v>
      </c>
      <c r="W540" s="5" t="s">
        <v>8</v>
      </c>
      <c r="X540" s="9">
        <v>44524</v>
      </c>
      <c r="Y540" s="4" t="s">
        <v>128</v>
      </c>
      <c r="Z540" s="4" t="s">
        <v>129</v>
      </c>
    </row>
    <row r="541" spans="1:26" x14ac:dyDescent="0.35">
      <c r="A541" s="1" t="str">
        <f>IF(ISERROR(VLOOKUP(F541,#REF!,3,FALSE)),"",VLOOKUP(F541,#REF!,3,FALSE))</f>
        <v/>
      </c>
      <c r="B541" s="1" t="str">
        <f>LEFT(A541,5)</f>
        <v/>
      </c>
      <c r="C541" s="1">
        <f>IF(N541="","",MONTH(N541))</f>
        <v>1</v>
      </c>
      <c r="D541" s="1">
        <f>IF(N541="","",YEAR(N541))</f>
        <v>2022</v>
      </c>
      <c r="E541" s="6">
        <v>1</v>
      </c>
      <c r="F541" s="4" t="s">
        <v>157</v>
      </c>
      <c r="G541" s="4" t="s">
        <v>1914</v>
      </c>
      <c r="H541" s="7">
        <v>29022278</v>
      </c>
      <c r="I541" s="4" t="s">
        <v>318</v>
      </c>
      <c r="J541" s="4">
        <v>41355973299</v>
      </c>
      <c r="K541" s="4" t="s">
        <v>1151</v>
      </c>
      <c r="L541" s="8" t="s">
        <v>127</v>
      </c>
      <c r="M541" s="9">
        <v>44574</v>
      </c>
      <c r="N541" s="9">
        <v>44585</v>
      </c>
      <c r="O541" s="5">
        <v>11</v>
      </c>
      <c r="P541" s="5">
        <v>7</v>
      </c>
      <c r="Q541" s="5">
        <v>11</v>
      </c>
      <c r="R541" s="5">
        <v>7</v>
      </c>
      <c r="S541" s="4"/>
      <c r="T541" s="10">
        <v>15</v>
      </c>
      <c r="U541" s="10">
        <v>58</v>
      </c>
      <c r="V541" s="10">
        <v>38</v>
      </c>
      <c r="W541" s="5">
        <v>45</v>
      </c>
      <c r="X541" s="9">
        <v>44522</v>
      </c>
      <c r="Y541" s="4" t="s">
        <v>128</v>
      </c>
      <c r="Z541" s="4" t="s">
        <v>129</v>
      </c>
    </row>
    <row r="542" spans="1:26" x14ac:dyDescent="0.35">
      <c r="A542" s="1" t="str">
        <f>IF(ISERROR(VLOOKUP(F542,#REF!,3,FALSE)),"",VLOOKUP(F542,#REF!,3,FALSE))</f>
        <v/>
      </c>
      <c r="B542" s="1" t="str">
        <f>LEFT(A542,5)</f>
        <v/>
      </c>
      <c r="C542" s="1">
        <f>IF(N542="","",MONTH(N542))</f>
        <v>1</v>
      </c>
      <c r="D542" s="1">
        <f>IF(N542="","",YEAR(N542))</f>
        <v>2022</v>
      </c>
      <c r="E542" s="6">
        <v>1</v>
      </c>
      <c r="F542" s="4" t="s">
        <v>157</v>
      </c>
      <c r="G542" s="4" t="s">
        <v>1914</v>
      </c>
      <c r="H542" s="7">
        <v>29022242</v>
      </c>
      <c r="I542" s="4" t="s">
        <v>323</v>
      </c>
      <c r="J542" s="4">
        <v>62585430727</v>
      </c>
      <c r="K542" s="4" t="s">
        <v>1168</v>
      </c>
      <c r="L542" s="8" t="s">
        <v>127</v>
      </c>
      <c r="M542" s="9">
        <v>44571</v>
      </c>
      <c r="N542" s="9">
        <v>44574</v>
      </c>
      <c r="O542" s="5">
        <v>3</v>
      </c>
      <c r="P542" s="5">
        <v>3</v>
      </c>
      <c r="Q542" s="5">
        <v>3</v>
      </c>
      <c r="R542" s="5">
        <v>3</v>
      </c>
      <c r="S542" s="4"/>
      <c r="T542" s="10" t="s">
        <v>8</v>
      </c>
      <c r="U542" s="10">
        <v>37</v>
      </c>
      <c r="V542" s="10">
        <v>37</v>
      </c>
      <c r="W542" s="5">
        <v>40</v>
      </c>
      <c r="X542" s="9">
        <v>44518</v>
      </c>
      <c r="Y542" s="4" t="s">
        <v>128</v>
      </c>
      <c r="Z542" s="4" t="s">
        <v>129</v>
      </c>
    </row>
    <row r="543" spans="1:26" x14ac:dyDescent="0.35">
      <c r="A543" s="1" t="str">
        <f>IF(ISERROR(VLOOKUP(F543,#REF!,3,FALSE)),"",VLOOKUP(F543,#REF!,3,FALSE))</f>
        <v/>
      </c>
      <c r="B543" s="1" t="str">
        <f>LEFT(A543,5)</f>
        <v/>
      </c>
      <c r="C543" s="1" t="str">
        <f>IF(N543="","",MONTH(N543))</f>
        <v/>
      </c>
      <c r="D543" s="1" t="str">
        <f>IF(N543="","",YEAR(N543))</f>
        <v/>
      </c>
      <c r="E543" s="6">
        <v>1</v>
      </c>
      <c r="F543" s="4" t="s">
        <v>157</v>
      </c>
      <c r="G543" s="4" t="s">
        <v>1914</v>
      </c>
      <c r="H543" s="7">
        <v>29022242</v>
      </c>
      <c r="I543" s="4"/>
      <c r="J543" s="4">
        <v>52557919690</v>
      </c>
      <c r="K543" s="4" t="s">
        <v>1169</v>
      </c>
      <c r="L543" s="8" t="s">
        <v>127</v>
      </c>
      <c r="M543" s="9">
        <v>44587</v>
      </c>
      <c r="N543" s="9"/>
      <c r="O543" s="5">
        <v>6</v>
      </c>
      <c r="P543" s="5">
        <v>4</v>
      </c>
      <c r="Q543" s="5">
        <v>6</v>
      </c>
      <c r="R543" s="5">
        <v>4</v>
      </c>
      <c r="S543" s="4"/>
      <c r="T543" s="10" t="s">
        <v>8</v>
      </c>
      <c r="U543" s="10">
        <v>49</v>
      </c>
      <c r="V543" s="10">
        <v>49</v>
      </c>
      <c r="W543" s="5" t="s">
        <v>8</v>
      </c>
      <c r="X543" s="9">
        <v>44518</v>
      </c>
      <c r="Y543" s="4" t="s">
        <v>128</v>
      </c>
      <c r="Z543" s="4" t="s">
        <v>129</v>
      </c>
    </row>
    <row r="544" spans="1:26" x14ac:dyDescent="0.35">
      <c r="A544" s="1" t="str">
        <f>IF(ISERROR(VLOOKUP(F544,#REF!,3,FALSE)),"",VLOOKUP(F544,#REF!,3,FALSE))</f>
        <v/>
      </c>
      <c r="B544" s="1" t="str">
        <f>LEFT(A544,5)</f>
        <v/>
      </c>
      <c r="C544" s="1">
        <f>IF(N544="","",MONTH(N544))</f>
        <v>1</v>
      </c>
      <c r="D544" s="1">
        <f>IF(N544="","",YEAR(N544))</f>
        <v>2022</v>
      </c>
      <c r="E544" s="6">
        <v>21062</v>
      </c>
      <c r="F544" s="4" t="s">
        <v>49</v>
      </c>
      <c r="G544" s="4" t="s">
        <v>1915</v>
      </c>
      <c r="H544" s="7">
        <v>29022723</v>
      </c>
      <c r="I544" s="4" t="s">
        <v>248</v>
      </c>
      <c r="J544" s="4" t="s">
        <v>779</v>
      </c>
      <c r="K544" s="4" t="s">
        <v>780</v>
      </c>
      <c r="L544" s="8" t="s">
        <v>127</v>
      </c>
      <c r="M544" s="9">
        <v>44572</v>
      </c>
      <c r="N544" s="9">
        <v>44571</v>
      </c>
      <c r="O544" s="5">
        <v>-1</v>
      </c>
      <c r="P544" s="5">
        <v>-1</v>
      </c>
      <c r="Q544" s="5">
        <v>-1</v>
      </c>
      <c r="R544" s="5">
        <v>-1</v>
      </c>
      <c r="S544" s="4"/>
      <c r="T544" s="10" t="s">
        <v>8</v>
      </c>
      <c r="U544" s="10">
        <v>3</v>
      </c>
      <c r="V544" s="10">
        <v>3</v>
      </c>
      <c r="W544" s="5">
        <v>2</v>
      </c>
      <c r="X544" s="9">
        <v>44567</v>
      </c>
      <c r="Y544" s="4" t="s">
        <v>128</v>
      </c>
      <c r="Z544" s="4" t="s">
        <v>129</v>
      </c>
    </row>
    <row r="545" spans="1:26" x14ac:dyDescent="0.35">
      <c r="A545" s="1" t="str">
        <f>IF(ISERROR(VLOOKUP(F545,#REF!,3,FALSE)),"",VLOOKUP(F545,#REF!,3,FALSE))</f>
        <v/>
      </c>
      <c r="B545" s="1" t="str">
        <f>LEFT(A545,5)</f>
        <v/>
      </c>
      <c r="C545" s="1">
        <f>IF(N545="","",MONTH(N545))</f>
        <v>1</v>
      </c>
      <c r="D545" s="1">
        <f>IF(N545="","",YEAR(N545))</f>
        <v>2022</v>
      </c>
      <c r="E545" s="6">
        <v>21062</v>
      </c>
      <c r="F545" s="4" t="s">
        <v>49</v>
      </c>
      <c r="G545" s="4" t="s">
        <v>1915</v>
      </c>
      <c r="H545" s="7">
        <v>29022723</v>
      </c>
      <c r="I545" s="4" t="s">
        <v>248</v>
      </c>
      <c r="J545" s="4" t="s">
        <v>781</v>
      </c>
      <c r="K545" s="4" t="s">
        <v>782</v>
      </c>
      <c r="L545" s="8" t="s">
        <v>127</v>
      </c>
      <c r="M545" s="9">
        <v>44572</v>
      </c>
      <c r="N545" s="9">
        <v>44571</v>
      </c>
      <c r="O545" s="5">
        <v>-1</v>
      </c>
      <c r="P545" s="5">
        <v>-1</v>
      </c>
      <c r="Q545" s="5">
        <v>-1</v>
      </c>
      <c r="R545" s="5">
        <v>-1</v>
      </c>
      <c r="S545" s="4"/>
      <c r="T545" s="10" t="s">
        <v>8</v>
      </c>
      <c r="U545" s="10">
        <v>3</v>
      </c>
      <c r="V545" s="10">
        <v>3</v>
      </c>
      <c r="W545" s="5">
        <v>2</v>
      </c>
      <c r="X545" s="9">
        <v>44567</v>
      </c>
      <c r="Y545" s="4" t="s">
        <v>128</v>
      </c>
      <c r="Z545" s="4" t="s">
        <v>129</v>
      </c>
    </row>
    <row r="546" spans="1:26" x14ac:dyDescent="0.35">
      <c r="A546" s="1" t="str">
        <f>IF(ISERROR(VLOOKUP(F546,#REF!,3,FALSE)),"",VLOOKUP(F546,#REF!,3,FALSE))</f>
        <v/>
      </c>
      <c r="B546" s="1" t="str">
        <f>LEFT(A546,5)</f>
        <v/>
      </c>
      <c r="C546" s="1" t="str">
        <f>IF(N546="","",MONTH(N546))</f>
        <v/>
      </c>
      <c r="D546" s="1" t="str">
        <f>IF(N546="","",YEAR(N546))</f>
        <v/>
      </c>
      <c r="E546" s="6">
        <v>18581</v>
      </c>
      <c r="F546" s="4" t="s">
        <v>85</v>
      </c>
      <c r="G546" s="4" t="s">
        <v>1916</v>
      </c>
      <c r="H546" s="7">
        <v>29021206</v>
      </c>
      <c r="I546" s="4"/>
      <c r="J546" s="4" t="s">
        <v>1740</v>
      </c>
      <c r="K546" s="4"/>
      <c r="L546" s="8" t="s">
        <v>127</v>
      </c>
      <c r="M546" s="9">
        <v>44547</v>
      </c>
      <c r="N546" s="9"/>
      <c r="O546" s="5">
        <v>46</v>
      </c>
      <c r="P546" s="5">
        <v>32</v>
      </c>
      <c r="Q546" s="5">
        <v>46</v>
      </c>
      <c r="R546" s="5">
        <v>32</v>
      </c>
      <c r="S546" s="4"/>
      <c r="T546" s="10" t="s">
        <v>8</v>
      </c>
      <c r="U546" s="10">
        <v>98</v>
      </c>
      <c r="V546" s="10">
        <v>73</v>
      </c>
      <c r="W546" s="5" t="s">
        <v>8</v>
      </c>
      <c r="X546" s="9">
        <v>44446</v>
      </c>
      <c r="Y546" s="4" t="s">
        <v>138</v>
      </c>
      <c r="Z546" s="4" t="s">
        <v>132</v>
      </c>
    </row>
    <row r="547" spans="1:26" x14ac:dyDescent="0.35">
      <c r="A547" s="1" t="str">
        <f>IF(ISERROR(VLOOKUP(F547,#REF!,3,FALSE)),"",VLOOKUP(F547,#REF!,3,FALSE))</f>
        <v/>
      </c>
      <c r="B547" s="1" t="str">
        <f>LEFT(A547,5)</f>
        <v/>
      </c>
      <c r="C547" s="1" t="str">
        <f>IF(N547="","",MONTH(N547))</f>
        <v/>
      </c>
      <c r="D547" s="1" t="str">
        <f>IF(N547="","",YEAR(N547))</f>
        <v/>
      </c>
      <c r="E547" s="6">
        <v>18581</v>
      </c>
      <c r="F547" s="4" t="s">
        <v>85</v>
      </c>
      <c r="G547" s="4" t="s">
        <v>1916</v>
      </c>
      <c r="H547" s="7">
        <v>29021206</v>
      </c>
      <c r="I547" s="4"/>
      <c r="J547" s="4" t="s">
        <v>1741</v>
      </c>
      <c r="K547" s="4"/>
      <c r="L547" s="8" t="s">
        <v>127</v>
      </c>
      <c r="M547" s="9">
        <v>44547</v>
      </c>
      <c r="N547" s="9"/>
      <c r="O547" s="5">
        <v>46</v>
      </c>
      <c r="P547" s="5">
        <v>32</v>
      </c>
      <c r="Q547" s="5">
        <v>46</v>
      </c>
      <c r="R547" s="5">
        <v>32</v>
      </c>
      <c r="S547" s="4"/>
      <c r="T547" s="10" t="s">
        <v>8</v>
      </c>
      <c r="U547" s="10">
        <v>98</v>
      </c>
      <c r="V547" s="10">
        <v>73</v>
      </c>
      <c r="W547" s="5" t="s">
        <v>8</v>
      </c>
      <c r="X547" s="9">
        <v>44446</v>
      </c>
      <c r="Y547" s="4" t="s">
        <v>135</v>
      </c>
      <c r="Z547" s="4" t="s">
        <v>132</v>
      </c>
    </row>
    <row r="548" spans="1:26" x14ac:dyDescent="0.35">
      <c r="A548" s="1" t="str">
        <f>IF(ISERROR(VLOOKUP(F548,#REF!,3,FALSE)),"",VLOOKUP(F548,#REF!,3,FALSE))</f>
        <v/>
      </c>
      <c r="B548" s="1" t="str">
        <f>LEFT(A548,5)</f>
        <v/>
      </c>
      <c r="C548" s="1" t="str">
        <f>IF(N548="","",MONTH(N548))</f>
        <v/>
      </c>
      <c r="D548" s="1" t="str">
        <f>IF(N548="","",YEAR(N548))</f>
        <v/>
      </c>
      <c r="E548" s="6">
        <v>1005463</v>
      </c>
      <c r="F548" s="4" t="s">
        <v>86</v>
      </c>
      <c r="G548" s="4" t="s">
        <v>1917</v>
      </c>
      <c r="H548" s="7">
        <v>29022596</v>
      </c>
      <c r="I548" s="4"/>
      <c r="J548" s="4" t="s">
        <v>862</v>
      </c>
      <c r="K548" s="4" t="s">
        <v>863</v>
      </c>
      <c r="L548" s="8" t="s">
        <v>127</v>
      </c>
      <c r="M548" s="9">
        <v>44565</v>
      </c>
      <c r="N548" s="9"/>
      <c r="O548" s="5">
        <v>28</v>
      </c>
      <c r="P548" s="5">
        <v>20</v>
      </c>
      <c r="Q548" s="5">
        <v>28</v>
      </c>
      <c r="R548" s="5">
        <v>20</v>
      </c>
      <c r="S548" s="4"/>
      <c r="T548" s="10" t="s">
        <v>8</v>
      </c>
      <c r="U548" s="10">
        <v>15</v>
      </c>
      <c r="V548" s="10">
        <v>15</v>
      </c>
      <c r="W548" s="5" t="s">
        <v>8</v>
      </c>
      <c r="X548" s="9">
        <v>44544</v>
      </c>
      <c r="Y548" s="4" t="s">
        <v>135</v>
      </c>
      <c r="Z548" s="4" t="s">
        <v>132</v>
      </c>
    </row>
    <row r="549" spans="1:26" x14ac:dyDescent="0.35">
      <c r="A549" s="1" t="str">
        <f>IF(ISERROR(VLOOKUP(F549,#REF!,3,FALSE)),"",VLOOKUP(F549,#REF!,3,FALSE))</f>
        <v/>
      </c>
      <c r="B549" s="1" t="str">
        <f>LEFT(A549,5)</f>
        <v/>
      </c>
      <c r="C549" s="1" t="str">
        <f>IF(N549="","",MONTH(N549))</f>
        <v/>
      </c>
      <c r="D549" s="1" t="str">
        <f>IF(N549="","",YEAR(N549))</f>
        <v/>
      </c>
      <c r="E549" s="6">
        <v>1005327</v>
      </c>
      <c r="F549" s="4" t="s">
        <v>86</v>
      </c>
      <c r="G549" s="4" t="s">
        <v>1917</v>
      </c>
      <c r="H549" s="7">
        <v>29021510</v>
      </c>
      <c r="I549" s="4"/>
      <c r="J549" s="4" t="s">
        <v>1701</v>
      </c>
      <c r="K549" s="4" t="s">
        <v>1702</v>
      </c>
      <c r="L549" s="8" t="s">
        <v>127</v>
      </c>
      <c r="M549" s="9">
        <v>44497</v>
      </c>
      <c r="N549" s="9"/>
      <c r="O549" s="5">
        <v>96</v>
      </c>
      <c r="P549" s="5">
        <v>68</v>
      </c>
      <c r="Q549" s="5">
        <v>96</v>
      </c>
      <c r="R549" s="5">
        <v>68</v>
      </c>
      <c r="S549" s="4"/>
      <c r="T549" s="10" t="s">
        <v>8</v>
      </c>
      <c r="U549" s="10">
        <v>30</v>
      </c>
      <c r="V549" s="10">
        <v>23</v>
      </c>
      <c r="W549" s="5" t="s">
        <v>8</v>
      </c>
      <c r="X549" s="9">
        <v>44466</v>
      </c>
      <c r="Y549" s="4" t="s">
        <v>135</v>
      </c>
      <c r="Z549" s="4" t="s">
        <v>132</v>
      </c>
    </row>
    <row r="550" spans="1:26" x14ac:dyDescent="0.35">
      <c r="A550" s="1" t="str">
        <f>IF(ISERROR(VLOOKUP(F550,#REF!,3,FALSE)),"",VLOOKUP(F550,#REF!,3,FALSE))</f>
        <v/>
      </c>
      <c r="B550" s="1" t="str">
        <f>LEFT(A550,5)</f>
        <v/>
      </c>
      <c r="C550" s="1">
        <f>IF(N550="","",MONTH(N550))</f>
        <v>1</v>
      </c>
      <c r="D550" s="1">
        <f>IF(N550="","",YEAR(N550))</f>
        <v>2022</v>
      </c>
      <c r="E550" s="6">
        <v>1005263</v>
      </c>
      <c r="F550" s="4" t="s">
        <v>86</v>
      </c>
      <c r="G550" s="4" t="s">
        <v>1917</v>
      </c>
      <c r="H550" s="7">
        <v>29018950</v>
      </c>
      <c r="I550" s="4" t="s">
        <v>433</v>
      </c>
      <c r="J550" s="4" t="s">
        <v>1833</v>
      </c>
      <c r="K550" s="4"/>
      <c r="L550" s="8" t="s">
        <v>130</v>
      </c>
      <c r="M550" s="9">
        <v>44579</v>
      </c>
      <c r="N550" s="9">
        <v>44568</v>
      </c>
      <c r="O550" s="5">
        <v>-11</v>
      </c>
      <c r="P550" s="5">
        <v>-7</v>
      </c>
      <c r="Q550" s="5">
        <v>-11</v>
      </c>
      <c r="R550" s="5">
        <v>-7</v>
      </c>
      <c r="S550" s="4"/>
      <c r="T550" s="10">
        <v>7</v>
      </c>
      <c r="U550" s="10">
        <v>7</v>
      </c>
      <c r="V550" s="10">
        <v>7</v>
      </c>
      <c r="W550" s="5" t="s">
        <v>8</v>
      </c>
      <c r="X550" s="9">
        <v>44568</v>
      </c>
      <c r="Y550" s="4" t="s">
        <v>135</v>
      </c>
      <c r="Z550" s="4" t="s">
        <v>132</v>
      </c>
    </row>
    <row r="551" spans="1:26" x14ac:dyDescent="0.35">
      <c r="A551" s="1" t="str">
        <f>IF(ISERROR(VLOOKUP(F551,#REF!,3,FALSE)),"",VLOOKUP(F551,#REF!,3,FALSE))</f>
        <v/>
      </c>
      <c r="B551" s="1" t="str">
        <f>LEFT(A551,5)</f>
        <v/>
      </c>
      <c r="C551" s="1" t="str">
        <f>IF(N551="","",MONTH(N551))</f>
        <v/>
      </c>
      <c r="D551" s="1" t="str">
        <f>IF(N551="","",YEAR(N551))</f>
        <v/>
      </c>
      <c r="E551" s="6">
        <v>1</v>
      </c>
      <c r="F551" s="4" t="s">
        <v>87</v>
      </c>
      <c r="G551" s="4" t="s">
        <v>1918</v>
      </c>
      <c r="H551" s="7">
        <v>29021375</v>
      </c>
      <c r="I551" s="4"/>
      <c r="J551" s="4" t="s">
        <v>1717</v>
      </c>
      <c r="K551" s="4" t="s">
        <v>1718</v>
      </c>
      <c r="L551" s="8" t="s">
        <v>127</v>
      </c>
      <c r="M551" s="9">
        <v>44571</v>
      </c>
      <c r="N551" s="9"/>
      <c r="O551" s="5">
        <v>22</v>
      </c>
      <c r="P551" s="5">
        <v>16</v>
      </c>
      <c r="Q551" s="5">
        <v>22</v>
      </c>
      <c r="R551" s="5">
        <v>16</v>
      </c>
      <c r="S551" s="4"/>
      <c r="T551" s="10" t="s">
        <v>8</v>
      </c>
      <c r="U551" s="10">
        <v>81</v>
      </c>
      <c r="V551" s="10">
        <v>81</v>
      </c>
      <c r="W551" s="5" t="s">
        <v>8</v>
      </c>
      <c r="X551" s="9">
        <v>44456</v>
      </c>
      <c r="Y551" s="4" t="s">
        <v>135</v>
      </c>
      <c r="Z551" s="4" t="s">
        <v>132</v>
      </c>
    </row>
    <row r="552" spans="1:26" x14ac:dyDescent="0.35">
      <c r="A552" s="1" t="str">
        <f>IF(ISERROR(VLOOKUP(F552,#REF!,3,FALSE)),"",VLOOKUP(F552,#REF!,3,FALSE))</f>
        <v/>
      </c>
      <c r="B552" s="1" t="str">
        <f>LEFT(A552,5)</f>
        <v/>
      </c>
      <c r="C552" s="1" t="str">
        <f>IF(N552="","",MONTH(N552))</f>
        <v/>
      </c>
      <c r="D552" s="1" t="str">
        <f>IF(N552="","",YEAR(N552))</f>
        <v/>
      </c>
      <c r="E552" s="6">
        <v>1</v>
      </c>
      <c r="F552" s="4" t="s">
        <v>87</v>
      </c>
      <c r="G552" s="4" t="s">
        <v>1918</v>
      </c>
      <c r="H552" s="7">
        <v>29020098</v>
      </c>
      <c r="I552" s="4"/>
      <c r="J552" s="4" t="s">
        <v>1790</v>
      </c>
      <c r="K552" s="4" t="s">
        <v>1791</v>
      </c>
      <c r="L552" s="8" t="s">
        <v>127</v>
      </c>
      <c r="M552" s="9">
        <v>44574</v>
      </c>
      <c r="N552" s="9"/>
      <c r="O552" s="5">
        <v>19</v>
      </c>
      <c r="P552" s="5">
        <v>13</v>
      </c>
      <c r="Q552" s="5">
        <v>19</v>
      </c>
      <c r="R552" s="5">
        <v>13</v>
      </c>
      <c r="S552" s="4"/>
      <c r="T552" s="10" t="s">
        <v>8</v>
      </c>
      <c r="U552" s="10">
        <v>167</v>
      </c>
      <c r="V552" s="10">
        <v>159</v>
      </c>
      <c r="W552" s="5" t="s">
        <v>8</v>
      </c>
      <c r="X552" s="9">
        <v>44351</v>
      </c>
      <c r="Y552" s="4" t="s">
        <v>135</v>
      </c>
      <c r="Z552" s="4" t="s">
        <v>132</v>
      </c>
    </row>
    <row r="553" spans="1:26" x14ac:dyDescent="0.35">
      <c r="A553" s="1" t="str">
        <f>IF(ISERROR(VLOOKUP(F553,#REF!,3,FALSE)),"",VLOOKUP(F553,#REF!,3,FALSE))</f>
        <v/>
      </c>
      <c r="B553" s="1" t="str">
        <f>LEFT(A553,5)</f>
        <v/>
      </c>
      <c r="C553" s="1" t="str">
        <f>IF(N553="","",MONTH(N553))</f>
        <v/>
      </c>
      <c r="D553" s="1" t="str">
        <f>IF(N553="","",YEAR(N553))</f>
        <v/>
      </c>
      <c r="E553" s="6">
        <v>1</v>
      </c>
      <c r="F553" s="4" t="s">
        <v>87</v>
      </c>
      <c r="G553" s="4" t="s">
        <v>1918</v>
      </c>
      <c r="H553" s="7">
        <v>29020098</v>
      </c>
      <c r="I553" s="4"/>
      <c r="J553" s="4" t="s">
        <v>1792</v>
      </c>
      <c r="K553" s="4"/>
      <c r="L553" s="8" t="s">
        <v>127</v>
      </c>
      <c r="M553" s="9">
        <v>44574</v>
      </c>
      <c r="N553" s="9"/>
      <c r="O553" s="5">
        <v>19</v>
      </c>
      <c r="P553" s="5">
        <v>13</v>
      </c>
      <c r="Q553" s="5">
        <v>19</v>
      </c>
      <c r="R553" s="5">
        <v>13</v>
      </c>
      <c r="S553" s="4"/>
      <c r="T553" s="10">
        <v>7</v>
      </c>
      <c r="U553" s="10">
        <v>167</v>
      </c>
      <c r="V553" s="10">
        <v>159</v>
      </c>
      <c r="W553" s="5" t="s">
        <v>8</v>
      </c>
      <c r="X553" s="9">
        <v>44351</v>
      </c>
      <c r="Y553" s="4" t="s">
        <v>135</v>
      </c>
      <c r="Z553" s="4" t="s">
        <v>132</v>
      </c>
    </row>
    <row r="554" spans="1:26" x14ac:dyDescent="0.35">
      <c r="A554" s="1" t="str">
        <f>IF(ISERROR(VLOOKUP(F554,#REF!,3,FALSE)),"",VLOOKUP(F554,#REF!,3,FALSE))</f>
        <v/>
      </c>
      <c r="B554" s="1" t="str">
        <f>LEFT(A554,5)</f>
        <v/>
      </c>
      <c r="C554" s="1">
        <f>IF(N554="","",MONTH(N554))</f>
        <v>1</v>
      </c>
      <c r="D554" s="1">
        <f>IF(N554="","",YEAR(N554))</f>
        <v>2022</v>
      </c>
      <c r="E554" s="6">
        <v>19466</v>
      </c>
      <c r="F554" s="4" t="s">
        <v>11</v>
      </c>
      <c r="G554" s="4" t="s">
        <v>1919</v>
      </c>
      <c r="H554" s="7">
        <v>29022834</v>
      </c>
      <c r="I554" s="4" t="s">
        <v>212</v>
      </c>
      <c r="J554" s="4">
        <v>20126564</v>
      </c>
      <c r="K554" s="4" t="s">
        <v>649</v>
      </c>
      <c r="L554" s="8" t="s">
        <v>127</v>
      </c>
      <c r="M554" s="9">
        <v>44579</v>
      </c>
      <c r="N554" s="9">
        <v>44586</v>
      </c>
      <c r="O554" s="5">
        <v>7</v>
      </c>
      <c r="P554" s="5">
        <v>5</v>
      </c>
      <c r="Q554" s="5">
        <v>7</v>
      </c>
      <c r="R554" s="5">
        <v>5</v>
      </c>
      <c r="S554" s="4"/>
      <c r="T554" s="10">
        <v>5</v>
      </c>
      <c r="U554" s="10">
        <v>10</v>
      </c>
      <c r="V554" s="10">
        <v>10</v>
      </c>
      <c r="W554" s="5">
        <v>15</v>
      </c>
      <c r="X554" s="9">
        <v>44565</v>
      </c>
      <c r="Y554" s="4" t="s">
        <v>128</v>
      </c>
      <c r="Z554" s="4" t="s">
        <v>129</v>
      </c>
    </row>
    <row r="555" spans="1:26" x14ac:dyDescent="0.35">
      <c r="A555" s="1" t="str">
        <f>IF(ISERROR(VLOOKUP(F555,#REF!,3,FALSE)),"",VLOOKUP(F555,#REF!,3,FALSE))</f>
        <v/>
      </c>
      <c r="B555" s="1" t="str">
        <f>LEFT(A555,5)</f>
        <v/>
      </c>
      <c r="C555" s="1" t="str">
        <f>IF(N555="","",MONTH(N555))</f>
        <v/>
      </c>
      <c r="D555" s="1" t="str">
        <f>IF(N555="","",YEAR(N555))</f>
        <v/>
      </c>
      <c r="E555" s="6">
        <v>19466</v>
      </c>
      <c r="F555" s="4" t="s">
        <v>11</v>
      </c>
      <c r="G555" s="4" t="s">
        <v>1919</v>
      </c>
      <c r="H555" s="7">
        <v>29022834</v>
      </c>
      <c r="I555" s="4"/>
      <c r="J555" s="4">
        <v>13454819</v>
      </c>
      <c r="K555" s="4" t="s">
        <v>650</v>
      </c>
      <c r="L555" s="8" t="s">
        <v>127</v>
      </c>
      <c r="M555" s="9">
        <v>44579</v>
      </c>
      <c r="N555" s="9"/>
      <c r="O555" s="5">
        <v>14</v>
      </c>
      <c r="P555" s="5">
        <v>10</v>
      </c>
      <c r="Q555" s="5">
        <v>14</v>
      </c>
      <c r="R555" s="5">
        <v>10</v>
      </c>
      <c r="S555" s="4"/>
      <c r="T555" s="10">
        <v>5</v>
      </c>
      <c r="U555" s="10">
        <v>10</v>
      </c>
      <c r="V555" s="10">
        <v>10</v>
      </c>
      <c r="W555" s="5" t="s">
        <v>8</v>
      </c>
      <c r="X555" s="9">
        <v>44565</v>
      </c>
      <c r="Y555" s="4" t="s">
        <v>128</v>
      </c>
      <c r="Z555" s="4" t="s">
        <v>129</v>
      </c>
    </row>
    <row r="556" spans="1:26" x14ac:dyDescent="0.35">
      <c r="A556" s="1" t="str">
        <f>IF(ISERROR(VLOOKUP(F556,#REF!,3,FALSE)),"",VLOOKUP(F556,#REF!,3,FALSE))</f>
        <v/>
      </c>
      <c r="B556" s="1" t="str">
        <f>LEFT(A556,5)</f>
        <v/>
      </c>
      <c r="C556" s="1" t="str">
        <f>IF(N556="","",MONTH(N556))</f>
        <v/>
      </c>
      <c r="D556" s="1" t="str">
        <f>IF(N556="","",YEAR(N556))</f>
        <v/>
      </c>
      <c r="E556" s="6">
        <v>19466</v>
      </c>
      <c r="F556" s="4" t="s">
        <v>11</v>
      </c>
      <c r="G556" s="4" t="s">
        <v>1919</v>
      </c>
      <c r="H556" s="7">
        <v>29022834</v>
      </c>
      <c r="I556" s="4"/>
      <c r="J556" s="4" t="s">
        <v>651</v>
      </c>
      <c r="K556" s="4"/>
      <c r="L556" s="8" t="s">
        <v>127</v>
      </c>
      <c r="M556" s="9">
        <v>44579</v>
      </c>
      <c r="N556" s="9"/>
      <c r="O556" s="5">
        <v>14</v>
      </c>
      <c r="P556" s="5">
        <v>10</v>
      </c>
      <c r="Q556" s="5">
        <v>14</v>
      </c>
      <c r="R556" s="5">
        <v>10</v>
      </c>
      <c r="S556" s="4"/>
      <c r="T556" s="10" t="s">
        <v>8</v>
      </c>
      <c r="U556" s="10">
        <v>10</v>
      </c>
      <c r="V556" s="10">
        <v>10</v>
      </c>
      <c r="W556" s="5" t="s">
        <v>8</v>
      </c>
      <c r="X556" s="9">
        <v>44565</v>
      </c>
      <c r="Y556" s="4" t="s">
        <v>128</v>
      </c>
      <c r="Z556" s="4" t="s">
        <v>129</v>
      </c>
    </row>
    <row r="557" spans="1:26" x14ac:dyDescent="0.35">
      <c r="A557" s="1" t="str">
        <f>IF(ISERROR(VLOOKUP(F557,#REF!,3,FALSE)),"",VLOOKUP(F557,#REF!,3,FALSE))</f>
        <v/>
      </c>
      <c r="B557" s="1" t="str">
        <f>LEFT(A557,5)</f>
        <v/>
      </c>
      <c r="C557" s="1">
        <f>IF(N557="","",MONTH(N557))</f>
        <v>1</v>
      </c>
      <c r="D557" s="1">
        <f>IF(N557="","",YEAR(N557))</f>
        <v>2022</v>
      </c>
      <c r="E557" s="6">
        <v>17626</v>
      </c>
      <c r="F557" s="4" t="s">
        <v>11</v>
      </c>
      <c r="G557" s="4" t="s">
        <v>1919</v>
      </c>
      <c r="H557" s="7">
        <v>29022830</v>
      </c>
      <c r="I557" s="4" t="s">
        <v>213</v>
      </c>
      <c r="J557" s="4">
        <v>85725834</v>
      </c>
      <c r="K557" s="4" t="s">
        <v>653</v>
      </c>
      <c r="L557" s="8" t="s">
        <v>127</v>
      </c>
      <c r="M557" s="9">
        <v>44574</v>
      </c>
      <c r="N557" s="9">
        <v>44574</v>
      </c>
      <c r="O557" s="5" t="s">
        <v>8</v>
      </c>
      <c r="P557" s="5" t="s">
        <v>8</v>
      </c>
      <c r="Q557" s="5" t="s">
        <v>8</v>
      </c>
      <c r="R557" s="5" t="s">
        <v>8</v>
      </c>
      <c r="S557" s="4"/>
      <c r="T557" s="10" t="s">
        <v>8</v>
      </c>
      <c r="U557" s="10">
        <v>7</v>
      </c>
      <c r="V557" s="10">
        <v>7</v>
      </c>
      <c r="W557" s="5">
        <v>7</v>
      </c>
      <c r="X557" s="9">
        <v>44565</v>
      </c>
      <c r="Y557" s="4" t="s">
        <v>128</v>
      </c>
      <c r="Z557" s="4" t="s">
        <v>129</v>
      </c>
    </row>
    <row r="558" spans="1:26" x14ac:dyDescent="0.35">
      <c r="A558" s="1" t="str">
        <f>IF(ISERROR(VLOOKUP(F558,#REF!,3,FALSE)),"",VLOOKUP(F558,#REF!,3,FALSE))</f>
        <v/>
      </c>
      <c r="B558" s="1" t="str">
        <f>LEFT(A558,5)</f>
        <v/>
      </c>
      <c r="C558" s="1">
        <f>IF(N558="","",MONTH(N558))</f>
        <v>1</v>
      </c>
      <c r="D558" s="1">
        <f>IF(N558="","",YEAR(N558))</f>
        <v>2022</v>
      </c>
      <c r="E558" s="6">
        <v>17626</v>
      </c>
      <c r="F558" s="4" t="s">
        <v>11</v>
      </c>
      <c r="G558" s="4" t="s">
        <v>1919</v>
      </c>
      <c r="H558" s="7">
        <v>29022830</v>
      </c>
      <c r="I558" s="4" t="s">
        <v>214</v>
      </c>
      <c r="J558" s="4">
        <v>31782159</v>
      </c>
      <c r="K558" s="4" t="s">
        <v>654</v>
      </c>
      <c r="L558" s="8" t="s">
        <v>127</v>
      </c>
      <c r="M558" s="9">
        <v>44574</v>
      </c>
      <c r="N558" s="9">
        <v>44574</v>
      </c>
      <c r="O558" s="5" t="s">
        <v>8</v>
      </c>
      <c r="P558" s="5" t="s">
        <v>8</v>
      </c>
      <c r="Q558" s="5" t="s">
        <v>8</v>
      </c>
      <c r="R558" s="5" t="s">
        <v>8</v>
      </c>
      <c r="S558" s="4"/>
      <c r="T558" s="10" t="s">
        <v>8</v>
      </c>
      <c r="U558" s="10">
        <v>7</v>
      </c>
      <c r="V558" s="10">
        <v>7</v>
      </c>
      <c r="W558" s="5">
        <v>7</v>
      </c>
      <c r="X558" s="9">
        <v>44565</v>
      </c>
      <c r="Y558" s="4" t="s">
        <v>128</v>
      </c>
      <c r="Z558" s="4" t="s">
        <v>129</v>
      </c>
    </row>
    <row r="559" spans="1:26" x14ac:dyDescent="0.35">
      <c r="A559" s="1" t="str">
        <f>IF(ISERROR(VLOOKUP(F559,#REF!,3,FALSE)),"",VLOOKUP(F559,#REF!,3,FALSE))</f>
        <v/>
      </c>
      <c r="B559" s="1" t="str">
        <f>LEFT(A559,5)</f>
        <v/>
      </c>
      <c r="C559" s="1">
        <f>IF(N559="","",MONTH(N559))</f>
        <v>1</v>
      </c>
      <c r="D559" s="1">
        <f>IF(N559="","",YEAR(N559))</f>
        <v>2022</v>
      </c>
      <c r="E559" s="6">
        <v>20382</v>
      </c>
      <c r="F559" s="4" t="s">
        <v>11</v>
      </c>
      <c r="G559" s="4" t="s">
        <v>1919</v>
      </c>
      <c r="H559" s="7">
        <v>29022435</v>
      </c>
      <c r="I559" s="4" t="s">
        <v>293</v>
      </c>
      <c r="J559" s="4" t="s">
        <v>1025</v>
      </c>
      <c r="K559" s="4" t="s">
        <v>1026</v>
      </c>
      <c r="L559" s="8" t="s">
        <v>127</v>
      </c>
      <c r="M559" s="9">
        <v>44559</v>
      </c>
      <c r="N559" s="9">
        <v>44566</v>
      </c>
      <c r="O559" s="5">
        <v>7</v>
      </c>
      <c r="P559" s="5">
        <v>5</v>
      </c>
      <c r="Q559" s="5">
        <v>7</v>
      </c>
      <c r="R559" s="5">
        <v>5</v>
      </c>
      <c r="S559" s="4"/>
      <c r="T559" s="10" t="s">
        <v>8</v>
      </c>
      <c r="U559" s="10">
        <v>20</v>
      </c>
      <c r="V559" s="10">
        <v>20</v>
      </c>
      <c r="W559" s="5">
        <v>25</v>
      </c>
      <c r="X559" s="9">
        <v>44531</v>
      </c>
      <c r="Y559" s="4" t="s">
        <v>128</v>
      </c>
      <c r="Z559" s="4" t="s">
        <v>129</v>
      </c>
    </row>
    <row r="560" spans="1:26" x14ac:dyDescent="0.35">
      <c r="A560" s="1" t="str">
        <f>IF(ISERROR(VLOOKUP(F560,#REF!,3,FALSE)),"",VLOOKUP(F560,#REF!,3,FALSE))</f>
        <v/>
      </c>
      <c r="B560" s="1" t="str">
        <f>LEFT(A560,5)</f>
        <v/>
      </c>
      <c r="C560" s="1" t="str">
        <f>IF(N560="","",MONTH(N560))</f>
        <v/>
      </c>
      <c r="D560" s="1" t="str">
        <f>IF(N560="","",YEAR(N560))</f>
        <v/>
      </c>
      <c r="E560" s="6">
        <v>20382</v>
      </c>
      <c r="F560" s="4" t="s">
        <v>11</v>
      </c>
      <c r="G560" s="4" t="s">
        <v>1919</v>
      </c>
      <c r="H560" s="7">
        <v>29022435</v>
      </c>
      <c r="I560" s="4"/>
      <c r="J560" s="4" t="s">
        <v>1027</v>
      </c>
      <c r="K560" s="4" t="s">
        <v>1028</v>
      </c>
      <c r="L560" s="8" t="s">
        <v>127</v>
      </c>
      <c r="M560" s="9">
        <v>44559</v>
      </c>
      <c r="N560" s="9"/>
      <c r="O560" s="5">
        <v>34</v>
      </c>
      <c r="P560" s="5">
        <v>24</v>
      </c>
      <c r="Q560" s="5">
        <v>34</v>
      </c>
      <c r="R560" s="5">
        <v>24</v>
      </c>
      <c r="S560" s="4"/>
      <c r="T560" s="10" t="s">
        <v>8</v>
      </c>
      <c r="U560" s="10">
        <v>20</v>
      </c>
      <c r="V560" s="10">
        <v>20</v>
      </c>
      <c r="W560" s="5" t="s">
        <v>8</v>
      </c>
      <c r="X560" s="9">
        <v>44531</v>
      </c>
      <c r="Y560" s="4" t="s">
        <v>128</v>
      </c>
      <c r="Z560" s="4" t="s">
        <v>129</v>
      </c>
    </row>
    <row r="561" spans="1:26" x14ac:dyDescent="0.35">
      <c r="A561" s="1" t="str">
        <f>IF(ISERROR(VLOOKUP(F561,#REF!,3,FALSE)),"",VLOOKUP(F561,#REF!,3,FALSE))</f>
        <v/>
      </c>
      <c r="B561" s="1" t="str">
        <f>LEFT(A561,5)</f>
        <v/>
      </c>
      <c r="C561" s="1">
        <f>IF(N561="","",MONTH(N561))</f>
        <v>1</v>
      </c>
      <c r="D561" s="1">
        <f>IF(N561="","",YEAR(N561))</f>
        <v>2022</v>
      </c>
      <c r="E561" s="6">
        <v>20382</v>
      </c>
      <c r="F561" s="4" t="s">
        <v>11</v>
      </c>
      <c r="G561" s="4" t="s">
        <v>1919</v>
      </c>
      <c r="H561" s="7">
        <v>29022435</v>
      </c>
      <c r="I561" s="4" t="s">
        <v>293</v>
      </c>
      <c r="J561" s="4" t="s">
        <v>1029</v>
      </c>
      <c r="K561" s="4" t="s">
        <v>1030</v>
      </c>
      <c r="L561" s="8" t="s">
        <v>127</v>
      </c>
      <c r="M561" s="9">
        <v>44559</v>
      </c>
      <c r="N561" s="9">
        <v>44566</v>
      </c>
      <c r="O561" s="5">
        <v>7</v>
      </c>
      <c r="P561" s="5">
        <v>5</v>
      </c>
      <c r="Q561" s="5">
        <v>7</v>
      </c>
      <c r="R561" s="5">
        <v>5</v>
      </c>
      <c r="S561" s="4"/>
      <c r="T561" s="10" t="s">
        <v>8</v>
      </c>
      <c r="U561" s="10">
        <v>20</v>
      </c>
      <c r="V561" s="10">
        <v>20</v>
      </c>
      <c r="W561" s="5">
        <v>25</v>
      </c>
      <c r="X561" s="9">
        <v>44531</v>
      </c>
      <c r="Y561" s="4" t="s">
        <v>128</v>
      </c>
      <c r="Z561" s="4" t="s">
        <v>129</v>
      </c>
    </row>
    <row r="562" spans="1:26" x14ac:dyDescent="0.35">
      <c r="A562" s="1" t="str">
        <f>IF(ISERROR(VLOOKUP(F562,#REF!,3,FALSE)),"",VLOOKUP(F562,#REF!,3,FALSE))</f>
        <v/>
      </c>
      <c r="B562" s="1" t="str">
        <f>LEFT(A562,5)</f>
        <v/>
      </c>
      <c r="C562" s="1">
        <f>IF(N562="","",MONTH(N562))</f>
        <v>1</v>
      </c>
      <c r="D562" s="1">
        <f>IF(N562="","",YEAR(N562))</f>
        <v>2022</v>
      </c>
      <c r="E562" s="6">
        <v>20382</v>
      </c>
      <c r="F562" s="4" t="s">
        <v>11</v>
      </c>
      <c r="G562" s="4" t="s">
        <v>1919</v>
      </c>
      <c r="H562" s="7">
        <v>29022435</v>
      </c>
      <c r="I562" s="4" t="s">
        <v>293</v>
      </c>
      <c r="J562" s="4" t="s">
        <v>1031</v>
      </c>
      <c r="K562" s="4" t="s">
        <v>1032</v>
      </c>
      <c r="L562" s="8" t="s">
        <v>127</v>
      </c>
      <c r="M562" s="9">
        <v>44559</v>
      </c>
      <c r="N562" s="9">
        <v>44566</v>
      </c>
      <c r="O562" s="5">
        <v>7</v>
      </c>
      <c r="P562" s="5">
        <v>5</v>
      </c>
      <c r="Q562" s="5">
        <v>7</v>
      </c>
      <c r="R562" s="5">
        <v>5</v>
      </c>
      <c r="S562" s="4"/>
      <c r="T562" s="10" t="s">
        <v>8</v>
      </c>
      <c r="U562" s="10">
        <v>20</v>
      </c>
      <c r="V562" s="10">
        <v>20</v>
      </c>
      <c r="W562" s="5">
        <v>25</v>
      </c>
      <c r="X562" s="9">
        <v>44531</v>
      </c>
      <c r="Y562" s="4" t="s">
        <v>128</v>
      </c>
      <c r="Z562" s="4" t="s">
        <v>129</v>
      </c>
    </row>
    <row r="563" spans="1:26" x14ac:dyDescent="0.35">
      <c r="A563" s="1" t="str">
        <f>IF(ISERROR(VLOOKUP(F563,#REF!,3,FALSE)),"",VLOOKUP(F563,#REF!,3,FALSE))</f>
        <v/>
      </c>
      <c r="B563" s="1" t="str">
        <f>LEFT(A563,5)</f>
        <v/>
      </c>
      <c r="C563" s="1">
        <f>IF(N563="","",MONTH(N563))</f>
        <v>1</v>
      </c>
      <c r="D563" s="1">
        <f>IF(N563="","",YEAR(N563))</f>
        <v>2022</v>
      </c>
      <c r="E563" s="6">
        <v>20382</v>
      </c>
      <c r="F563" s="4" t="s">
        <v>11</v>
      </c>
      <c r="G563" s="4" t="s">
        <v>1919</v>
      </c>
      <c r="H563" s="7">
        <v>29022435</v>
      </c>
      <c r="I563" s="4" t="s">
        <v>293</v>
      </c>
      <c r="J563" s="4" t="s">
        <v>1033</v>
      </c>
      <c r="K563" s="4" t="s">
        <v>1034</v>
      </c>
      <c r="L563" s="8" t="s">
        <v>127</v>
      </c>
      <c r="M563" s="9">
        <v>44559</v>
      </c>
      <c r="N563" s="9">
        <v>44566</v>
      </c>
      <c r="O563" s="5">
        <v>7</v>
      </c>
      <c r="P563" s="5">
        <v>5</v>
      </c>
      <c r="Q563" s="5">
        <v>7</v>
      </c>
      <c r="R563" s="5">
        <v>5</v>
      </c>
      <c r="S563" s="4"/>
      <c r="T563" s="10" t="s">
        <v>8</v>
      </c>
      <c r="U563" s="10">
        <v>20</v>
      </c>
      <c r="V563" s="10">
        <v>20</v>
      </c>
      <c r="W563" s="5">
        <v>25</v>
      </c>
      <c r="X563" s="9">
        <v>44531</v>
      </c>
      <c r="Y563" s="4" t="s">
        <v>128</v>
      </c>
      <c r="Z563" s="4" t="s">
        <v>129</v>
      </c>
    </row>
    <row r="564" spans="1:26" x14ac:dyDescent="0.35">
      <c r="A564" s="1" t="str">
        <f>IF(ISERROR(VLOOKUP(F564,#REF!,3,FALSE)),"",VLOOKUP(F564,#REF!,3,FALSE))</f>
        <v/>
      </c>
      <c r="B564" s="1" t="str">
        <f>LEFT(A564,5)</f>
        <v/>
      </c>
      <c r="C564" s="1">
        <f>IF(N564="","",MONTH(N564))</f>
        <v>1</v>
      </c>
      <c r="D564" s="1">
        <f>IF(N564="","",YEAR(N564))</f>
        <v>2022</v>
      </c>
      <c r="E564" s="6">
        <v>20382</v>
      </c>
      <c r="F564" s="4" t="s">
        <v>11</v>
      </c>
      <c r="G564" s="4" t="s">
        <v>1919</v>
      </c>
      <c r="H564" s="7">
        <v>29022435</v>
      </c>
      <c r="I564" s="4" t="s">
        <v>293</v>
      </c>
      <c r="J564" s="4" t="s">
        <v>1035</v>
      </c>
      <c r="K564" s="4" t="s">
        <v>1036</v>
      </c>
      <c r="L564" s="8" t="s">
        <v>127</v>
      </c>
      <c r="M564" s="9">
        <v>44559</v>
      </c>
      <c r="N564" s="9">
        <v>44566</v>
      </c>
      <c r="O564" s="5">
        <v>7</v>
      </c>
      <c r="P564" s="5">
        <v>5</v>
      </c>
      <c r="Q564" s="5">
        <v>7</v>
      </c>
      <c r="R564" s="5">
        <v>5</v>
      </c>
      <c r="S564" s="4"/>
      <c r="T564" s="10" t="s">
        <v>8</v>
      </c>
      <c r="U564" s="10">
        <v>20</v>
      </c>
      <c r="V564" s="10">
        <v>20</v>
      </c>
      <c r="W564" s="5">
        <v>25</v>
      </c>
      <c r="X564" s="9">
        <v>44531</v>
      </c>
      <c r="Y564" s="4" t="s">
        <v>128</v>
      </c>
      <c r="Z564" s="4" t="s">
        <v>129</v>
      </c>
    </row>
    <row r="565" spans="1:26" x14ac:dyDescent="0.35">
      <c r="A565" s="1" t="str">
        <f>IF(ISERROR(VLOOKUP(F565,#REF!,3,FALSE)),"",VLOOKUP(F565,#REF!,3,FALSE))</f>
        <v/>
      </c>
      <c r="B565" s="1" t="str">
        <f>LEFT(A565,5)</f>
        <v/>
      </c>
      <c r="C565" s="1">
        <f>IF(N565="","",MONTH(N565))</f>
        <v>1</v>
      </c>
      <c r="D565" s="1">
        <f>IF(N565="","",YEAR(N565))</f>
        <v>2022</v>
      </c>
      <c r="E565" s="6">
        <v>20385</v>
      </c>
      <c r="F565" s="4" t="s">
        <v>11</v>
      </c>
      <c r="G565" s="4" t="s">
        <v>1919</v>
      </c>
      <c r="H565" s="7">
        <v>29022435</v>
      </c>
      <c r="I565" s="4" t="s">
        <v>293</v>
      </c>
      <c r="J565" s="4" t="s">
        <v>1037</v>
      </c>
      <c r="K565" s="4" t="s">
        <v>1038</v>
      </c>
      <c r="L565" s="8" t="s">
        <v>127</v>
      </c>
      <c r="M565" s="9">
        <v>44559</v>
      </c>
      <c r="N565" s="9">
        <v>44566</v>
      </c>
      <c r="O565" s="5">
        <v>7</v>
      </c>
      <c r="P565" s="5">
        <v>5</v>
      </c>
      <c r="Q565" s="5">
        <v>7</v>
      </c>
      <c r="R565" s="5">
        <v>5</v>
      </c>
      <c r="S565" s="4"/>
      <c r="T565" s="10" t="s">
        <v>8</v>
      </c>
      <c r="U565" s="10">
        <v>20</v>
      </c>
      <c r="V565" s="10">
        <v>20</v>
      </c>
      <c r="W565" s="5">
        <v>25</v>
      </c>
      <c r="X565" s="9">
        <v>44531</v>
      </c>
      <c r="Y565" s="4" t="s">
        <v>128</v>
      </c>
      <c r="Z565" s="4" t="s">
        <v>129</v>
      </c>
    </row>
    <row r="566" spans="1:26" x14ac:dyDescent="0.35">
      <c r="A566" s="1" t="str">
        <f>IF(ISERROR(VLOOKUP(F566,#REF!,3,FALSE)),"",VLOOKUP(F566,#REF!,3,FALSE))</f>
        <v/>
      </c>
      <c r="B566" s="1" t="str">
        <f>LEFT(A566,5)</f>
        <v/>
      </c>
      <c r="C566" s="1">
        <f>IF(N566="","",MONTH(N566))</f>
        <v>1</v>
      </c>
      <c r="D566" s="1">
        <f>IF(N566="","",YEAR(N566))</f>
        <v>2022</v>
      </c>
      <c r="E566" s="6">
        <v>20386</v>
      </c>
      <c r="F566" s="4" t="s">
        <v>11</v>
      </c>
      <c r="G566" s="4" t="s">
        <v>1919</v>
      </c>
      <c r="H566" s="7">
        <v>29022435</v>
      </c>
      <c r="I566" s="4" t="s">
        <v>293</v>
      </c>
      <c r="J566" s="4" t="s">
        <v>1039</v>
      </c>
      <c r="K566" s="4" t="s">
        <v>1040</v>
      </c>
      <c r="L566" s="8" t="s">
        <v>127</v>
      </c>
      <c r="M566" s="9">
        <v>44559</v>
      </c>
      <c r="N566" s="9">
        <v>44566</v>
      </c>
      <c r="O566" s="5">
        <v>7</v>
      </c>
      <c r="P566" s="5">
        <v>5</v>
      </c>
      <c r="Q566" s="5">
        <v>7</v>
      </c>
      <c r="R566" s="5">
        <v>5</v>
      </c>
      <c r="S566" s="4"/>
      <c r="T566" s="10" t="s">
        <v>8</v>
      </c>
      <c r="U566" s="10">
        <v>20</v>
      </c>
      <c r="V566" s="10">
        <v>20</v>
      </c>
      <c r="W566" s="5">
        <v>25</v>
      </c>
      <c r="X566" s="9">
        <v>44531</v>
      </c>
      <c r="Y566" s="4" t="s">
        <v>128</v>
      </c>
      <c r="Z566" s="4" t="s">
        <v>129</v>
      </c>
    </row>
    <row r="567" spans="1:26" x14ac:dyDescent="0.35">
      <c r="A567" s="1" t="str">
        <f>IF(ISERROR(VLOOKUP(F567,#REF!,3,FALSE)),"",VLOOKUP(F567,#REF!,3,FALSE))</f>
        <v/>
      </c>
      <c r="B567" s="1" t="str">
        <f>LEFT(A567,5)</f>
        <v/>
      </c>
      <c r="C567" s="1">
        <f>IF(N567="","",MONTH(N567))</f>
        <v>1</v>
      </c>
      <c r="D567" s="1">
        <f>IF(N567="","",YEAR(N567))</f>
        <v>2022</v>
      </c>
      <c r="E567" s="6">
        <v>20382</v>
      </c>
      <c r="F567" s="4" t="s">
        <v>11</v>
      </c>
      <c r="G567" s="4" t="s">
        <v>1919</v>
      </c>
      <c r="H567" s="7">
        <v>29022435</v>
      </c>
      <c r="I567" s="4" t="s">
        <v>293</v>
      </c>
      <c r="J567" s="4" t="s">
        <v>1041</v>
      </c>
      <c r="K567" s="4" t="s">
        <v>1042</v>
      </c>
      <c r="L567" s="8" t="s">
        <v>127</v>
      </c>
      <c r="M567" s="9">
        <v>44559</v>
      </c>
      <c r="N567" s="9">
        <v>44566</v>
      </c>
      <c r="O567" s="5">
        <v>7</v>
      </c>
      <c r="P567" s="5">
        <v>5</v>
      </c>
      <c r="Q567" s="5">
        <v>7</v>
      </c>
      <c r="R567" s="5">
        <v>5</v>
      </c>
      <c r="S567" s="4"/>
      <c r="T567" s="10" t="s">
        <v>8</v>
      </c>
      <c r="U567" s="10">
        <v>20</v>
      </c>
      <c r="V567" s="10">
        <v>20</v>
      </c>
      <c r="W567" s="5">
        <v>25</v>
      </c>
      <c r="X567" s="9">
        <v>44531</v>
      </c>
      <c r="Y567" s="4" t="s">
        <v>128</v>
      </c>
      <c r="Z567" s="4" t="s">
        <v>129</v>
      </c>
    </row>
    <row r="568" spans="1:26" x14ac:dyDescent="0.35">
      <c r="A568" s="1" t="str">
        <f>IF(ISERROR(VLOOKUP(F568,#REF!,3,FALSE)),"",VLOOKUP(F568,#REF!,3,FALSE))</f>
        <v/>
      </c>
      <c r="B568" s="1" t="str">
        <f>LEFT(A568,5)</f>
        <v/>
      </c>
      <c r="C568" s="1">
        <f>IF(N568="","",MONTH(N568))</f>
        <v>1</v>
      </c>
      <c r="D568" s="1">
        <f>IF(N568="","",YEAR(N568))</f>
        <v>2022</v>
      </c>
      <c r="E568" s="6">
        <v>20382</v>
      </c>
      <c r="F568" s="4" t="s">
        <v>11</v>
      </c>
      <c r="G568" s="4" t="s">
        <v>1919</v>
      </c>
      <c r="H568" s="7">
        <v>29022435</v>
      </c>
      <c r="I568" s="4" t="s">
        <v>293</v>
      </c>
      <c r="J568" s="4" t="s">
        <v>1043</v>
      </c>
      <c r="K568" s="4" t="s">
        <v>1044</v>
      </c>
      <c r="L568" s="8" t="s">
        <v>127</v>
      </c>
      <c r="M568" s="9">
        <v>44559</v>
      </c>
      <c r="N568" s="9">
        <v>44566</v>
      </c>
      <c r="O568" s="5">
        <v>7</v>
      </c>
      <c r="P568" s="5">
        <v>5</v>
      </c>
      <c r="Q568" s="5">
        <v>7</v>
      </c>
      <c r="R568" s="5">
        <v>5</v>
      </c>
      <c r="S568" s="4"/>
      <c r="T568" s="10" t="s">
        <v>8</v>
      </c>
      <c r="U568" s="10">
        <v>20</v>
      </c>
      <c r="V568" s="10">
        <v>20</v>
      </c>
      <c r="W568" s="5">
        <v>25</v>
      </c>
      <c r="X568" s="9">
        <v>44531</v>
      </c>
      <c r="Y568" s="4" t="s">
        <v>128</v>
      </c>
      <c r="Z568" s="4" t="s">
        <v>129</v>
      </c>
    </row>
    <row r="569" spans="1:26" x14ac:dyDescent="0.35">
      <c r="A569" s="1" t="str">
        <f>IF(ISERROR(VLOOKUP(F569,#REF!,3,FALSE)),"",VLOOKUP(F569,#REF!,3,FALSE))</f>
        <v/>
      </c>
      <c r="B569" s="1" t="str">
        <f>LEFT(A569,5)</f>
        <v/>
      </c>
      <c r="C569" s="1">
        <f>IF(N569="","",MONTH(N569))</f>
        <v>1</v>
      </c>
      <c r="D569" s="1">
        <f>IF(N569="","",YEAR(N569))</f>
        <v>2022</v>
      </c>
      <c r="E569" s="6">
        <v>20382</v>
      </c>
      <c r="F569" s="4" t="s">
        <v>11</v>
      </c>
      <c r="G569" s="4" t="s">
        <v>1919</v>
      </c>
      <c r="H569" s="7">
        <v>29022435</v>
      </c>
      <c r="I569" s="4" t="s">
        <v>293</v>
      </c>
      <c r="J569" s="4" t="s">
        <v>1045</v>
      </c>
      <c r="K569" s="4" t="s">
        <v>1046</v>
      </c>
      <c r="L569" s="8" t="s">
        <v>127</v>
      </c>
      <c r="M569" s="9">
        <v>44559</v>
      </c>
      <c r="N569" s="9">
        <v>44566</v>
      </c>
      <c r="O569" s="5">
        <v>7</v>
      </c>
      <c r="P569" s="5">
        <v>5</v>
      </c>
      <c r="Q569" s="5">
        <v>7</v>
      </c>
      <c r="R569" s="5">
        <v>5</v>
      </c>
      <c r="S569" s="4"/>
      <c r="T569" s="10" t="s">
        <v>8</v>
      </c>
      <c r="U569" s="10">
        <v>20</v>
      </c>
      <c r="V569" s="10">
        <v>20</v>
      </c>
      <c r="W569" s="5">
        <v>25</v>
      </c>
      <c r="X569" s="9">
        <v>44531</v>
      </c>
      <c r="Y569" s="4" t="s">
        <v>128</v>
      </c>
      <c r="Z569" s="4" t="s">
        <v>129</v>
      </c>
    </row>
    <row r="570" spans="1:26" x14ac:dyDescent="0.35">
      <c r="A570" s="1" t="str">
        <f>IF(ISERROR(VLOOKUP(F570,#REF!,3,FALSE)),"",VLOOKUP(F570,#REF!,3,FALSE))</f>
        <v/>
      </c>
      <c r="B570" s="1" t="str">
        <f>LEFT(A570,5)</f>
        <v/>
      </c>
      <c r="C570" s="1">
        <f>IF(N570="","",MONTH(N570))</f>
        <v>1</v>
      </c>
      <c r="D570" s="1">
        <f>IF(N570="","",YEAR(N570))</f>
        <v>2022</v>
      </c>
      <c r="E570" s="6">
        <v>20382</v>
      </c>
      <c r="F570" s="4" t="s">
        <v>11</v>
      </c>
      <c r="G570" s="4" t="s">
        <v>1919</v>
      </c>
      <c r="H570" s="7">
        <v>29022435</v>
      </c>
      <c r="I570" s="4" t="s">
        <v>293</v>
      </c>
      <c r="J570" s="4" t="s">
        <v>1047</v>
      </c>
      <c r="K570" s="4" t="s">
        <v>1048</v>
      </c>
      <c r="L570" s="8" t="s">
        <v>127</v>
      </c>
      <c r="M570" s="9">
        <v>44559</v>
      </c>
      <c r="N570" s="9">
        <v>44566</v>
      </c>
      <c r="O570" s="5">
        <v>7</v>
      </c>
      <c r="P570" s="5">
        <v>5</v>
      </c>
      <c r="Q570" s="5">
        <v>7</v>
      </c>
      <c r="R570" s="5">
        <v>5</v>
      </c>
      <c r="S570" s="4"/>
      <c r="T570" s="10" t="s">
        <v>8</v>
      </c>
      <c r="U570" s="10">
        <v>20</v>
      </c>
      <c r="V570" s="10">
        <v>20</v>
      </c>
      <c r="W570" s="5">
        <v>25</v>
      </c>
      <c r="X570" s="9">
        <v>44531</v>
      </c>
      <c r="Y570" s="4" t="s">
        <v>128</v>
      </c>
      <c r="Z570" s="4" t="s">
        <v>129</v>
      </c>
    </row>
    <row r="571" spans="1:26" x14ac:dyDescent="0.35">
      <c r="A571" s="1" t="str">
        <f>IF(ISERROR(VLOOKUP(F571,#REF!,3,FALSE)),"",VLOOKUP(F571,#REF!,3,FALSE))</f>
        <v/>
      </c>
      <c r="B571" s="1" t="str">
        <f>LEFT(A571,5)</f>
        <v/>
      </c>
      <c r="C571" s="1">
        <f>IF(N571="","",MONTH(N571))</f>
        <v>1</v>
      </c>
      <c r="D571" s="1">
        <f>IF(N571="","",YEAR(N571))</f>
        <v>2022</v>
      </c>
      <c r="E571" s="6">
        <v>20382</v>
      </c>
      <c r="F571" s="4" t="s">
        <v>11</v>
      </c>
      <c r="G571" s="4" t="s">
        <v>1919</v>
      </c>
      <c r="H571" s="7">
        <v>29022435</v>
      </c>
      <c r="I571" s="4" t="s">
        <v>293</v>
      </c>
      <c r="J571" s="4" t="s">
        <v>1049</v>
      </c>
      <c r="K571" s="4" t="s">
        <v>1050</v>
      </c>
      <c r="L571" s="8" t="s">
        <v>127</v>
      </c>
      <c r="M571" s="9">
        <v>44559</v>
      </c>
      <c r="N571" s="9">
        <v>44566</v>
      </c>
      <c r="O571" s="5">
        <v>7</v>
      </c>
      <c r="P571" s="5">
        <v>5</v>
      </c>
      <c r="Q571" s="5">
        <v>7</v>
      </c>
      <c r="R571" s="5">
        <v>5</v>
      </c>
      <c r="S571" s="4"/>
      <c r="T571" s="10" t="s">
        <v>8</v>
      </c>
      <c r="U571" s="10">
        <v>20</v>
      </c>
      <c r="V571" s="10">
        <v>20</v>
      </c>
      <c r="W571" s="5">
        <v>25</v>
      </c>
      <c r="X571" s="9">
        <v>44531</v>
      </c>
      <c r="Y571" s="4" t="s">
        <v>128</v>
      </c>
      <c r="Z571" s="4" t="s">
        <v>129</v>
      </c>
    </row>
    <row r="572" spans="1:26" x14ac:dyDescent="0.35">
      <c r="A572" s="1" t="str">
        <f>IF(ISERROR(VLOOKUP(F572,#REF!,3,FALSE)),"",VLOOKUP(F572,#REF!,3,FALSE))</f>
        <v/>
      </c>
      <c r="B572" s="1" t="str">
        <f>LEFT(A572,5)</f>
        <v/>
      </c>
      <c r="C572" s="1">
        <f>IF(N572="","",MONTH(N572))</f>
        <v>1</v>
      </c>
      <c r="D572" s="1">
        <f>IF(N572="","",YEAR(N572))</f>
        <v>2022</v>
      </c>
      <c r="E572" s="6">
        <v>20382</v>
      </c>
      <c r="F572" s="4" t="s">
        <v>11</v>
      </c>
      <c r="G572" s="4" t="s">
        <v>1919</v>
      </c>
      <c r="H572" s="7">
        <v>29022435</v>
      </c>
      <c r="I572" s="4" t="s">
        <v>293</v>
      </c>
      <c r="J572" s="4" t="s">
        <v>1051</v>
      </c>
      <c r="K572" s="4" t="s">
        <v>1052</v>
      </c>
      <c r="L572" s="8" t="s">
        <v>127</v>
      </c>
      <c r="M572" s="9">
        <v>44559</v>
      </c>
      <c r="N572" s="9">
        <v>44566</v>
      </c>
      <c r="O572" s="5">
        <v>7</v>
      </c>
      <c r="P572" s="5">
        <v>5</v>
      </c>
      <c r="Q572" s="5">
        <v>7</v>
      </c>
      <c r="R572" s="5">
        <v>5</v>
      </c>
      <c r="S572" s="4"/>
      <c r="T572" s="10" t="s">
        <v>8</v>
      </c>
      <c r="U572" s="10">
        <v>20</v>
      </c>
      <c r="V572" s="10">
        <v>20</v>
      </c>
      <c r="W572" s="5">
        <v>25</v>
      </c>
      <c r="X572" s="9">
        <v>44531</v>
      </c>
      <c r="Y572" s="4" t="s">
        <v>128</v>
      </c>
      <c r="Z572" s="4" t="s">
        <v>129</v>
      </c>
    </row>
    <row r="573" spans="1:26" x14ac:dyDescent="0.35">
      <c r="A573" s="1" t="str">
        <f>IF(ISERROR(VLOOKUP(F573,#REF!,3,FALSE)),"",VLOOKUP(F573,#REF!,3,FALSE))</f>
        <v/>
      </c>
      <c r="B573" s="1" t="str">
        <f>LEFT(A573,5)</f>
        <v/>
      </c>
      <c r="C573" s="1">
        <f>IF(N573="","",MONTH(N573))</f>
        <v>1</v>
      </c>
      <c r="D573" s="1">
        <f>IF(N573="","",YEAR(N573))</f>
        <v>2022</v>
      </c>
      <c r="E573" s="6">
        <v>20382</v>
      </c>
      <c r="F573" s="4" t="s">
        <v>11</v>
      </c>
      <c r="G573" s="4" t="s">
        <v>1919</v>
      </c>
      <c r="H573" s="7">
        <v>29022435</v>
      </c>
      <c r="I573" s="4" t="s">
        <v>293</v>
      </c>
      <c r="J573" s="4" t="s">
        <v>1053</v>
      </c>
      <c r="K573" s="4" t="s">
        <v>1054</v>
      </c>
      <c r="L573" s="8" t="s">
        <v>127</v>
      </c>
      <c r="M573" s="9">
        <v>44559</v>
      </c>
      <c r="N573" s="9">
        <v>44566</v>
      </c>
      <c r="O573" s="5">
        <v>7</v>
      </c>
      <c r="P573" s="5">
        <v>5</v>
      </c>
      <c r="Q573" s="5">
        <v>7</v>
      </c>
      <c r="R573" s="5">
        <v>5</v>
      </c>
      <c r="S573" s="4"/>
      <c r="T573" s="10" t="s">
        <v>8</v>
      </c>
      <c r="U573" s="10">
        <v>20</v>
      </c>
      <c r="V573" s="10">
        <v>20</v>
      </c>
      <c r="W573" s="5">
        <v>25</v>
      </c>
      <c r="X573" s="9">
        <v>44531</v>
      </c>
      <c r="Y573" s="4" t="s">
        <v>128</v>
      </c>
      <c r="Z573" s="4" t="s">
        <v>129</v>
      </c>
    </row>
    <row r="574" spans="1:26" x14ac:dyDescent="0.35">
      <c r="A574" s="1" t="str">
        <f>IF(ISERROR(VLOOKUP(F574,#REF!,3,FALSE)),"",VLOOKUP(F574,#REF!,3,FALSE))</f>
        <v/>
      </c>
      <c r="B574" s="1" t="str">
        <f>LEFT(A574,5)</f>
        <v/>
      </c>
      <c r="C574" s="1">
        <f>IF(N574="","",MONTH(N574))</f>
        <v>1</v>
      </c>
      <c r="D574" s="1">
        <f>IF(N574="","",YEAR(N574))</f>
        <v>2022</v>
      </c>
      <c r="E574" s="6">
        <v>20388</v>
      </c>
      <c r="F574" s="4" t="s">
        <v>11</v>
      </c>
      <c r="G574" s="4" t="s">
        <v>1919</v>
      </c>
      <c r="H574" s="7">
        <v>29022435</v>
      </c>
      <c r="I574" s="4" t="s">
        <v>293</v>
      </c>
      <c r="J574" s="4" t="s">
        <v>1055</v>
      </c>
      <c r="K574" s="4" t="s">
        <v>1056</v>
      </c>
      <c r="L574" s="8" t="s">
        <v>127</v>
      </c>
      <c r="M574" s="9">
        <v>44559</v>
      </c>
      <c r="N574" s="9">
        <v>44566</v>
      </c>
      <c r="O574" s="5">
        <v>7</v>
      </c>
      <c r="P574" s="5">
        <v>5</v>
      </c>
      <c r="Q574" s="5">
        <v>7</v>
      </c>
      <c r="R574" s="5">
        <v>5</v>
      </c>
      <c r="S574" s="4"/>
      <c r="T574" s="10" t="s">
        <v>8</v>
      </c>
      <c r="U574" s="10">
        <v>20</v>
      </c>
      <c r="V574" s="10">
        <v>20</v>
      </c>
      <c r="W574" s="5">
        <v>25</v>
      </c>
      <c r="X574" s="9">
        <v>44531</v>
      </c>
      <c r="Y574" s="4" t="s">
        <v>128</v>
      </c>
      <c r="Z574" s="4" t="s">
        <v>129</v>
      </c>
    </row>
    <row r="575" spans="1:26" x14ac:dyDescent="0.35">
      <c r="A575" s="1" t="str">
        <f>IF(ISERROR(VLOOKUP(F575,#REF!,3,FALSE)),"",VLOOKUP(F575,#REF!,3,FALSE))</f>
        <v/>
      </c>
      <c r="B575" s="1" t="str">
        <f>LEFT(A575,5)</f>
        <v/>
      </c>
      <c r="C575" s="1">
        <f>IF(N575="","",MONTH(N575))</f>
        <v>1</v>
      </c>
      <c r="D575" s="1">
        <f>IF(N575="","",YEAR(N575))</f>
        <v>2022</v>
      </c>
      <c r="E575" s="6">
        <v>20388</v>
      </c>
      <c r="F575" s="4" t="s">
        <v>11</v>
      </c>
      <c r="G575" s="4" t="s">
        <v>1919</v>
      </c>
      <c r="H575" s="7">
        <v>29022435</v>
      </c>
      <c r="I575" s="4" t="s">
        <v>293</v>
      </c>
      <c r="J575" s="4" t="s">
        <v>1057</v>
      </c>
      <c r="K575" s="4" t="s">
        <v>1058</v>
      </c>
      <c r="L575" s="8" t="s">
        <v>127</v>
      </c>
      <c r="M575" s="9">
        <v>44559</v>
      </c>
      <c r="N575" s="9">
        <v>44566</v>
      </c>
      <c r="O575" s="5">
        <v>7</v>
      </c>
      <c r="P575" s="5">
        <v>5</v>
      </c>
      <c r="Q575" s="5">
        <v>7</v>
      </c>
      <c r="R575" s="5">
        <v>5</v>
      </c>
      <c r="S575" s="4"/>
      <c r="T575" s="10" t="s">
        <v>8</v>
      </c>
      <c r="U575" s="10">
        <v>20</v>
      </c>
      <c r="V575" s="10">
        <v>20</v>
      </c>
      <c r="W575" s="5">
        <v>25</v>
      </c>
      <c r="X575" s="9">
        <v>44531</v>
      </c>
      <c r="Y575" s="4" t="s">
        <v>128</v>
      </c>
      <c r="Z575" s="4" t="s">
        <v>129</v>
      </c>
    </row>
    <row r="576" spans="1:26" x14ac:dyDescent="0.35">
      <c r="A576" s="1" t="str">
        <f>IF(ISERROR(VLOOKUP(F576,#REF!,3,FALSE)),"",VLOOKUP(F576,#REF!,3,FALSE))</f>
        <v/>
      </c>
      <c r="B576" s="1" t="str">
        <f>LEFT(A576,5)</f>
        <v/>
      </c>
      <c r="C576" s="1">
        <f>IF(N576="","",MONTH(N576))</f>
        <v>1</v>
      </c>
      <c r="D576" s="1">
        <f>IF(N576="","",YEAR(N576))</f>
        <v>2022</v>
      </c>
      <c r="E576" s="6">
        <v>21575</v>
      </c>
      <c r="F576" s="4" t="s">
        <v>14</v>
      </c>
      <c r="G576" s="4" t="s">
        <v>1920</v>
      </c>
      <c r="H576" s="7">
        <v>29023097</v>
      </c>
      <c r="I576" s="4" t="s">
        <v>176</v>
      </c>
      <c r="J576" s="4" t="s">
        <v>458</v>
      </c>
      <c r="K576" s="4" t="s">
        <v>459</v>
      </c>
      <c r="L576" s="8" t="s">
        <v>127</v>
      </c>
      <c r="M576" s="9">
        <v>44593</v>
      </c>
      <c r="N576" s="9">
        <v>44592</v>
      </c>
      <c r="O576" s="5">
        <v>-1</v>
      </c>
      <c r="P576" s="5">
        <v>-1</v>
      </c>
      <c r="Q576" s="5">
        <v>-1</v>
      </c>
      <c r="R576" s="5">
        <v>-1</v>
      </c>
      <c r="S576" s="4"/>
      <c r="T576" s="10">
        <v>15</v>
      </c>
      <c r="U576" s="10">
        <v>6</v>
      </c>
      <c r="V576" s="10">
        <v>6</v>
      </c>
      <c r="W576" s="5">
        <v>5</v>
      </c>
      <c r="X576" s="9">
        <v>44585</v>
      </c>
      <c r="Y576" s="4" t="s">
        <v>128</v>
      </c>
      <c r="Z576" s="4" t="s">
        <v>129</v>
      </c>
    </row>
    <row r="577" spans="1:26" x14ac:dyDescent="0.35">
      <c r="A577" s="1" t="str">
        <f>IF(ISERROR(VLOOKUP(F577,#REF!,3,FALSE)),"",VLOOKUP(F577,#REF!,3,FALSE))</f>
        <v/>
      </c>
      <c r="B577" s="1" t="str">
        <f>LEFT(A577,5)</f>
        <v/>
      </c>
      <c r="C577" s="1">
        <f>IF(N577="","",MONTH(N577))</f>
        <v>1</v>
      </c>
      <c r="D577" s="1">
        <f>IF(N577="","",YEAR(N577))</f>
        <v>2022</v>
      </c>
      <c r="E577" s="6">
        <v>21576</v>
      </c>
      <c r="F577" s="4" t="s">
        <v>14</v>
      </c>
      <c r="G577" s="4" t="s">
        <v>1920</v>
      </c>
      <c r="H577" s="7">
        <v>29023097</v>
      </c>
      <c r="I577" s="4" t="s">
        <v>176</v>
      </c>
      <c r="J577" s="4" t="s">
        <v>460</v>
      </c>
      <c r="K577" s="4" t="s">
        <v>461</v>
      </c>
      <c r="L577" s="8" t="s">
        <v>127</v>
      </c>
      <c r="M577" s="9">
        <v>44593</v>
      </c>
      <c r="N577" s="9">
        <v>44592</v>
      </c>
      <c r="O577" s="5">
        <v>-1</v>
      </c>
      <c r="P577" s="5">
        <v>-1</v>
      </c>
      <c r="Q577" s="5">
        <v>-1</v>
      </c>
      <c r="R577" s="5">
        <v>-1</v>
      </c>
      <c r="S577" s="4"/>
      <c r="T577" s="10" t="s">
        <v>8</v>
      </c>
      <c r="U577" s="10">
        <v>6</v>
      </c>
      <c r="V577" s="10">
        <v>6</v>
      </c>
      <c r="W577" s="5">
        <v>5</v>
      </c>
      <c r="X577" s="9">
        <v>44585</v>
      </c>
      <c r="Y577" s="4" t="s">
        <v>128</v>
      </c>
      <c r="Z577" s="4" t="s">
        <v>129</v>
      </c>
    </row>
    <row r="578" spans="1:26" x14ac:dyDescent="0.35">
      <c r="A578" s="1" t="str">
        <f>IF(ISERROR(VLOOKUP(F578,#REF!,3,FALSE)),"",VLOOKUP(F578,#REF!,3,FALSE))</f>
        <v/>
      </c>
      <c r="B578" s="1" t="str">
        <f>LEFT(A578,5)</f>
        <v/>
      </c>
      <c r="C578" s="1">
        <f>IF(N578="","",MONTH(N578))</f>
        <v>1</v>
      </c>
      <c r="D578" s="1">
        <f>IF(N578="","",YEAR(N578))</f>
        <v>2022</v>
      </c>
      <c r="E578" s="6">
        <v>21577</v>
      </c>
      <c r="F578" s="4" t="s">
        <v>14</v>
      </c>
      <c r="G578" s="4" t="s">
        <v>1920</v>
      </c>
      <c r="H578" s="7">
        <v>29023097</v>
      </c>
      <c r="I578" s="4" t="s">
        <v>176</v>
      </c>
      <c r="J578" s="4" t="s">
        <v>462</v>
      </c>
      <c r="K578" s="4" t="s">
        <v>463</v>
      </c>
      <c r="L578" s="8" t="s">
        <v>127</v>
      </c>
      <c r="M578" s="9">
        <v>44593</v>
      </c>
      <c r="N578" s="9">
        <v>44592</v>
      </c>
      <c r="O578" s="5">
        <v>-1</v>
      </c>
      <c r="P578" s="5">
        <v>-1</v>
      </c>
      <c r="Q578" s="5">
        <v>-1</v>
      </c>
      <c r="R578" s="5">
        <v>-1</v>
      </c>
      <c r="S578" s="4"/>
      <c r="T578" s="10" t="s">
        <v>8</v>
      </c>
      <c r="U578" s="10">
        <v>6</v>
      </c>
      <c r="V578" s="10">
        <v>6</v>
      </c>
      <c r="W578" s="5">
        <v>5</v>
      </c>
      <c r="X578" s="9">
        <v>44585</v>
      </c>
      <c r="Y578" s="4" t="s">
        <v>128</v>
      </c>
      <c r="Z578" s="4" t="s">
        <v>129</v>
      </c>
    </row>
    <row r="579" spans="1:26" x14ac:dyDescent="0.35">
      <c r="A579" s="1" t="str">
        <f>IF(ISERROR(VLOOKUP(F579,#REF!,3,FALSE)),"",VLOOKUP(F579,#REF!,3,FALSE))</f>
        <v/>
      </c>
      <c r="B579" s="1" t="str">
        <f>LEFT(A579,5)</f>
        <v/>
      </c>
      <c r="C579" s="1">
        <f>IF(N579="","",MONTH(N579))</f>
        <v>1</v>
      </c>
      <c r="D579" s="1">
        <f>IF(N579="","",YEAR(N579))</f>
        <v>2022</v>
      </c>
      <c r="E579" s="6">
        <v>21437</v>
      </c>
      <c r="F579" s="4" t="s">
        <v>14</v>
      </c>
      <c r="G579" s="4" t="s">
        <v>1920</v>
      </c>
      <c r="H579" s="7">
        <v>29022945</v>
      </c>
      <c r="I579" s="4" t="s">
        <v>192</v>
      </c>
      <c r="J579" s="4" t="s">
        <v>531</v>
      </c>
      <c r="K579" s="4" t="s">
        <v>532</v>
      </c>
      <c r="L579" s="8" t="s">
        <v>127</v>
      </c>
      <c r="M579" s="9">
        <v>44585</v>
      </c>
      <c r="N579" s="9">
        <v>44586</v>
      </c>
      <c r="O579" s="5">
        <v>1</v>
      </c>
      <c r="P579" s="5">
        <v>1</v>
      </c>
      <c r="Q579" s="5">
        <v>1</v>
      </c>
      <c r="R579" s="5">
        <v>1</v>
      </c>
      <c r="S579" s="4"/>
      <c r="T579" s="10" t="s">
        <v>8</v>
      </c>
      <c r="U579" s="10">
        <v>7</v>
      </c>
      <c r="V579" s="10">
        <v>7</v>
      </c>
      <c r="W579" s="5">
        <v>8</v>
      </c>
      <c r="X579" s="9">
        <v>44574</v>
      </c>
      <c r="Y579" s="4" t="s">
        <v>128</v>
      </c>
      <c r="Z579" s="4" t="s">
        <v>129</v>
      </c>
    </row>
    <row r="580" spans="1:26" x14ac:dyDescent="0.35">
      <c r="A580" s="1" t="str">
        <f>IF(ISERROR(VLOOKUP(F580,#REF!,3,FALSE)),"",VLOOKUP(F580,#REF!,3,FALSE))</f>
        <v/>
      </c>
      <c r="B580" s="1" t="str">
        <f>LEFT(A580,5)</f>
        <v/>
      </c>
      <c r="C580" s="1">
        <f>IF(N580="","",MONTH(N580))</f>
        <v>1</v>
      </c>
      <c r="D580" s="1">
        <f>IF(N580="","",YEAR(N580))</f>
        <v>2022</v>
      </c>
      <c r="E580" s="6">
        <v>21448</v>
      </c>
      <c r="F580" s="4" t="s">
        <v>14</v>
      </c>
      <c r="G580" s="4" t="s">
        <v>1920</v>
      </c>
      <c r="H580" s="7">
        <v>29022945</v>
      </c>
      <c r="I580" s="4" t="s">
        <v>192</v>
      </c>
      <c r="J580" s="4" t="s">
        <v>533</v>
      </c>
      <c r="K580" s="4" t="s">
        <v>534</v>
      </c>
      <c r="L580" s="8" t="s">
        <v>127</v>
      </c>
      <c r="M580" s="9">
        <v>44585</v>
      </c>
      <c r="N580" s="9">
        <v>44586</v>
      </c>
      <c r="O580" s="5">
        <v>1</v>
      </c>
      <c r="P580" s="5">
        <v>1</v>
      </c>
      <c r="Q580" s="5">
        <v>1</v>
      </c>
      <c r="R580" s="5">
        <v>1</v>
      </c>
      <c r="S580" s="4"/>
      <c r="T580" s="10" t="s">
        <v>8</v>
      </c>
      <c r="U580" s="10">
        <v>7</v>
      </c>
      <c r="V580" s="10">
        <v>7</v>
      </c>
      <c r="W580" s="5">
        <v>8</v>
      </c>
      <c r="X580" s="9">
        <v>44574</v>
      </c>
      <c r="Y580" s="4" t="s">
        <v>128</v>
      </c>
      <c r="Z580" s="4" t="s">
        <v>129</v>
      </c>
    </row>
    <row r="581" spans="1:26" x14ac:dyDescent="0.35">
      <c r="A581" s="1" t="str">
        <f>IF(ISERROR(VLOOKUP(F581,#REF!,3,FALSE)),"",VLOOKUP(F581,#REF!,3,FALSE))</f>
        <v/>
      </c>
      <c r="B581" s="1" t="str">
        <f>LEFT(A581,5)</f>
        <v/>
      </c>
      <c r="C581" s="1">
        <f>IF(N581="","",MONTH(N581))</f>
        <v>1</v>
      </c>
      <c r="D581" s="1">
        <f>IF(N581="","",YEAR(N581))</f>
        <v>2022</v>
      </c>
      <c r="E581" s="6">
        <v>21447</v>
      </c>
      <c r="F581" s="4" t="s">
        <v>14</v>
      </c>
      <c r="G581" s="4" t="s">
        <v>1920</v>
      </c>
      <c r="H581" s="7">
        <v>29022945</v>
      </c>
      <c r="I581" s="4" t="s">
        <v>192</v>
      </c>
      <c r="J581" s="4" t="s">
        <v>535</v>
      </c>
      <c r="K581" s="4" t="s">
        <v>536</v>
      </c>
      <c r="L581" s="8" t="s">
        <v>127</v>
      </c>
      <c r="M581" s="9">
        <v>44585</v>
      </c>
      <c r="N581" s="9">
        <v>44586</v>
      </c>
      <c r="O581" s="5">
        <v>1</v>
      </c>
      <c r="P581" s="5">
        <v>1</v>
      </c>
      <c r="Q581" s="5">
        <v>1</v>
      </c>
      <c r="R581" s="5">
        <v>1</v>
      </c>
      <c r="S581" s="4"/>
      <c r="T581" s="10" t="s">
        <v>8</v>
      </c>
      <c r="U581" s="10">
        <v>7</v>
      </c>
      <c r="V581" s="10">
        <v>7</v>
      </c>
      <c r="W581" s="5">
        <v>8</v>
      </c>
      <c r="X581" s="9">
        <v>44574</v>
      </c>
      <c r="Y581" s="4" t="s">
        <v>128</v>
      </c>
      <c r="Z581" s="4" t="s">
        <v>129</v>
      </c>
    </row>
    <row r="582" spans="1:26" x14ac:dyDescent="0.35">
      <c r="A582" s="1" t="str">
        <f>IF(ISERROR(VLOOKUP(F582,#REF!,3,FALSE)),"",VLOOKUP(F582,#REF!,3,FALSE))</f>
        <v/>
      </c>
      <c r="B582" s="1" t="str">
        <f>LEFT(A582,5)</f>
        <v/>
      </c>
      <c r="C582" s="1">
        <f>IF(N582="","",MONTH(N582))</f>
        <v>1</v>
      </c>
      <c r="D582" s="1">
        <f>IF(N582="","",YEAR(N582))</f>
        <v>2022</v>
      </c>
      <c r="E582" s="6">
        <v>21402</v>
      </c>
      <c r="F582" s="4" t="s">
        <v>14</v>
      </c>
      <c r="G582" s="4" t="s">
        <v>1920</v>
      </c>
      <c r="H582" s="7">
        <v>29022945</v>
      </c>
      <c r="I582" s="4" t="s">
        <v>192</v>
      </c>
      <c r="J582" s="4" t="s">
        <v>537</v>
      </c>
      <c r="K582" s="4" t="s">
        <v>538</v>
      </c>
      <c r="L582" s="8" t="s">
        <v>127</v>
      </c>
      <c r="M582" s="9">
        <v>44585</v>
      </c>
      <c r="N582" s="9">
        <v>44586</v>
      </c>
      <c r="O582" s="5">
        <v>1</v>
      </c>
      <c r="P582" s="5">
        <v>1</v>
      </c>
      <c r="Q582" s="5">
        <v>1</v>
      </c>
      <c r="R582" s="5">
        <v>1</v>
      </c>
      <c r="S582" s="4"/>
      <c r="T582" s="10" t="s">
        <v>8</v>
      </c>
      <c r="U582" s="10">
        <v>7</v>
      </c>
      <c r="V582" s="10">
        <v>7</v>
      </c>
      <c r="W582" s="5">
        <v>8</v>
      </c>
      <c r="X582" s="9">
        <v>44574</v>
      </c>
      <c r="Y582" s="4" t="s">
        <v>128</v>
      </c>
      <c r="Z582" s="4" t="s">
        <v>129</v>
      </c>
    </row>
    <row r="583" spans="1:26" x14ac:dyDescent="0.35">
      <c r="A583" s="1" t="str">
        <f>IF(ISERROR(VLOOKUP(F583,#REF!,3,FALSE)),"",VLOOKUP(F583,#REF!,3,FALSE))</f>
        <v/>
      </c>
      <c r="B583" s="1" t="str">
        <f>LEFT(A583,5)</f>
        <v/>
      </c>
      <c r="C583" s="1">
        <f>IF(N583="","",MONTH(N583))</f>
        <v>1</v>
      </c>
      <c r="D583" s="1">
        <f>IF(N583="","",YEAR(N583))</f>
        <v>2022</v>
      </c>
      <c r="E583" s="6">
        <v>21403</v>
      </c>
      <c r="F583" s="4" t="s">
        <v>14</v>
      </c>
      <c r="G583" s="4" t="s">
        <v>1920</v>
      </c>
      <c r="H583" s="7">
        <v>29022945</v>
      </c>
      <c r="I583" s="4" t="s">
        <v>192</v>
      </c>
      <c r="J583" s="4" t="s">
        <v>539</v>
      </c>
      <c r="K583" s="4" t="s">
        <v>540</v>
      </c>
      <c r="L583" s="8" t="s">
        <v>127</v>
      </c>
      <c r="M583" s="9">
        <v>44585</v>
      </c>
      <c r="N583" s="9">
        <v>44586</v>
      </c>
      <c r="O583" s="5">
        <v>1</v>
      </c>
      <c r="P583" s="5">
        <v>1</v>
      </c>
      <c r="Q583" s="5">
        <v>1</v>
      </c>
      <c r="R583" s="5">
        <v>1</v>
      </c>
      <c r="S583" s="4"/>
      <c r="T583" s="10" t="s">
        <v>8</v>
      </c>
      <c r="U583" s="10">
        <v>7</v>
      </c>
      <c r="V583" s="10">
        <v>7</v>
      </c>
      <c r="W583" s="5">
        <v>8</v>
      </c>
      <c r="X583" s="9">
        <v>44574</v>
      </c>
      <c r="Y583" s="4" t="s">
        <v>128</v>
      </c>
      <c r="Z583" s="4" t="s">
        <v>129</v>
      </c>
    </row>
    <row r="584" spans="1:26" x14ac:dyDescent="0.35">
      <c r="A584" s="1" t="str">
        <f>IF(ISERROR(VLOOKUP(F584,#REF!,3,FALSE)),"",VLOOKUP(F584,#REF!,3,FALSE))</f>
        <v/>
      </c>
      <c r="B584" s="1" t="str">
        <f>LEFT(A584,5)</f>
        <v/>
      </c>
      <c r="C584" s="1">
        <f>IF(N584="","",MONTH(N584))</f>
        <v>1</v>
      </c>
      <c r="D584" s="1">
        <f>IF(N584="","",YEAR(N584))</f>
        <v>2022</v>
      </c>
      <c r="E584" s="6">
        <v>21404</v>
      </c>
      <c r="F584" s="4" t="s">
        <v>14</v>
      </c>
      <c r="G584" s="4" t="s">
        <v>1920</v>
      </c>
      <c r="H584" s="7">
        <v>29022945</v>
      </c>
      <c r="I584" s="4" t="s">
        <v>192</v>
      </c>
      <c r="J584" s="4" t="s">
        <v>541</v>
      </c>
      <c r="K584" s="4" t="s">
        <v>542</v>
      </c>
      <c r="L584" s="8" t="s">
        <v>127</v>
      </c>
      <c r="M584" s="9">
        <v>44585</v>
      </c>
      <c r="N584" s="9">
        <v>44586</v>
      </c>
      <c r="O584" s="5">
        <v>1</v>
      </c>
      <c r="P584" s="5">
        <v>1</v>
      </c>
      <c r="Q584" s="5">
        <v>1</v>
      </c>
      <c r="R584" s="5">
        <v>1</v>
      </c>
      <c r="S584" s="4"/>
      <c r="T584" s="10" t="s">
        <v>8</v>
      </c>
      <c r="U584" s="10">
        <v>7</v>
      </c>
      <c r="V584" s="10">
        <v>7</v>
      </c>
      <c r="W584" s="5">
        <v>8</v>
      </c>
      <c r="X584" s="9">
        <v>44574</v>
      </c>
      <c r="Y584" s="4" t="s">
        <v>128</v>
      </c>
      <c r="Z584" s="4" t="s">
        <v>129</v>
      </c>
    </row>
    <row r="585" spans="1:26" x14ac:dyDescent="0.35">
      <c r="A585" s="1" t="str">
        <f>IF(ISERROR(VLOOKUP(F585,#REF!,3,FALSE)),"",VLOOKUP(F585,#REF!,3,FALSE))</f>
        <v/>
      </c>
      <c r="B585" s="1" t="str">
        <f>LEFT(A585,5)</f>
        <v/>
      </c>
      <c r="C585" s="1">
        <f>IF(N585="","",MONTH(N585))</f>
        <v>1</v>
      </c>
      <c r="D585" s="1">
        <f>IF(N585="","",YEAR(N585))</f>
        <v>2022</v>
      </c>
      <c r="E585" s="6">
        <v>21404</v>
      </c>
      <c r="F585" s="4" t="s">
        <v>14</v>
      </c>
      <c r="G585" s="4" t="s">
        <v>1920</v>
      </c>
      <c r="H585" s="7">
        <v>29022945</v>
      </c>
      <c r="I585" s="4" t="s">
        <v>192</v>
      </c>
      <c r="J585" s="4" t="s">
        <v>543</v>
      </c>
      <c r="K585" s="4" t="s">
        <v>544</v>
      </c>
      <c r="L585" s="8" t="s">
        <v>127</v>
      </c>
      <c r="M585" s="9">
        <v>44585</v>
      </c>
      <c r="N585" s="9">
        <v>44586</v>
      </c>
      <c r="O585" s="5">
        <v>1</v>
      </c>
      <c r="P585" s="5">
        <v>1</v>
      </c>
      <c r="Q585" s="5">
        <v>1</v>
      </c>
      <c r="R585" s="5">
        <v>1</v>
      </c>
      <c r="S585" s="4"/>
      <c r="T585" s="10" t="s">
        <v>8</v>
      </c>
      <c r="U585" s="10">
        <v>7</v>
      </c>
      <c r="V585" s="10">
        <v>7</v>
      </c>
      <c r="W585" s="5">
        <v>8</v>
      </c>
      <c r="X585" s="9">
        <v>44574</v>
      </c>
      <c r="Y585" s="4" t="s">
        <v>128</v>
      </c>
      <c r="Z585" s="4" t="s">
        <v>129</v>
      </c>
    </row>
    <row r="586" spans="1:26" x14ac:dyDescent="0.35">
      <c r="A586" s="1" t="str">
        <f>IF(ISERROR(VLOOKUP(F586,#REF!,3,FALSE)),"",VLOOKUP(F586,#REF!,3,FALSE))</f>
        <v/>
      </c>
      <c r="B586" s="1" t="str">
        <f>LEFT(A586,5)</f>
        <v/>
      </c>
      <c r="C586" s="1">
        <f>IF(N586="","",MONTH(N586))</f>
        <v>1</v>
      </c>
      <c r="D586" s="1">
        <f>IF(N586="","",YEAR(N586))</f>
        <v>2022</v>
      </c>
      <c r="E586" s="6">
        <v>21398</v>
      </c>
      <c r="F586" s="4" t="s">
        <v>14</v>
      </c>
      <c r="G586" s="4" t="s">
        <v>1920</v>
      </c>
      <c r="H586" s="7">
        <v>29022945</v>
      </c>
      <c r="I586" s="4" t="s">
        <v>192</v>
      </c>
      <c r="J586" s="4" t="s">
        <v>545</v>
      </c>
      <c r="K586" s="4" t="s">
        <v>546</v>
      </c>
      <c r="L586" s="8" t="s">
        <v>127</v>
      </c>
      <c r="M586" s="9">
        <v>44585</v>
      </c>
      <c r="N586" s="9">
        <v>44586</v>
      </c>
      <c r="O586" s="5">
        <v>1</v>
      </c>
      <c r="P586" s="5">
        <v>1</v>
      </c>
      <c r="Q586" s="5">
        <v>1</v>
      </c>
      <c r="R586" s="5">
        <v>1</v>
      </c>
      <c r="S586" s="4"/>
      <c r="T586" s="10" t="s">
        <v>8</v>
      </c>
      <c r="U586" s="10">
        <v>7</v>
      </c>
      <c r="V586" s="10">
        <v>7</v>
      </c>
      <c r="W586" s="5">
        <v>8</v>
      </c>
      <c r="X586" s="9">
        <v>44574</v>
      </c>
      <c r="Y586" s="4" t="s">
        <v>128</v>
      </c>
      <c r="Z586" s="4" t="s">
        <v>129</v>
      </c>
    </row>
    <row r="587" spans="1:26" x14ac:dyDescent="0.35">
      <c r="A587" s="1" t="str">
        <f>IF(ISERROR(VLOOKUP(F587,#REF!,3,FALSE)),"",VLOOKUP(F587,#REF!,3,FALSE))</f>
        <v/>
      </c>
      <c r="B587" s="1" t="str">
        <f>LEFT(A587,5)</f>
        <v/>
      </c>
      <c r="C587" s="1">
        <f>IF(N587="","",MONTH(N587))</f>
        <v>1</v>
      </c>
      <c r="D587" s="1">
        <f>IF(N587="","",YEAR(N587))</f>
        <v>2022</v>
      </c>
      <c r="E587" s="6">
        <v>21399</v>
      </c>
      <c r="F587" s="4" t="s">
        <v>14</v>
      </c>
      <c r="G587" s="4" t="s">
        <v>1920</v>
      </c>
      <c r="H587" s="7">
        <v>29022945</v>
      </c>
      <c r="I587" s="4" t="s">
        <v>192</v>
      </c>
      <c r="J587" s="4" t="s">
        <v>547</v>
      </c>
      <c r="K587" s="4" t="s">
        <v>548</v>
      </c>
      <c r="L587" s="8" t="s">
        <v>127</v>
      </c>
      <c r="M587" s="9">
        <v>44585</v>
      </c>
      <c r="N587" s="9">
        <v>44586</v>
      </c>
      <c r="O587" s="5">
        <v>1</v>
      </c>
      <c r="P587" s="5">
        <v>1</v>
      </c>
      <c r="Q587" s="5">
        <v>1</v>
      </c>
      <c r="R587" s="5">
        <v>1</v>
      </c>
      <c r="S587" s="4"/>
      <c r="T587" s="10" t="s">
        <v>8</v>
      </c>
      <c r="U587" s="10">
        <v>7</v>
      </c>
      <c r="V587" s="10">
        <v>7</v>
      </c>
      <c r="W587" s="5">
        <v>8</v>
      </c>
      <c r="X587" s="9">
        <v>44574</v>
      </c>
      <c r="Y587" s="4" t="s">
        <v>128</v>
      </c>
      <c r="Z587" s="4" t="s">
        <v>129</v>
      </c>
    </row>
    <row r="588" spans="1:26" x14ac:dyDescent="0.35">
      <c r="A588" s="1" t="str">
        <f>IF(ISERROR(VLOOKUP(F588,#REF!,3,FALSE)),"",VLOOKUP(F588,#REF!,3,FALSE))</f>
        <v/>
      </c>
      <c r="B588" s="1" t="str">
        <f>LEFT(A588,5)</f>
        <v/>
      </c>
      <c r="C588" s="1">
        <f>IF(N588="","",MONTH(N588))</f>
        <v>1</v>
      </c>
      <c r="D588" s="1">
        <f>IF(N588="","",YEAR(N588))</f>
        <v>2022</v>
      </c>
      <c r="E588" s="6">
        <v>21399</v>
      </c>
      <c r="F588" s="4" t="s">
        <v>14</v>
      </c>
      <c r="G588" s="4" t="s">
        <v>1920</v>
      </c>
      <c r="H588" s="7">
        <v>29022945</v>
      </c>
      <c r="I588" s="4" t="s">
        <v>192</v>
      </c>
      <c r="J588" s="4" t="s">
        <v>549</v>
      </c>
      <c r="K588" s="4" t="s">
        <v>550</v>
      </c>
      <c r="L588" s="8" t="s">
        <v>127</v>
      </c>
      <c r="M588" s="9">
        <v>44585</v>
      </c>
      <c r="N588" s="9">
        <v>44586</v>
      </c>
      <c r="O588" s="5">
        <v>1</v>
      </c>
      <c r="P588" s="5">
        <v>1</v>
      </c>
      <c r="Q588" s="5">
        <v>1</v>
      </c>
      <c r="R588" s="5">
        <v>1</v>
      </c>
      <c r="S588" s="4"/>
      <c r="T588" s="10" t="s">
        <v>8</v>
      </c>
      <c r="U588" s="10">
        <v>7</v>
      </c>
      <c r="V588" s="10">
        <v>7</v>
      </c>
      <c r="W588" s="5">
        <v>8</v>
      </c>
      <c r="X588" s="9">
        <v>44574</v>
      </c>
      <c r="Y588" s="4" t="s">
        <v>128</v>
      </c>
      <c r="Z588" s="4" t="s">
        <v>129</v>
      </c>
    </row>
    <row r="589" spans="1:26" x14ac:dyDescent="0.35">
      <c r="A589" s="1" t="str">
        <f>IF(ISERROR(VLOOKUP(F589,#REF!,3,FALSE)),"",VLOOKUP(F589,#REF!,3,FALSE))</f>
        <v/>
      </c>
      <c r="B589" s="1" t="str">
        <f>LEFT(A589,5)</f>
        <v/>
      </c>
      <c r="C589" s="1">
        <f>IF(N589="","",MONTH(N589))</f>
        <v>1</v>
      </c>
      <c r="D589" s="1">
        <f>IF(N589="","",YEAR(N589))</f>
        <v>2022</v>
      </c>
      <c r="E589" s="6">
        <v>21535</v>
      </c>
      <c r="F589" s="4" t="s">
        <v>14</v>
      </c>
      <c r="G589" s="4" t="s">
        <v>1920</v>
      </c>
      <c r="H589" s="7">
        <v>29022872</v>
      </c>
      <c r="I589" s="4" t="s">
        <v>202</v>
      </c>
      <c r="J589" s="4" t="s">
        <v>603</v>
      </c>
      <c r="K589" s="4" t="s">
        <v>604</v>
      </c>
      <c r="L589" s="8" t="s">
        <v>133</v>
      </c>
      <c r="M589" s="9">
        <v>44575</v>
      </c>
      <c r="N589" s="9">
        <v>44578</v>
      </c>
      <c r="O589" s="5">
        <v>3</v>
      </c>
      <c r="P589" s="5">
        <v>1</v>
      </c>
      <c r="Q589" s="5">
        <v>3</v>
      </c>
      <c r="R589" s="5">
        <v>1</v>
      </c>
      <c r="S589" s="4"/>
      <c r="T589" s="10" t="s">
        <v>8</v>
      </c>
      <c r="U589" s="10">
        <v>5</v>
      </c>
      <c r="V589" s="10">
        <v>5</v>
      </c>
      <c r="W589" s="5">
        <v>6</v>
      </c>
      <c r="X589" s="9">
        <v>44568</v>
      </c>
      <c r="Y589" s="4" t="s">
        <v>128</v>
      </c>
      <c r="Z589" s="4" t="s">
        <v>129</v>
      </c>
    </row>
    <row r="590" spans="1:26" x14ac:dyDescent="0.35">
      <c r="A590" s="1" t="str">
        <f>IF(ISERROR(VLOOKUP(F590,#REF!,3,FALSE)),"",VLOOKUP(F590,#REF!,3,FALSE))</f>
        <v/>
      </c>
      <c r="B590" s="1" t="str">
        <f>LEFT(A590,5)</f>
        <v/>
      </c>
      <c r="C590" s="1">
        <f>IF(N590="","",MONTH(N590))</f>
        <v>1</v>
      </c>
      <c r="D590" s="1">
        <f>IF(N590="","",YEAR(N590))</f>
        <v>2022</v>
      </c>
      <c r="E590" s="6">
        <v>21535</v>
      </c>
      <c r="F590" s="4" t="s">
        <v>14</v>
      </c>
      <c r="G590" s="4" t="s">
        <v>1920</v>
      </c>
      <c r="H590" s="7">
        <v>29022872</v>
      </c>
      <c r="I590" s="4" t="s">
        <v>202</v>
      </c>
      <c r="J590" s="4" t="s">
        <v>605</v>
      </c>
      <c r="K590" s="4"/>
      <c r="L590" s="8" t="s">
        <v>133</v>
      </c>
      <c r="M590" s="9">
        <v>44575</v>
      </c>
      <c r="N590" s="9">
        <v>44578</v>
      </c>
      <c r="O590" s="5">
        <v>3</v>
      </c>
      <c r="P590" s="5">
        <v>1</v>
      </c>
      <c r="Q590" s="5">
        <v>3</v>
      </c>
      <c r="R590" s="5">
        <v>1</v>
      </c>
      <c r="S590" s="4"/>
      <c r="T590" s="10" t="s">
        <v>8</v>
      </c>
      <c r="U590" s="10">
        <v>5</v>
      </c>
      <c r="V590" s="10">
        <v>5</v>
      </c>
      <c r="W590" s="5">
        <v>6</v>
      </c>
      <c r="X590" s="9">
        <v>44568</v>
      </c>
      <c r="Y590" s="4" t="s">
        <v>128</v>
      </c>
      <c r="Z590" s="4" t="s">
        <v>129</v>
      </c>
    </row>
    <row r="591" spans="1:26" x14ac:dyDescent="0.35">
      <c r="A591" s="1" t="str">
        <f>IF(ISERROR(VLOOKUP(F591,#REF!,3,FALSE)),"",VLOOKUP(F591,#REF!,3,FALSE))</f>
        <v/>
      </c>
      <c r="B591" s="1" t="str">
        <f>LEFT(A591,5)</f>
        <v/>
      </c>
      <c r="C591" s="1">
        <f>IF(N591="","",MONTH(N591))</f>
        <v>1</v>
      </c>
      <c r="D591" s="1">
        <f>IF(N591="","",YEAR(N591))</f>
        <v>2022</v>
      </c>
      <c r="E591" s="6">
        <v>21496</v>
      </c>
      <c r="F591" s="4" t="s">
        <v>14</v>
      </c>
      <c r="G591" s="4" t="s">
        <v>1920</v>
      </c>
      <c r="H591" s="7">
        <v>29022841</v>
      </c>
      <c r="I591" s="4" t="s">
        <v>209</v>
      </c>
      <c r="J591" s="4" t="s">
        <v>635</v>
      </c>
      <c r="K591" s="4" t="s">
        <v>636</v>
      </c>
      <c r="L591" s="8" t="s">
        <v>133</v>
      </c>
      <c r="M591" s="9">
        <v>44572</v>
      </c>
      <c r="N591" s="9">
        <v>44572</v>
      </c>
      <c r="O591" s="5" t="s">
        <v>8</v>
      </c>
      <c r="P591" s="5" t="s">
        <v>8</v>
      </c>
      <c r="Q591" s="5" t="s">
        <v>8</v>
      </c>
      <c r="R591" s="5" t="s">
        <v>8</v>
      </c>
      <c r="S591" s="4"/>
      <c r="T591" s="10">
        <v>5</v>
      </c>
      <c r="U591" s="10">
        <v>5</v>
      </c>
      <c r="V591" s="10">
        <v>5</v>
      </c>
      <c r="W591" s="5">
        <v>5</v>
      </c>
      <c r="X591" s="9">
        <v>44565</v>
      </c>
      <c r="Y591" s="4" t="s">
        <v>128</v>
      </c>
      <c r="Z591" s="4" t="s">
        <v>129</v>
      </c>
    </row>
    <row r="592" spans="1:26" x14ac:dyDescent="0.35">
      <c r="A592" s="1" t="str">
        <f>IF(ISERROR(VLOOKUP(F592,#REF!,3,FALSE)),"",VLOOKUP(F592,#REF!,3,FALSE))</f>
        <v/>
      </c>
      <c r="B592" s="1" t="str">
        <f>LEFT(A592,5)</f>
        <v/>
      </c>
      <c r="C592" s="1">
        <f>IF(N592="","",MONTH(N592))</f>
        <v>1</v>
      </c>
      <c r="D592" s="1">
        <f>IF(N592="","",YEAR(N592))</f>
        <v>2022</v>
      </c>
      <c r="E592" s="6">
        <v>21449</v>
      </c>
      <c r="F592" s="4" t="s">
        <v>14</v>
      </c>
      <c r="G592" s="4" t="s">
        <v>1920</v>
      </c>
      <c r="H592" s="7">
        <v>29022784</v>
      </c>
      <c r="I592" s="4" t="s">
        <v>232</v>
      </c>
      <c r="J592" s="4" t="s">
        <v>702</v>
      </c>
      <c r="K592" s="4" t="s">
        <v>703</v>
      </c>
      <c r="L592" s="8" t="s">
        <v>133</v>
      </c>
      <c r="M592" s="9">
        <v>44571</v>
      </c>
      <c r="N592" s="9">
        <v>44571</v>
      </c>
      <c r="O592" s="5" t="s">
        <v>8</v>
      </c>
      <c r="P592" s="5" t="s">
        <v>8</v>
      </c>
      <c r="Q592" s="5" t="s">
        <v>8</v>
      </c>
      <c r="R592" s="5" t="s">
        <v>8</v>
      </c>
      <c r="S592" s="4"/>
      <c r="T592" s="10" t="s">
        <v>8</v>
      </c>
      <c r="U592" s="10">
        <v>7</v>
      </c>
      <c r="V592" s="10">
        <v>7</v>
      </c>
      <c r="W592" s="5">
        <v>7</v>
      </c>
      <c r="X592" s="9">
        <v>44560</v>
      </c>
      <c r="Y592" s="4" t="s">
        <v>128</v>
      </c>
      <c r="Z592" s="4" t="s">
        <v>129</v>
      </c>
    </row>
    <row r="593" spans="1:26" x14ac:dyDescent="0.35">
      <c r="A593" s="1" t="str">
        <f>IF(ISERROR(VLOOKUP(F593,#REF!,3,FALSE)),"",VLOOKUP(F593,#REF!,3,FALSE))</f>
        <v/>
      </c>
      <c r="B593" s="1" t="str">
        <f>LEFT(A593,5)</f>
        <v/>
      </c>
      <c r="C593" s="1">
        <f>IF(N593="","",MONTH(N593))</f>
        <v>1</v>
      </c>
      <c r="D593" s="1">
        <f>IF(N593="","",YEAR(N593))</f>
        <v>2022</v>
      </c>
      <c r="E593" s="6">
        <v>21449</v>
      </c>
      <c r="F593" s="4" t="s">
        <v>14</v>
      </c>
      <c r="G593" s="4" t="s">
        <v>1920</v>
      </c>
      <c r="H593" s="7">
        <v>29022784</v>
      </c>
      <c r="I593" s="4" t="s">
        <v>232</v>
      </c>
      <c r="J593" s="4" t="s">
        <v>704</v>
      </c>
      <c r="K593" s="4"/>
      <c r="L593" s="8" t="s">
        <v>133</v>
      </c>
      <c r="M593" s="9">
        <v>44571</v>
      </c>
      <c r="N593" s="9">
        <v>44571</v>
      </c>
      <c r="O593" s="5" t="s">
        <v>8</v>
      </c>
      <c r="P593" s="5" t="s">
        <v>8</v>
      </c>
      <c r="Q593" s="5" t="s">
        <v>8</v>
      </c>
      <c r="R593" s="5" t="s">
        <v>8</v>
      </c>
      <c r="S593" s="4"/>
      <c r="T593" s="10">
        <v>70</v>
      </c>
      <c r="U593" s="10">
        <v>7</v>
      </c>
      <c r="V593" s="10">
        <v>7</v>
      </c>
      <c r="W593" s="5">
        <v>7</v>
      </c>
      <c r="X593" s="9">
        <v>44560</v>
      </c>
      <c r="Y593" s="4" t="s">
        <v>128</v>
      </c>
      <c r="Z593" s="4" t="s">
        <v>129</v>
      </c>
    </row>
    <row r="594" spans="1:26" x14ac:dyDescent="0.35">
      <c r="A594" s="1" t="str">
        <f>IF(ISERROR(VLOOKUP(F594,#REF!,3,FALSE)),"",VLOOKUP(F594,#REF!,3,FALSE))</f>
        <v/>
      </c>
      <c r="B594" s="1" t="str">
        <f>LEFT(A594,5)</f>
        <v/>
      </c>
      <c r="C594" s="1">
        <f>IF(N594="","",MONTH(N594))</f>
        <v>1</v>
      </c>
      <c r="D594" s="1">
        <f>IF(N594="","",YEAR(N594))</f>
        <v>2022</v>
      </c>
      <c r="E594" s="6">
        <v>21313</v>
      </c>
      <c r="F594" s="4" t="s">
        <v>14</v>
      </c>
      <c r="G594" s="4" t="s">
        <v>1920</v>
      </c>
      <c r="H594" s="7">
        <v>29022707</v>
      </c>
      <c r="I594" s="4" t="s">
        <v>251</v>
      </c>
      <c r="J594" s="4" t="s">
        <v>788</v>
      </c>
      <c r="K594" s="4" t="s">
        <v>789</v>
      </c>
      <c r="L594" s="8" t="s">
        <v>127</v>
      </c>
      <c r="M594" s="9">
        <v>44580</v>
      </c>
      <c r="N594" s="9">
        <v>44579</v>
      </c>
      <c r="O594" s="5">
        <v>-1</v>
      </c>
      <c r="P594" s="5">
        <v>-1</v>
      </c>
      <c r="Q594" s="5">
        <v>-1</v>
      </c>
      <c r="R594" s="5">
        <v>-1</v>
      </c>
      <c r="S594" s="4"/>
      <c r="T594" s="10">
        <v>15</v>
      </c>
      <c r="U594" s="10">
        <v>20</v>
      </c>
      <c r="V594" s="10">
        <v>20</v>
      </c>
      <c r="W594" s="5">
        <v>19</v>
      </c>
      <c r="X594" s="9">
        <v>44552</v>
      </c>
      <c r="Y594" s="4" t="s">
        <v>128</v>
      </c>
      <c r="Z594" s="4" t="s">
        <v>129</v>
      </c>
    </row>
    <row r="595" spans="1:26" x14ac:dyDescent="0.35">
      <c r="A595" s="1" t="str">
        <f>IF(ISERROR(VLOOKUP(F595,#REF!,3,FALSE)),"",VLOOKUP(F595,#REF!,3,FALSE))</f>
        <v/>
      </c>
      <c r="B595" s="1" t="str">
        <f>LEFT(A595,5)</f>
        <v/>
      </c>
      <c r="C595" s="1">
        <f>IF(N595="","",MONTH(N595))</f>
        <v>1</v>
      </c>
      <c r="D595" s="1">
        <f>IF(N595="","",YEAR(N595))</f>
        <v>2022</v>
      </c>
      <c r="E595" s="6">
        <v>21123</v>
      </c>
      <c r="F595" s="4" t="s">
        <v>14</v>
      </c>
      <c r="G595" s="4" t="s">
        <v>1920</v>
      </c>
      <c r="H595" s="7">
        <v>29022476</v>
      </c>
      <c r="I595" s="4" t="s">
        <v>286</v>
      </c>
      <c r="J595" s="4" t="s">
        <v>942</v>
      </c>
      <c r="K595" s="4" t="s">
        <v>943</v>
      </c>
      <c r="L595" s="8" t="s">
        <v>127</v>
      </c>
      <c r="M595" s="9">
        <v>44568</v>
      </c>
      <c r="N595" s="9">
        <v>44564</v>
      </c>
      <c r="O595" s="5">
        <v>-4</v>
      </c>
      <c r="P595" s="5">
        <v>-4</v>
      </c>
      <c r="Q595" s="5">
        <v>-4</v>
      </c>
      <c r="R595" s="5">
        <v>-4</v>
      </c>
      <c r="S595" s="4"/>
      <c r="T595" s="10" t="s">
        <v>8</v>
      </c>
      <c r="U595" s="10">
        <v>24</v>
      </c>
      <c r="V595" s="10">
        <v>24</v>
      </c>
      <c r="W595" s="5">
        <v>20</v>
      </c>
      <c r="X595" s="9">
        <v>44536</v>
      </c>
      <c r="Y595" s="4" t="s">
        <v>128</v>
      </c>
      <c r="Z595" s="4" t="s">
        <v>129</v>
      </c>
    </row>
    <row r="596" spans="1:26" x14ac:dyDescent="0.35">
      <c r="A596" s="1" t="str">
        <f>IF(ISERROR(VLOOKUP(F596,#REF!,3,FALSE)),"",VLOOKUP(F596,#REF!,3,FALSE))</f>
        <v/>
      </c>
      <c r="B596" s="1" t="str">
        <f>LEFT(A596,5)</f>
        <v/>
      </c>
      <c r="C596" s="1">
        <f>IF(N596="","",MONTH(N596))</f>
        <v>1</v>
      </c>
      <c r="D596" s="1">
        <f>IF(N596="","",YEAR(N596))</f>
        <v>2022</v>
      </c>
      <c r="E596" s="6">
        <v>21124</v>
      </c>
      <c r="F596" s="4" t="s">
        <v>14</v>
      </c>
      <c r="G596" s="4" t="s">
        <v>1920</v>
      </c>
      <c r="H596" s="7">
        <v>29022476</v>
      </c>
      <c r="I596" s="4" t="s">
        <v>286</v>
      </c>
      <c r="J596" s="4" t="s">
        <v>944</v>
      </c>
      <c r="K596" s="4" t="s">
        <v>945</v>
      </c>
      <c r="L596" s="8" t="s">
        <v>127</v>
      </c>
      <c r="M596" s="9">
        <v>44568</v>
      </c>
      <c r="N596" s="9">
        <v>44564</v>
      </c>
      <c r="O596" s="5">
        <v>-4</v>
      </c>
      <c r="P596" s="5">
        <v>-4</v>
      </c>
      <c r="Q596" s="5">
        <v>-4</v>
      </c>
      <c r="R596" s="5">
        <v>-4</v>
      </c>
      <c r="S596" s="4"/>
      <c r="T596" s="10" t="s">
        <v>8</v>
      </c>
      <c r="U596" s="10">
        <v>24</v>
      </c>
      <c r="V596" s="10">
        <v>24</v>
      </c>
      <c r="W596" s="5">
        <v>20</v>
      </c>
      <c r="X596" s="9">
        <v>44536</v>
      </c>
      <c r="Y596" s="4" t="s">
        <v>128</v>
      </c>
      <c r="Z596" s="4" t="s">
        <v>129</v>
      </c>
    </row>
    <row r="597" spans="1:26" x14ac:dyDescent="0.35">
      <c r="A597" s="1" t="str">
        <f>IF(ISERROR(VLOOKUP(F597,#REF!,3,FALSE)),"",VLOOKUP(F597,#REF!,3,FALSE))</f>
        <v/>
      </c>
      <c r="B597" s="1" t="str">
        <f>LEFT(A597,5)</f>
        <v/>
      </c>
      <c r="C597" s="1">
        <f>IF(N597="","",MONTH(N597))</f>
        <v>1</v>
      </c>
      <c r="D597" s="1">
        <f>IF(N597="","",YEAR(N597))</f>
        <v>2022</v>
      </c>
      <c r="E597" s="6">
        <v>20757</v>
      </c>
      <c r="F597" s="4" t="s">
        <v>14</v>
      </c>
      <c r="G597" s="4" t="s">
        <v>1920</v>
      </c>
      <c r="H597" s="7">
        <v>29022128</v>
      </c>
      <c r="I597" s="4" t="s">
        <v>331</v>
      </c>
      <c r="J597" s="4" t="s">
        <v>1191</v>
      </c>
      <c r="K597" s="4" t="s">
        <v>1192</v>
      </c>
      <c r="L597" s="8" t="s">
        <v>133</v>
      </c>
      <c r="M597" s="9">
        <v>44543</v>
      </c>
      <c r="N597" s="9">
        <v>44568</v>
      </c>
      <c r="O597" s="5">
        <v>25</v>
      </c>
      <c r="P597" s="5">
        <v>19</v>
      </c>
      <c r="Q597" s="5">
        <v>25</v>
      </c>
      <c r="R597" s="5">
        <v>19</v>
      </c>
      <c r="S597" s="4"/>
      <c r="T597" s="10" t="s">
        <v>8</v>
      </c>
      <c r="U597" s="10">
        <v>23</v>
      </c>
      <c r="V597" s="10">
        <v>23</v>
      </c>
      <c r="W597" s="5">
        <v>42</v>
      </c>
      <c r="X597" s="9">
        <v>44510</v>
      </c>
      <c r="Y597" s="4" t="s">
        <v>128</v>
      </c>
      <c r="Z597" s="4" t="s">
        <v>129</v>
      </c>
    </row>
    <row r="598" spans="1:26" x14ac:dyDescent="0.35">
      <c r="A598" s="1" t="str">
        <f>IF(ISERROR(VLOOKUP(F598,#REF!,3,FALSE)),"",VLOOKUP(F598,#REF!,3,FALSE))</f>
        <v/>
      </c>
      <c r="B598" s="1" t="str">
        <f>LEFT(A598,5)</f>
        <v/>
      </c>
      <c r="C598" s="1" t="str">
        <f>IF(N598="","",MONTH(N598))</f>
        <v/>
      </c>
      <c r="D598" s="1" t="str">
        <f>IF(N598="","",YEAR(N598))</f>
        <v/>
      </c>
      <c r="E598" s="6">
        <v>21076</v>
      </c>
      <c r="F598" s="4" t="s">
        <v>26</v>
      </c>
      <c r="G598" s="4" t="s">
        <v>1921</v>
      </c>
      <c r="H598" s="7">
        <v>29022464</v>
      </c>
      <c r="I598" s="4"/>
      <c r="J598" s="4" t="s">
        <v>959</v>
      </c>
      <c r="K598" s="4" t="s">
        <v>960</v>
      </c>
      <c r="L598" s="8" t="s">
        <v>127</v>
      </c>
      <c r="M598" s="9">
        <v>44559</v>
      </c>
      <c r="N598" s="9"/>
      <c r="O598" s="5">
        <v>34</v>
      </c>
      <c r="P598" s="5">
        <v>24</v>
      </c>
      <c r="Q598" s="5">
        <v>34</v>
      </c>
      <c r="R598" s="5">
        <v>24</v>
      </c>
      <c r="S598" s="4"/>
      <c r="T598" s="10" t="s">
        <v>8</v>
      </c>
      <c r="U598" s="10">
        <v>18</v>
      </c>
      <c r="V598" s="10">
        <v>18</v>
      </c>
      <c r="W598" s="5" t="s">
        <v>8</v>
      </c>
      <c r="X598" s="9">
        <v>44533</v>
      </c>
      <c r="Y598" s="4" t="s">
        <v>128</v>
      </c>
      <c r="Z598" s="4" t="s">
        <v>129</v>
      </c>
    </row>
    <row r="599" spans="1:26" x14ac:dyDescent="0.35">
      <c r="A599" s="1" t="str">
        <f>IF(ISERROR(VLOOKUP(F599,#REF!,3,FALSE)),"",VLOOKUP(F599,#REF!,3,FALSE))</f>
        <v/>
      </c>
      <c r="B599" s="1" t="str">
        <f>LEFT(A599,5)</f>
        <v/>
      </c>
      <c r="C599" s="1" t="str">
        <f>IF(N599="","",MONTH(N599))</f>
        <v/>
      </c>
      <c r="D599" s="1" t="str">
        <f>IF(N599="","",YEAR(N599))</f>
        <v/>
      </c>
      <c r="E599" s="6">
        <v>21077</v>
      </c>
      <c r="F599" s="4" t="s">
        <v>26</v>
      </c>
      <c r="G599" s="4" t="s">
        <v>1921</v>
      </c>
      <c r="H599" s="7">
        <v>29022464</v>
      </c>
      <c r="I599" s="4"/>
      <c r="J599" s="4" t="s">
        <v>961</v>
      </c>
      <c r="K599" s="4" t="s">
        <v>962</v>
      </c>
      <c r="L599" s="8" t="s">
        <v>127</v>
      </c>
      <c r="M599" s="9">
        <v>44559</v>
      </c>
      <c r="N599" s="9"/>
      <c r="O599" s="5">
        <v>34</v>
      </c>
      <c r="P599" s="5">
        <v>24</v>
      </c>
      <c r="Q599" s="5">
        <v>34</v>
      </c>
      <c r="R599" s="5">
        <v>24</v>
      </c>
      <c r="S599" s="4"/>
      <c r="T599" s="10" t="s">
        <v>8</v>
      </c>
      <c r="U599" s="10">
        <v>18</v>
      </c>
      <c r="V599" s="10">
        <v>18</v>
      </c>
      <c r="W599" s="5" t="s">
        <v>8</v>
      </c>
      <c r="X599" s="9">
        <v>44533</v>
      </c>
      <c r="Y599" s="4" t="s">
        <v>128</v>
      </c>
      <c r="Z599" s="4" t="s">
        <v>129</v>
      </c>
    </row>
    <row r="600" spans="1:26" x14ac:dyDescent="0.35">
      <c r="A600" s="1" t="str">
        <f>IF(ISERROR(VLOOKUP(F600,#REF!,3,FALSE)),"",VLOOKUP(F600,#REF!,3,FALSE))</f>
        <v/>
      </c>
      <c r="B600" s="1" t="str">
        <f>LEFT(A600,5)</f>
        <v/>
      </c>
      <c r="C600" s="1" t="str">
        <f>IF(N600="","",MONTH(N600))</f>
        <v/>
      </c>
      <c r="D600" s="1" t="str">
        <f>IF(N600="","",YEAR(N600))</f>
        <v/>
      </c>
      <c r="E600" s="6">
        <v>21078</v>
      </c>
      <c r="F600" s="4" t="s">
        <v>26</v>
      </c>
      <c r="G600" s="4" t="s">
        <v>1921</v>
      </c>
      <c r="H600" s="7">
        <v>29022464</v>
      </c>
      <c r="I600" s="4"/>
      <c r="J600" s="4" t="s">
        <v>963</v>
      </c>
      <c r="K600" s="4" t="s">
        <v>964</v>
      </c>
      <c r="L600" s="8" t="s">
        <v>127</v>
      </c>
      <c r="M600" s="9">
        <v>44559</v>
      </c>
      <c r="N600" s="9"/>
      <c r="O600" s="5">
        <v>34</v>
      </c>
      <c r="P600" s="5">
        <v>24</v>
      </c>
      <c r="Q600" s="5">
        <v>34</v>
      </c>
      <c r="R600" s="5">
        <v>24</v>
      </c>
      <c r="S600" s="4"/>
      <c r="T600" s="10" t="s">
        <v>8</v>
      </c>
      <c r="U600" s="10">
        <v>18</v>
      </c>
      <c r="V600" s="10">
        <v>18</v>
      </c>
      <c r="W600" s="5" t="s">
        <v>8</v>
      </c>
      <c r="X600" s="9">
        <v>44533</v>
      </c>
      <c r="Y600" s="4" t="s">
        <v>128</v>
      </c>
      <c r="Z600" s="4" t="s">
        <v>129</v>
      </c>
    </row>
    <row r="601" spans="1:26" x14ac:dyDescent="0.35">
      <c r="A601" s="1" t="str">
        <f>IF(ISERROR(VLOOKUP(F601,#REF!,3,FALSE)),"",VLOOKUP(F601,#REF!,3,FALSE))</f>
        <v/>
      </c>
      <c r="B601" s="1" t="str">
        <f>LEFT(A601,5)</f>
        <v/>
      </c>
      <c r="C601" s="1" t="str">
        <f>IF(N601="","",MONTH(N601))</f>
        <v/>
      </c>
      <c r="D601" s="1" t="str">
        <f>IF(N601="","",YEAR(N601))</f>
        <v/>
      </c>
      <c r="E601" s="6">
        <v>21079</v>
      </c>
      <c r="F601" s="4" t="s">
        <v>26</v>
      </c>
      <c r="G601" s="4" t="s">
        <v>1921</v>
      </c>
      <c r="H601" s="7">
        <v>29022464</v>
      </c>
      <c r="I601" s="4"/>
      <c r="J601" s="4" t="s">
        <v>965</v>
      </c>
      <c r="K601" s="4" t="s">
        <v>966</v>
      </c>
      <c r="L601" s="8" t="s">
        <v>127</v>
      </c>
      <c r="M601" s="9">
        <v>44559</v>
      </c>
      <c r="N601" s="9"/>
      <c r="O601" s="5">
        <v>34</v>
      </c>
      <c r="P601" s="5">
        <v>24</v>
      </c>
      <c r="Q601" s="5">
        <v>34</v>
      </c>
      <c r="R601" s="5">
        <v>24</v>
      </c>
      <c r="S601" s="4"/>
      <c r="T601" s="10" t="s">
        <v>8</v>
      </c>
      <c r="U601" s="10">
        <v>18</v>
      </c>
      <c r="V601" s="10">
        <v>18</v>
      </c>
      <c r="W601" s="5" t="s">
        <v>8</v>
      </c>
      <c r="X601" s="9">
        <v>44533</v>
      </c>
      <c r="Y601" s="4" t="s">
        <v>128</v>
      </c>
      <c r="Z601" s="4" t="s">
        <v>129</v>
      </c>
    </row>
    <row r="602" spans="1:26" x14ac:dyDescent="0.35">
      <c r="A602" s="1" t="str">
        <f>IF(ISERROR(VLOOKUP(F602,#REF!,3,FALSE)),"",VLOOKUP(F602,#REF!,3,FALSE))</f>
        <v/>
      </c>
      <c r="B602" s="1" t="str">
        <f>LEFT(A602,5)</f>
        <v/>
      </c>
      <c r="C602" s="1" t="str">
        <f>IF(N602="","",MONTH(N602))</f>
        <v/>
      </c>
      <c r="D602" s="1" t="str">
        <f>IF(N602="","",YEAR(N602))</f>
        <v/>
      </c>
      <c r="E602" s="6">
        <v>21074</v>
      </c>
      <c r="F602" s="4" t="s">
        <v>26</v>
      </c>
      <c r="G602" s="4" t="s">
        <v>1921</v>
      </c>
      <c r="H602" s="7">
        <v>29022464</v>
      </c>
      <c r="I602" s="4"/>
      <c r="J602" s="4" t="s">
        <v>967</v>
      </c>
      <c r="K602" s="4"/>
      <c r="L602" s="8" t="s">
        <v>127</v>
      </c>
      <c r="M602" s="9">
        <v>44559</v>
      </c>
      <c r="N602" s="9"/>
      <c r="O602" s="5">
        <v>34</v>
      </c>
      <c r="P602" s="5">
        <v>24</v>
      </c>
      <c r="Q602" s="5">
        <v>34</v>
      </c>
      <c r="R602" s="5">
        <v>24</v>
      </c>
      <c r="S602" s="4"/>
      <c r="T602" s="10" t="s">
        <v>8</v>
      </c>
      <c r="U602" s="10">
        <v>18</v>
      </c>
      <c r="V602" s="10">
        <v>18</v>
      </c>
      <c r="W602" s="5" t="s">
        <v>8</v>
      </c>
      <c r="X602" s="9">
        <v>44533</v>
      </c>
      <c r="Y602" s="4" t="s">
        <v>128</v>
      </c>
      <c r="Z602" s="4" t="s">
        <v>129</v>
      </c>
    </row>
    <row r="603" spans="1:26" x14ac:dyDescent="0.35">
      <c r="A603" s="1" t="str">
        <f>IF(ISERROR(VLOOKUP(F603,#REF!,3,FALSE)),"",VLOOKUP(F603,#REF!,3,FALSE))</f>
        <v/>
      </c>
      <c r="B603" s="1" t="str">
        <f>LEFT(A603,5)</f>
        <v/>
      </c>
      <c r="C603" s="1">
        <f>IF(N603="","",MONTH(N603))</f>
        <v>1</v>
      </c>
      <c r="D603" s="1">
        <f>IF(N603="","",YEAR(N603))</f>
        <v>2022</v>
      </c>
      <c r="E603" s="6">
        <v>1</v>
      </c>
      <c r="F603" s="4" t="s">
        <v>88</v>
      </c>
      <c r="G603" s="4" t="s">
        <v>1922</v>
      </c>
      <c r="H603" s="7">
        <v>29022078</v>
      </c>
      <c r="I603" s="4" t="s">
        <v>334</v>
      </c>
      <c r="J603" s="4">
        <v>91933933421</v>
      </c>
      <c r="K603" s="4" t="s">
        <v>1214</v>
      </c>
      <c r="L603" s="8" t="s">
        <v>127</v>
      </c>
      <c r="M603" s="9">
        <v>44568</v>
      </c>
      <c r="N603" s="9">
        <v>44564</v>
      </c>
      <c r="O603" s="5">
        <v>-4</v>
      </c>
      <c r="P603" s="5">
        <v>-4</v>
      </c>
      <c r="Q603" s="5">
        <v>-4</v>
      </c>
      <c r="R603" s="5">
        <v>-4</v>
      </c>
      <c r="S603" s="4"/>
      <c r="T603" s="10">
        <v>10</v>
      </c>
      <c r="U603" s="10">
        <v>45</v>
      </c>
      <c r="V603" s="10">
        <v>45</v>
      </c>
      <c r="W603" s="5">
        <v>41</v>
      </c>
      <c r="X603" s="9">
        <v>44505</v>
      </c>
      <c r="Y603" s="4" t="s">
        <v>128</v>
      </c>
      <c r="Z603" s="4" t="s">
        <v>129</v>
      </c>
    </row>
    <row r="604" spans="1:26" x14ac:dyDescent="0.35">
      <c r="A604" s="1" t="str">
        <f>IF(ISERROR(VLOOKUP(F604,#REF!,3,FALSE)),"",VLOOKUP(F604,#REF!,3,FALSE))</f>
        <v/>
      </c>
      <c r="B604" s="1" t="str">
        <f>LEFT(A604,5)</f>
        <v/>
      </c>
      <c r="C604" s="1">
        <f>IF(N604="","",MONTH(N604))</f>
        <v>1</v>
      </c>
      <c r="D604" s="1">
        <f>IF(N604="","",YEAR(N604))</f>
        <v>2022</v>
      </c>
      <c r="E604" s="6">
        <v>1</v>
      </c>
      <c r="F604" s="4" t="s">
        <v>30</v>
      </c>
      <c r="G604" s="4" t="s">
        <v>1922</v>
      </c>
      <c r="H604" s="7">
        <v>29022818</v>
      </c>
      <c r="I604" s="4" t="s">
        <v>215</v>
      </c>
      <c r="J604" s="4">
        <v>418195</v>
      </c>
      <c r="K604" s="4" t="s">
        <v>655</v>
      </c>
      <c r="L604" s="8" t="s">
        <v>127</v>
      </c>
      <c r="M604" s="9">
        <v>44593</v>
      </c>
      <c r="N604" s="9">
        <v>44571</v>
      </c>
      <c r="O604" s="5">
        <v>-22</v>
      </c>
      <c r="P604" s="5">
        <v>-16</v>
      </c>
      <c r="Q604" s="5">
        <v>-22</v>
      </c>
      <c r="R604" s="5">
        <v>-16</v>
      </c>
      <c r="S604" s="4"/>
      <c r="T604" s="10" t="s">
        <v>8</v>
      </c>
      <c r="U604" s="10">
        <v>21</v>
      </c>
      <c r="V604" s="10">
        <v>21</v>
      </c>
      <c r="W604" s="5">
        <v>5</v>
      </c>
      <c r="X604" s="9">
        <v>44564</v>
      </c>
      <c r="Y604" s="4" t="s">
        <v>128</v>
      </c>
      <c r="Z604" s="4" t="s">
        <v>129</v>
      </c>
    </row>
    <row r="605" spans="1:26" x14ac:dyDescent="0.35">
      <c r="A605" s="1" t="str">
        <f>IF(ISERROR(VLOOKUP(F605,#REF!,3,FALSE)),"",VLOOKUP(F605,#REF!,3,FALSE))</f>
        <v/>
      </c>
      <c r="B605" s="1" t="str">
        <f>LEFT(A605,5)</f>
        <v/>
      </c>
      <c r="C605" s="1">
        <f>IF(N605="","",MONTH(N605))</f>
        <v>1</v>
      </c>
      <c r="D605" s="1">
        <f>IF(N605="","",YEAR(N605))</f>
        <v>2022</v>
      </c>
      <c r="E605" s="6">
        <v>1</v>
      </c>
      <c r="F605" s="4" t="s">
        <v>30</v>
      </c>
      <c r="G605" s="4" t="s">
        <v>1922</v>
      </c>
      <c r="H605" s="7">
        <v>29022818</v>
      </c>
      <c r="I605" s="4" t="s">
        <v>216</v>
      </c>
      <c r="J605" s="4">
        <v>231304</v>
      </c>
      <c r="K605" s="4" t="s">
        <v>656</v>
      </c>
      <c r="L605" s="8" t="s">
        <v>127</v>
      </c>
      <c r="M605" s="9">
        <v>44593</v>
      </c>
      <c r="N605" s="9">
        <v>44567</v>
      </c>
      <c r="O605" s="5">
        <v>-26</v>
      </c>
      <c r="P605" s="5">
        <v>-18</v>
      </c>
      <c r="Q605" s="5">
        <v>-26</v>
      </c>
      <c r="R605" s="5">
        <v>-18</v>
      </c>
      <c r="S605" s="4"/>
      <c r="T605" s="10" t="s">
        <v>8</v>
      </c>
      <c r="U605" s="10">
        <v>21</v>
      </c>
      <c r="V605" s="10">
        <v>21</v>
      </c>
      <c r="W605" s="5">
        <v>3</v>
      </c>
      <c r="X605" s="9">
        <v>44564</v>
      </c>
      <c r="Y605" s="4" t="s">
        <v>128</v>
      </c>
      <c r="Z605" s="4" t="s">
        <v>129</v>
      </c>
    </row>
    <row r="606" spans="1:26" x14ac:dyDescent="0.35">
      <c r="A606" s="1" t="str">
        <f>IF(ISERROR(VLOOKUP(F606,#REF!,3,FALSE)),"",VLOOKUP(F606,#REF!,3,FALSE))</f>
        <v/>
      </c>
      <c r="B606" s="1" t="str">
        <f>LEFT(A606,5)</f>
        <v/>
      </c>
      <c r="C606" s="1">
        <f>IF(N606="","",MONTH(N606))</f>
        <v>1</v>
      </c>
      <c r="D606" s="1">
        <f>IF(N606="","",YEAR(N606))</f>
        <v>2022</v>
      </c>
      <c r="E606" s="6">
        <v>1</v>
      </c>
      <c r="F606" s="4" t="s">
        <v>30</v>
      </c>
      <c r="G606" s="4" t="s">
        <v>1922</v>
      </c>
      <c r="H606" s="7">
        <v>29022818</v>
      </c>
      <c r="I606" s="4" t="s">
        <v>217</v>
      </c>
      <c r="J606" s="4">
        <v>334332</v>
      </c>
      <c r="K606" s="4" t="s">
        <v>657</v>
      </c>
      <c r="L606" s="8" t="s">
        <v>127</v>
      </c>
      <c r="M606" s="9">
        <v>44593</v>
      </c>
      <c r="N606" s="9">
        <v>44571</v>
      </c>
      <c r="O606" s="5">
        <v>-22</v>
      </c>
      <c r="P606" s="5">
        <v>-16</v>
      </c>
      <c r="Q606" s="5">
        <v>-22</v>
      </c>
      <c r="R606" s="5">
        <v>-16</v>
      </c>
      <c r="S606" s="4"/>
      <c r="T606" s="10" t="s">
        <v>8</v>
      </c>
      <c r="U606" s="10">
        <v>21</v>
      </c>
      <c r="V606" s="10">
        <v>21</v>
      </c>
      <c r="W606" s="5">
        <v>5</v>
      </c>
      <c r="X606" s="9">
        <v>44564</v>
      </c>
      <c r="Y606" s="4" t="s">
        <v>128</v>
      </c>
      <c r="Z606" s="4" t="s">
        <v>129</v>
      </c>
    </row>
    <row r="607" spans="1:26" x14ac:dyDescent="0.35">
      <c r="A607" s="1" t="str">
        <f>IF(ISERROR(VLOOKUP(F607,#REF!,3,FALSE)),"",VLOOKUP(F607,#REF!,3,FALSE))</f>
        <v/>
      </c>
      <c r="B607" s="1" t="str">
        <f>LEFT(A607,5)</f>
        <v/>
      </c>
      <c r="C607" s="1">
        <f>IF(N607="","",MONTH(N607))</f>
        <v>1</v>
      </c>
      <c r="D607" s="1">
        <f>IF(N607="","",YEAR(N607))</f>
        <v>2022</v>
      </c>
      <c r="E607" s="6">
        <v>1</v>
      </c>
      <c r="F607" s="4" t="s">
        <v>30</v>
      </c>
      <c r="G607" s="4" t="s">
        <v>1922</v>
      </c>
      <c r="H607" s="7">
        <v>29022818</v>
      </c>
      <c r="I607" s="4" t="s">
        <v>218</v>
      </c>
      <c r="J607" s="4">
        <v>269859</v>
      </c>
      <c r="K607" s="4" t="s">
        <v>658</v>
      </c>
      <c r="L607" s="8" t="s">
        <v>127</v>
      </c>
      <c r="M607" s="9">
        <v>44593</v>
      </c>
      <c r="N607" s="9">
        <v>44579</v>
      </c>
      <c r="O607" s="5">
        <v>-14</v>
      </c>
      <c r="P607" s="5">
        <v>-10</v>
      </c>
      <c r="Q607" s="5">
        <v>-14</v>
      </c>
      <c r="R607" s="5">
        <v>-10</v>
      </c>
      <c r="S607" s="4"/>
      <c r="T607" s="10">
        <v>10</v>
      </c>
      <c r="U607" s="10">
        <v>21</v>
      </c>
      <c r="V607" s="10">
        <v>21</v>
      </c>
      <c r="W607" s="5">
        <v>11</v>
      </c>
      <c r="X607" s="9">
        <v>44564</v>
      </c>
      <c r="Y607" s="4" t="s">
        <v>128</v>
      </c>
      <c r="Z607" s="4" t="s">
        <v>129</v>
      </c>
    </row>
    <row r="608" spans="1:26" x14ac:dyDescent="0.35">
      <c r="A608" s="1" t="str">
        <f>IF(ISERROR(VLOOKUP(F608,#REF!,3,FALSE)),"",VLOOKUP(F608,#REF!,3,FALSE))</f>
        <v/>
      </c>
      <c r="B608" s="1" t="str">
        <f>LEFT(A608,5)</f>
        <v/>
      </c>
      <c r="C608" s="1">
        <f>IF(N608="","",MONTH(N608))</f>
        <v>1</v>
      </c>
      <c r="D608" s="1">
        <f>IF(N608="","",YEAR(N608))</f>
        <v>2022</v>
      </c>
      <c r="E608" s="6">
        <v>1</v>
      </c>
      <c r="F608" s="4" t="s">
        <v>30</v>
      </c>
      <c r="G608" s="4" t="s">
        <v>1922</v>
      </c>
      <c r="H608" s="7">
        <v>29022818</v>
      </c>
      <c r="I608" s="4" t="s">
        <v>215</v>
      </c>
      <c r="J608" s="4">
        <v>32018</v>
      </c>
      <c r="K608" s="4" t="s">
        <v>659</v>
      </c>
      <c r="L608" s="8" t="s">
        <v>127</v>
      </c>
      <c r="M608" s="9">
        <v>44593</v>
      </c>
      <c r="N608" s="9">
        <v>44571</v>
      </c>
      <c r="O608" s="5">
        <v>-22</v>
      </c>
      <c r="P608" s="5">
        <v>-16</v>
      </c>
      <c r="Q608" s="5">
        <v>-22</v>
      </c>
      <c r="R608" s="5">
        <v>-16</v>
      </c>
      <c r="S608" s="4"/>
      <c r="T608" s="10" t="s">
        <v>8</v>
      </c>
      <c r="U608" s="10">
        <v>21</v>
      </c>
      <c r="V608" s="10">
        <v>21</v>
      </c>
      <c r="W608" s="5">
        <v>5</v>
      </c>
      <c r="X608" s="9">
        <v>44564</v>
      </c>
      <c r="Y608" s="4" t="s">
        <v>128</v>
      </c>
      <c r="Z608" s="4" t="s">
        <v>129</v>
      </c>
    </row>
    <row r="609" spans="1:26" x14ac:dyDescent="0.35">
      <c r="A609" s="1" t="str">
        <f>IF(ISERROR(VLOOKUP(F609,#REF!,3,FALSE)),"",VLOOKUP(F609,#REF!,3,FALSE))</f>
        <v/>
      </c>
      <c r="B609" s="1" t="str">
        <f>LEFT(A609,5)</f>
        <v/>
      </c>
      <c r="C609" s="1">
        <f>IF(N609="","",MONTH(N609))</f>
        <v>1</v>
      </c>
      <c r="D609" s="1">
        <f>IF(N609="","",YEAR(N609))</f>
        <v>2022</v>
      </c>
      <c r="E609" s="6">
        <v>1</v>
      </c>
      <c r="F609" s="4" t="s">
        <v>30</v>
      </c>
      <c r="G609" s="4" t="s">
        <v>1922</v>
      </c>
      <c r="H609" s="7">
        <v>29022818</v>
      </c>
      <c r="I609" s="4" t="s">
        <v>215</v>
      </c>
      <c r="J609" s="4">
        <v>52694</v>
      </c>
      <c r="K609" s="4" t="s">
        <v>660</v>
      </c>
      <c r="L609" s="8" t="s">
        <v>127</v>
      </c>
      <c r="M609" s="9">
        <v>44593</v>
      </c>
      <c r="N609" s="9">
        <v>44571</v>
      </c>
      <c r="O609" s="5">
        <v>-22</v>
      </c>
      <c r="P609" s="5">
        <v>-16</v>
      </c>
      <c r="Q609" s="5">
        <v>-22</v>
      </c>
      <c r="R609" s="5">
        <v>-16</v>
      </c>
      <c r="S609" s="4"/>
      <c r="T609" s="10" t="s">
        <v>8</v>
      </c>
      <c r="U609" s="10">
        <v>21</v>
      </c>
      <c r="V609" s="10">
        <v>21</v>
      </c>
      <c r="W609" s="5">
        <v>5</v>
      </c>
      <c r="X609" s="9">
        <v>44564</v>
      </c>
      <c r="Y609" s="4" t="s">
        <v>128</v>
      </c>
      <c r="Z609" s="4" t="s">
        <v>129</v>
      </c>
    </row>
    <row r="610" spans="1:26" x14ac:dyDescent="0.35">
      <c r="A610" s="1" t="str">
        <f>IF(ISERROR(VLOOKUP(F610,#REF!,3,FALSE)),"",VLOOKUP(F610,#REF!,3,FALSE))</f>
        <v/>
      </c>
      <c r="B610" s="1" t="str">
        <f>LEFT(A610,5)</f>
        <v/>
      </c>
      <c r="C610" s="1">
        <f>IF(N610="","",MONTH(N610))</f>
        <v>1</v>
      </c>
      <c r="D610" s="1">
        <f>IF(N610="","",YEAR(N610))</f>
        <v>2022</v>
      </c>
      <c r="E610" s="6">
        <v>1</v>
      </c>
      <c r="F610" s="4" t="s">
        <v>30</v>
      </c>
      <c r="G610" s="4" t="s">
        <v>1922</v>
      </c>
      <c r="H610" s="7">
        <v>29022818</v>
      </c>
      <c r="I610" s="4" t="s">
        <v>217</v>
      </c>
      <c r="J610" s="4">
        <v>57772</v>
      </c>
      <c r="K610" s="4" t="s">
        <v>661</v>
      </c>
      <c r="L610" s="8" t="s">
        <v>127</v>
      </c>
      <c r="M610" s="9">
        <v>44593</v>
      </c>
      <c r="N610" s="9">
        <v>44571</v>
      </c>
      <c r="O610" s="5">
        <v>-22</v>
      </c>
      <c r="P610" s="5">
        <v>-16</v>
      </c>
      <c r="Q610" s="5">
        <v>-22</v>
      </c>
      <c r="R610" s="5">
        <v>-16</v>
      </c>
      <c r="S610" s="4"/>
      <c r="T610" s="10" t="s">
        <v>8</v>
      </c>
      <c r="U610" s="10">
        <v>21</v>
      </c>
      <c r="V610" s="10">
        <v>21</v>
      </c>
      <c r="W610" s="5">
        <v>5</v>
      </c>
      <c r="X610" s="9">
        <v>44564</v>
      </c>
      <c r="Y610" s="4" t="s">
        <v>128</v>
      </c>
      <c r="Z610" s="4" t="s">
        <v>129</v>
      </c>
    </row>
    <row r="611" spans="1:26" x14ac:dyDescent="0.35">
      <c r="A611" s="1" t="str">
        <f>IF(ISERROR(VLOOKUP(F611,#REF!,3,FALSE)),"",VLOOKUP(F611,#REF!,3,FALSE))</f>
        <v/>
      </c>
      <c r="B611" s="1" t="str">
        <f>LEFT(A611,5)</f>
        <v/>
      </c>
      <c r="C611" s="1">
        <f>IF(N611="","",MONTH(N611))</f>
        <v>1</v>
      </c>
      <c r="D611" s="1">
        <f>IF(N611="","",YEAR(N611))</f>
        <v>2022</v>
      </c>
      <c r="E611" s="6">
        <v>1</v>
      </c>
      <c r="F611" s="4" t="s">
        <v>30</v>
      </c>
      <c r="G611" s="4" t="s">
        <v>1922</v>
      </c>
      <c r="H611" s="7">
        <v>29022818</v>
      </c>
      <c r="I611" s="4" t="s">
        <v>215</v>
      </c>
      <c r="J611" s="4">
        <v>75656</v>
      </c>
      <c r="K611" s="4" t="s">
        <v>662</v>
      </c>
      <c r="L611" s="8" t="s">
        <v>127</v>
      </c>
      <c r="M611" s="9">
        <v>44593</v>
      </c>
      <c r="N611" s="9">
        <v>44571</v>
      </c>
      <c r="O611" s="5">
        <v>-22</v>
      </c>
      <c r="P611" s="5">
        <v>-16</v>
      </c>
      <c r="Q611" s="5">
        <v>-22</v>
      </c>
      <c r="R611" s="5">
        <v>-16</v>
      </c>
      <c r="S611" s="4"/>
      <c r="T611" s="10" t="s">
        <v>8</v>
      </c>
      <c r="U611" s="10">
        <v>21</v>
      </c>
      <c r="V611" s="10">
        <v>21</v>
      </c>
      <c r="W611" s="5">
        <v>5</v>
      </c>
      <c r="X611" s="9">
        <v>44564</v>
      </c>
      <c r="Y611" s="4" t="s">
        <v>128</v>
      </c>
      <c r="Z611" s="4" t="s">
        <v>129</v>
      </c>
    </row>
    <row r="612" spans="1:26" x14ac:dyDescent="0.35">
      <c r="A612" s="1" t="str">
        <f>IF(ISERROR(VLOOKUP(F612,#REF!,3,FALSE)),"",VLOOKUP(F612,#REF!,3,FALSE))</f>
        <v/>
      </c>
      <c r="B612" s="1" t="str">
        <f>LEFT(A612,5)</f>
        <v/>
      </c>
      <c r="C612" s="1" t="str">
        <f>IF(N612="","",MONTH(N612))</f>
        <v/>
      </c>
      <c r="D612" s="1" t="str">
        <f>IF(N612="","",YEAR(N612))</f>
        <v/>
      </c>
      <c r="E612" s="6">
        <v>1</v>
      </c>
      <c r="F612" s="4" t="s">
        <v>30</v>
      </c>
      <c r="G612" s="4" t="s">
        <v>1922</v>
      </c>
      <c r="H612" s="7">
        <v>29022818</v>
      </c>
      <c r="I612" s="4"/>
      <c r="J612" s="4" t="s">
        <v>663</v>
      </c>
      <c r="K612" s="4"/>
      <c r="L612" s="8" t="s">
        <v>127</v>
      </c>
      <c r="M612" s="9">
        <v>44565</v>
      </c>
      <c r="N612" s="9"/>
      <c r="O612" s="5">
        <v>28</v>
      </c>
      <c r="P612" s="5">
        <v>20</v>
      </c>
      <c r="Q612" s="5">
        <v>28</v>
      </c>
      <c r="R612" s="5">
        <v>20</v>
      </c>
      <c r="S612" s="4"/>
      <c r="T612" s="10">
        <v>7</v>
      </c>
      <c r="U612" s="10">
        <v>-2</v>
      </c>
      <c r="V612" s="10">
        <v>-2</v>
      </c>
      <c r="W612" s="5" t="s">
        <v>8</v>
      </c>
      <c r="X612" s="9">
        <v>44567</v>
      </c>
      <c r="Y612" s="4" t="s">
        <v>128</v>
      </c>
      <c r="Z612" s="4" t="s">
        <v>129</v>
      </c>
    </row>
    <row r="613" spans="1:26" x14ac:dyDescent="0.35">
      <c r="A613" s="1" t="str">
        <f>IF(ISERROR(VLOOKUP(F613,#REF!,3,FALSE)),"",VLOOKUP(F613,#REF!,3,FALSE))</f>
        <v/>
      </c>
      <c r="B613" s="1" t="str">
        <f>LEFT(A613,5)</f>
        <v/>
      </c>
      <c r="C613" s="1" t="str">
        <f>IF(N613="","",MONTH(N613))</f>
        <v/>
      </c>
      <c r="D613" s="1" t="str">
        <f>IF(N613="","",YEAR(N613))</f>
        <v/>
      </c>
      <c r="E613" s="6">
        <v>1</v>
      </c>
      <c r="F613" s="4" t="s">
        <v>30</v>
      </c>
      <c r="G613" s="4" t="s">
        <v>1922</v>
      </c>
      <c r="H613" s="7">
        <v>29022818</v>
      </c>
      <c r="I613" s="4"/>
      <c r="J613" s="4" t="s">
        <v>664</v>
      </c>
      <c r="K613" s="4"/>
      <c r="L613" s="8" t="s">
        <v>127</v>
      </c>
      <c r="M613" s="9">
        <v>44574</v>
      </c>
      <c r="N613" s="9"/>
      <c r="O613" s="5">
        <v>19</v>
      </c>
      <c r="P613" s="5">
        <v>13</v>
      </c>
      <c r="Q613" s="5">
        <v>19</v>
      </c>
      <c r="R613" s="5">
        <v>13</v>
      </c>
      <c r="S613" s="4"/>
      <c r="T613" s="10">
        <v>7</v>
      </c>
      <c r="U613" s="10">
        <v>-4</v>
      </c>
      <c r="V613" s="10">
        <v>-4</v>
      </c>
      <c r="W613" s="5" t="s">
        <v>8</v>
      </c>
      <c r="X613" s="9">
        <v>44580</v>
      </c>
      <c r="Y613" s="4" t="s">
        <v>128</v>
      </c>
      <c r="Z613" s="4" t="s">
        <v>129</v>
      </c>
    </row>
    <row r="614" spans="1:26" x14ac:dyDescent="0.35">
      <c r="A614" s="1" t="str">
        <f>IF(ISERROR(VLOOKUP(F614,#REF!,3,FALSE)),"",VLOOKUP(F614,#REF!,3,FALSE))</f>
        <v/>
      </c>
      <c r="B614" s="1" t="str">
        <f>LEFT(A614,5)</f>
        <v/>
      </c>
      <c r="C614" s="1">
        <f>IF(N614="","",MONTH(N614))</f>
        <v>1</v>
      </c>
      <c r="D614" s="1">
        <f>IF(N614="","",YEAR(N614))</f>
        <v>2022</v>
      </c>
      <c r="E614" s="6">
        <v>1</v>
      </c>
      <c r="F614" s="4" t="s">
        <v>30</v>
      </c>
      <c r="G614" s="4" t="s">
        <v>1922</v>
      </c>
      <c r="H614" s="7">
        <v>29022369</v>
      </c>
      <c r="I614" s="4" t="s">
        <v>298</v>
      </c>
      <c r="J614" s="4">
        <v>307132</v>
      </c>
      <c r="K614" s="4" t="s">
        <v>1075</v>
      </c>
      <c r="L614" s="8" t="s">
        <v>127</v>
      </c>
      <c r="M614" s="9">
        <v>44568</v>
      </c>
      <c r="N614" s="9">
        <v>44564</v>
      </c>
      <c r="O614" s="5">
        <v>-4</v>
      </c>
      <c r="P614" s="5">
        <v>-4</v>
      </c>
      <c r="Q614" s="5">
        <v>-4</v>
      </c>
      <c r="R614" s="5">
        <v>-4</v>
      </c>
      <c r="S614" s="4"/>
      <c r="T614" s="10" t="s">
        <v>8</v>
      </c>
      <c r="U614" s="10">
        <v>31</v>
      </c>
      <c r="V614" s="10">
        <v>31</v>
      </c>
      <c r="W614" s="5">
        <v>27</v>
      </c>
      <c r="X614" s="9">
        <v>44525</v>
      </c>
      <c r="Y614" s="4" t="s">
        <v>128</v>
      </c>
      <c r="Z614" s="4" t="s">
        <v>129</v>
      </c>
    </row>
    <row r="615" spans="1:26" x14ac:dyDescent="0.35">
      <c r="A615" s="1" t="str">
        <f>IF(ISERROR(VLOOKUP(F615,#REF!,3,FALSE)),"",VLOOKUP(F615,#REF!,3,FALSE))</f>
        <v/>
      </c>
      <c r="B615" s="1" t="str">
        <f>LEFT(A615,5)</f>
        <v/>
      </c>
      <c r="C615" s="1">
        <f>IF(N615="","",MONTH(N615))</f>
        <v>1</v>
      </c>
      <c r="D615" s="1">
        <f>IF(N615="","",YEAR(N615))</f>
        <v>2022</v>
      </c>
      <c r="E615" s="6">
        <v>1</v>
      </c>
      <c r="F615" s="4" t="s">
        <v>30</v>
      </c>
      <c r="G615" s="4" t="s">
        <v>1922</v>
      </c>
      <c r="H615" s="7">
        <v>29022310</v>
      </c>
      <c r="I615" s="4" t="s">
        <v>311</v>
      </c>
      <c r="J615" s="4">
        <v>389001</v>
      </c>
      <c r="K615" s="4" t="s">
        <v>1140</v>
      </c>
      <c r="L615" s="8" t="s">
        <v>127</v>
      </c>
      <c r="M615" s="9">
        <v>44557</v>
      </c>
      <c r="N615" s="9">
        <v>44564</v>
      </c>
      <c r="O615" s="5">
        <v>7</v>
      </c>
      <c r="P615" s="5">
        <v>5</v>
      </c>
      <c r="Q615" s="5">
        <v>7</v>
      </c>
      <c r="R615" s="5">
        <v>5</v>
      </c>
      <c r="S615" s="4"/>
      <c r="T615" s="10">
        <v>10</v>
      </c>
      <c r="U615" s="10">
        <v>33</v>
      </c>
      <c r="V615" s="10">
        <v>24</v>
      </c>
      <c r="W615" s="5">
        <v>29</v>
      </c>
      <c r="X615" s="9">
        <v>44523</v>
      </c>
      <c r="Y615" s="4" t="s">
        <v>128</v>
      </c>
      <c r="Z615" s="4" t="s">
        <v>129</v>
      </c>
    </row>
    <row r="616" spans="1:26" x14ac:dyDescent="0.35">
      <c r="A616" s="1" t="str">
        <f>IF(ISERROR(VLOOKUP(F616,#REF!,3,FALSE)),"",VLOOKUP(F616,#REF!,3,FALSE))</f>
        <v/>
      </c>
      <c r="B616" s="1" t="str">
        <f>LEFT(A616,5)</f>
        <v/>
      </c>
      <c r="C616" s="1">
        <f>IF(N616="","",MONTH(N616))</f>
        <v>1</v>
      </c>
      <c r="D616" s="1">
        <f>IF(N616="","",YEAR(N616))</f>
        <v>2022</v>
      </c>
      <c r="E616" s="6">
        <v>1</v>
      </c>
      <c r="F616" s="4" t="s">
        <v>104</v>
      </c>
      <c r="G616" s="4" t="s">
        <v>1923</v>
      </c>
      <c r="H616" s="7">
        <v>29022768</v>
      </c>
      <c r="I616" s="4" t="s">
        <v>236</v>
      </c>
      <c r="J616" s="4">
        <v>96932977929</v>
      </c>
      <c r="K616" s="4" t="s">
        <v>714</v>
      </c>
      <c r="L616" s="8" t="s">
        <v>127</v>
      </c>
      <c r="M616" s="9">
        <v>44578</v>
      </c>
      <c r="N616" s="9">
        <v>44581</v>
      </c>
      <c r="O616" s="5">
        <v>3</v>
      </c>
      <c r="P616" s="5">
        <v>3</v>
      </c>
      <c r="Q616" s="5">
        <v>3</v>
      </c>
      <c r="R616" s="5">
        <v>3</v>
      </c>
      <c r="S616" s="4"/>
      <c r="T616" s="10">
        <v>20</v>
      </c>
      <c r="U616" s="10">
        <v>12</v>
      </c>
      <c r="V616" s="10">
        <v>12</v>
      </c>
      <c r="W616" s="5">
        <v>15</v>
      </c>
      <c r="X616" s="9">
        <v>44560</v>
      </c>
      <c r="Y616" s="4" t="s">
        <v>128</v>
      </c>
      <c r="Z616" s="4" t="s">
        <v>129</v>
      </c>
    </row>
    <row r="617" spans="1:26" x14ac:dyDescent="0.35">
      <c r="A617" s="1" t="str">
        <f>IF(ISERROR(VLOOKUP(F617,#REF!,3,FALSE)),"",VLOOKUP(F617,#REF!,3,FALSE))</f>
        <v/>
      </c>
      <c r="B617" s="1" t="str">
        <f>LEFT(A617,5)</f>
        <v/>
      </c>
      <c r="C617" s="1">
        <f>IF(N617="","",MONTH(N617))</f>
        <v>1</v>
      </c>
      <c r="D617" s="1">
        <f>IF(N617="","",YEAR(N617))</f>
        <v>2022</v>
      </c>
      <c r="E617" s="6">
        <v>1</v>
      </c>
      <c r="F617" s="4" t="s">
        <v>104</v>
      </c>
      <c r="G617" s="4" t="s">
        <v>1923</v>
      </c>
      <c r="H617" s="7">
        <v>29021838</v>
      </c>
      <c r="I617" s="4" t="s">
        <v>236</v>
      </c>
      <c r="J617" s="4">
        <v>78547564366</v>
      </c>
      <c r="K617" s="4" t="s">
        <v>1672</v>
      </c>
      <c r="L617" s="8" t="s">
        <v>127</v>
      </c>
      <c r="M617" s="9">
        <v>44607</v>
      </c>
      <c r="N617" s="9">
        <v>44581</v>
      </c>
      <c r="O617" s="5">
        <v>-26</v>
      </c>
      <c r="P617" s="5">
        <v>-18</v>
      </c>
      <c r="Q617" s="5">
        <v>-26</v>
      </c>
      <c r="R617" s="5">
        <v>-18</v>
      </c>
      <c r="S617" s="4"/>
      <c r="T617" s="10">
        <v>20</v>
      </c>
      <c r="U617" s="10">
        <v>85</v>
      </c>
      <c r="V617" s="10">
        <v>85</v>
      </c>
      <c r="W617" s="5">
        <v>67</v>
      </c>
      <c r="X617" s="9">
        <v>44488</v>
      </c>
      <c r="Y617" s="4" t="s">
        <v>128</v>
      </c>
      <c r="Z617" s="4" t="s">
        <v>129</v>
      </c>
    </row>
    <row r="618" spans="1:26" x14ac:dyDescent="0.35">
      <c r="A618" s="1" t="str">
        <f>IF(ISERROR(VLOOKUP(F618,#REF!,3,FALSE)),"",VLOOKUP(F618,#REF!,3,FALSE))</f>
        <v/>
      </c>
      <c r="B618" s="1" t="str">
        <f>LEFT(A618,5)</f>
        <v/>
      </c>
      <c r="C618" s="1">
        <f>IF(N618="","",MONTH(N618))</f>
        <v>1</v>
      </c>
      <c r="D618" s="1">
        <f>IF(N618="","",YEAR(N618))</f>
        <v>2022</v>
      </c>
      <c r="E618" s="6">
        <v>1</v>
      </c>
      <c r="F618" s="4" t="s">
        <v>104</v>
      </c>
      <c r="G618" s="4" t="s">
        <v>1923</v>
      </c>
      <c r="H618" s="7">
        <v>29021838</v>
      </c>
      <c r="I618" s="4" t="s">
        <v>386</v>
      </c>
      <c r="J618" s="4">
        <v>65019444164</v>
      </c>
      <c r="K618" s="4" t="s">
        <v>1673</v>
      </c>
      <c r="L618" s="8" t="s">
        <v>127</v>
      </c>
      <c r="M618" s="9">
        <v>44607</v>
      </c>
      <c r="N618" s="9">
        <v>44581</v>
      </c>
      <c r="O618" s="5">
        <v>-26</v>
      </c>
      <c r="P618" s="5">
        <v>-18</v>
      </c>
      <c r="Q618" s="5">
        <v>-26</v>
      </c>
      <c r="R618" s="5">
        <v>-18</v>
      </c>
      <c r="S618" s="4"/>
      <c r="T618" s="10">
        <v>20</v>
      </c>
      <c r="U618" s="10">
        <v>85</v>
      </c>
      <c r="V618" s="10">
        <v>85</v>
      </c>
      <c r="W618" s="5">
        <v>67</v>
      </c>
      <c r="X618" s="9">
        <v>44488</v>
      </c>
      <c r="Y618" s="4" t="s">
        <v>128</v>
      </c>
      <c r="Z618" s="4" t="s">
        <v>129</v>
      </c>
    </row>
    <row r="619" spans="1:26" x14ac:dyDescent="0.35">
      <c r="A619" s="1" t="str">
        <f>IF(ISERROR(VLOOKUP(F619,#REF!,3,FALSE)),"",VLOOKUP(F619,#REF!,3,FALSE))</f>
        <v/>
      </c>
      <c r="B619" s="1" t="str">
        <f>LEFT(A619,5)</f>
        <v/>
      </c>
      <c r="C619" s="1">
        <f>IF(N619="","",MONTH(N619))</f>
        <v>1</v>
      </c>
      <c r="D619" s="1">
        <f>IF(N619="","",YEAR(N619))</f>
        <v>2022</v>
      </c>
      <c r="E619" s="6">
        <v>1</v>
      </c>
      <c r="F619" s="4" t="s">
        <v>104</v>
      </c>
      <c r="G619" s="4" t="s">
        <v>1923</v>
      </c>
      <c r="H619" s="7">
        <v>29021838</v>
      </c>
      <c r="I619" s="4" t="s">
        <v>236</v>
      </c>
      <c r="J619" s="4">
        <v>66807302674</v>
      </c>
      <c r="K619" s="4" t="s">
        <v>1674</v>
      </c>
      <c r="L619" s="8" t="s">
        <v>127</v>
      </c>
      <c r="M619" s="9">
        <v>44623</v>
      </c>
      <c r="N619" s="9">
        <v>44581</v>
      </c>
      <c r="O619" s="5">
        <v>-42</v>
      </c>
      <c r="P619" s="5">
        <v>-30</v>
      </c>
      <c r="Q619" s="5">
        <v>-42</v>
      </c>
      <c r="R619" s="5">
        <v>-30</v>
      </c>
      <c r="S619" s="4"/>
      <c r="T619" s="10">
        <v>20</v>
      </c>
      <c r="U619" s="10">
        <v>97</v>
      </c>
      <c r="V619" s="10">
        <v>97</v>
      </c>
      <c r="W619" s="5">
        <v>67</v>
      </c>
      <c r="X619" s="9">
        <v>44488</v>
      </c>
      <c r="Y619" s="4" t="s">
        <v>128</v>
      </c>
      <c r="Z619" s="4" t="s">
        <v>129</v>
      </c>
    </row>
    <row r="620" spans="1:26" x14ac:dyDescent="0.35">
      <c r="A620" s="1" t="str">
        <f>IF(ISERROR(VLOOKUP(F620,#REF!,3,FALSE)),"",VLOOKUP(F620,#REF!,3,FALSE))</f>
        <v/>
      </c>
      <c r="B620" s="1" t="str">
        <f>LEFT(A620,5)</f>
        <v/>
      </c>
      <c r="C620" s="1">
        <f>IF(N620="","",MONTH(N620))</f>
        <v>1</v>
      </c>
      <c r="D620" s="1">
        <f>IF(N620="","",YEAR(N620))</f>
        <v>2022</v>
      </c>
      <c r="E620" s="6">
        <v>1</v>
      </c>
      <c r="F620" s="4" t="s">
        <v>104</v>
      </c>
      <c r="G620" s="4" t="s">
        <v>1923</v>
      </c>
      <c r="H620" s="7">
        <v>29021838</v>
      </c>
      <c r="I620" s="4" t="s">
        <v>236</v>
      </c>
      <c r="J620" s="4">
        <v>24453278959</v>
      </c>
      <c r="K620" s="4" t="s">
        <v>1675</v>
      </c>
      <c r="L620" s="8" t="s">
        <v>127</v>
      </c>
      <c r="M620" s="9">
        <v>44623</v>
      </c>
      <c r="N620" s="9">
        <v>44581</v>
      </c>
      <c r="O620" s="5">
        <v>-42</v>
      </c>
      <c r="P620" s="5">
        <v>-30</v>
      </c>
      <c r="Q620" s="5">
        <v>-42</v>
      </c>
      <c r="R620" s="5">
        <v>-30</v>
      </c>
      <c r="S620" s="4"/>
      <c r="T620" s="10">
        <v>20</v>
      </c>
      <c r="U620" s="10">
        <v>97</v>
      </c>
      <c r="V620" s="10">
        <v>97</v>
      </c>
      <c r="W620" s="5">
        <v>67</v>
      </c>
      <c r="X620" s="9">
        <v>44488</v>
      </c>
      <c r="Y620" s="4" t="s">
        <v>128</v>
      </c>
      <c r="Z620" s="4" t="s">
        <v>129</v>
      </c>
    </row>
    <row r="621" spans="1:26" x14ac:dyDescent="0.35">
      <c r="A621" s="1" t="str">
        <f>IF(ISERROR(VLOOKUP(F621,#REF!,3,FALSE)),"",VLOOKUP(F621,#REF!,3,FALSE))</f>
        <v/>
      </c>
      <c r="B621" s="1" t="str">
        <f>LEFT(A621,5)</f>
        <v/>
      </c>
      <c r="C621" s="1">
        <f>IF(N621="","",MONTH(N621))</f>
        <v>1</v>
      </c>
      <c r="D621" s="1">
        <f>IF(N621="","",YEAR(N621))</f>
        <v>2022</v>
      </c>
      <c r="E621" s="6">
        <v>1</v>
      </c>
      <c r="F621" s="4" t="s">
        <v>104</v>
      </c>
      <c r="G621" s="4" t="s">
        <v>1923</v>
      </c>
      <c r="H621" s="7">
        <v>29021838</v>
      </c>
      <c r="I621" s="4" t="s">
        <v>236</v>
      </c>
      <c r="J621" s="4">
        <v>25982349939</v>
      </c>
      <c r="K621" s="4" t="s">
        <v>1676</v>
      </c>
      <c r="L621" s="8" t="s">
        <v>127</v>
      </c>
      <c r="M621" s="9">
        <v>44623</v>
      </c>
      <c r="N621" s="9">
        <v>44581</v>
      </c>
      <c r="O621" s="5">
        <v>-42</v>
      </c>
      <c r="P621" s="5">
        <v>-30</v>
      </c>
      <c r="Q621" s="5">
        <v>-42</v>
      </c>
      <c r="R621" s="5">
        <v>-30</v>
      </c>
      <c r="S621" s="4"/>
      <c r="T621" s="10">
        <v>20</v>
      </c>
      <c r="U621" s="10">
        <v>97</v>
      </c>
      <c r="V621" s="10">
        <v>97</v>
      </c>
      <c r="W621" s="5">
        <v>67</v>
      </c>
      <c r="X621" s="9">
        <v>44488</v>
      </c>
      <c r="Y621" s="4" t="s">
        <v>128</v>
      </c>
      <c r="Z621" s="4" t="s">
        <v>129</v>
      </c>
    </row>
    <row r="622" spans="1:26" x14ac:dyDescent="0.35">
      <c r="A622" s="1" t="str">
        <f>IF(ISERROR(VLOOKUP(F622,#REF!,3,FALSE)),"",VLOOKUP(F622,#REF!,3,FALSE))</f>
        <v/>
      </c>
      <c r="B622" s="1" t="str">
        <f>LEFT(A622,5)</f>
        <v/>
      </c>
      <c r="C622" s="1">
        <f>IF(N622="","",MONTH(N622))</f>
        <v>1</v>
      </c>
      <c r="D622" s="1">
        <f>IF(N622="","",YEAR(N622))</f>
        <v>2022</v>
      </c>
      <c r="E622" s="6">
        <v>1</v>
      </c>
      <c r="F622" s="4" t="s">
        <v>104</v>
      </c>
      <c r="G622" s="4" t="s">
        <v>1923</v>
      </c>
      <c r="H622" s="7">
        <v>29021838</v>
      </c>
      <c r="I622" s="4" t="s">
        <v>236</v>
      </c>
      <c r="J622" s="4">
        <v>35922902973</v>
      </c>
      <c r="K622" s="4" t="s">
        <v>1677</v>
      </c>
      <c r="L622" s="8" t="s">
        <v>127</v>
      </c>
      <c r="M622" s="9">
        <v>44607</v>
      </c>
      <c r="N622" s="9">
        <v>44581</v>
      </c>
      <c r="O622" s="5">
        <v>-26</v>
      </c>
      <c r="P622" s="5">
        <v>-18</v>
      </c>
      <c r="Q622" s="5">
        <v>-26</v>
      </c>
      <c r="R622" s="5">
        <v>-18</v>
      </c>
      <c r="S622" s="4"/>
      <c r="T622" s="10">
        <v>20</v>
      </c>
      <c r="U622" s="10">
        <v>85</v>
      </c>
      <c r="V622" s="10">
        <v>85</v>
      </c>
      <c r="W622" s="5">
        <v>67</v>
      </c>
      <c r="X622" s="9">
        <v>44488</v>
      </c>
      <c r="Y622" s="4" t="s">
        <v>128</v>
      </c>
      <c r="Z622" s="4" t="s">
        <v>129</v>
      </c>
    </row>
    <row r="623" spans="1:26" x14ac:dyDescent="0.35">
      <c r="A623" s="1" t="str">
        <f>IF(ISERROR(VLOOKUP(F623,#REF!,3,FALSE)),"",VLOOKUP(F623,#REF!,3,FALSE))</f>
        <v/>
      </c>
      <c r="B623" s="1" t="str">
        <f>LEFT(A623,5)</f>
        <v/>
      </c>
      <c r="C623" s="1" t="str">
        <f>IF(N623="","",MONTH(N623))</f>
        <v/>
      </c>
      <c r="D623" s="1" t="str">
        <f>IF(N623="","",YEAR(N623))</f>
        <v/>
      </c>
      <c r="E623" s="6">
        <v>1005515</v>
      </c>
      <c r="F623" s="4" t="s">
        <v>104</v>
      </c>
      <c r="G623" s="4" t="s">
        <v>1923</v>
      </c>
      <c r="H623" s="7">
        <v>29021838</v>
      </c>
      <c r="I623" s="4"/>
      <c r="J623" s="4" t="s">
        <v>1678</v>
      </c>
      <c r="K623" s="4" t="s">
        <v>1679</v>
      </c>
      <c r="L623" s="8" t="s">
        <v>127</v>
      </c>
      <c r="M623" s="9">
        <v>44576</v>
      </c>
      <c r="N623" s="9"/>
      <c r="O623" s="5">
        <v>17</v>
      </c>
      <c r="P623" s="5">
        <v>12</v>
      </c>
      <c r="Q623" s="5">
        <v>17</v>
      </c>
      <c r="R623" s="5">
        <v>12</v>
      </c>
      <c r="S623" s="4"/>
      <c r="T623" s="10" t="s">
        <v>8</v>
      </c>
      <c r="U623" s="10">
        <v>59</v>
      </c>
      <c r="V623" s="10">
        <v>63</v>
      </c>
      <c r="W623" s="5" t="s">
        <v>8</v>
      </c>
      <c r="X623" s="9">
        <v>44488</v>
      </c>
      <c r="Y623" s="4" t="s">
        <v>128</v>
      </c>
      <c r="Z623" s="4" t="s">
        <v>129</v>
      </c>
    </row>
    <row r="624" spans="1:26" x14ac:dyDescent="0.35">
      <c r="A624" s="1" t="str">
        <f>IF(ISERROR(VLOOKUP(F624,#REF!,3,FALSE)),"",VLOOKUP(F624,#REF!,3,FALSE))</f>
        <v/>
      </c>
      <c r="B624" s="1" t="str">
        <f>LEFT(A624,5)</f>
        <v/>
      </c>
      <c r="C624" s="1">
        <f>IF(N624="","",MONTH(N624))</f>
        <v>1</v>
      </c>
      <c r="D624" s="1">
        <f>IF(N624="","",YEAR(N624))</f>
        <v>2022</v>
      </c>
      <c r="E624" s="6">
        <v>1</v>
      </c>
      <c r="F624" s="4" t="s">
        <v>104</v>
      </c>
      <c r="G624" s="4" t="s">
        <v>1923</v>
      </c>
      <c r="H624" s="7">
        <v>29021733</v>
      </c>
      <c r="I624" s="4" t="s">
        <v>393</v>
      </c>
      <c r="J624" s="4">
        <v>44633237072</v>
      </c>
      <c r="K624" s="4" t="s">
        <v>1693</v>
      </c>
      <c r="L624" s="8" t="s">
        <v>127</v>
      </c>
      <c r="M624" s="9">
        <v>44531</v>
      </c>
      <c r="N624" s="9">
        <v>44581</v>
      </c>
      <c r="O624" s="5">
        <v>50</v>
      </c>
      <c r="P624" s="5">
        <v>36</v>
      </c>
      <c r="Q624" s="5">
        <v>50</v>
      </c>
      <c r="R624" s="5">
        <v>36</v>
      </c>
      <c r="S624" s="4"/>
      <c r="T624" s="10" t="s">
        <v>8</v>
      </c>
      <c r="U624" s="10">
        <v>36</v>
      </c>
      <c r="V624" s="10">
        <v>36</v>
      </c>
      <c r="W624" s="5">
        <v>72</v>
      </c>
      <c r="X624" s="9">
        <v>44481</v>
      </c>
      <c r="Y624" s="4" t="s">
        <v>128</v>
      </c>
      <c r="Z624" s="4" t="s">
        <v>129</v>
      </c>
    </row>
    <row r="625" spans="1:26" x14ac:dyDescent="0.35">
      <c r="A625" s="1" t="str">
        <f>IF(ISERROR(VLOOKUP(F625,#REF!,3,FALSE)),"",VLOOKUP(F625,#REF!,3,FALSE))</f>
        <v/>
      </c>
      <c r="B625" s="1" t="str">
        <f>LEFT(A625,5)</f>
        <v/>
      </c>
      <c r="C625" s="1" t="str">
        <f>IF(N625="","",MONTH(N625))</f>
        <v/>
      </c>
      <c r="D625" s="1" t="str">
        <f>IF(N625="","",YEAR(N625))</f>
        <v/>
      </c>
      <c r="E625" s="6">
        <v>1</v>
      </c>
      <c r="F625" s="4" t="s">
        <v>104</v>
      </c>
      <c r="G625" s="4" t="s">
        <v>1923</v>
      </c>
      <c r="H625" s="7">
        <v>29021421</v>
      </c>
      <c r="I625" s="4"/>
      <c r="J625" s="4">
        <v>23183172998</v>
      </c>
      <c r="K625" s="4" t="s">
        <v>1708</v>
      </c>
      <c r="L625" s="8" t="s">
        <v>127</v>
      </c>
      <c r="M625" s="9">
        <v>44510</v>
      </c>
      <c r="N625" s="9"/>
      <c r="O625" s="5">
        <v>83</v>
      </c>
      <c r="P625" s="5">
        <v>59</v>
      </c>
      <c r="Q625" s="5">
        <v>83</v>
      </c>
      <c r="R625" s="5">
        <v>59</v>
      </c>
      <c r="S625" s="4"/>
      <c r="T625" s="10">
        <v>20</v>
      </c>
      <c r="U625" s="10">
        <v>37</v>
      </c>
      <c r="V625" s="10">
        <v>37</v>
      </c>
      <c r="W625" s="5" t="s">
        <v>8</v>
      </c>
      <c r="X625" s="9">
        <v>44459</v>
      </c>
      <c r="Y625" s="4" t="s">
        <v>128</v>
      </c>
      <c r="Z625" s="4" t="s">
        <v>129</v>
      </c>
    </row>
    <row r="626" spans="1:26" x14ac:dyDescent="0.35">
      <c r="A626" s="1" t="str">
        <f>IF(ISERROR(VLOOKUP(F626,#REF!,3,FALSE)),"",VLOOKUP(F626,#REF!,3,FALSE))</f>
        <v/>
      </c>
      <c r="B626" s="1" t="str">
        <f>LEFT(A626,5)</f>
        <v/>
      </c>
      <c r="C626" s="1" t="str">
        <f>IF(N626="","",MONTH(N626))</f>
        <v/>
      </c>
      <c r="D626" s="1" t="str">
        <f>IF(N626="","",YEAR(N626))</f>
        <v/>
      </c>
      <c r="E626" s="6">
        <v>1</v>
      </c>
      <c r="F626" s="4" t="s">
        <v>104</v>
      </c>
      <c r="G626" s="4" t="s">
        <v>1923</v>
      </c>
      <c r="H626" s="7">
        <v>29021421</v>
      </c>
      <c r="I626" s="4"/>
      <c r="J626" s="4">
        <v>15310207340</v>
      </c>
      <c r="K626" s="4" t="s">
        <v>1709</v>
      </c>
      <c r="L626" s="8" t="s">
        <v>127</v>
      </c>
      <c r="M626" s="9">
        <v>44519</v>
      </c>
      <c r="N626" s="9"/>
      <c r="O626" s="5">
        <v>74</v>
      </c>
      <c r="P626" s="5">
        <v>52</v>
      </c>
      <c r="Q626" s="5">
        <v>74</v>
      </c>
      <c r="R626" s="5">
        <v>52</v>
      </c>
      <c r="S626" s="4"/>
      <c r="T626" s="10">
        <v>25</v>
      </c>
      <c r="U626" s="10">
        <v>57</v>
      </c>
      <c r="V626" s="10">
        <v>44</v>
      </c>
      <c r="W626" s="5" t="s">
        <v>8</v>
      </c>
      <c r="X626" s="9">
        <v>44459</v>
      </c>
      <c r="Y626" s="4" t="s">
        <v>128</v>
      </c>
      <c r="Z626" s="4" t="s">
        <v>129</v>
      </c>
    </row>
    <row r="627" spans="1:26" x14ac:dyDescent="0.35">
      <c r="A627" s="1" t="str">
        <f>IF(ISERROR(VLOOKUP(F627,#REF!,3,FALSE)),"",VLOOKUP(F627,#REF!,3,FALSE))</f>
        <v/>
      </c>
      <c r="B627" s="1" t="str">
        <f>LEFT(A627,5)</f>
        <v/>
      </c>
      <c r="C627" s="1">
        <f>IF(N627="","",MONTH(N627))</f>
        <v>1</v>
      </c>
      <c r="D627" s="1">
        <f>IF(N627="","",YEAR(N627))</f>
        <v>2022</v>
      </c>
      <c r="E627" s="6">
        <v>21484</v>
      </c>
      <c r="F627" s="4" t="s">
        <v>45</v>
      </c>
      <c r="G627" s="4" t="s">
        <v>1924</v>
      </c>
      <c r="H627" s="7">
        <v>29022937</v>
      </c>
      <c r="I627" s="4" t="s">
        <v>195</v>
      </c>
      <c r="J627" s="4" t="s">
        <v>574</v>
      </c>
      <c r="K627" s="4" t="s">
        <v>575</v>
      </c>
      <c r="L627" s="8" t="s">
        <v>146</v>
      </c>
      <c r="M627" s="9">
        <v>44580</v>
      </c>
      <c r="N627" s="9">
        <v>44581</v>
      </c>
      <c r="O627" s="5">
        <v>1</v>
      </c>
      <c r="P627" s="5">
        <v>1</v>
      </c>
      <c r="Q627" s="5">
        <v>1</v>
      </c>
      <c r="R627" s="5">
        <v>1</v>
      </c>
      <c r="S627" s="4"/>
      <c r="T627" s="10" t="s">
        <v>8</v>
      </c>
      <c r="U627" s="10">
        <v>5</v>
      </c>
      <c r="V627" s="10">
        <v>5</v>
      </c>
      <c r="W627" s="5">
        <v>6</v>
      </c>
      <c r="X627" s="9">
        <v>44573</v>
      </c>
      <c r="Y627" s="4" t="s">
        <v>128</v>
      </c>
      <c r="Z627" s="4" t="s">
        <v>129</v>
      </c>
    </row>
    <row r="628" spans="1:26" x14ac:dyDescent="0.35">
      <c r="A628" s="1" t="str">
        <f>IF(ISERROR(VLOOKUP(F628,#REF!,3,FALSE)),"",VLOOKUP(F628,#REF!,3,FALSE))</f>
        <v/>
      </c>
      <c r="B628" s="1" t="str">
        <f>LEFT(A628,5)</f>
        <v/>
      </c>
      <c r="C628" s="1">
        <f>IF(N628="","",MONTH(N628))</f>
        <v>1</v>
      </c>
      <c r="D628" s="1">
        <f>IF(N628="","",YEAR(N628))</f>
        <v>2022</v>
      </c>
      <c r="E628" s="6">
        <v>21484</v>
      </c>
      <c r="F628" s="4" t="s">
        <v>45</v>
      </c>
      <c r="G628" s="4" t="s">
        <v>1924</v>
      </c>
      <c r="H628" s="7">
        <v>29022937</v>
      </c>
      <c r="I628" s="4" t="s">
        <v>195</v>
      </c>
      <c r="J628" s="4" t="s">
        <v>576</v>
      </c>
      <c r="K628" s="4"/>
      <c r="L628" s="8" t="s">
        <v>146</v>
      </c>
      <c r="M628" s="9">
        <v>44580</v>
      </c>
      <c r="N628" s="9">
        <v>44581</v>
      </c>
      <c r="O628" s="5">
        <v>1</v>
      </c>
      <c r="P628" s="5">
        <v>1</v>
      </c>
      <c r="Q628" s="5">
        <v>1</v>
      </c>
      <c r="R628" s="5">
        <v>1</v>
      </c>
      <c r="S628" s="4"/>
      <c r="T628" s="10" t="s">
        <v>8</v>
      </c>
      <c r="U628" s="10">
        <v>5</v>
      </c>
      <c r="V628" s="10">
        <v>5</v>
      </c>
      <c r="W628" s="5">
        <v>6</v>
      </c>
      <c r="X628" s="9">
        <v>44573</v>
      </c>
      <c r="Y628" s="4" t="s">
        <v>128</v>
      </c>
      <c r="Z628" s="4" t="s">
        <v>129</v>
      </c>
    </row>
    <row r="629" spans="1:26" x14ac:dyDescent="0.35">
      <c r="A629" s="1" t="str">
        <f>IF(ISERROR(VLOOKUP(F629,#REF!,3,FALSE)),"",VLOOKUP(F629,#REF!,3,FALSE))</f>
        <v/>
      </c>
      <c r="B629" s="1" t="str">
        <f>LEFT(A629,5)</f>
        <v/>
      </c>
      <c r="C629" s="1">
        <f>IF(N629="","",MONTH(N629))</f>
        <v>1</v>
      </c>
      <c r="D629" s="1">
        <f>IF(N629="","",YEAR(N629))</f>
        <v>2022</v>
      </c>
      <c r="E629" s="6">
        <v>19803</v>
      </c>
      <c r="F629" s="4" t="s">
        <v>172</v>
      </c>
      <c r="G629" s="4" t="s">
        <v>1925</v>
      </c>
      <c r="H629" s="7">
        <v>29022842</v>
      </c>
      <c r="I629" s="4" t="s">
        <v>208</v>
      </c>
      <c r="J629" s="4" t="s">
        <v>616</v>
      </c>
      <c r="K629" s="4" t="s">
        <v>617</v>
      </c>
      <c r="L629" s="8" t="s">
        <v>127</v>
      </c>
      <c r="M629" s="9">
        <v>44575</v>
      </c>
      <c r="N629" s="9">
        <v>44578</v>
      </c>
      <c r="O629" s="5">
        <v>3</v>
      </c>
      <c r="P629" s="5">
        <v>1</v>
      </c>
      <c r="Q629" s="5">
        <v>3</v>
      </c>
      <c r="R629" s="5">
        <v>1</v>
      </c>
      <c r="S629" s="4"/>
      <c r="T629" s="10" t="s">
        <v>8</v>
      </c>
      <c r="U629" s="10">
        <v>8</v>
      </c>
      <c r="V629" s="10">
        <v>8</v>
      </c>
      <c r="W629" s="5">
        <v>9</v>
      </c>
      <c r="X629" s="9">
        <v>44565</v>
      </c>
      <c r="Y629" s="4" t="s">
        <v>128</v>
      </c>
      <c r="Z629" s="4" t="s">
        <v>129</v>
      </c>
    </row>
    <row r="630" spans="1:26" x14ac:dyDescent="0.35">
      <c r="A630" s="1" t="str">
        <f>IF(ISERROR(VLOOKUP(F630,#REF!,3,FALSE)),"",VLOOKUP(F630,#REF!,3,FALSE))</f>
        <v/>
      </c>
      <c r="B630" s="1" t="str">
        <f>LEFT(A630,5)</f>
        <v/>
      </c>
      <c r="C630" s="1">
        <f>IF(N630="","",MONTH(N630))</f>
        <v>1</v>
      </c>
      <c r="D630" s="1">
        <f>IF(N630="","",YEAR(N630))</f>
        <v>2022</v>
      </c>
      <c r="E630" s="6">
        <v>19803</v>
      </c>
      <c r="F630" s="4" t="s">
        <v>172</v>
      </c>
      <c r="G630" s="4" t="s">
        <v>1925</v>
      </c>
      <c r="H630" s="7">
        <v>29022842</v>
      </c>
      <c r="I630" s="4" t="s">
        <v>208</v>
      </c>
      <c r="J630" s="4" t="s">
        <v>618</v>
      </c>
      <c r="K630" s="4" t="s">
        <v>619</v>
      </c>
      <c r="L630" s="8" t="s">
        <v>127</v>
      </c>
      <c r="M630" s="9">
        <v>44571</v>
      </c>
      <c r="N630" s="9">
        <v>44578</v>
      </c>
      <c r="O630" s="5">
        <v>7</v>
      </c>
      <c r="P630" s="5">
        <v>5</v>
      </c>
      <c r="Q630" s="5">
        <v>7</v>
      </c>
      <c r="R630" s="5">
        <v>5</v>
      </c>
      <c r="S630" s="4"/>
      <c r="T630" s="10" t="s">
        <v>8</v>
      </c>
      <c r="U630" s="10">
        <v>8</v>
      </c>
      <c r="V630" s="10">
        <v>4</v>
      </c>
      <c r="W630" s="5">
        <v>9</v>
      </c>
      <c r="X630" s="9">
        <v>44565</v>
      </c>
      <c r="Y630" s="4" t="s">
        <v>128</v>
      </c>
      <c r="Z630" s="4" t="s">
        <v>129</v>
      </c>
    </row>
    <row r="631" spans="1:26" x14ac:dyDescent="0.35">
      <c r="A631" s="1" t="str">
        <f>IF(ISERROR(VLOOKUP(F631,#REF!,3,FALSE)),"",VLOOKUP(F631,#REF!,3,FALSE))</f>
        <v/>
      </c>
      <c r="B631" s="1" t="str">
        <f>LEFT(A631,5)</f>
        <v/>
      </c>
      <c r="C631" s="1">
        <f>IF(N631="","",MONTH(N631))</f>
        <v>1</v>
      </c>
      <c r="D631" s="1">
        <f>IF(N631="","",YEAR(N631))</f>
        <v>2022</v>
      </c>
      <c r="E631" s="6">
        <v>19803</v>
      </c>
      <c r="F631" s="4" t="s">
        <v>172</v>
      </c>
      <c r="G631" s="4" t="s">
        <v>1925</v>
      </c>
      <c r="H631" s="7">
        <v>29022842</v>
      </c>
      <c r="I631" s="4" t="s">
        <v>208</v>
      </c>
      <c r="J631" s="4" t="s">
        <v>620</v>
      </c>
      <c r="K631" s="4" t="s">
        <v>621</v>
      </c>
      <c r="L631" s="8" t="s">
        <v>127</v>
      </c>
      <c r="M631" s="9">
        <v>44571</v>
      </c>
      <c r="N631" s="9">
        <v>44578</v>
      </c>
      <c r="O631" s="5">
        <v>7</v>
      </c>
      <c r="P631" s="5">
        <v>5</v>
      </c>
      <c r="Q631" s="5">
        <v>7</v>
      </c>
      <c r="R631" s="5">
        <v>5</v>
      </c>
      <c r="S631" s="4"/>
      <c r="T631" s="10" t="s">
        <v>8</v>
      </c>
      <c r="U631" s="10">
        <v>8</v>
      </c>
      <c r="V631" s="10">
        <v>4</v>
      </c>
      <c r="W631" s="5">
        <v>9</v>
      </c>
      <c r="X631" s="9">
        <v>44565</v>
      </c>
      <c r="Y631" s="4" t="s">
        <v>128</v>
      </c>
      <c r="Z631" s="4" t="s">
        <v>129</v>
      </c>
    </row>
    <row r="632" spans="1:26" x14ac:dyDescent="0.35">
      <c r="A632" s="1" t="str">
        <f>IF(ISERROR(VLOOKUP(F632,#REF!,3,FALSE)),"",VLOOKUP(F632,#REF!,3,FALSE))</f>
        <v/>
      </c>
      <c r="B632" s="1" t="str">
        <f>LEFT(A632,5)</f>
        <v/>
      </c>
      <c r="C632" s="1">
        <f>IF(N632="","",MONTH(N632))</f>
        <v>1</v>
      </c>
      <c r="D632" s="1">
        <f>IF(N632="","",YEAR(N632))</f>
        <v>2022</v>
      </c>
      <c r="E632" s="6">
        <v>19803</v>
      </c>
      <c r="F632" s="4" t="s">
        <v>172</v>
      </c>
      <c r="G632" s="4" t="s">
        <v>1925</v>
      </c>
      <c r="H632" s="7">
        <v>29022842</v>
      </c>
      <c r="I632" s="4" t="s">
        <v>208</v>
      </c>
      <c r="J632" s="4" t="s">
        <v>622</v>
      </c>
      <c r="K632" s="4" t="s">
        <v>623</v>
      </c>
      <c r="L632" s="8" t="s">
        <v>127</v>
      </c>
      <c r="M632" s="9">
        <v>44571</v>
      </c>
      <c r="N632" s="9">
        <v>44578</v>
      </c>
      <c r="O632" s="5">
        <v>7</v>
      </c>
      <c r="P632" s="5">
        <v>5</v>
      </c>
      <c r="Q632" s="5">
        <v>7</v>
      </c>
      <c r="R632" s="5">
        <v>5</v>
      </c>
      <c r="S632" s="4"/>
      <c r="T632" s="10" t="s">
        <v>8</v>
      </c>
      <c r="U632" s="10">
        <v>8</v>
      </c>
      <c r="V632" s="10">
        <v>4</v>
      </c>
      <c r="W632" s="5">
        <v>9</v>
      </c>
      <c r="X632" s="9">
        <v>44565</v>
      </c>
      <c r="Y632" s="4" t="s">
        <v>128</v>
      </c>
      <c r="Z632" s="4" t="s">
        <v>129</v>
      </c>
    </row>
    <row r="633" spans="1:26" x14ac:dyDescent="0.35">
      <c r="A633" s="1" t="str">
        <f>IF(ISERROR(VLOOKUP(F633,#REF!,3,FALSE)),"",VLOOKUP(F633,#REF!,3,FALSE))</f>
        <v/>
      </c>
      <c r="B633" s="1" t="str">
        <f>LEFT(A633,5)</f>
        <v/>
      </c>
      <c r="C633" s="1">
        <f>IF(N633="","",MONTH(N633))</f>
        <v>1</v>
      </c>
      <c r="D633" s="1">
        <f>IF(N633="","",YEAR(N633))</f>
        <v>2022</v>
      </c>
      <c r="E633" s="6">
        <v>19803</v>
      </c>
      <c r="F633" s="4" t="s">
        <v>172</v>
      </c>
      <c r="G633" s="4" t="s">
        <v>1925</v>
      </c>
      <c r="H633" s="7">
        <v>29022842</v>
      </c>
      <c r="I633" s="4" t="s">
        <v>208</v>
      </c>
      <c r="J633" s="4" t="s">
        <v>624</v>
      </c>
      <c r="K633" s="4" t="s">
        <v>625</v>
      </c>
      <c r="L633" s="8" t="s">
        <v>127</v>
      </c>
      <c r="M633" s="9">
        <v>44571</v>
      </c>
      <c r="N633" s="9">
        <v>44578</v>
      </c>
      <c r="O633" s="5">
        <v>7</v>
      </c>
      <c r="P633" s="5">
        <v>5</v>
      </c>
      <c r="Q633" s="5">
        <v>7</v>
      </c>
      <c r="R633" s="5">
        <v>5</v>
      </c>
      <c r="S633" s="4"/>
      <c r="T633" s="10" t="s">
        <v>8</v>
      </c>
      <c r="U633" s="10">
        <v>8</v>
      </c>
      <c r="V633" s="10">
        <v>4</v>
      </c>
      <c r="W633" s="5">
        <v>9</v>
      </c>
      <c r="X633" s="9">
        <v>44565</v>
      </c>
      <c r="Y633" s="4" t="s">
        <v>128</v>
      </c>
      <c r="Z633" s="4" t="s">
        <v>129</v>
      </c>
    </row>
    <row r="634" spans="1:26" x14ac:dyDescent="0.35">
      <c r="A634" s="1" t="str">
        <f>IF(ISERROR(VLOOKUP(F634,#REF!,3,FALSE)),"",VLOOKUP(F634,#REF!,3,FALSE))</f>
        <v/>
      </c>
      <c r="B634" s="1" t="str">
        <f>LEFT(A634,5)</f>
        <v/>
      </c>
      <c r="C634" s="1">
        <f>IF(N634="","",MONTH(N634))</f>
        <v>1</v>
      </c>
      <c r="D634" s="1">
        <f>IF(N634="","",YEAR(N634))</f>
        <v>2022</v>
      </c>
      <c r="E634" s="6">
        <v>19803</v>
      </c>
      <c r="F634" s="4" t="s">
        <v>172</v>
      </c>
      <c r="G634" s="4" t="s">
        <v>1925</v>
      </c>
      <c r="H634" s="7">
        <v>29022842</v>
      </c>
      <c r="I634" s="4" t="s">
        <v>208</v>
      </c>
      <c r="J634" s="4" t="s">
        <v>626</v>
      </c>
      <c r="K634" s="4" t="s">
        <v>627</v>
      </c>
      <c r="L634" s="8" t="s">
        <v>127</v>
      </c>
      <c r="M634" s="9">
        <v>44571</v>
      </c>
      <c r="N634" s="9">
        <v>44578</v>
      </c>
      <c r="O634" s="5">
        <v>7</v>
      </c>
      <c r="P634" s="5">
        <v>5</v>
      </c>
      <c r="Q634" s="5">
        <v>7</v>
      </c>
      <c r="R634" s="5">
        <v>5</v>
      </c>
      <c r="S634" s="4"/>
      <c r="T634" s="10" t="s">
        <v>8</v>
      </c>
      <c r="U634" s="10">
        <v>8</v>
      </c>
      <c r="V634" s="10">
        <v>4</v>
      </c>
      <c r="W634" s="5">
        <v>9</v>
      </c>
      <c r="X634" s="9">
        <v>44565</v>
      </c>
      <c r="Y634" s="4" t="s">
        <v>128</v>
      </c>
      <c r="Z634" s="4" t="s">
        <v>129</v>
      </c>
    </row>
    <row r="635" spans="1:26" x14ac:dyDescent="0.35">
      <c r="A635" s="1" t="str">
        <f>IF(ISERROR(VLOOKUP(F635,#REF!,3,FALSE)),"",VLOOKUP(F635,#REF!,3,FALSE))</f>
        <v/>
      </c>
      <c r="B635" s="1" t="str">
        <f>LEFT(A635,5)</f>
        <v/>
      </c>
      <c r="C635" s="1">
        <f>IF(N635="","",MONTH(N635))</f>
        <v>1</v>
      </c>
      <c r="D635" s="1">
        <f>IF(N635="","",YEAR(N635))</f>
        <v>2022</v>
      </c>
      <c r="E635" s="6">
        <v>19803</v>
      </c>
      <c r="F635" s="4" t="s">
        <v>172</v>
      </c>
      <c r="G635" s="4" t="s">
        <v>1925</v>
      </c>
      <c r="H635" s="7">
        <v>29022842</v>
      </c>
      <c r="I635" s="4" t="s">
        <v>208</v>
      </c>
      <c r="J635" s="4" t="s">
        <v>628</v>
      </c>
      <c r="K635" s="4" t="s">
        <v>629</v>
      </c>
      <c r="L635" s="8" t="s">
        <v>127</v>
      </c>
      <c r="M635" s="9">
        <v>44571</v>
      </c>
      <c r="N635" s="9">
        <v>44578</v>
      </c>
      <c r="O635" s="5">
        <v>7</v>
      </c>
      <c r="P635" s="5">
        <v>5</v>
      </c>
      <c r="Q635" s="5">
        <v>7</v>
      </c>
      <c r="R635" s="5">
        <v>5</v>
      </c>
      <c r="S635" s="4"/>
      <c r="T635" s="10" t="s">
        <v>8</v>
      </c>
      <c r="U635" s="10">
        <v>8</v>
      </c>
      <c r="V635" s="10">
        <v>4</v>
      </c>
      <c r="W635" s="5">
        <v>9</v>
      </c>
      <c r="X635" s="9">
        <v>44565</v>
      </c>
      <c r="Y635" s="4" t="s">
        <v>128</v>
      </c>
      <c r="Z635" s="4" t="s">
        <v>129</v>
      </c>
    </row>
    <row r="636" spans="1:26" x14ac:dyDescent="0.35">
      <c r="A636" s="1" t="str">
        <f>IF(ISERROR(VLOOKUP(F636,#REF!,3,FALSE)),"",VLOOKUP(F636,#REF!,3,FALSE))</f>
        <v/>
      </c>
      <c r="B636" s="1" t="str">
        <f>LEFT(A636,5)</f>
        <v/>
      </c>
      <c r="C636" s="1">
        <f>IF(N636="","",MONTH(N636))</f>
        <v>1</v>
      </c>
      <c r="D636" s="1">
        <f>IF(N636="","",YEAR(N636))</f>
        <v>2022</v>
      </c>
      <c r="E636" s="6">
        <v>19803</v>
      </c>
      <c r="F636" s="4" t="s">
        <v>172</v>
      </c>
      <c r="G636" s="4" t="s">
        <v>1925</v>
      </c>
      <c r="H636" s="7">
        <v>29022842</v>
      </c>
      <c r="I636" s="4" t="s">
        <v>208</v>
      </c>
      <c r="J636" s="4" t="s">
        <v>630</v>
      </c>
      <c r="K636" s="4" t="s">
        <v>631</v>
      </c>
      <c r="L636" s="8" t="s">
        <v>127</v>
      </c>
      <c r="M636" s="9">
        <v>44571</v>
      </c>
      <c r="N636" s="9">
        <v>44578</v>
      </c>
      <c r="O636" s="5">
        <v>7</v>
      </c>
      <c r="P636" s="5">
        <v>5</v>
      </c>
      <c r="Q636" s="5">
        <v>7</v>
      </c>
      <c r="R636" s="5">
        <v>5</v>
      </c>
      <c r="S636" s="4"/>
      <c r="T636" s="10" t="s">
        <v>8</v>
      </c>
      <c r="U636" s="10">
        <v>8</v>
      </c>
      <c r="V636" s="10">
        <v>4</v>
      </c>
      <c r="W636" s="5">
        <v>9</v>
      </c>
      <c r="X636" s="9">
        <v>44565</v>
      </c>
      <c r="Y636" s="4" t="s">
        <v>128</v>
      </c>
      <c r="Z636" s="4" t="s">
        <v>129</v>
      </c>
    </row>
    <row r="637" spans="1:26" x14ac:dyDescent="0.35">
      <c r="A637" s="1" t="str">
        <f>IF(ISERROR(VLOOKUP(F637,#REF!,3,FALSE)),"",VLOOKUP(F637,#REF!,3,FALSE))</f>
        <v/>
      </c>
      <c r="B637" s="1" t="str">
        <f>LEFT(A637,5)</f>
        <v/>
      </c>
      <c r="C637" s="1">
        <f>IF(N637="","",MONTH(N637))</f>
        <v>1</v>
      </c>
      <c r="D637" s="1">
        <f>IF(N637="","",YEAR(N637))</f>
        <v>2022</v>
      </c>
      <c r="E637" s="6">
        <v>19803</v>
      </c>
      <c r="F637" s="4" t="s">
        <v>172</v>
      </c>
      <c r="G637" s="4" t="s">
        <v>1925</v>
      </c>
      <c r="H637" s="7">
        <v>29022842</v>
      </c>
      <c r="I637" s="4" t="s">
        <v>208</v>
      </c>
      <c r="J637" s="4" t="s">
        <v>632</v>
      </c>
      <c r="K637" s="4" t="s">
        <v>633</v>
      </c>
      <c r="L637" s="8" t="s">
        <v>127</v>
      </c>
      <c r="M637" s="9">
        <v>44571</v>
      </c>
      <c r="N637" s="9">
        <v>44578</v>
      </c>
      <c r="O637" s="5">
        <v>7</v>
      </c>
      <c r="P637" s="5">
        <v>5</v>
      </c>
      <c r="Q637" s="5">
        <v>7</v>
      </c>
      <c r="R637" s="5">
        <v>5</v>
      </c>
      <c r="S637" s="4"/>
      <c r="T637" s="10" t="s">
        <v>8</v>
      </c>
      <c r="U637" s="10">
        <v>8</v>
      </c>
      <c r="V637" s="10">
        <v>4</v>
      </c>
      <c r="W637" s="5">
        <v>9</v>
      </c>
      <c r="X637" s="9">
        <v>44565</v>
      </c>
      <c r="Y637" s="4" t="s">
        <v>128</v>
      </c>
      <c r="Z637" s="4" t="s">
        <v>129</v>
      </c>
    </row>
    <row r="638" spans="1:26" x14ac:dyDescent="0.35">
      <c r="A638" s="1" t="str">
        <f>IF(ISERROR(VLOOKUP(F638,#REF!,3,FALSE)),"",VLOOKUP(F638,#REF!,3,FALSE))</f>
        <v/>
      </c>
      <c r="B638" s="1" t="str">
        <f>LEFT(A638,5)</f>
        <v/>
      </c>
      <c r="C638" s="1">
        <f>IF(N638="","",MONTH(N638))</f>
        <v>1</v>
      </c>
      <c r="D638" s="1">
        <f>IF(N638="","",YEAR(N638))</f>
        <v>2022</v>
      </c>
      <c r="E638" s="6">
        <v>19803</v>
      </c>
      <c r="F638" s="4" t="s">
        <v>172</v>
      </c>
      <c r="G638" s="4" t="s">
        <v>1925</v>
      </c>
      <c r="H638" s="7">
        <v>29022842</v>
      </c>
      <c r="I638" s="4" t="s">
        <v>208</v>
      </c>
      <c r="J638" s="4" t="s">
        <v>634</v>
      </c>
      <c r="K638" s="4"/>
      <c r="L638" s="8" t="s">
        <v>127</v>
      </c>
      <c r="M638" s="9">
        <v>44571</v>
      </c>
      <c r="N638" s="9">
        <v>44578</v>
      </c>
      <c r="O638" s="5">
        <v>7</v>
      </c>
      <c r="P638" s="5">
        <v>5</v>
      </c>
      <c r="Q638" s="5">
        <v>7</v>
      </c>
      <c r="R638" s="5">
        <v>5</v>
      </c>
      <c r="S638" s="4"/>
      <c r="T638" s="10" t="s">
        <v>8</v>
      </c>
      <c r="U638" s="10">
        <v>8</v>
      </c>
      <c r="V638" s="10">
        <v>4</v>
      </c>
      <c r="W638" s="5">
        <v>9</v>
      </c>
      <c r="X638" s="9">
        <v>44565</v>
      </c>
      <c r="Y638" s="4" t="s">
        <v>128</v>
      </c>
      <c r="Z638" s="4" t="s">
        <v>129</v>
      </c>
    </row>
    <row r="639" spans="1:26" x14ac:dyDescent="0.35">
      <c r="A639" s="1" t="str">
        <f>IF(ISERROR(VLOOKUP(F639,#REF!,3,FALSE)),"",VLOOKUP(F639,#REF!,3,FALSE))</f>
        <v/>
      </c>
      <c r="B639" s="1" t="str">
        <f>LEFT(A639,5)</f>
        <v/>
      </c>
      <c r="C639" s="1">
        <f>IF(N639="","",MONTH(N639))</f>
        <v>1</v>
      </c>
      <c r="D639" s="1">
        <f>IF(N639="","",YEAR(N639))</f>
        <v>2022</v>
      </c>
      <c r="E639" s="6">
        <v>1</v>
      </c>
      <c r="F639" s="4" t="s">
        <v>60</v>
      </c>
      <c r="G639" s="4" t="s">
        <v>1926</v>
      </c>
      <c r="H639" s="7">
        <v>29022677</v>
      </c>
      <c r="I639" s="4" t="s">
        <v>257</v>
      </c>
      <c r="J639" s="4">
        <v>51300316835</v>
      </c>
      <c r="K639" s="4" t="s">
        <v>803</v>
      </c>
      <c r="L639" s="8" t="s">
        <v>127</v>
      </c>
      <c r="M639" s="9">
        <v>44592</v>
      </c>
      <c r="N639" s="9">
        <v>44585</v>
      </c>
      <c r="O639" s="5">
        <v>-7</v>
      </c>
      <c r="P639" s="5">
        <v>-5</v>
      </c>
      <c r="Q639" s="5">
        <v>-7</v>
      </c>
      <c r="R639" s="5">
        <v>-5</v>
      </c>
      <c r="S639" s="4"/>
      <c r="T639" s="10">
        <v>9</v>
      </c>
      <c r="U639" s="10">
        <v>30</v>
      </c>
      <c r="V639" s="10">
        <v>30</v>
      </c>
      <c r="W639" s="5">
        <v>25</v>
      </c>
      <c r="X639" s="9">
        <v>44550</v>
      </c>
      <c r="Y639" s="4" t="s">
        <v>128</v>
      </c>
      <c r="Z639" s="4" t="s">
        <v>129</v>
      </c>
    </row>
    <row r="640" spans="1:26" x14ac:dyDescent="0.35">
      <c r="A640" s="1" t="str">
        <f>IF(ISERROR(VLOOKUP(F640,#REF!,3,FALSE)),"",VLOOKUP(F640,#REF!,3,FALSE))</f>
        <v/>
      </c>
      <c r="B640" s="1" t="str">
        <f>LEFT(A640,5)</f>
        <v/>
      </c>
      <c r="C640" s="1">
        <f>IF(N640="","",MONTH(N640))</f>
        <v>1</v>
      </c>
      <c r="D640" s="1">
        <f>IF(N640="","",YEAR(N640))</f>
        <v>2022</v>
      </c>
      <c r="E640" s="6">
        <v>21314</v>
      </c>
      <c r="F640" s="4" t="s">
        <v>60</v>
      </c>
      <c r="G640" s="4" t="s">
        <v>1926</v>
      </c>
      <c r="H640" s="7">
        <v>29022662</v>
      </c>
      <c r="I640" s="4" t="s">
        <v>259</v>
      </c>
      <c r="J640" s="4">
        <v>68124267866</v>
      </c>
      <c r="K640" s="4" t="s">
        <v>809</v>
      </c>
      <c r="L640" s="8" t="s">
        <v>127</v>
      </c>
      <c r="M640" s="9">
        <v>44592</v>
      </c>
      <c r="N640" s="9">
        <v>44585</v>
      </c>
      <c r="O640" s="5">
        <v>-7</v>
      </c>
      <c r="P640" s="5">
        <v>-5</v>
      </c>
      <c r="Q640" s="5">
        <v>-7</v>
      </c>
      <c r="R640" s="5">
        <v>-5</v>
      </c>
      <c r="S640" s="4"/>
      <c r="T640" s="10" t="s">
        <v>8</v>
      </c>
      <c r="U640" s="10">
        <v>30</v>
      </c>
      <c r="V640" s="10">
        <v>30</v>
      </c>
      <c r="W640" s="5">
        <v>25</v>
      </c>
      <c r="X640" s="9">
        <v>44550</v>
      </c>
      <c r="Y640" s="4" t="s">
        <v>128</v>
      </c>
      <c r="Z640" s="4" t="s">
        <v>129</v>
      </c>
    </row>
    <row r="641" spans="1:26" x14ac:dyDescent="0.35">
      <c r="A641" s="1" t="str">
        <f>IF(ISERROR(VLOOKUP(F641,#REF!,3,FALSE)),"",VLOOKUP(F641,#REF!,3,FALSE))</f>
        <v/>
      </c>
      <c r="B641" s="1" t="str">
        <f>LEFT(A641,5)</f>
        <v/>
      </c>
      <c r="C641" s="1">
        <f>IF(N641="","",MONTH(N641))</f>
        <v>1</v>
      </c>
      <c r="D641" s="1">
        <f>IF(N641="","",YEAR(N641))</f>
        <v>2022</v>
      </c>
      <c r="E641" s="6">
        <v>21314</v>
      </c>
      <c r="F641" s="4" t="s">
        <v>60</v>
      </c>
      <c r="G641" s="4" t="s">
        <v>1926</v>
      </c>
      <c r="H641" s="7">
        <v>29022662</v>
      </c>
      <c r="I641" s="4" t="s">
        <v>259</v>
      </c>
      <c r="J641" s="4">
        <v>15391553002</v>
      </c>
      <c r="K641" s="4" t="s">
        <v>810</v>
      </c>
      <c r="L641" s="8" t="s">
        <v>127</v>
      </c>
      <c r="M641" s="9">
        <v>44592</v>
      </c>
      <c r="N641" s="9">
        <v>44585</v>
      </c>
      <c r="O641" s="5">
        <v>-7</v>
      </c>
      <c r="P641" s="5">
        <v>-5</v>
      </c>
      <c r="Q641" s="5">
        <v>-7</v>
      </c>
      <c r="R641" s="5">
        <v>-5</v>
      </c>
      <c r="S641" s="4"/>
      <c r="T641" s="10" t="s">
        <v>8</v>
      </c>
      <c r="U641" s="10">
        <v>30</v>
      </c>
      <c r="V641" s="10">
        <v>30</v>
      </c>
      <c r="W641" s="5">
        <v>25</v>
      </c>
      <c r="X641" s="9">
        <v>44550</v>
      </c>
      <c r="Y641" s="4" t="s">
        <v>128</v>
      </c>
      <c r="Z641" s="4" t="s">
        <v>129</v>
      </c>
    </row>
    <row r="642" spans="1:26" x14ac:dyDescent="0.35">
      <c r="A642" s="1" t="str">
        <f>IF(ISERROR(VLOOKUP(F642,#REF!,3,FALSE)),"",VLOOKUP(F642,#REF!,3,FALSE))</f>
        <v/>
      </c>
      <c r="B642" s="1" t="str">
        <f>LEFT(A642,5)</f>
        <v/>
      </c>
      <c r="C642" s="1">
        <f>IF(N642="","",MONTH(N642))</f>
        <v>1</v>
      </c>
      <c r="D642" s="1">
        <f>IF(N642="","",YEAR(N642))</f>
        <v>2022</v>
      </c>
      <c r="E642" s="6">
        <v>21100</v>
      </c>
      <c r="F642" s="4" t="s">
        <v>60</v>
      </c>
      <c r="G642" s="4" t="s">
        <v>1926</v>
      </c>
      <c r="H642" s="7">
        <v>29022658</v>
      </c>
      <c r="I642" s="4" t="s">
        <v>260</v>
      </c>
      <c r="J642" s="4">
        <v>42555245574</v>
      </c>
      <c r="K642" s="4" t="s">
        <v>811</v>
      </c>
      <c r="L642" s="8" t="s">
        <v>127</v>
      </c>
      <c r="M642" s="9">
        <v>44591</v>
      </c>
      <c r="N642" s="9">
        <v>44585</v>
      </c>
      <c r="O642" s="5">
        <v>-6</v>
      </c>
      <c r="P642" s="5">
        <v>-4</v>
      </c>
      <c r="Q642" s="5">
        <v>-6</v>
      </c>
      <c r="R642" s="5">
        <v>-4</v>
      </c>
      <c r="S642" s="4"/>
      <c r="T642" s="10" t="s">
        <v>8</v>
      </c>
      <c r="U642" s="10">
        <v>29</v>
      </c>
      <c r="V642" s="10">
        <v>29</v>
      </c>
      <c r="W642" s="5">
        <v>25</v>
      </c>
      <c r="X642" s="9">
        <v>44550</v>
      </c>
      <c r="Y642" s="4" t="s">
        <v>128</v>
      </c>
      <c r="Z642" s="4" t="s">
        <v>129</v>
      </c>
    </row>
    <row r="643" spans="1:26" x14ac:dyDescent="0.35">
      <c r="A643" s="1" t="str">
        <f>IF(ISERROR(VLOOKUP(F643,#REF!,3,FALSE)),"",VLOOKUP(F643,#REF!,3,FALSE))</f>
        <v/>
      </c>
      <c r="B643" s="1" t="str">
        <f>LEFT(A643,5)</f>
        <v/>
      </c>
      <c r="C643" s="1">
        <f>IF(N643="","",MONTH(N643))</f>
        <v>1</v>
      </c>
      <c r="D643" s="1">
        <f>IF(N643="","",YEAR(N643))</f>
        <v>2022</v>
      </c>
      <c r="E643" s="6">
        <v>21099</v>
      </c>
      <c r="F643" s="4" t="s">
        <v>60</v>
      </c>
      <c r="G643" s="4" t="s">
        <v>1926</v>
      </c>
      <c r="H643" s="7">
        <v>29022658</v>
      </c>
      <c r="I643" s="4" t="s">
        <v>260</v>
      </c>
      <c r="J643" s="4">
        <v>75206317259</v>
      </c>
      <c r="K643" s="4" t="s">
        <v>812</v>
      </c>
      <c r="L643" s="8" t="s">
        <v>127</v>
      </c>
      <c r="M643" s="9">
        <v>44591</v>
      </c>
      <c r="N643" s="9">
        <v>44585</v>
      </c>
      <c r="O643" s="5">
        <v>-6</v>
      </c>
      <c r="P643" s="5">
        <v>-4</v>
      </c>
      <c r="Q643" s="5">
        <v>-6</v>
      </c>
      <c r="R643" s="5">
        <v>-4</v>
      </c>
      <c r="S643" s="4"/>
      <c r="T643" s="10" t="s">
        <v>8</v>
      </c>
      <c r="U643" s="10">
        <v>29</v>
      </c>
      <c r="V643" s="10">
        <v>29</v>
      </c>
      <c r="W643" s="5">
        <v>25</v>
      </c>
      <c r="X643" s="9">
        <v>44550</v>
      </c>
      <c r="Y643" s="4" t="s">
        <v>128</v>
      </c>
      <c r="Z643" s="4" t="s">
        <v>129</v>
      </c>
    </row>
    <row r="644" spans="1:26" x14ac:dyDescent="0.35">
      <c r="A644" s="1" t="str">
        <f>IF(ISERROR(VLOOKUP(F644,#REF!,3,FALSE)),"",VLOOKUP(F644,#REF!,3,FALSE))</f>
        <v/>
      </c>
      <c r="B644" s="1" t="str">
        <f>LEFT(A644,5)</f>
        <v/>
      </c>
      <c r="C644" s="1">
        <f>IF(N644="","",MONTH(N644))</f>
        <v>1</v>
      </c>
      <c r="D644" s="1">
        <f>IF(N644="","",YEAR(N644))</f>
        <v>2022</v>
      </c>
      <c r="E644" s="6">
        <v>20785</v>
      </c>
      <c r="F644" s="4" t="s">
        <v>89</v>
      </c>
      <c r="G644" s="4" t="s">
        <v>1927</v>
      </c>
      <c r="H644" s="7">
        <v>29022163</v>
      </c>
      <c r="I644" s="4" t="s">
        <v>329</v>
      </c>
      <c r="J644" s="4">
        <v>530797</v>
      </c>
      <c r="K644" s="4" t="s">
        <v>1185</v>
      </c>
      <c r="L644" s="8" t="s">
        <v>133</v>
      </c>
      <c r="M644" s="9">
        <v>44536</v>
      </c>
      <c r="N644" s="9">
        <v>44575</v>
      </c>
      <c r="O644" s="5">
        <v>39</v>
      </c>
      <c r="P644" s="5">
        <v>29</v>
      </c>
      <c r="Q644" s="5">
        <v>39</v>
      </c>
      <c r="R644" s="5">
        <v>29</v>
      </c>
      <c r="S644" s="4"/>
      <c r="T644" s="10" t="s">
        <v>8</v>
      </c>
      <c r="U644" s="10">
        <v>43</v>
      </c>
      <c r="V644" s="10">
        <v>15</v>
      </c>
      <c r="W644" s="5">
        <v>44</v>
      </c>
      <c r="X644" s="9">
        <v>44515</v>
      </c>
      <c r="Y644" s="4" t="s">
        <v>128</v>
      </c>
      <c r="Z644" s="4" t="s">
        <v>129</v>
      </c>
    </row>
    <row r="645" spans="1:26" x14ac:dyDescent="0.35">
      <c r="A645" s="1" t="str">
        <f>IF(ISERROR(VLOOKUP(F645,#REF!,3,FALSE)),"",VLOOKUP(F645,#REF!,3,FALSE))</f>
        <v/>
      </c>
      <c r="B645" s="1" t="str">
        <f>LEFT(A645,5)</f>
        <v/>
      </c>
      <c r="C645" s="1" t="str">
        <f>IF(N645="","",MONTH(N645))</f>
        <v/>
      </c>
      <c r="D645" s="1" t="str">
        <f>IF(N645="","",YEAR(N645))</f>
        <v/>
      </c>
      <c r="E645" s="6">
        <v>20785</v>
      </c>
      <c r="F645" s="4" t="s">
        <v>89</v>
      </c>
      <c r="G645" s="4" t="s">
        <v>1927</v>
      </c>
      <c r="H645" s="7">
        <v>29022163</v>
      </c>
      <c r="I645" s="4"/>
      <c r="J645" s="4" t="s">
        <v>1186</v>
      </c>
      <c r="K645" s="4"/>
      <c r="L645" s="8" t="s">
        <v>133</v>
      </c>
      <c r="M645" s="9">
        <v>44574</v>
      </c>
      <c r="N645" s="9"/>
      <c r="O645" s="5">
        <v>19</v>
      </c>
      <c r="P645" s="5">
        <v>13</v>
      </c>
      <c r="Q645" s="5">
        <v>19</v>
      </c>
      <c r="R645" s="5">
        <v>13</v>
      </c>
      <c r="S645" s="4"/>
      <c r="T645" s="10">
        <v>7</v>
      </c>
      <c r="U645" s="10">
        <v>-4</v>
      </c>
      <c r="V645" s="10">
        <v>-4</v>
      </c>
      <c r="W645" s="5" t="s">
        <v>8</v>
      </c>
      <c r="X645" s="9">
        <v>44580</v>
      </c>
      <c r="Y645" s="4" t="s">
        <v>128</v>
      </c>
      <c r="Z645" s="4" t="s">
        <v>129</v>
      </c>
    </row>
    <row r="646" spans="1:26" x14ac:dyDescent="0.35">
      <c r="A646" s="1" t="str">
        <f>IF(ISERROR(VLOOKUP(F646,#REF!,3,FALSE)),"",VLOOKUP(F646,#REF!,3,FALSE))</f>
        <v/>
      </c>
      <c r="B646" s="1" t="str">
        <f>LEFT(A646,5)</f>
        <v/>
      </c>
      <c r="C646" s="1">
        <f>IF(N646="","",MONTH(N646))</f>
        <v>1</v>
      </c>
      <c r="D646" s="1">
        <f>IF(N646="","",YEAR(N646))</f>
        <v>2022</v>
      </c>
      <c r="E646" s="6">
        <v>21197</v>
      </c>
      <c r="F646" s="4" t="s">
        <v>22</v>
      </c>
      <c r="G646" s="4" t="s">
        <v>1928</v>
      </c>
      <c r="H646" s="7">
        <v>29022856</v>
      </c>
      <c r="I646" s="4" t="s">
        <v>204</v>
      </c>
      <c r="J646" s="4">
        <v>29457797</v>
      </c>
      <c r="K646" s="4" t="s">
        <v>607</v>
      </c>
      <c r="L646" s="8" t="s">
        <v>127</v>
      </c>
      <c r="M646" s="9">
        <v>44593</v>
      </c>
      <c r="N646" s="9">
        <v>44567</v>
      </c>
      <c r="O646" s="5">
        <v>-26</v>
      </c>
      <c r="P646" s="5">
        <v>-18</v>
      </c>
      <c r="Q646" s="5">
        <v>-26</v>
      </c>
      <c r="R646" s="5">
        <v>-18</v>
      </c>
      <c r="S646" s="4"/>
      <c r="T646" s="10" t="s">
        <v>8</v>
      </c>
      <c r="U646" s="10">
        <v>19</v>
      </c>
      <c r="V646" s="10">
        <v>19</v>
      </c>
      <c r="W646" s="5">
        <v>1</v>
      </c>
      <c r="X646" s="9">
        <v>44566</v>
      </c>
      <c r="Y646" s="4" t="s">
        <v>128</v>
      </c>
      <c r="Z646" s="4" t="s">
        <v>129</v>
      </c>
    </row>
    <row r="647" spans="1:26" x14ac:dyDescent="0.35">
      <c r="A647" s="1" t="str">
        <f>IF(ISERROR(VLOOKUP(F647,#REF!,3,FALSE)),"",VLOOKUP(F647,#REF!,3,FALSE))</f>
        <v/>
      </c>
      <c r="B647" s="1" t="str">
        <f>LEFT(A647,5)</f>
        <v/>
      </c>
      <c r="C647" s="1">
        <f>IF(N647="","",MONTH(N647))</f>
        <v>1</v>
      </c>
      <c r="D647" s="1">
        <f>IF(N647="","",YEAR(N647))</f>
        <v>2022</v>
      </c>
      <c r="E647" s="6">
        <v>21197</v>
      </c>
      <c r="F647" s="4" t="s">
        <v>22</v>
      </c>
      <c r="G647" s="4" t="s">
        <v>1928</v>
      </c>
      <c r="H647" s="7">
        <v>29022856</v>
      </c>
      <c r="I647" s="4" t="s">
        <v>205</v>
      </c>
      <c r="J647" s="4">
        <v>586205443</v>
      </c>
      <c r="K647" s="4" t="s">
        <v>608</v>
      </c>
      <c r="L647" s="8" t="s">
        <v>127</v>
      </c>
      <c r="M647" s="9">
        <v>44593</v>
      </c>
      <c r="N647" s="9">
        <v>44572</v>
      </c>
      <c r="O647" s="5">
        <v>-21</v>
      </c>
      <c r="P647" s="5">
        <v>-15</v>
      </c>
      <c r="Q647" s="5">
        <v>-26</v>
      </c>
      <c r="R647" s="5">
        <v>-18</v>
      </c>
      <c r="S647" s="4"/>
      <c r="T647" s="10">
        <v>5</v>
      </c>
      <c r="U647" s="10">
        <v>19</v>
      </c>
      <c r="V647" s="10">
        <v>19</v>
      </c>
      <c r="W647" s="5">
        <v>4</v>
      </c>
      <c r="X647" s="9">
        <v>44566</v>
      </c>
      <c r="Y647" s="4" t="s">
        <v>128</v>
      </c>
      <c r="Z647" s="4" t="s">
        <v>129</v>
      </c>
    </row>
    <row r="648" spans="1:26" x14ac:dyDescent="0.35">
      <c r="A648" s="1" t="str">
        <f>IF(ISERROR(VLOOKUP(F648,#REF!,3,FALSE)),"",VLOOKUP(F648,#REF!,3,FALSE))</f>
        <v/>
      </c>
      <c r="B648" s="1" t="str">
        <f>LEFT(A648,5)</f>
        <v/>
      </c>
      <c r="C648" s="1">
        <f>IF(N648="","",MONTH(N648))</f>
        <v>1</v>
      </c>
      <c r="D648" s="1">
        <f>IF(N648="","",YEAR(N648))</f>
        <v>2022</v>
      </c>
      <c r="E648" s="6">
        <v>21197</v>
      </c>
      <c r="F648" s="4" t="s">
        <v>22</v>
      </c>
      <c r="G648" s="4" t="s">
        <v>1928</v>
      </c>
      <c r="H648" s="7">
        <v>29022856</v>
      </c>
      <c r="I648" s="4" t="s">
        <v>204</v>
      </c>
      <c r="J648" s="4">
        <v>332258912</v>
      </c>
      <c r="K648" s="4" t="s">
        <v>609</v>
      </c>
      <c r="L648" s="8" t="s">
        <v>127</v>
      </c>
      <c r="M648" s="9">
        <v>44593</v>
      </c>
      <c r="N648" s="9">
        <v>44567</v>
      </c>
      <c r="O648" s="5">
        <v>-26</v>
      </c>
      <c r="P648" s="5">
        <v>-18</v>
      </c>
      <c r="Q648" s="11" t="s">
        <v>8</v>
      </c>
      <c r="R648" s="11" t="s">
        <v>8</v>
      </c>
      <c r="S648" s="4"/>
      <c r="T648" s="10">
        <v>5</v>
      </c>
      <c r="U648" s="10">
        <v>19</v>
      </c>
      <c r="V648" s="10">
        <v>19</v>
      </c>
      <c r="W648" s="5">
        <v>1</v>
      </c>
      <c r="X648" s="9">
        <v>44566</v>
      </c>
      <c r="Y648" s="4" t="s">
        <v>128</v>
      </c>
      <c r="Z648" s="4" t="s">
        <v>129</v>
      </c>
    </row>
    <row r="649" spans="1:26" x14ac:dyDescent="0.35">
      <c r="A649" s="1" t="str">
        <f>IF(ISERROR(VLOOKUP(F649,#REF!,3,FALSE)),"",VLOOKUP(F649,#REF!,3,FALSE))</f>
        <v/>
      </c>
      <c r="B649" s="1" t="str">
        <f>LEFT(A649,5)</f>
        <v/>
      </c>
      <c r="C649" s="1">
        <f>IF(N649="","",MONTH(N649))</f>
        <v>1</v>
      </c>
      <c r="D649" s="1">
        <f>IF(N649="","",YEAR(N649))</f>
        <v>2022</v>
      </c>
      <c r="E649" s="6">
        <v>1</v>
      </c>
      <c r="F649" s="4" t="s">
        <v>15</v>
      </c>
      <c r="G649" s="4" t="s">
        <v>1929</v>
      </c>
      <c r="H649" s="7">
        <v>29021839</v>
      </c>
      <c r="I649" s="4" t="s">
        <v>385</v>
      </c>
      <c r="J649" s="4">
        <v>26143723619</v>
      </c>
      <c r="K649" s="4" t="s">
        <v>1670</v>
      </c>
      <c r="L649" s="8" t="s">
        <v>127</v>
      </c>
      <c r="M649" s="9">
        <v>44578</v>
      </c>
      <c r="N649" s="9">
        <v>44575</v>
      </c>
      <c r="O649" s="5">
        <v>-3</v>
      </c>
      <c r="P649" s="5">
        <v>-1</v>
      </c>
      <c r="Q649" s="5">
        <v>-3</v>
      </c>
      <c r="R649" s="5">
        <v>-1</v>
      </c>
      <c r="S649" s="4"/>
      <c r="T649" s="10" t="s">
        <v>8</v>
      </c>
      <c r="U649" s="10">
        <v>64</v>
      </c>
      <c r="V649" s="10">
        <v>64</v>
      </c>
      <c r="W649" s="5">
        <v>63</v>
      </c>
      <c r="X649" s="9">
        <v>44488</v>
      </c>
      <c r="Y649" s="4" t="s">
        <v>128</v>
      </c>
      <c r="Z649" s="4" t="s">
        <v>129</v>
      </c>
    </row>
    <row r="650" spans="1:26" x14ac:dyDescent="0.35">
      <c r="A650" s="1" t="str">
        <f>IF(ISERROR(VLOOKUP(F650,#REF!,3,FALSE)),"",VLOOKUP(F650,#REF!,3,FALSE))</f>
        <v/>
      </c>
      <c r="B650" s="1" t="str">
        <f>LEFT(A650,5)</f>
        <v/>
      </c>
      <c r="C650" s="1">
        <f>IF(N650="","",MONTH(N650))</f>
        <v>1</v>
      </c>
      <c r="D650" s="1">
        <f>IF(N650="","",YEAR(N650))</f>
        <v>2022</v>
      </c>
      <c r="E650" s="6">
        <v>1</v>
      </c>
      <c r="F650" s="4" t="s">
        <v>15</v>
      </c>
      <c r="G650" s="4" t="s">
        <v>1929</v>
      </c>
      <c r="H650" s="7">
        <v>29021839</v>
      </c>
      <c r="I650" s="4" t="s">
        <v>385</v>
      </c>
      <c r="J650" s="4" t="s">
        <v>1671</v>
      </c>
      <c r="K650" s="4"/>
      <c r="L650" s="8" t="s">
        <v>127</v>
      </c>
      <c r="M650" s="9">
        <v>44574</v>
      </c>
      <c r="N650" s="9">
        <v>44575</v>
      </c>
      <c r="O650" s="5">
        <v>1</v>
      </c>
      <c r="P650" s="5">
        <v>1</v>
      </c>
      <c r="Q650" s="5">
        <v>1</v>
      </c>
      <c r="R650" s="5">
        <v>1</v>
      </c>
      <c r="S650" s="4"/>
      <c r="T650" s="10">
        <v>7</v>
      </c>
      <c r="U650" s="10" t="s">
        <v>8</v>
      </c>
      <c r="V650" s="10" t="s">
        <v>8</v>
      </c>
      <c r="W650" s="5">
        <v>1</v>
      </c>
      <c r="X650" s="9">
        <v>44574</v>
      </c>
      <c r="Y650" s="4" t="s">
        <v>128</v>
      </c>
      <c r="Z650" s="4" t="s">
        <v>129</v>
      </c>
    </row>
    <row r="651" spans="1:26" x14ac:dyDescent="0.35">
      <c r="A651" s="1" t="str">
        <f>IF(ISERROR(VLOOKUP(F651,#REF!,3,FALSE)),"",VLOOKUP(F651,#REF!,3,FALSE))</f>
        <v/>
      </c>
      <c r="B651" s="1" t="str">
        <f>LEFT(A651,5)</f>
        <v/>
      </c>
      <c r="C651" s="1">
        <f>IF(N651="","",MONTH(N651))</f>
        <v>1</v>
      </c>
      <c r="D651" s="1">
        <f>IF(N651="","",YEAR(N651))</f>
        <v>2022</v>
      </c>
      <c r="E651" s="6">
        <v>20388</v>
      </c>
      <c r="F651" s="4" t="s">
        <v>90</v>
      </c>
      <c r="G651" s="4" t="s">
        <v>1930</v>
      </c>
      <c r="H651" s="7">
        <v>29021961</v>
      </c>
      <c r="I651" s="4" t="s">
        <v>362</v>
      </c>
      <c r="J651" s="4" t="s">
        <v>1601</v>
      </c>
      <c r="K651" s="4" t="s">
        <v>1602</v>
      </c>
      <c r="L651" s="8" t="s">
        <v>127</v>
      </c>
      <c r="M651" s="9">
        <v>44582</v>
      </c>
      <c r="N651" s="9">
        <v>44582</v>
      </c>
      <c r="O651" s="5" t="s">
        <v>8</v>
      </c>
      <c r="P651" s="5" t="s">
        <v>8</v>
      </c>
      <c r="Q651" s="5" t="s">
        <v>8</v>
      </c>
      <c r="R651" s="5" t="s">
        <v>8</v>
      </c>
      <c r="S651" s="4"/>
      <c r="T651" s="10" t="s">
        <v>8</v>
      </c>
      <c r="U651" s="10">
        <v>62</v>
      </c>
      <c r="V651" s="10">
        <v>62</v>
      </c>
      <c r="W651" s="5">
        <v>62</v>
      </c>
      <c r="X651" s="9">
        <v>44496</v>
      </c>
      <c r="Y651" s="4" t="s">
        <v>128</v>
      </c>
      <c r="Z651" s="4" t="s">
        <v>129</v>
      </c>
    </row>
    <row r="652" spans="1:26" x14ac:dyDescent="0.35">
      <c r="A652" s="1" t="str">
        <f>IF(ISERROR(VLOOKUP(F652,#REF!,3,FALSE)),"",VLOOKUP(F652,#REF!,3,FALSE))</f>
        <v/>
      </c>
      <c r="B652" s="1" t="str">
        <f>LEFT(A652,5)</f>
        <v/>
      </c>
      <c r="C652" s="1">
        <f>IF(N652="","",MONTH(N652))</f>
        <v>1</v>
      </c>
      <c r="D652" s="1">
        <f>IF(N652="","",YEAR(N652))</f>
        <v>2022</v>
      </c>
      <c r="E652" s="6">
        <v>20388</v>
      </c>
      <c r="F652" s="4" t="s">
        <v>90</v>
      </c>
      <c r="G652" s="4" t="s">
        <v>1930</v>
      </c>
      <c r="H652" s="7">
        <v>29021961</v>
      </c>
      <c r="I652" s="4" t="s">
        <v>362</v>
      </c>
      <c r="J652" s="4" t="s">
        <v>1603</v>
      </c>
      <c r="K652" s="4"/>
      <c r="L652" s="8" t="s">
        <v>127</v>
      </c>
      <c r="M652" s="9">
        <v>44582</v>
      </c>
      <c r="N652" s="9">
        <v>44582</v>
      </c>
      <c r="O652" s="5" t="s">
        <v>8</v>
      </c>
      <c r="P652" s="5" t="s">
        <v>8</v>
      </c>
      <c r="Q652" s="5" t="s">
        <v>8</v>
      </c>
      <c r="R652" s="5" t="s">
        <v>8</v>
      </c>
      <c r="S652" s="4"/>
      <c r="T652" s="10" t="s">
        <v>8</v>
      </c>
      <c r="U652" s="10">
        <v>62</v>
      </c>
      <c r="V652" s="10">
        <v>62</v>
      </c>
      <c r="W652" s="5">
        <v>62</v>
      </c>
      <c r="X652" s="9">
        <v>44496</v>
      </c>
      <c r="Y652" s="4" t="s">
        <v>128</v>
      </c>
      <c r="Z652" s="4" t="s">
        <v>129</v>
      </c>
    </row>
    <row r="653" spans="1:26" x14ac:dyDescent="0.35">
      <c r="A653" s="1" t="str">
        <f>IF(ISERROR(VLOOKUP(F653,#REF!,3,FALSE)),"",VLOOKUP(F653,#REF!,3,FALSE))</f>
        <v/>
      </c>
      <c r="B653" s="1" t="str">
        <f>LEFT(A653,5)</f>
        <v/>
      </c>
      <c r="C653" s="1">
        <f>IF(N653="","",MONTH(N653))</f>
        <v>1</v>
      </c>
      <c r="D653" s="1">
        <f>IF(N653="","",YEAR(N653))</f>
        <v>2022</v>
      </c>
      <c r="E653" s="6">
        <v>1</v>
      </c>
      <c r="F653" s="4" t="s">
        <v>27</v>
      </c>
      <c r="G653" s="4" t="s">
        <v>1931</v>
      </c>
      <c r="H653" s="7">
        <v>29022770</v>
      </c>
      <c r="I653" s="4" t="s">
        <v>235</v>
      </c>
      <c r="J653" s="4">
        <v>136</v>
      </c>
      <c r="K653" s="4" t="s">
        <v>713</v>
      </c>
      <c r="L653" s="8" t="s">
        <v>127</v>
      </c>
      <c r="M653" s="9">
        <v>44607</v>
      </c>
      <c r="N653" s="9">
        <v>44587</v>
      </c>
      <c r="O653" s="5">
        <v>-20</v>
      </c>
      <c r="P653" s="5">
        <v>-14</v>
      </c>
      <c r="Q653" s="5">
        <v>-20</v>
      </c>
      <c r="R653" s="5">
        <v>-14</v>
      </c>
      <c r="S653" s="4"/>
      <c r="T653" s="10" t="s">
        <v>8</v>
      </c>
      <c r="U653" s="10">
        <v>33</v>
      </c>
      <c r="V653" s="10">
        <v>33</v>
      </c>
      <c r="W653" s="5">
        <v>19</v>
      </c>
      <c r="X653" s="9">
        <v>44560</v>
      </c>
      <c r="Y653" s="4" t="s">
        <v>128</v>
      </c>
      <c r="Z653" s="4" t="s">
        <v>129</v>
      </c>
    </row>
    <row r="654" spans="1:26" x14ac:dyDescent="0.35">
      <c r="A654" s="1" t="str">
        <f>IF(ISERROR(VLOOKUP(F654,#REF!,3,FALSE)),"",VLOOKUP(F654,#REF!,3,FALSE))</f>
        <v/>
      </c>
      <c r="B654" s="1" t="str">
        <f>LEFT(A654,5)</f>
        <v/>
      </c>
      <c r="C654" s="1">
        <f>IF(N654="","",MONTH(N654))</f>
        <v>1</v>
      </c>
      <c r="D654" s="1">
        <f>IF(N654="","",YEAR(N654))</f>
        <v>2022</v>
      </c>
      <c r="E654" s="6">
        <v>1</v>
      </c>
      <c r="F654" s="4" t="s">
        <v>27</v>
      </c>
      <c r="G654" s="4" t="s">
        <v>1931</v>
      </c>
      <c r="H654" s="7">
        <v>29022253</v>
      </c>
      <c r="I654" s="4" t="s">
        <v>321</v>
      </c>
      <c r="J654" s="4">
        <v>583</v>
      </c>
      <c r="K654" s="4" t="s">
        <v>1161</v>
      </c>
      <c r="L654" s="8" t="s">
        <v>127</v>
      </c>
      <c r="M654" s="9">
        <v>44571</v>
      </c>
      <c r="N654" s="9">
        <v>44567</v>
      </c>
      <c r="O654" s="5">
        <v>-4</v>
      </c>
      <c r="P654" s="5">
        <v>-2</v>
      </c>
      <c r="Q654" s="5">
        <v>-4</v>
      </c>
      <c r="R654" s="5">
        <v>-2</v>
      </c>
      <c r="S654" s="4"/>
      <c r="T654" s="10">
        <v>40</v>
      </c>
      <c r="U654" s="10">
        <v>37</v>
      </c>
      <c r="V654" s="10">
        <v>37</v>
      </c>
      <c r="W654" s="5">
        <v>35</v>
      </c>
      <c r="X654" s="9">
        <v>44518</v>
      </c>
      <c r="Y654" s="4" t="s">
        <v>128</v>
      </c>
      <c r="Z654" s="4" t="s">
        <v>129</v>
      </c>
    </row>
    <row r="655" spans="1:26" x14ac:dyDescent="0.35">
      <c r="A655" s="1" t="str">
        <f>IF(ISERROR(VLOOKUP(F655,#REF!,3,FALSE)),"",VLOOKUP(F655,#REF!,3,FALSE))</f>
        <v/>
      </c>
      <c r="B655" s="1" t="str">
        <f>LEFT(A655,5)</f>
        <v/>
      </c>
      <c r="C655" s="1">
        <f>IF(N655="","",MONTH(N655))</f>
        <v>1</v>
      </c>
      <c r="D655" s="1">
        <f>IF(N655="","",YEAR(N655))</f>
        <v>2022</v>
      </c>
      <c r="E655" s="6">
        <v>20564</v>
      </c>
      <c r="F655" s="4" t="s">
        <v>27</v>
      </c>
      <c r="G655" s="4" t="s">
        <v>1931</v>
      </c>
      <c r="H655" s="7">
        <v>29022177</v>
      </c>
      <c r="I655" s="4" t="s">
        <v>328</v>
      </c>
      <c r="J655" s="4" t="s">
        <v>1179</v>
      </c>
      <c r="K655" s="4" t="s">
        <v>1180</v>
      </c>
      <c r="L655" s="8" t="s">
        <v>127</v>
      </c>
      <c r="M655" s="9">
        <v>44571</v>
      </c>
      <c r="N655" s="9">
        <v>44592</v>
      </c>
      <c r="O655" s="5">
        <v>21</v>
      </c>
      <c r="P655" s="5">
        <v>15</v>
      </c>
      <c r="Q655" s="5">
        <v>21</v>
      </c>
      <c r="R655" s="5">
        <v>15</v>
      </c>
      <c r="S655" s="4"/>
      <c r="T655" s="10" t="s">
        <v>8</v>
      </c>
      <c r="U655" s="10">
        <v>69</v>
      </c>
      <c r="V655" s="10">
        <v>40</v>
      </c>
      <c r="W655" s="5">
        <v>55</v>
      </c>
      <c r="X655" s="9">
        <v>44515</v>
      </c>
      <c r="Y655" s="4" t="s">
        <v>128</v>
      </c>
      <c r="Z655" s="4" t="s">
        <v>129</v>
      </c>
    </row>
    <row r="656" spans="1:26" x14ac:dyDescent="0.35">
      <c r="A656" s="1" t="str">
        <f>IF(ISERROR(VLOOKUP(F656,#REF!,3,FALSE)),"",VLOOKUP(F656,#REF!,3,FALSE))</f>
        <v/>
      </c>
      <c r="B656" s="1" t="str">
        <f>LEFT(A656,5)</f>
        <v/>
      </c>
      <c r="C656" s="1">
        <f>IF(N656="","",MONTH(N656))</f>
        <v>1</v>
      </c>
      <c r="D656" s="1">
        <f>IF(N656="","",YEAR(N656))</f>
        <v>2022</v>
      </c>
      <c r="E656" s="6">
        <v>20564</v>
      </c>
      <c r="F656" s="4" t="s">
        <v>27</v>
      </c>
      <c r="G656" s="4" t="s">
        <v>1931</v>
      </c>
      <c r="H656" s="7">
        <v>29022177</v>
      </c>
      <c r="I656" s="4" t="s">
        <v>321</v>
      </c>
      <c r="J656" s="4" t="s">
        <v>1181</v>
      </c>
      <c r="K656" s="4" t="s">
        <v>1182</v>
      </c>
      <c r="L656" s="8" t="s">
        <v>127</v>
      </c>
      <c r="M656" s="9">
        <v>44571</v>
      </c>
      <c r="N656" s="9">
        <v>44567</v>
      </c>
      <c r="O656" s="5">
        <v>-4</v>
      </c>
      <c r="P656" s="5">
        <v>-2</v>
      </c>
      <c r="Q656" s="5">
        <v>-4</v>
      </c>
      <c r="R656" s="5">
        <v>-2</v>
      </c>
      <c r="S656" s="4"/>
      <c r="T656" s="10" t="s">
        <v>8</v>
      </c>
      <c r="U656" s="10">
        <v>40</v>
      </c>
      <c r="V656" s="10">
        <v>40</v>
      </c>
      <c r="W656" s="5">
        <v>38</v>
      </c>
      <c r="X656" s="9">
        <v>44515</v>
      </c>
      <c r="Y656" s="4" t="s">
        <v>128</v>
      </c>
      <c r="Z656" s="4" t="s">
        <v>129</v>
      </c>
    </row>
    <row r="657" spans="1:26" x14ac:dyDescent="0.35">
      <c r="A657" s="1" t="str">
        <f>IF(ISERROR(VLOOKUP(F657,#REF!,3,FALSE)),"",VLOOKUP(F657,#REF!,3,FALSE))</f>
        <v/>
      </c>
      <c r="B657" s="1" t="str">
        <f>LEFT(A657,5)</f>
        <v/>
      </c>
      <c r="C657" s="1">
        <f>IF(N657="","",MONTH(N657))</f>
        <v>1</v>
      </c>
      <c r="D657" s="1">
        <f>IF(N657="","",YEAR(N657))</f>
        <v>2022</v>
      </c>
      <c r="E657" s="6">
        <v>20564</v>
      </c>
      <c r="F657" s="4" t="s">
        <v>27</v>
      </c>
      <c r="G657" s="4" t="s">
        <v>1931</v>
      </c>
      <c r="H657" s="7">
        <v>29022177</v>
      </c>
      <c r="I657" s="4" t="s">
        <v>321</v>
      </c>
      <c r="J657" s="4" t="s">
        <v>1183</v>
      </c>
      <c r="K657" s="4" t="s">
        <v>1184</v>
      </c>
      <c r="L657" s="8" t="s">
        <v>127</v>
      </c>
      <c r="M657" s="9">
        <v>44571</v>
      </c>
      <c r="N657" s="9">
        <v>44567</v>
      </c>
      <c r="O657" s="5">
        <v>-4</v>
      </c>
      <c r="P657" s="5">
        <v>-2</v>
      </c>
      <c r="Q657" s="5">
        <v>-4</v>
      </c>
      <c r="R657" s="5">
        <v>-2</v>
      </c>
      <c r="S657" s="4"/>
      <c r="T657" s="10" t="s">
        <v>8</v>
      </c>
      <c r="U657" s="10">
        <v>40</v>
      </c>
      <c r="V657" s="10">
        <v>40</v>
      </c>
      <c r="W657" s="5">
        <v>38</v>
      </c>
      <c r="X657" s="9">
        <v>44515</v>
      </c>
      <c r="Y657" s="4" t="s">
        <v>128</v>
      </c>
      <c r="Z657" s="4" t="s">
        <v>129</v>
      </c>
    </row>
    <row r="658" spans="1:26" x14ac:dyDescent="0.35">
      <c r="A658" s="1" t="str">
        <f>IF(ISERROR(VLOOKUP(F658,#REF!,3,FALSE)),"",VLOOKUP(F658,#REF!,3,FALSE))</f>
        <v/>
      </c>
      <c r="B658" s="1" t="str">
        <f>LEFT(A658,5)</f>
        <v/>
      </c>
      <c r="C658" s="1" t="str">
        <f>IF(N658="","",MONTH(N658))</f>
        <v/>
      </c>
      <c r="D658" s="1" t="str">
        <f>IF(N658="","",YEAR(N658))</f>
        <v/>
      </c>
      <c r="E658" s="6">
        <v>1</v>
      </c>
      <c r="F658" s="4" t="s">
        <v>27</v>
      </c>
      <c r="G658" s="4" t="s">
        <v>1931</v>
      </c>
      <c r="H658" s="7">
        <v>29021840</v>
      </c>
      <c r="I658" s="4"/>
      <c r="J658" s="4">
        <v>508356</v>
      </c>
      <c r="K658" s="4" t="s">
        <v>1668</v>
      </c>
      <c r="L658" s="8" t="s">
        <v>127</v>
      </c>
      <c r="M658" s="9">
        <v>44578</v>
      </c>
      <c r="N658" s="9"/>
      <c r="O658" s="5">
        <v>15</v>
      </c>
      <c r="P658" s="5">
        <v>11</v>
      </c>
      <c r="Q658" s="5">
        <v>15</v>
      </c>
      <c r="R658" s="5">
        <v>11</v>
      </c>
      <c r="S658" s="4"/>
      <c r="T658" s="10" t="s">
        <v>8</v>
      </c>
      <c r="U658" s="10">
        <v>64</v>
      </c>
      <c r="V658" s="10">
        <v>64</v>
      </c>
      <c r="W658" s="5" t="s">
        <v>8</v>
      </c>
      <c r="X658" s="9">
        <v>44488</v>
      </c>
      <c r="Y658" s="4" t="s">
        <v>128</v>
      </c>
      <c r="Z658" s="4" t="s">
        <v>129</v>
      </c>
    </row>
    <row r="659" spans="1:26" x14ac:dyDescent="0.35">
      <c r="A659" s="1" t="str">
        <f>IF(ISERROR(VLOOKUP(F659,#REF!,3,FALSE)),"",VLOOKUP(F659,#REF!,3,FALSE))</f>
        <v/>
      </c>
      <c r="B659" s="1" t="str">
        <f>LEFT(A659,5)</f>
        <v/>
      </c>
      <c r="C659" s="1">
        <f>IF(N659="","",MONTH(N659))</f>
        <v>1</v>
      </c>
      <c r="D659" s="1">
        <f>IF(N659="","",YEAR(N659))</f>
        <v>2022</v>
      </c>
      <c r="E659" s="6">
        <v>1</v>
      </c>
      <c r="F659" s="4" t="s">
        <v>27</v>
      </c>
      <c r="G659" s="4" t="s">
        <v>1931</v>
      </c>
      <c r="H659" s="7">
        <v>29021840</v>
      </c>
      <c r="I659" s="4" t="s">
        <v>384</v>
      </c>
      <c r="J659" s="4">
        <v>702</v>
      </c>
      <c r="K659" s="4" t="s">
        <v>1669</v>
      </c>
      <c r="L659" s="8" t="s">
        <v>127</v>
      </c>
      <c r="M659" s="9">
        <v>44578</v>
      </c>
      <c r="N659" s="9">
        <v>44574</v>
      </c>
      <c r="O659" s="5">
        <v>-4</v>
      </c>
      <c r="P659" s="5">
        <v>-2</v>
      </c>
      <c r="Q659" s="5">
        <v>-4</v>
      </c>
      <c r="R659" s="5">
        <v>-2</v>
      </c>
      <c r="S659" s="4"/>
      <c r="T659" s="10" t="s">
        <v>8</v>
      </c>
      <c r="U659" s="10">
        <v>64</v>
      </c>
      <c r="V659" s="10">
        <v>64</v>
      </c>
      <c r="W659" s="5">
        <v>62</v>
      </c>
      <c r="X659" s="9">
        <v>44488</v>
      </c>
      <c r="Y659" s="4" t="s">
        <v>128</v>
      </c>
      <c r="Z659" s="4" t="s">
        <v>129</v>
      </c>
    </row>
    <row r="660" spans="1:26" x14ac:dyDescent="0.35">
      <c r="A660" s="1" t="str">
        <f>IF(ISERROR(VLOOKUP(F660,#REF!,3,FALSE)),"",VLOOKUP(F660,#REF!,3,FALSE))</f>
        <v/>
      </c>
      <c r="B660" s="1" t="str">
        <f>LEFT(A660,5)</f>
        <v/>
      </c>
      <c r="C660" s="1" t="str">
        <f>IF(N660="","",MONTH(N660))</f>
        <v/>
      </c>
      <c r="D660" s="1" t="str">
        <f>IF(N660="","",YEAR(N660))</f>
        <v/>
      </c>
      <c r="E660" s="6">
        <v>1</v>
      </c>
      <c r="F660" s="4" t="s">
        <v>27</v>
      </c>
      <c r="G660" s="4" t="s">
        <v>1931</v>
      </c>
      <c r="H660" s="7">
        <v>29021411</v>
      </c>
      <c r="I660" s="4"/>
      <c r="J660" s="4">
        <v>49668255367</v>
      </c>
      <c r="K660" s="4" t="s">
        <v>1713</v>
      </c>
      <c r="L660" s="8" t="s">
        <v>127</v>
      </c>
      <c r="M660" s="9">
        <v>44624</v>
      </c>
      <c r="N660" s="9"/>
      <c r="O660" s="5">
        <v>-31</v>
      </c>
      <c r="P660" s="5">
        <v>-23</v>
      </c>
      <c r="Q660" s="5">
        <v>-31</v>
      </c>
      <c r="R660" s="5">
        <v>-23</v>
      </c>
      <c r="S660" s="4"/>
      <c r="T660" s="10" t="s">
        <v>8</v>
      </c>
      <c r="U660" s="10">
        <v>84</v>
      </c>
      <c r="V660" s="10">
        <v>119</v>
      </c>
      <c r="W660" s="5" t="s">
        <v>8</v>
      </c>
      <c r="X660" s="9">
        <v>44459</v>
      </c>
      <c r="Y660" s="4" t="s">
        <v>128</v>
      </c>
      <c r="Z660" s="4" t="s">
        <v>129</v>
      </c>
    </row>
    <row r="661" spans="1:26" x14ac:dyDescent="0.35">
      <c r="A661" s="1" t="str">
        <f>IF(ISERROR(VLOOKUP(F661,#REF!,3,FALSE)),"",VLOOKUP(F661,#REF!,3,FALSE))</f>
        <v/>
      </c>
      <c r="B661" s="1" t="str">
        <f>LEFT(A661,5)</f>
        <v/>
      </c>
      <c r="C661" s="1" t="str">
        <f>IF(N661="","",MONTH(N661))</f>
        <v/>
      </c>
      <c r="D661" s="1" t="str">
        <f>IF(N661="","",YEAR(N661))</f>
        <v/>
      </c>
      <c r="E661" s="6">
        <v>1</v>
      </c>
      <c r="F661" s="4" t="s">
        <v>27</v>
      </c>
      <c r="G661" s="4" t="s">
        <v>1931</v>
      </c>
      <c r="H661" s="7">
        <v>29021312</v>
      </c>
      <c r="I661" s="4"/>
      <c r="J661" s="4">
        <v>8837</v>
      </c>
      <c r="K661" s="4" t="s">
        <v>1728</v>
      </c>
      <c r="L661" s="8" t="s">
        <v>127</v>
      </c>
      <c r="M661" s="9">
        <v>44510</v>
      </c>
      <c r="N661" s="9"/>
      <c r="O661" s="5">
        <v>83</v>
      </c>
      <c r="P661" s="5">
        <v>59</v>
      </c>
      <c r="Q661" s="5">
        <v>83</v>
      </c>
      <c r="R661" s="5">
        <v>59</v>
      </c>
      <c r="S661" s="4"/>
      <c r="T661" s="10" t="s">
        <v>8</v>
      </c>
      <c r="U661" s="10">
        <v>97</v>
      </c>
      <c r="V661" s="10">
        <v>40</v>
      </c>
      <c r="W661" s="5" t="s">
        <v>8</v>
      </c>
      <c r="X661" s="9">
        <v>44454</v>
      </c>
      <c r="Y661" s="4" t="s">
        <v>128</v>
      </c>
      <c r="Z661" s="4" t="s">
        <v>129</v>
      </c>
    </row>
    <row r="662" spans="1:26" x14ac:dyDescent="0.35">
      <c r="A662" s="1" t="str">
        <f>IF(ISERROR(VLOOKUP(F662,#REF!,3,FALSE)),"",VLOOKUP(F662,#REF!,3,FALSE))</f>
        <v/>
      </c>
      <c r="B662" s="1" t="str">
        <f>LEFT(A662,5)</f>
        <v/>
      </c>
      <c r="C662" s="1">
        <f>IF(N662="","",MONTH(N662))</f>
        <v>1</v>
      </c>
      <c r="D662" s="1">
        <f>IF(N662="","",YEAR(N662))</f>
        <v>2022</v>
      </c>
      <c r="E662" s="6">
        <v>1</v>
      </c>
      <c r="F662" s="4" t="s">
        <v>27</v>
      </c>
      <c r="G662" s="4" t="s">
        <v>1931</v>
      </c>
      <c r="H662" s="7">
        <v>29021311</v>
      </c>
      <c r="I662" s="4" t="s">
        <v>404</v>
      </c>
      <c r="J662" s="4">
        <v>300640</v>
      </c>
      <c r="K662" s="4" t="s">
        <v>1729</v>
      </c>
      <c r="L662" s="8" t="s">
        <v>127</v>
      </c>
      <c r="M662" s="9">
        <v>44594</v>
      </c>
      <c r="N662" s="9">
        <v>44592</v>
      </c>
      <c r="O662" s="5">
        <v>-2</v>
      </c>
      <c r="P662" s="5">
        <v>-2</v>
      </c>
      <c r="Q662" s="5">
        <v>-2</v>
      </c>
      <c r="R662" s="5">
        <v>-2</v>
      </c>
      <c r="S662" s="4"/>
      <c r="T662" s="10" t="s">
        <v>8</v>
      </c>
      <c r="U662" s="10">
        <v>107</v>
      </c>
      <c r="V662" s="10">
        <v>100</v>
      </c>
      <c r="W662" s="5">
        <v>98</v>
      </c>
      <c r="X662" s="9">
        <v>44454</v>
      </c>
      <c r="Y662" s="4" t="s">
        <v>128</v>
      </c>
      <c r="Z662" s="4" t="s">
        <v>129</v>
      </c>
    </row>
    <row r="663" spans="1:26" x14ac:dyDescent="0.35">
      <c r="A663" s="1" t="str">
        <f>IF(ISERROR(VLOOKUP(F663,#REF!,3,FALSE)),"",VLOOKUP(F663,#REF!,3,FALSE))</f>
        <v/>
      </c>
      <c r="B663" s="1" t="str">
        <f>LEFT(A663,5)</f>
        <v/>
      </c>
      <c r="C663" s="1">
        <f>IF(N663="","",MONTH(N663))</f>
        <v>1</v>
      </c>
      <c r="D663" s="1">
        <f>IF(N663="","",YEAR(N663))</f>
        <v>2022</v>
      </c>
      <c r="E663" s="6">
        <v>1</v>
      </c>
      <c r="F663" s="4" t="s">
        <v>27</v>
      </c>
      <c r="G663" s="4" t="s">
        <v>1931</v>
      </c>
      <c r="H663" s="7">
        <v>29021311</v>
      </c>
      <c r="I663" s="4" t="s">
        <v>404</v>
      </c>
      <c r="J663" s="4">
        <v>415469</v>
      </c>
      <c r="K663" s="4" t="s">
        <v>1730</v>
      </c>
      <c r="L663" s="8" t="s">
        <v>127</v>
      </c>
      <c r="M663" s="9">
        <v>44594</v>
      </c>
      <c r="N663" s="9">
        <v>44592</v>
      </c>
      <c r="O663" s="5">
        <v>-2</v>
      </c>
      <c r="P663" s="5">
        <v>-2</v>
      </c>
      <c r="Q663" s="5">
        <v>-2</v>
      </c>
      <c r="R663" s="5">
        <v>-2</v>
      </c>
      <c r="S663" s="4"/>
      <c r="T663" s="10" t="s">
        <v>8</v>
      </c>
      <c r="U663" s="10">
        <v>100</v>
      </c>
      <c r="V663" s="10">
        <v>100</v>
      </c>
      <c r="W663" s="5">
        <v>98</v>
      </c>
      <c r="X663" s="9">
        <v>44454</v>
      </c>
      <c r="Y663" s="4" t="s">
        <v>128</v>
      </c>
      <c r="Z663" s="4" t="s">
        <v>129</v>
      </c>
    </row>
    <row r="664" spans="1:26" x14ac:dyDescent="0.35">
      <c r="A664" s="1" t="str">
        <f>IF(ISERROR(VLOOKUP(F664,#REF!,3,FALSE)),"",VLOOKUP(F664,#REF!,3,FALSE))</f>
        <v/>
      </c>
      <c r="B664" s="1" t="str">
        <f>LEFT(A664,5)</f>
        <v/>
      </c>
      <c r="C664" s="1">
        <f>IF(N664="","",MONTH(N664))</f>
        <v>1</v>
      </c>
      <c r="D664" s="1">
        <f>IF(N664="","",YEAR(N664))</f>
        <v>2022</v>
      </c>
      <c r="E664" s="6">
        <v>1</v>
      </c>
      <c r="F664" s="4" t="s">
        <v>27</v>
      </c>
      <c r="G664" s="4" t="s">
        <v>1931</v>
      </c>
      <c r="H664" s="7">
        <v>29021310</v>
      </c>
      <c r="I664" s="4" t="s">
        <v>405</v>
      </c>
      <c r="J664" s="4">
        <v>529363</v>
      </c>
      <c r="K664" s="4" t="s">
        <v>1731</v>
      </c>
      <c r="L664" s="8" t="s">
        <v>127</v>
      </c>
      <c r="M664" s="9">
        <v>44580</v>
      </c>
      <c r="N664" s="9">
        <v>44567</v>
      </c>
      <c r="O664" s="5">
        <v>-13</v>
      </c>
      <c r="P664" s="5">
        <v>-9</v>
      </c>
      <c r="Q664" s="5">
        <v>-13</v>
      </c>
      <c r="R664" s="5">
        <v>-9</v>
      </c>
      <c r="S664" s="4"/>
      <c r="T664" s="10" t="s">
        <v>8</v>
      </c>
      <c r="U664" s="10">
        <v>107</v>
      </c>
      <c r="V664" s="10">
        <v>90</v>
      </c>
      <c r="W664" s="5">
        <v>81</v>
      </c>
      <c r="X664" s="9">
        <v>44454</v>
      </c>
      <c r="Y664" s="4" t="s">
        <v>128</v>
      </c>
      <c r="Z664" s="4" t="s">
        <v>129</v>
      </c>
    </row>
    <row r="665" spans="1:26" x14ac:dyDescent="0.35">
      <c r="A665" s="1" t="str">
        <f>IF(ISERROR(VLOOKUP(F665,#REF!,3,FALSE)),"",VLOOKUP(F665,#REF!,3,FALSE))</f>
        <v/>
      </c>
      <c r="B665" s="1" t="str">
        <f>LEFT(A665,5)</f>
        <v/>
      </c>
      <c r="C665" s="1" t="str">
        <f>IF(N665="","",MONTH(N665))</f>
        <v/>
      </c>
      <c r="D665" s="1" t="str">
        <f>IF(N665="","",YEAR(N665))</f>
        <v/>
      </c>
      <c r="E665" s="6">
        <v>19315</v>
      </c>
      <c r="F665" s="4" t="s">
        <v>27</v>
      </c>
      <c r="G665" s="4" t="s">
        <v>1931</v>
      </c>
      <c r="H665" s="7">
        <v>29020655</v>
      </c>
      <c r="I665" s="4"/>
      <c r="J665" s="4">
        <v>6541</v>
      </c>
      <c r="K665" s="4" t="s">
        <v>1750</v>
      </c>
      <c r="L665" s="8" t="s">
        <v>133</v>
      </c>
      <c r="M665" s="9">
        <v>44510</v>
      </c>
      <c r="N665" s="9"/>
      <c r="O665" s="5">
        <v>83</v>
      </c>
      <c r="P665" s="5">
        <v>59</v>
      </c>
      <c r="Q665" s="5">
        <v>83</v>
      </c>
      <c r="R665" s="5">
        <v>59</v>
      </c>
      <c r="S665" s="4"/>
      <c r="T665" s="10" t="s">
        <v>8</v>
      </c>
      <c r="U665" s="10">
        <v>140</v>
      </c>
      <c r="V665" s="10">
        <v>83</v>
      </c>
      <c r="W665" s="5" t="s">
        <v>8</v>
      </c>
      <c r="X665" s="9">
        <v>44393</v>
      </c>
      <c r="Y665" s="4" t="s">
        <v>128</v>
      </c>
      <c r="Z665" s="4" t="s">
        <v>129</v>
      </c>
    </row>
    <row r="666" spans="1:26" x14ac:dyDescent="0.35">
      <c r="A666" s="1" t="str">
        <f>IF(ISERROR(VLOOKUP(F666,#REF!,3,FALSE)),"",VLOOKUP(F666,#REF!,3,FALSE))</f>
        <v/>
      </c>
      <c r="B666" s="1" t="str">
        <f>LEFT(A666,5)</f>
        <v/>
      </c>
      <c r="C666" s="1">
        <f>IF(N666="","",MONTH(N666))</f>
        <v>1</v>
      </c>
      <c r="D666" s="1">
        <f>IF(N666="","",YEAR(N666))</f>
        <v>2022</v>
      </c>
      <c r="E666" s="6">
        <v>1</v>
      </c>
      <c r="F666" s="4" t="s">
        <v>27</v>
      </c>
      <c r="G666" s="4" t="s">
        <v>1931</v>
      </c>
      <c r="H666" s="7">
        <v>29020476</v>
      </c>
      <c r="I666" s="4" t="s">
        <v>384</v>
      </c>
      <c r="J666" s="4">
        <v>79948544844</v>
      </c>
      <c r="K666" s="4" t="s">
        <v>1751</v>
      </c>
      <c r="L666" s="8" t="s">
        <v>127</v>
      </c>
      <c r="M666" s="9">
        <v>44582</v>
      </c>
      <c r="N666" s="9">
        <v>44574</v>
      </c>
      <c r="O666" s="5">
        <v>-8</v>
      </c>
      <c r="P666" s="5">
        <v>-6</v>
      </c>
      <c r="Q666" s="5">
        <v>-8</v>
      </c>
      <c r="R666" s="5">
        <v>-6</v>
      </c>
      <c r="S666" s="4"/>
      <c r="T666" s="10" t="s">
        <v>8</v>
      </c>
      <c r="U666" s="10">
        <v>146</v>
      </c>
      <c r="V666" s="10">
        <v>146</v>
      </c>
      <c r="W666" s="5">
        <v>140</v>
      </c>
      <c r="X666" s="9">
        <v>44378</v>
      </c>
      <c r="Y666" s="4" t="s">
        <v>128</v>
      </c>
      <c r="Z666" s="4" t="s">
        <v>129</v>
      </c>
    </row>
    <row r="667" spans="1:26" x14ac:dyDescent="0.35">
      <c r="A667" s="1" t="str">
        <f>IF(ISERROR(VLOOKUP(F667,#REF!,3,FALSE)),"",VLOOKUP(F667,#REF!,3,FALSE))</f>
        <v/>
      </c>
      <c r="B667" s="1" t="str">
        <f>LEFT(A667,5)</f>
        <v/>
      </c>
      <c r="C667" s="1">
        <f>IF(N667="","",MONTH(N667))</f>
        <v>1</v>
      </c>
      <c r="D667" s="1">
        <f>IF(N667="","",YEAR(N667))</f>
        <v>2022</v>
      </c>
      <c r="E667" s="6">
        <v>1</v>
      </c>
      <c r="F667" s="4" t="s">
        <v>27</v>
      </c>
      <c r="G667" s="4" t="s">
        <v>1931</v>
      </c>
      <c r="H667" s="7">
        <v>29020476</v>
      </c>
      <c r="I667" s="4" t="s">
        <v>413</v>
      </c>
      <c r="J667" s="4">
        <v>46560168788</v>
      </c>
      <c r="K667" s="4" t="s">
        <v>1752</v>
      </c>
      <c r="L667" s="8" t="s">
        <v>127</v>
      </c>
      <c r="M667" s="9">
        <v>44589</v>
      </c>
      <c r="N667" s="9">
        <v>44589</v>
      </c>
      <c r="O667" s="5" t="s">
        <v>8</v>
      </c>
      <c r="P667" s="5" t="s">
        <v>8</v>
      </c>
      <c r="Q667" s="5" t="s">
        <v>8</v>
      </c>
      <c r="R667" s="5" t="s">
        <v>8</v>
      </c>
      <c r="S667" s="4"/>
      <c r="T667" s="10" t="s">
        <v>8</v>
      </c>
      <c r="U667" s="10">
        <v>151</v>
      </c>
      <c r="V667" s="10">
        <v>151</v>
      </c>
      <c r="W667" s="5">
        <v>151</v>
      </c>
      <c r="X667" s="9">
        <v>44378</v>
      </c>
      <c r="Y667" s="4" t="s">
        <v>128</v>
      </c>
      <c r="Z667" s="4" t="s">
        <v>129</v>
      </c>
    </row>
    <row r="668" spans="1:26" x14ac:dyDescent="0.35">
      <c r="A668" s="1" t="str">
        <f>IF(ISERROR(VLOOKUP(F668,#REF!,3,FALSE)),"",VLOOKUP(F668,#REF!,3,FALSE))</f>
        <v/>
      </c>
      <c r="B668" s="1" t="str">
        <f>LEFT(A668,5)</f>
        <v/>
      </c>
      <c r="C668" s="1" t="str">
        <f>IF(N668="","",MONTH(N668))</f>
        <v/>
      </c>
      <c r="D668" s="1" t="str">
        <f>IF(N668="","",YEAR(N668))</f>
        <v/>
      </c>
      <c r="E668" s="6">
        <v>1</v>
      </c>
      <c r="F668" s="4" t="s">
        <v>27</v>
      </c>
      <c r="G668" s="4" t="s">
        <v>1931</v>
      </c>
      <c r="H668" s="7">
        <v>29020476</v>
      </c>
      <c r="I668" s="4"/>
      <c r="J668" s="4">
        <v>14529289673</v>
      </c>
      <c r="K668" s="4" t="s">
        <v>1753</v>
      </c>
      <c r="L668" s="8" t="s">
        <v>127</v>
      </c>
      <c r="M668" s="9">
        <v>44589</v>
      </c>
      <c r="N668" s="9"/>
      <c r="O668" s="5">
        <v>4</v>
      </c>
      <c r="P668" s="5">
        <v>2</v>
      </c>
      <c r="Q668" s="11" t="s">
        <v>8</v>
      </c>
      <c r="R668" s="11" t="s">
        <v>8</v>
      </c>
      <c r="S668" s="4"/>
      <c r="T668" s="10" t="s">
        <v>8</v>
      </c>
      <c r="U668" s="10">
        <v>151</v>
      </c>
      <c r="V668" s="10">
        <v>151</v>
      </c>
      <c r="W668" s="5" t="s">
        <v>8</v>
      </c>
      <c r="X668" s="9">
        <v>44378</v>
      </c>
      <c r="Y668" s="4" t="s">
        <v>128</v>
      </c>
      <c r="Z668" s="4" t="s">
        <v>129</v>
      </c>
    </row>
    <row r="669" spans="1:26" x14ac:dyDescent="0.35">
      <c r="A669" s="1" t="str">
        <f>IF(ISERROR(VLOOKUP(F669,#REF!,3,FALSE)),"",VLOOKUP(F669,#REF!,3,FALSE))</f>
        <v/>
      </c>
      <c r="B669" s="1" t="str">
        <f>LEFT(A669,5)</f>
        <v/>
      </c>
      <c r="C669" s="1">
        <f>IF(N669="","",MONTH(N669))</f>
        <v>1</v>
      </c>
      <c r="D669" s="1">
        <f>IF(N669="","",YEAR(N669))</f>
        <v>2022</v>
      </c>
      <c r="E669" s="6">
        <v>1</v>
      </c>
      <c r="F669" s="4" t="s">
        <v>27</v>
      </c>
      <c r="G669" s="4" t="s">
        <v>1931</v>
      </c>
      <c r="H669" s="7">
        <v>29019938</v>
      </c>
      <c r="I669" s="4" t="s">
        <v>426</v>
      </c>
      <c r="J669" s="4">
        <v>10542335319</v>
      </c>
      <c r="K669" s="4" t="s">
        <v>1796</v>
      </c>
      <c r="L669" s="8" t="s">
        <v>127</v>
      </c>
      <c r="M669" s="9">
        <v>44502</v>
      </c>
      <c r="N669" s="9">
        <v>44572</v>
      </c>
      <c r="O669" s="5">
        <v>70</v>
      </c>
      <c r="P669" s="5">
        <v>50</v>
      </c>
      <c r="Q669" s="5">
        <v>70</v>
      </c>
      <c r="R669" s="5">
        <v>50</v>
      </c>
      <c r="S669" s="4"/>
      <c r="T669" s="10" t="s">
        <v>8</v>
      </c>
      <c r="U669" s="10">
        <v>168</v>
      </c>
      <c r="V669" s="10">
        <v>115</v>
      </c>
      <c r="W669" s="5">
        <v>165</v>
      </c>
      <c r="X669" s="9">
        <v>44341</v>
      </c>
      <c r="Y669" s="4" t="s">
        <v>128</v>
      </c>
      <c r="Z669" s="4" t="s">
        <v>129</v>
      </c>
    </row>
    <row r="670" spans="1:26" x14ac:dyDescent="0.35">
      <c r="A670" s="1" t="str">
        <f>IF(ISERROR(VLOOKUP(F670,#REF!,3,FALSE)),"",VLOOKUP(F670,#REF!,3,FALSE))</f>
        <v/>
      </c>
      <c r="B670" s="1" t="str">
        <f>LEFT(A670,5)</f>
        <v/>
      </c>
      <c r="C670" s="1" t="str">
        <f>IF(N670="","",MONTH(N670))</f>
        <v/>
      </c>
      <c r="D670" s="1" t="str">
        <f>IF(N670="","",YEAR(N670))</f>
        <v/>
      </c>
      <c r="E670" s="6">
        <v>1</v>
      </c>
      <c r="F670" s="4" t="s">
        <v>27</v>
      </c>
      <c r="G670" s="4" t="s">
        <v>1931</v>
      </c>
      <c r="H670" s="7">
        <v>29019938</v>
      </c>
      <c r="I670" s="4"/>
      <c r="J670" s="4">
        <v>881266</v>
      </c>
      <c r="K670" s="4" t="s">
        <v>1797</v>
      </c>
      <c r="L670" s="8" t="s">
        <v>127</v>
      </c>
      <c r="M670" s="9">
        <v>44568</v>
      </c>
      <c r="N670" s="9"/>
      <c r="O670" s="5">
        <v>25</v>
      </c>
      <c r="P670" s="5">
        <v>17</v>
      </c>
      <c r="Q670" s="5">
        <v>25</v>
      </c>
      <c r="R670" s="5">
        <v>17</v>
      </c>
      <c r="S670" s="4"/>
      <c r="T670" s="10" t="s">
        <v>8</v>
      </c>
      <c r="U670" s="10">
        <v>178</v>
      </c>
      <c r="V670" s="10">
        <v>163</v>
      </c>
      <c r="W670" s="5" t="s">
        <v>8</v>
      </c>
      <c r="X670" s="9">
        <v>44341</v>
      </c>
      <c r="Y670" s="4" t="s">
        <v>128</v>
      </c>
      <c r="Z670" s="4" t="s">
        <v>129</v>
      </c>
    </row>
    <row r="671" spans="1:26" x14ac:dyDescent="0.35">
      <c r="A671" s="1" t="str">
        <f>IF(ISERROR(VLOOKUP(F671,#REF!,3,FALSE)),"",VLOOKUP(F671,#REF!,3,FALSE))</f>
        <v/>
      </c>
      <c r="B671" s="1" t="str">
        <f>LEFT(A671,5)</f>
        <v/>
      </c>
      <c r="C671" s="1">
        <f>IF(N671="","",MONTH(N671))</f>
        <v>1</v>
      </c>
      <c r="D671" s="1">
        <f>IF(N671="","",YEAR(N671))</f>
        <v>2022</v>
      </c>
      <c r="E671" s="6">
        <v>1</v>
      </c>
      <c r="F671" s="4" t="s">
        <v>27</v>
      </c>
      <c r="G671" s="4" t="s">
        <v>1931</v>
      </c>
      <c r="H671" s="7">
        <v>29019938</v>
      </c>
      <c r="I671" s="4" t="s">
        <v>426</v>
      </c>
      <c r="J671" s="4">
        <v>73333050962</v>
      </c>
      <c r="K671" s="4" t="s">
        <v>1798</v>
      </c>
      <c r="L671" s="8" t="s">
        <v>127</v>
      </c>
      <c r="M671" s="9">
        <v>44508</v>
      </c>
      <c r="N671" s="9">
        <v>44572</v>
      </c>
      <c r="O671" s="5">
        <v>64</v>
      </c>
      <c r="P671" s="5">
        <v>46</v>
      </c>
      <c r="Q671" s="5">
        <v>64</v>
      </c>
      <c r="R671" s="5">
        <v>46</v>
      </c>
      <c r="S671" s="4"/>
      <c r="T671" s="10" t="s">
        <v>8</v>
      </c>
      <c r="U671" s="10">
        <v>162</v>
      </c>
      <c r="V671" s="10">
        <v>113</v>
      </c>
      <c r="W671" s="5">
        <v>159</v>
      </c>
      <c r="X671" s="9">
        <v>44349</v>
      </c>
      <c r="Y671" s="4" t="s">
        <v>128</v>
      </c>
      <c r="Z671" s="4" t="s">
        <v>129</v>
      </c>
    </row>
    <row r="672" spans="1:26" x14ac:dyDescent="0.35">
      <c r="A672" s="1" t="str">
        <f>IF(ISERROR(VLOOKUP(F672,#REF!,3,FALSE)),"",VLOOKUP(F672,#REF!,3,FALSE))</f>
        <v/>
      </c>
      <c r="B672" s="1" t="str">
        <f>LEFT(A672,5)</f>
        <v/>
      </c>
      <c r="C672" s="1" t="str">
        <f>IF(N672="","",MONTH(N672))</f>
        <v/>
      </c>
      <c r="D672" s="1" t="str">
        <f>IF(N672="","",YEAR(N672))</f>
        <v/>
      </c>
      <c r="E672" s="6">
        <v>1</v>
      </c>
      <c r="F672" s="4" t="s">
        <v>27</v>
      </c>
      <c r="G672" s="4" t="s">
        <v>1931</v>
      </c>
      <c r="H672" s="7">
        <v>29019817</v>
      </c>
      <c r="I672" s="4"/>
      <c r="J672" s="4">
        <v>59193983968</v>
      </c>
      <c r="K672" s="4" t="s">
        <v>1799</v>
      </c>
      <c r="L672" s="8" t="s">
        <v>127</v>
      </c>
      <c r="M672" s="9">
        <v>44491</v>
      </c>
      <c r="N672" s="9"/>
      <c r="O672" s="5">
        <v>102</v>
      </c>
      <c r="P672" s="5">
        <v>72</v>
      </c>
      <c r="Q672" s="5">
        <v>102</v>
      </c>
      <c r="R672" s="5">
        <v>72</v>
      </c>
      <c r="S672" s="4"/>
      <c r="T672" s="10" t="s">
        <v>8</v>
      </c>
      <c r="U672" s="10">
        <v>114</v>
      </c>
      <c r="V672" s="10">
        <v>114</v>
      </c>
      <c r="W672" s="5" t="s">
        <v>8</v>
      </c>
      <c r="X672" s="9">
        <v>44333</v>
      </c>
      <c r="Y672" s="4" t="s">
        <v>128</v>
      </c>
      <c r="Z672" s="4" t="s">
        <v>129</v>
      </c>
    </row>
    <row r="673" spans="1:26" x14ac:dyDescent="0.35">
      <c r="A673" s="1" t="str">
        <f>IF(ISERROR(VLOOKUP(F673,#REF!,3,FALSE)),"",VLOOKUP(F673,#REF!,3,FALSE))</f>
        <v/>
      </c>
      <c r="B673" s="1" t="str">
        <f>LEFT(A673,5)</f>
        <v/>
      </c>
      <c r="C673" s="1">
        <f>IF(N673="","",MONTH(N673))</f>
        <v>1</v>
      </c>
      <c r="D673" s="1">
        <f>IF(N673="","",YEAR(N673))</f>
        <v>2022</v>
      </c>
      <c r="E673" s="6">
        <v>1</v>
      </c>
      <c r="F673" s="4" t="s">
        <v>12</v>
      </c>
      <c r="G673" s="4" t="s">
        <v>1932</v>
      </c>
      <c r="H673" s="7">
        <v>29023068</v>
      </c>
      <c r="I673" s="4" t="s">
        <v>179</v>
      </c>
      <c r="J673" s="4">
        <v>20120</v>
      </c>
      <c r="K673" s="4" t="s">
        <v>480</v>
      </c>
      <c r="L673" s="8" t="s">
        <v>127</v>
      </c>
      <c r="M673" s="9">
        <v>44596</v>
      </c>
      <c r="N673" s="9">
        <v>44588</v>
      </c>
      <c r="O673" s="5">
        <v>-8</v>
      </c>
      <c r="P673" s="5">
        <v>-6</v>
      </c>
      <c r="Q673" s="5">
        <v>-8</v>
      </c>
      <c r="R673" s="5">
        <v>-6</v>
      </c>
      <c r="S673" s="4"/>
      <c r="T673" s="10">
        <v>10</v>
      </c>
      <c r="U673" s="10">
        <v>10</v>
      </c>
      <c r="V673" s="10">
        <v>10</v>
      </c>
      <c r="W673" s="5">
        <v>4</v>
      </c>
      <c r="X673" s="9">
        <v>44582</v>
      </c>
      <c r="Y673" s="4" t="s">
        <v>128</v>
      </c>
      <c r="Z673" s="4" t="s">
        <v>129</v>
      </c>
    </row>
    <row r="674" spans="1:26" x14ac:dyDescent="0.35">
      <c r="A674" s="1" t="str">
        <f>IF(ISERROR(VLOOKUP(F674,#REF!,3,FALSE)),"",VLOOKUP(F674,#REF!,3,FALSE))</f>
        <v/>
      </c>
      <c r="B674" s="1" t="str">
        <f>LEFT(A674,5)</f>
        <v/>
      </c>
      <c r="C674" s="1">
        <f>IF(N674="","",MONTH(N674))</f>
        <v>1</v>
      </c>
      <c r="D674" s="1">
        <f>IF(N674="","",YEAR(N674))</f>
        <v>2022</v>
      </c>
      <c r="E674" s="6">
        <v>20289</v>
      </c>
      <c r="F674" s="4" t="s">
        <v>12</v>
      </c>
      <c r="G674" s="4" t="s">
        <v>1932</v>
      </c>
      <c r="H674" s="7">
        <v>29022969</v>
      </c>
      <c r="I674" s="4" t="s">
        <v>187</v>
      </c>
      <c r="J674" s="4">
        <v>58667171</v>
      </c>
      <c r="K674" s="4" t="s">
        <v>514</v>
      </c>
      <c r="L674" s="8" t="s">
        <v>127</v>
      </c>
      <c r="M674" s="9">
        <v>44596</v>
      </c>
      <c r="N674" s="9">
        <v>44586</v>
      </c>
      <c r="O674" s="5">
        <v>-10</v>
      </c>
      <c r="P674" s="5">
        <v>-8</v>
      </c>
      <c r="Q674" s="5">
        <v>-10</v>
      </c>
      <c r="R674" s="5">
        <v>-8</v>
      </c>
      <c r="S674" s="4"/>
      <c r="T674" s="10" t="s">
        <v>8</v>
      </c>
      <c r="U674" s="10">
        <v>15</v>
      </c>
      <c r="V674" s="10">
        <v>15</v>
      </c>
      <c r="W674" s="5">
        <v>7</v>
      </c>
      <c r="X674" s="9">
        <v>44575</v>
      </c>
      <c r="Y674" s="4" t="s">
        <v>128</v>
      </c>
      <c r="Z674" s="4" t="s">
        <v>129</v>
      </c>
    </row>
    <row r="675" spans="1:26" x14ac:dyDescent="0.35">
      <c r="A675" s="1" t="str">
        <f>IF(ISERROR(VLOOKUP(F675,#REF!,3,FALSE)),"",VLOOKUP(F675,#REF!,3,FALSE))</f>
        <v/>
      </c>
      <c r="B675" s="1" t="str">
        <f>LEFT(A675,5)</f>
        <v/>
      </c>
      <c r="C675" s="1">
        <f>IF(N675="","",MONTH(N675))</f>
        <v>1</v>
      </c>
      <c r="D675" s="1">
        <f>IF(N675="","",YEAR(N675))</f>
        <v>2022</v>
      </c>
      <c r="E675" s="6">
        <v>20289</v>
      </c>
      <c r="F675" s="4" t="s">
        <v>12</v>
      </c>
      <c r="G675" s="4" t="s">
        <v>1932</v>
      </c>
      <c r="H675" s="7">
        <v>29022969</v>
      </c>
      <c r="I675" s="4" t="s">
        <v>187</v>
      </c>
      <c r="J675" s="4">
        <v>92146148</v>
      </c>
      <c r="K675" s="4" t="s">
        <v>515</v>
      </c>
      <c r="L675" s="8" t="s">
        <v>127</v>
      </c>
      <c r="M675" s="9">
        <v>44596</v>
      </c>
      <c r="N675" s="9">
        <v>44586</v>
      </c>
      <c r="O675" s="5">
        <v>-10</v>
      </c>
      <c r="P675" s="5">
        <v>-8</v>
      </c>
      <c r="Q675" s="5">
        <v>-10</v>
      </c>
      <c r="R675" s="5">
        <v>-8</v>
      </c>
      <c r="S675" s="4"/>
      <c r="T675" s="10" t="s">
        <v>8</v>
      </c>
      <c r="U675" s="10">
        <v>15</v>
      </c>
      <c r="V675" s="10">
        <v>15</v>
      </c>
      <c r="W675" s="5">
        <v>7</v>
      </c>
      <c r="X675" s="9">
        <v>44575</v>
      </c>
      <c r="Y675" s="4" t="s">
        <v>128</v>
      </c>
      <c r="Z675" s="4" t="s">
        <v>129</v>
      </c>
    </row>
    <row r="676" spans="1:26" x14ac:dyDescent="0.35">
      <c r="A676" s="1" t="str">
        <f>IF(ISERROR(VLOOKUP(F676,#REF!,3,FALSE)),"",VLOOKUP(F676,#REF!,3,FALSE))</f>
        <v/>
      </c>
      <c r="B676" s="1" t="str">
        <f>LEFT(A676,5)</f>
        <v/>
      </c>
      <c r="C676" s="1">
        <f>IF(N676="","",MONTH(N676))</f>
        <v>1</v>
      </c>
      <c r="D676" s="1">
        <f>IF(N676="","",YEAR(N676))</f>
        <v>2022</v>
      </c>
      <c r="E676" s="6">
        <v>1</v>
      </c>
      <c r="F676" s="4" t="s">
        <v>12</v>
      </c>
      <c r="G676" s="4" t="s">
        <v>1932</v>
      </c>
      <c r="H676" s="7">
        <v>29022837</v>
      </c>
      <c r="I676" s="4" t="s">
        <v>211</v>
      </c>
      <c r="J676" s="4">
        <v>4867</v>
      </c>
      <c r="K676" s="4" t="s">
        <v>647</v>
      </c>
      <c r="L676" s="8" t="s">
        <v>127</v>
      </c>
      <c r="M676" s="9">
        <v>44567</v>
      </c>
      <c r="N676" s="9">
        <v>44567</v>
      </c>
      <c r="O676" s="5" t="s">
        <v>8</v>
      </c>
      <c r="P676" s="5" t="s">
        <v>8</v>
      </c>
      <c r="Q676" s="5" t="s">
        <v>8</v>
      </c>
      <c r="R676" s="5" t="s">
        <v>8</v>
      </c>
      <c r="S676" s="4"/>
      <c r="T676" s="10" t="s">
        <v>8</v>
      </c>
      <c r="U676" s="10">
        <v>2</v>
      </c>
      <c r="V676" s="10">
        <v>2</v>
      </c>
      <c r="W676" s="5">
        <v>2</v>
      </c>
      <c r="X676" s="9">
        <v>44565</v>
      </c>
      <c r="Y676" s="4" t="s">
        <v>128</v>
      </c>
      <c r="Z676" s="4" t="s">
        <v>129</v>
      </c>
    </row>
    <row r="677" spans="1:26" x14ac:dyDescent="0.35">
      <c r="A677" s="1" t="str">
        <f>IF(ISERROR(VLOOKUP(F677,#REF!,3,FALSE)),"",VLOOKUP(F677,#REF!,3,FALSE))</f>
        <v/>
      </c>
      <c r="B677" s="1" t="str">
        <f>LEFT(A677,5)</f>
        <v/>
      </c>
      <c r="C677" s="1">
        <f>IF(N677="","",MONTH(N677))</f>
        <v>1</v>
      </c>
      <c r="D677" s="1">
        <f>IF(N677="","",YEAR(N677))</f>
        <v>2022</v>
      </c>
      <c r="E677" s="6">
        <v>1</v>
      </c>
      <c r="F677" s="4" t="s">
        <v>12</v>
      </c>
      <c r="G677" s="4" t="s">
        <v>1932</v>
      </c>
      <c r="H677" s="7">
        <v>29022837</v>
      </c>
      <c r="I677" s="4" t="s">
        <v>211</v>
      </c>
      <c r="J677" s="4" t="s">
        <v>648</v>
      </c>
      <c r="K677" s="4"/>
      <c r="L677" s="8" t="s">
        <v>127</v>
      </c>
      <c r="M677" s="9">
        <v>44567</v>
      </c>
      <c r="N677" s="9">
        <v>44567</v>
      </c>
      <c r="O677" s="5" t="s">
        <v>8</v>
      </c>
      <c r="P677" s="5" t="s">
        <v>8</v>
      </c>
      <c r="Q677" s="5" t="s">
        <v>8</v>
      </c>
      <c r="R677" s="5" t="s">
        <v>8</v>
      </c>
      <c r="S677" s="4"/>
      <c r="T677" s="10">
        <v>7</v>
      </c>
      <c r="U677" s="10">
        <v>2</v>
      </c>
      <c r="V677" s="10">
        <v>2</v>
      </c>
      <c r="W677" s="5">
        <v>2</v>
      </c>
      <c r="X677" s="9">
        <v>44565</v>
      </c>
      <c r="Y677" s="4" t="s">
        <v>128</v>
      </c>
      <c r="Z677" s="4" t="s">
        <v>129</v>
      </c>
    </row>
    <row r="678" spans="1:26" x14ac:dyDescent="0.35">
      <c r="A678" s="1" t="str">
        <f>IF(ISERROR(VLOOKUP(F678,#REF!,3,FALSE)),"",VLOOKUP(F678,#REF!,3,FALSE))</f>
        <v/>
      </c>
      <c r="B678" s="1" t="str">
        <f>LEFT(A678,5)</f>
        <v/>
      </c>
      <c r="C678" s="1" t="str">
        <f>IF(N678="","",MONTH(N678))</f>
        <v/>
      </c>
      <c r="D678" s="1" t="str">
        <f>IF(N678="","",YEAR(N678))</f>
        <v/>
      </c>
      <c r="E678" s="6">
        <v>17626</v>
      </c>
      <c r="F678" s="4" t="s">
        <v>12</v>
      </c>
      <c r="G678" s="4" t="s">
        <v>1932</v>
      </c>
      <c r="H678" s="7">
        <v>29022831</v>
      </c>
      <c r="I678" s="4"/>
      <c r="J678" s="4">
        <v>25064647</v>
      </c>
      <c r="K678" s="4" t="s">
        <v>652</v>
      </c>
      <c r="L678" s="8" t="s">
        <v>127</v>
      </c>
      <c r="M678" s="9">
        <v>44586</v>
      </c>
      <c r="N678" s="9"/>
      <c r="O678" s="5">
        <v>7</v>
      </c>
      <c r="P678" s="5">
        <v>5</v>
      </c>
      <c r="Q678" s="5">
        <v>7</v>
      </c>
      <c r="R678" s="5">
        <v>5</v>
      </c>
      <c r="S678" s="4"/>
      <c r="T678" s="10" t="s">
        <v>8</v>
      </c>
      <c r="U678" s="10">
        <v>15</v>
      </c>
      <c r="V678" s="10">
        <v>15</v>
      </c>
      <c r="W678" s="5" t="s">
        <v>8</v>
      </c>
      <c r="X678" s="9">
        <v>44565</v>
      </c>
      <c r="Y678" s="4" t="s">
        <v>128</v>
      </c>
      <c r="Z678" s="4" t="s">
        <v>129</v>
      </c>
    </row>
    <row r="679" spans="1:26" x14ac:dyDescent="0.35">
      <c r="A679" s="1" t="str">
        <f>IF(ISERROR(VLOOKUP(F679,#REF!,3,FALSE)),"",VLOOKUP(F679,#REF!,3,FALSE))</f>
        <v/>
      </c>
      <c r="B679" s="1" t="str">
        <f>LEFT(A679,5)</f>
        <v/>
      </c>
      <c r="C679" s="1">
        <f>IF(N679="","",MONTH(N679))</f>
        <v>1</v>
      </c>
      <c r="D679" s="1">
        <f>IF(N679="","",YEAR(N679))</f>
        <v>2022</v>
      </c>
      <c r="E679" s="6">
        <v>1</v>
      </c>
      <c r="F679" s="4" t="s">
        <v>12</v>
      </c>
      <c r="G679" s="4" t="s">
        <v>1932</v>
      </c>
      <c r="H679" s="7">
        <v>29022808</v>
      </c>
      <c r="I679" s="4" t="s">
        <v>224</v>
      </c>
      <c r="J679" s="4">
        <v>40059</v>
      </c>
      <c r="K679" s="4" t="s">
        <v>678</v>
      </c>
      <c r="L679" s="8" t="s">
        <v>127</v>
      </c>
      <c r="M679" s="9">
        <v>44585</v>
      </c>
      <c r="N679" s="9">
        <v>44580</v>
      </c>
      <c r="O679" s="5">
        <v>-5</v>
      </c>
      <c r="P679" s="5">
        <v>-3</v>
      </c>
      <c r="Q679" s="5">
        <v>-18</v>
      </c>
      <c r="R679" s="5">
        <v>-12</v>
      </c>
      <c r="S679" s="4"/>
      <c r="T679" s="10">
        <v>10</v>
      </c>
      <c r="U679" s="10">
        <v>12</v>
      </c>
      <c r="V679" s="10">
        <v>17</v>
      </c>
      <c r="W679" s="5">
        <v>14</v>
      </c>
      <c r="X679" s="9">
        <v>44560</v>
      </c>
      <c r="Y679" s="4" t="s">
        <v>128</v>
      </c>
      <c r="Z679" s="4" t="s">
        <v>129</v>
      </c>
    </row>
    <row r="680" spans="1:26" x14ac:dyDescent="0.35">
      <c r="A680" s="1" t="str">
        <f>IF(ISERROR(VLOOKUP(F680,#REF!,3,FALSE)),"",VLOOKUP(F680,#REF!,3,FALSE))</f>
        <v/>
      </c>
      <c r="B680" s="1" t="str">
        <f>LEFT(A680,5)</f>
        <v/>
      </c>
      <c r="C680" s="1">
        <f>IF(N680="","",MONTH(N680))</f>
        <v>1</v>
      </c>
      <c r="D680" s="1">
        <f>IF(N680="","",YEAR(N680))</f>
        <v>2022</v>
      </c>
      <c r="E680" s="6">
        <v>1</v>
      </c>
      <c r="F680" s="4" t="s">
        <v>12</v>
      </c>
      <c r="G680" s="4" t="s">
        <v>1932</v>
      </c>
      <c r="H680" s="7">
        <v>29022808</v>
      </c>
      <c r="I680" s="4" t="s">
        <v>225</v>
      </c>
      <c r="J680" s="4">
        <v>92983</v>
      </c>
      <c r="K680" s="4" t="s">
        <v>679</v>
      </c>
      <c r="L680" s="8" t="s">
        <v>127</v>
      </c>
      <c r="M680" s="9">
        <v>44585</v>
      </c>
      <c r="N680" s="9">
        <v>44567</v>
      </c>
      <c r="O680" s="5">
        <v>-18</v>
      </c>
      <c r="P680" s="5">
        <v>-12</v>
      </c>
      <c r="Q680" s="11" t="s">
        <v>8</v>
      </c>
      <c r="R680" s="11" t="s">
        <v>8</v>
      </c>
      <c r="S680" s="4"/>
      <c r="T680" s="10">
        <v>10</v>
      </c>
      <c r="U680" s="10">
        <v>12</v>
      </c>
      <c r="V680" s="10">
        <v>17</v>
      </c>
      <c r="W680" s="5">
        <v>5</v>
      </c>
      <c r="X680" s="9">
        <v>44560</v>
      </c>
      <c r="Y680" s="4" t="s">
        <v>128</v>
      </c>
      <c r="Z680" s="4" t="s">
        <v>129</v>
      </c>
    </row>
    <row r="681" spans="1:26" x14ac:dyDescent="0.35">
      <c r="A681" s="1" t="str">
        <f>IF(ISERROR(VLOOKUP(F681,#REF!,3,FALSE)),"",VLOOKUP(F681,#REF!,3,FALSE))</f>
        <v/>
      </c>
      <c r="B681" s="1" t="str">
        <f>LEFT(A681,5)</f>
        <v/>
      </c>
      <c r="C681" s="1">
        <f>IF(N681="","",MONTH(N681))</f>
        <v>1</v>
      </c>
      <c r="D681" s="1">
        <f>IF(N681="","",YEAR(N681))</f>
        <v>2022</v>
      </c>
      <c r="E681" s="6">
        <v>1</v>
      </c>
      <c r="F681" s="4" t="s">
        <v>12</v>
      </c>
      <c r="G681" s="4" t="s">
        <v>1932</v>
      </c>
      <c r="H681" s="7">
        <v>29021145</v>
      </c>
      <c r="I681" s="4" t="s">
        <v>409</v>
      </c>
      <c r="J681" s="4">
        <v>727836</v>
      </c>
      <c r="K681" s="4" t="s">
        <v>1743</v>
      </c>
      <c r="L681" s="8" t="s">
        <v>127</v>
      </c>
      <c r="M681" s="9">
        <v>44564</v>
      </c>
      <c r="N681" s="9">
        <v>44565</v>
      </c>
      <c r="O681" s="5">
        <v>1</v>
      </c>
      <c r="P681" s="5">
        <v>1</v>
      </c>
      <c r="Q681" s="5">
        <v>1</v>
      </c>
      <c r="R681" s="5">
        <v>1</v>
      </c>
      <c r="S681" s="4"/>
      <c r="T681" s="10">
        <v>15</v>
      </c>
      <c r="U681" s="10">
        <v>88</v>
      </c>
      <c r="V681" s="10">
        <v>88</v>
      </c>
      <c r="W681" s="5">
        <v>89</v>
      </c>
      <c r="X681" s="9">
        <v>44440</v>
      </c>
      <c r="Y681" s="4" t="s">
        <v>128</v>
      </c>
      <c r="Z681" s="4" t="s">
        <v>129</v>
      </c>
    </row>
    <row r="682" spans="1:26" x14ac:dyDescent="0.35">
      <c r="A682" s="1" t="str">
        <f>IF(ISERROR(VLOOKUP(F682,#REF!,3,FALSE)),"",VLOOKUP(F682,#REF!,3,FALSE))</f>
        <v/>
      </c>
      <c r="B682" s="1" t="str">
        <f>LEFT(A682,5)</f>
        <v/>
      </c>
      <c r="C682" s="1">
        <f>IF(N682="","",MONTH(N682))</f>
        <v>1</v>
      </c>
      <c r="D682" s="1">
        <f>IF(N682="","",YEAR(N682))</f>
        <v>2022</v>
      </c>
      <c r="E682" s="6">
        <v>17612</v>
      </c>
      <c r="F682" s="4" t="s">
        <v>12</v>
      </c>
      <c r="G682" s="4" t="s">
        <v>1932</v>
      </c>
      <c r="H682" s="7">
        <v>29021061</v>
      </c>
      <c r="I682" s="4" t="s">
        <v>410</v>
      </c>
      <c r="J682" s="4">
        <v>65562596</v>
      </c>
      <c r="K682" s="4" t="s">
        <v>1744</v>
      </c>
      <c r="L682" s="8" t="s">
        <v>127</v>
      </c>
      <c r="M682" s="9">
        <v>44578</v>
      </c>
      <c r="N682" s="9">
        <v>44578</v>
      </c>
      <c r="O682" s="5" t="s">
        <v>8</v>
      </c>
      <c r="P682" s="5" t="s">
        <v>8</v>
      </c>
      <c r="Q682" s="5" t="s">
        <v>8</v>
      </c>
      <c r="R682" s="5" t="s">
        <v>8</v>
      </c>
      <c r="S682" s="4"/>
      <c r="T682" s="10" t="s">
        <v>8</v>
      </c>
      <c r="U682" s="10">
        <v>101</v>
      </c>
      <c r="V682" s="10">
        <v>101</v>
      </c>
      <c r="W682" s="5">
        <v>101</v>
      </c>
      <c r="X682" s="9">
        <v>44435</v>
      </c>
      <c r="Y682" s="4" t="s">
        <v>128</v>
      </c>
      <c r="Z682" s="4" t="s">
        <v>129</v>
      </c>
    </row>
    <row r="683" spans="1:26" x14ac:dyDescent="0.35">
      <c r="A683" s="1" t="str">
        <f>IF(ISERROR(VLOOKUP(F683,#REF!,3,FALSE)),"",VLOOKUP(F683,#REF!,3,FALSE))</f>
        <v/>
      </c>
      <c r="B683" s="1" t="str">
        <f>LEFT(A683,5)</f>
        <v/>
      </c>
      <c r="C683" s="1">
        <f>IF(N683="","",MONTH(N683))</f>
        <v>1</v>
      </c>
      <c r="D683" s="1">
        <f>IF(N683="","",YEAR(N683))</f>
        <v>2022</v>
      </c>
      <c r="E683" s="6">
        <v>17612</v>
      </c>
      <c r="F683" s="4" t="s">
        <v>12</v>
      </c>
      <c r="G683" s="4" t="s">
        <v>1932</v>
      </c>
      <c r="H683" s="7">
        <v>29021061</v>
      </c>
      <c r="I683" s="4" t="s">
        <v>411</v>
      </c>
      <c r="J683" s="4">
        <v>55762610</v>
      </c>
      <c r="K683" s="4" t="s">
        <v>1745</v>
      </c>
      <c r="L683" s="8" t="s">
        <v>127</v>
      </c>
      <c r="M683" s="9">
        <v>44595</v>
      </c>
      <c r="N683" s="9">
        <v>44581</v>
      </c>
      <c r="O683" s="5">
        <v>-14</v>
      </c>
      <c r="P683" s="5">
        <v>-10</v>
      </c>
      <c r="Q683" s="5">
        <v>-14</v>
      </c>
      <c r="R683" s="5">
        <v>-10</v>
      </c>
      <c r="S683" s="4"/>
      <c r="T683" s="10" t="s">
        <v>8</v>
      </c>
      <c r="U683" s="10">
        <v>114</v>
      </c>
      <c r="V683" s="10">
        <v>114</v>
      </c>
      <c r="W683" s="5">
        <v>104</v>
      </c>
      <c r="X683" s="9">
        <v>44435</v>
      </c>
      <c r="Y683" s="4" t="s">
        <v>128</v>
      </c>
      <c r="Z683" s="4" t="s">
        <v>129</v>
      </c>
    </row>
    <row r="684" spans="1:26" x14ac:dyDescent="0.35">
      <c r="A684" s="1" t="str">
        <f>IF(ISERROR(VLOOKUP(F684,#REF!,3,FALSE)),"",VLOOKUP(F684,#REF!,3,FALSE))</f>
        <v/>
      </c>
      <c r="B684" s="1" t="str">
        <f>LEFT(A684,5)</f>
        <v/>
      </c>
      <c r="C684" s="1" t="str">
        <f>IF(N684="","",MONTH(N684))</f>
        <v/>
      </c>
      <c r="D684" s="1" t="str">
        <f>IF(N684="","",YEAR(N684))</f>
        <v/>
      </c>
      <c r="E684" s="6">
        <v>18421</v>
      </c>
      <c r="F684" s="4" t="s">
        <v>12</v>
      </c>
      <c r="G684" s="4" t="s">
        <v>1932</v>
      </c>
      <c r="H684" s="7">
        <v>29019531</v>
      </c>
      <c r="I684" s="4"/>
      <c r="J684" s="4">
        <v>41789947</v>
      </c>
      <c r="K684" s="4" t="s">
        <v>1802</v>
      </c>
      <c r="L684" s="8" t="s">
        <v>133</v>
      </c>
      <c r="M684" s="9">
        <v>44484</v>
      </c>
      <c r="N684" s="9"/>
      <c r="O684" s="5">
        <v>109</v>
      </c>
      <c r="P684" s="5">
        <v>77</v>
      </c>
      <c r="Q684" s="5">
        <v>109</v>
      </c>
      <c r="R684" s="5">
        <v>77</v>
      </c>
      <c r="S684" s="4"/>
      <c r="T684" s="10" t="s">
        <v>8</v>
      </c>
      <c r="U684" s="10">
        <v>124</v>
      </c>
      <c r="V684" s="10">
        <v>124</v>
      </c>
      <c r="W684" s="5" t="s">
        <v>8</v>
      </c>
      <c r="X684" s="9">
        <v>44312</v>
      </c>
      <c r="Y684" s="4" t="s">
        <v>128</v>
      </c>
      <c r="Z684" s="4" t="s">
        <v>129</v>
      </c>
    </row>
    <row r="685" spans="1:26" x14ac:dyDescent="0.35">
      <c r="A685" s="1" t="str">
        <f>IF(ISERROR(VLOOKUP(F685,#REF!,3,FALSE)),"",VLOOKUP(F685,#REF!,3,FALSE))</f>
        <v/>
      </c>
      <c r="B685" s="1" t="str">
        <f>LEFT(A685,5)</f>
        <v/>
      </c>
      <c r="C685" s="1">
        <f>IF(N685="","",MONTH(N685))</f>
        <v>1</v>
      </c>
      <c r="D685" s="1">
        <f>IF(N685="","",YEAR(N685))</f>
        <v>2022</v>
      </c>
      <c r="E685" s="6">
        <v>18797</v>
      </c>
      <c r="F685" s="4" t="s">
        <v>91</v>
      </c>
      <c r="G685" s="4" t="s">
        <v>1933</v>
      </c>
      <c r="H685" s="7">
        <v>29022650</v>
      </c>
      <c r="I685" s="4" t="s">
        <v>263</v>
      </c>
      <c r="J685" s="4" t="s">
        <v>816</v>
      </c>
      <c r="K685" s="4" t="s">
        <v>817</v>
      </c>
      <c r="L685" s="8" t="s">
        <v>127</v>
      </c>
      <c r="M685" s="9">
        <v>44568</v>
      </c>
      <c r="N685" s="9">
        <v>44572</v>
      </c>
      <c r="O685" s="5">
        <v>4</v>
      </c>
      <c r="P685" s="5">
        <v>2</v>
      </c>
      <c r="Q685" s="5">
        <v>4</v>
      </c>
      <c r="R685" s="5">
        <v>2</v>
      </c>
      <c r="S685" s="4"/>
      <c r="T685" s="10" t="s">
        <v>8</v>
      </c>
      <c r="U685" s="10">
        <v>15</v>
      </c>
      <c r="V685" s="10">
        <v>15</v>
      </c>
      <c r="W685" s="5">
        <v>17</v>
      </c>
      <c r="X685" s="9">
        <v>44547</v>
      </c>
      <c r="Y685" s="4" t="s">
        <v>128</v>
      </c>
      <c r="Z685" s="4" t="s">
        <v>129</v>
      </c>
    </row>
    <row r="686" spans="1:26" x14ac:dyDescent="0.35">
      <c r="A686" s="1" t="str">
        <f>IF(ISERROR(VLOOKUP(F686,#REF!,3,FALSE)),"",VLOOKUP(F686,#REF!,3,FALSE))</f>
        <v/>
      </c>
      <c r="B686" s="1" t="str">
        <f>LEFT(A686,5)</f>
        <v/>
      </c>
      <c r="C686" s="1" t="str">
        <f>IF(N686="","",MONTH(N686))</f>
        <v/>
      </c>
      <c r="D686" s="1" t="str">
        <f>IF(N686="","",YEAR(N686))</f>
        <v/>
      </c>
      <c r="E686" s="6">
        <v>1</v>
      </c>
      <c r="F686" s="4" t="s">
        <v>92</v>
      </c>
      <c r="G686" s="4" t="s">
        <v>1934</v>
      </c>
      <c r="H686" s="7">
        <v>29021735</v>
      </c>
      <c r="I686" s="4"/>
      <c r="J686" s="4">
        <v>83175039824</v>
      </c>
      <c r="K686" s="4" t="s">
        <v>1692</v>
      </c>
      <c r="L686" s="8" t="s">
        <v>127</v>
      </c>
      <c r="M686" s="9">
        <v>44566</v>
      </c>
      <c r="N686" s="9"/>
      <c r="O686" s="5">
        <v>27</v>
      </c>
      <c r="P686" s="5">
        <v>19</v>
      </c>
      <c r="Q686" s="5">
        <v>27</v>
      </c>
      <c r="R686" s="5">
        <v>19</v>
      </c>
      <c r="S686" s="4"/>
      <c r="T686" s="10">
        <v>1</v>
      </c>
      <c r="U686" s="10">
        <v>61</v>
      </c>
      <c r="V686" s="10">
        <v>61</v>
      </c>
      <c r="W686" s="5" t="s">
        <v>8</v>
      </c>
      <c r="X686" s="9">
        <v>44481</v>
      </c>
      <c r="Y686" s="4" t="s">
        <v>128</v>
      </c>
      <c r="Z686" s="4" t="s">
        <v>129</v>
      </c>
    </row>
    <row r="687" spans="1:26" x14ac:dyDescent="0.35">
      <c r="A687" s="1" t="str">
        <f>IF(ISERROR(VLOOKUP(F687,#REF!,3,FALSE)),"",VLOOKUP(F687,#REF!,3,FALSE))</f>
        <v/>
      </c>
      <c r="B687" s="1" t="str">
        <f>LEFT(A687,5)</f>
        <v/>
      </c>
      <c r="C687" s="1" t="str">
        <f>IF(N687="","",MONTH(N687))</f>
        <v/>
      </c>
      <c r="D687" s="1" t="str">
        <f>IF(N687="","",YEAR(N687))</f>
        <v/>
      </c>
      <c r="E687" s="6">
        <v>1</v>
      </c>
      <c r="F687" s="4" t="s">
        <v>92</v>
      </c>
      <c r="G687" s="4" t="s">
        <v>1934</v>
      </c>
      <c r="H687" s="7">
        <v>29021413</v>
      </c>
      <c r="I687" s="4"/>
      <c r="J687" s="4">
        <v>45558684256</v>
      </c>
      <c r="K687" s="4" t="s">
        <v>1712</v>
      </c>
      <c r="L687" s="8" t="s">
        <v>127</v>
      </c>
      <c r="M687" s="9">
        <v>44533</v>
      </c>
      <c r="N687" s="9"/>
      <c r="O687" s="5">
        <v>60</v>
      </c>
      <c r="P687" s="5">
        <v>42</v>
      </c>
      <c r="Q687" s="5">
        <v>60</v>
      </c>
      <c r="R687" s="5">
        <v>42</v>
      </c>
      <c r="S687" s="4"/>
      <c r="T687" s="10">
        <v>1</v>
      </c>
      <c r="U687" s="10">
        <v>54</v>
      </c>
      <c r="V687" s="10">
        <v>54</v>
      </c>
      <c r="W687" s="5" t="s">
        <v>8</v>
      </c>
      <c r="X687" s="9">
        <v>44459</v>
      </c>
      <c r="Y687" s="4" t="s">
        <v>128</v>
      </c>
      <c r="Z687" s="4" t="s">
        <v>129</v>
      </c>
    </row>
    <row r="688" spans="1:26" x14ac:dyDescent="0.35">
      <c r="A688" s="1" t="str">
        <f>IF(ISERROR(VLOOKUP(F688,#REF!,3,FALSE)),"",VLOOKUP(F688,#REF!,3,FALSE))</f>
        <v/>
      </c>
      <c r="B688" s="1" t="str">
        <f>LEFT(A688,5)</f>
        <v/>
      </c>
      <c r="C688" s="1" t="str">
        <f>IF(N688="","",MONTH(N688))</f>
        <v/>
      </c>
      <c r="D688" s="1" t="str">
        <f>IF(N688="","",YEAR(N688))</f>
        <v/>
      </c>
      <c r="E688" s="6">
        <v>1</v>
      </c>
      <c r="F688" s="4" t="s">
        <v>34</v>
      </c>
      <c r="G688" s="4" t="s">
        <v>1935</v>
      </c>
      <c r="H688" s="7">
        <v>29022803</v>
      </c>
      <c r="I688" s="4"/>
      <c r="J688" s="4">
        <v>840588</v>
      </c>
      <c r="K688" s="4" t="s">
        <v>681</v>
      </c>
      <c r="L688" s="8" t="s">
        <v>127</v>
      </c>
      <c r="M688" s="9">
        <v>44581</v>
      </c>
      <c r="N688" s="9"/>
      <c r="O688" s="5">
        <v>12</v>
      </c>
      <c r="P688" s="5">
        <v>8</v>
      </c>
      <c r="Q688" s="5">
        <v>12</v>
      </c>
      <c r="R688" s="5">
        <v>8</v>
      </c>
      <c r="S688" s="4"/>
      <c r="T688" s="10">
        <v>7</v>
      </c>
      <c r="U688" s="10">
        <v>15</v>
      </c>
      <c r="V688" s="10">
        <v>15</v>
      </c>
      <c r="W688" s="5" t="s">
        <v>8</v>
      </c>
      <c r="X688" s="9">
        <v>44560</v>
      </c>
      <c r="Y688" s="4" t="s">
        <v>128</v>
      </c>
      <c r="Z688" s="4" t="s">
        <v>129</v>
      </c>
    </row>
    <row r="689" spans="1:26" x14ac:dyDescent="0.35">
      <c r="A689" s="1" t="str">
        <f>IF(ISERROR(VLOOKUP(F689,#REF!,3,FALSE)),"",VLOOKUP(F689,#REF!,3,FALSE))</f>
        <v/>
      </c>
      <c r="B689" s="1" t="str">
        <f>LEFT(A689,5)</f>
        <v/>
      </c>
      <c r="C689" s="1" t="str">
        <f>IF(N689="","",MONTH(N689))</f>
        <v/>
      </c>
      <c r="D689" s="1" t="str">
        <f>IF(N689="","",YEAR(N689))</f>
        <v/>
      </c>
      <c r="E689" s="6">
        <v>1</v>
      </c>
      <c r="F689" s="4" t="s">
        <v>34</v>
      </c>
      <c r="G689" s="4" t="s">
        <v>1935</v>
      </c>
      <c r="H689" s="7">
        <v>29022803</v>
      </c>
      <c r="I689" s="4"/>
      <c r="J689" s="4">
        <v>722167</v>
      </c>
      <c r="K689" s="4" t="s">
        <v>682</v>
      </c>
      <c r="L689" s="8" t="s">
        <v>127</v>
      </c>
      <c r="M689" s="9">
        <v>44581</v>
      </c>
      <c r="N689" s="9"/>
      <c r="O689" s="5">
        <v>12</v>
      </c>
      <c r="P689" s="5">
        <v>8</v>
      </c>
      <c r="Q689" s="5">
        <v>12</v>
      </c>
      <c r="R689" s="5">
        <v>8</v>
      </c>
      <c r="S689" s="4"/>
      <c r="T689" s="10">
        <v>30</v>
      </c>
      <c r="U689" s="10">
        <v>8</v>
      </c>
      <c r="V689" s="10">
        <v>8</v>
      </c>
      <c r="W689" s="5" t="s">
        <v>8</v>
      </c>
      <c r="X689" s="9">
        <v>44571</v>
      </c>
      <c r="Y689" s="4" t="s">
        <v>128</v>
      </c>
      <c r="Z689" s="4" t="s">
        <v>129</v>
      </c>
    </row>
    <row r="690" spans="1:26" x14ac:dyDescent="0.35">
      <c r="A690" s="1" t="str">
        <f>IF(ISERROR(VLOOKUP(F690,#REF!,3,FALSE)),"",VLOOKUP(F690,#REF!,3,FALSE))</f>
        <v/>
      </c>
      <c r="B690" s="1" t="str">
        <f>LEFT(A690,5)</f>
        <v/>
      </c>
      <c r="C690" s="1">
        <f>IF(N690="","",MONTH(N690))</f>
        <v>1</v>
      </c>
      <c r="D690" s="1">
        <f>IF(N690="","",YEAR(N690))</f>
        <v>2022</v>
      </c>
      <c r="E690" s="6">
        <v>1</v>
      </c>
      <c r="F690" s="4" t="s">
        <v>34</v>
      </c>
      <c r="G690" s="4" t="s">
        <v>1935</v>
      </c>
      <c r="H690" s="7">
        <v>29022803</v>
      </c>
      <c r="I690" s="4" t="s">
        <v>226</v>
      </c>
      <c r="J690" s="4">
        <v>2728</v>
      </c>
      <c r="K690" s="4" t="s">
        <v>683</v>
      </c>
      <c r="L690" s="8" t="s">
        <v>127</v>
      </c>
      <c r="M690" s="9">
        <v>44581</v>
      </c>
      <c r="N690" s="9">
        <v>44580</v>
      </c>
      <c r="O690" s="5">
        <v>-1</v>
      </c>
      <c r="P690" s="5">
        <v>-1</v>
      </c>
      <c r="Q690" s="5">
        <v>-1</v>
      </c>
      <c r="R690" s="5">
        <v>-1</v>
      </c>
      <c r="S690" s="4"/>
      <c r="T690" s="10">
        <v>40</v>
      </c>
      <c r="U690" s="10">
        <v>8</v>
      </c>
      <c r="V690" s="10">
        <v>8</v>
      </c>
      <c r="W690" s="5">
        <v>7</v>
      </c>
      <c r="X690" s="9">
        <v>44571</v>
      </c>
      <c r="Y690" s="4" t="s">
        <v>128</v>
      </c>
      <c r="Z690" s="4" t="s">
        <v>129</v>
      </c>
    </row>
    <row r="691" spans="1:26" x14ac:dyDescent="0.35">
      <c r="A691" s="1" t="str">
        <f>IF(ISERROR(VLOOKUP(F691,#REF!,3,FALSE)),"",VLOOKUP(F691,#REF!,3,FALSE))</f>
        <v/>
      </c>
      <c r="B691" s="1" t="str">
        <f>LEFT(A691,5)</f>
        <v/>
      </c>
      <c r="C691" s="1">
        <f>IF(N691="","",MONTH(N691))</f>
        <v>1</v>
      </c>
      <c r="D691" s="1">
        <f>IF(N691="","",YEAR(N691))</f>
        <v>2022</v>
      </c>
      <c r="E691" s="6">
        <v>20382</v>
      </c>
      <c r="F691" s="4" t="s">
        <v>93</v>
      </c>
      <c r="G691" s="4" t="s">
        <v>1936</v>
      </c>
      <c r="H691" s="7">
        <v>29022321</v>
      </c>
      <c r="I691" s="4" t="s">
        <v>306</v>
      </c>
      <c r="J691" s="4" t="s">
        <v>1088</v>
      </c>
      <c r="K691" s="4" t="s">
        <v>1089</v>
      </c>
      <c r="L691" s="8" t="s">
        <v>127</v>
      </c>
      <c r="M691" s="9">
        <v>44572</v>
      </c>
      <c r="N691" s="9">
        <v>44572</v>
      </c>
      <c r="O691" s="5" t="s">
        <v>8</v>
      </c>
      <c r="P691" s="5" t="s">
        <v>8</v>
      </c>
      <c r="Q691" s="5" t="s">
        <v>8</v>
      </c>
      <c r="R691" s="5" t="s">
        <v>8</v>
      </c>
      <c r="S691" s="4"/>
      <c r="T691" s="10" t="s">
        <v>8</v>
      </c>
      <c r="U691" s="10">
        <v>35</v>
      </c>
      <c r="V691" s="10">
        <v>35</v>
      </c>
      <c r="W691" s="5">
        <v>35</v>
      </c>
      <c r="X691" s="9">
        <v>44523</v>
      </c>
      <c r="Y691" s="4" t="s">
        <v>128</v>
      </c>
      <c r="Z691" s="4" t="s">
        <v>129</v>
      </c>
    </row>
    <row r="692" spans="1:26" x14ac:dyDescent="0.35">
      <c r="A692" s="1" t="str">
        <f>IF(ISERROR(VLOOKUP(F692,#REF!,3,FALSE)),"",VLOOKUP(F692,#REF!,3,FALSE))</f>
        <v/>
      </c>
      <c r="B692" s="1" t="str">
        <f>LEFT(A692,5)</f>
        <v/>
      </c>
      <c r="C692" s="1">
        <f>IF(N692="","",MONTH(N692))</f>
        <v>1</v>
      </c>
      <c r="D692" s="1">
        <f>IF(N692="","",YEAR(N692))</f>
        <v>2022</v>
      </c>
      <c r="E692" s="6">
        <v>20382</v>
      </c>
      <c r="F692" s="4" t="s">
        <v>93</v>
      </c>
      <c r="G692" s="4" t="s">
        <v>1936</v>
      </c>
      <c r="H692" s="7">
        <v>29022321</v>
      </c>
      <c r="I692" s="4" t="s">
        <v>306</v>
      </c>
      <c r="J692" s="4" t="s">
        <v>1090</v>
      </c>
      <c r="K692" s="4" t="s">
        <v>1091</v>
      </c>
      <c r="L692" s="8" t="s">
        <v>127</v>
      </c>
      <c r="M692" s="9">
        <v>44572</v>
      </c>
      <c r="N692" s="9">
        <v>44572</v>
      </c>
      <c r="O692" s="5" t="s">
        <v>8</v>
      </c>
      <c r="P692" s="5" t="s">
        <v>8</v>
      </c>
      <c r="Q692" s="5" t="s">
        <v>8</v>
      </c>
      <c r="R692" s="5" t="s">
        <v>8</v>
      </c>
      <c r="S692" s="4"/>
      <c r="T692" s="10" t="s">
        <v>8</v>
      </c>
      <c r="U692" s="10">
        <v>35</v>
      </c>
      <c r="V692" s="10">
        <v>35</v>
      </c>
      <c r="W692" s="5">
        <v>35</v>
      </c>
      <c r="X692" s="9">
        <v>44523</v>
      </c>
      <c r="Y692" s="4" t="s">
        <v>128</v>
      </c>
      <c r="Z692" s="4" t="s">
        <v>129</v>
      </c>
    </row>
    <row r="693" spans="1:26" x14ac:dyDescent="0.35">
      <c r="A693" s="1" t="str">
        <f>IF(ISERROR(VLOOKUP(F693,#REF!,3,FALSE)),"",VLOOKUP(F693,#REF!,3,FALSE))</f>
        <v/>
      </c>
      <c r="B693" s="1" t="str">
        <f>LEFT(A693,5)</f>
        <v/>
      </c>
      <c r="C693" s="1">
        <f>IF(N693="","",MONTH(N693))</f>
        <v>1</v>
      </c>
      <c r="D693" s="1">
        <f>IF(N693="","",YEAR(N693))</f>
        <v>2022</v>
      </c>
      <c r="E693" s="6">
        <v>20382</v>
      </c>
      <c r="F693" s="4" t="s">
        <v>93</v>
      </c>
      <c r="G693" s="4" t="s">
        <v>1936</v>
      </c>
      <c r="H693" s="7">
        <v>29022321</v>
      </c>
      <c r="I693" s="4" t="s">
        <v>307</v>
      </c>
      <c r="J693" s="4" t="s">
        <v>1092</v>
      </c>
      <c r="K693" s="4" t="s">
        <v>1093</v>
      </c>
      <c r="L693" s="8" t="s">
        <v>127</v>
      </c>
      <c r="M693" s="9">
        <v>44572</v>
      </c>
      <c r="N693" s="9">
        <v>44571</v>
      </c>
      <c r="O693" s="5">
        <v>-1</v>
      </c>
      <c r="P693" s="5">
        <v>-1</v>
      </c>
      <c r="Q693" s="5">
        <v>-1</v>
      </c>
      <c r="R693" s="5">
        <v>-1</v>
      </c>
      <c r="S693" s="4"/>
      <c r="T693" s="10" t="s">
        <v>8</v>
      </c>
      <c r="U693" s="10">
        <v>35</v>
      </c>
      <c r="V693" s="10">
        <v>35</v>
      </c>
      <c r="W693" s="5">
        <v>34</v>
      </c>
      <c r="X693" s="9">
        <v>44523</v>
      </c>
      <c r="Y693" s="4" t="s">
        <v>128</v>
      </c>
      <c r="Z693" s="4" t="s">
        <v>129</v>
      </c>
    </row>
    <row r="694" spans="1:26" x14ac:dyDescent="0.35">
      <c r="A694" s="1" t="str">
        <f>IF(ISERROR(VLOOKUP(F694,#REF!,3,FALSE)),"",VLOOKUP(F694,#REF!,3,FALSE))</f>
        <v/>
      </c>
      <c r="B694" s="1" t="str">
        <f>LEFT(A694,5)</f>
        <v/>
      </c>
      <c r="C694" s="1" t="str">
        <f>IF(N694="","",MONTH(N694))</f>
        <v/>
      </c>
      <c r="D694" s="1" t="str">
        <f>IF(N694="","",YEAR(N694))</f>
        <v/>
      </c>
      <c r="E694" s="6">
        <v>1</v>
      </c>
      <c r="F694" s="4" t="s">
        <v>94</v>
      </c>
      <c r="G694" s="4" t="s">
        <v>1937</v>
      </c>
      <c r="H694" s="7">
        <v>29022806</v>
      </c>
      <c r="I694" s="4"/>
      <c r="J694" s="4">
        <v>123567</v>
      </c>
      <c r="K694" s="4" t="s">
        <v>680</v>
      </c>
      <c r="L694" s="8" t="s">
        <v>127</v>
      </c>
      <c r="M694" s="9">
        <v>44581</v>
      </c>
      <c r="N694" s="9"/>
      <c r="O694" s="5">
        <v>12</v>
      </c>
      <c r="P694" s="5">
        <v>8</v>
      </c>
      <c r="Q694" s="5">
        <v>12</v>
      </c>
      <c r="R694" s="5">
        <v>8</v>
      </c>
      <c r="S694" s="4"/>
      <c r="T694" s="10" t="s">
        <v>8</v>
      </c>
      <c r="U694" s="10">
        <v>15</v>
      </c>
      <c r="V694" s="10">
        <v>15</v>
      </c>
      <c r="W694" s="5" t="s">
        <v>8</v>
      </c>
      <c r="X694" s="9">
        <v>44560</v>
      </c>
      <c r="Y694" s="4" t="s">
        <v>128</v>
      </c>
      <c r="Z694" s="4" t="s">
        <v>129</v>
      </c>
    </row>
    <row r="695" spans="1:26" x14ac:dyDescent="0.35">
      <c r="A695" s="1" t="str">
        <f>IF(ISERROR(VLOOKUP(F695,#REF!,3,FALSE)),"",VLOOKUP(F695,#REF!,3,FALSE))</f>
        <v/>
      </c>
      <c r="B695" s="1" t="str">
        <f>LEFT(A695,5)</f>
        <v/>
      </c>
      <c r="C695" s="1" t="str">
        <f>IF(N695="","",MONTH(N695))</f>
        <v/>
      </c>
      <c r="D695" s="1" t="str">
        <f>IF(N695="","",YEAR(N695))</f>
        <v/>
      </c>
      <c r="E695" s="6">
        <v>16632</v>
      </c>
      <c r="F695" s="4" t="s">
        <v>94</v>
      </c>
      <c r="G695" s="4" t="s">
        <v>1937</v>
      </c>
      <c r="H695" s="7">
        <v>29021950</v>
      </c>
      <c r="I695" s="4"/>
      <c r="J695" s="4">
        <v>9561817233</v>
      </c>
      <c r="K695" s="4" t="s">
        <v>1626</v>
      </c>
      <c r="L695" s="8" t="s">
        <v>127</v>
      </c>
      <c r="M695" s="9">
        <v>44565</v>
      </c>
      <c r="N695" s="9"/>
      <c r="O695" s="5">
        <v>28</v>
      </c>
      <c r="P695" s="5">
        <v>20</v>
      </c>
      <c r="Q695" s="5">
        <v>28</v>
      </c>
      <c r="R695" s="5">
        <v>20</v>
      </c>
      <c r="S695" s="4"/>
      <c r="T695" s="10" t="s">
        <v>8</v>
      </c>
      <c r="U695" s="10">
        <v>63</v>
      </c>
      <c r="V695" s="10">
        <v>49</v>
      </c>
      <c r="W695" s="5" t="s">
        <v>8</v>
      </c>
      <c r="X695" s="9">
        <v>44496</v>
      </c>
      <c r="Y695" s="4" t="s">
        <v>128</v>
      </c>
      <c r="Z695" s="4" t="s">
        <v>129</v>
      </c>
    </row>
    <row r="696" spans="1:26" x14ac:dyDescent="0.35">
      <c r="A696" s="1" t="str">
        <f>IF(ISERROR(VLOOKUP(F696,#REF!,3,FALSE)),"",VLOOKUP(F696,#REF!,3,FALSE))</f>
        <v/>
      </c>
      <c r="B696" s="1" t="str">
        <f>LEFT(A696,5)</f>
        <v/>
      </c>
      <c r="C696" s="1" t="str">
        <f>IF(N696="","",MONTH(N696))</f>
        <v/>
      </c>
      <c r="D696" s="1" t="str">
        <f>IF(N696="","",YEAR(N696))</f>
        <v/>
      </c>
      <c r="E696" s="6">
        <v>18501</v>
      </c>
      <c r="F696" s="4" t="s">
        <v>94</v>
      </c>
      <c r="G696" s="4" t="s">
        <v>1937</v>
      </c>
      <c r="H696" s="7">
        <v>29021444</v>
      </c>
      <c r="I696" s="4"/>
      <c r="J696" s="4">
        <v>7109514094</v>
      </c>
      <c r="K696" s="4" t="s">
        <v>1707</v>
      </c>
      <c r="L696" s="8" t="s">
        <v>127</v>
      </c>
      <c r="M696" s="9">
        <v>44515</v>
      </c>
      <c r="N696" s="9"/>
      <c r="O696" s="5">
        <v>78</v>
      </c>
      <c r="P696" s="5">
        <v>56</v>
      </c>
      <c r="Q696" s="5">
        <v>78</v>
      </c>
      <c r="R696" s="5">
        <v>56</v>
      </c>
      <c r="S696" s="4"/>
      <c r="T696" s="10" t="s">
        <v>8</v>
      </c>
      <c r="U696" s="10">
        <v>78</v>
      </c>
      <c r="V696" s="10">
        <v>39</v>
      </c>
      <c r="W696" s="5" t="s">
        <v>8</v>
      </c>
      <c r="X696" s="9">
        <v>44460</v>
      </c>
      <c r="Y696" s="4" t="s">
        <v>128</v>
      </c>
      <c r="Z696" s="4" t="s">
        <v>129</v>
      </c>
    </row>
    <row r="697" spans="1:26" x14ac:dyDescent="0.35">
      <c r="A697" s="1" t="str">
        <f>IF(ISERROR(VLOOKUP(F697,#REF!,3,FALSE)),"",VLOOKUP(F697,#REF!,3,FALSE))</f>
        <v/>
      </c>
      <c r="B697" s="1" t="str">
        <f>LEFT(A697,5)</f>
        <v/>
      </c>
      <c r="C697" s="1">
        <f>IF(N697="","",MONTH(N697))</f>
        <v>1</v>
      </c>
      <c r="D697" s="1">
        <f>IF(N697="","",YEAR(N697))</f>
        <v>2022</v>
      </c>
      <c r="E697" s="6">
        <v>19920</v>
      </c>
      <c r="F697" s="4" t="s">
        <v>41</v>
      </c>
      <c r="G697" s="4" t="s">
        <v>1938</v>
      </c>
      <c r="H697" s="7">
        <v>29022938</v>
      </c>
      <c r="I697" s="4" t="s">
        <v>194</v>
      </c>
      <c r="J697" s="4" t="s">
        <v>572</v>
      </c>
      <c r="K697" s="4" t="s">
        <v>573</v>
      </c>
      <c r="L697" s="8" t="s">
        <v>133</v>
      </c>
      <c r="M697" s="9">
        <v>44582</v>
      </c>
      <c r="N697" s="9">
        <v>44585</v>
      </c>
      <c r="O697" s="5">
        <v>3</v>
      </c>
      <c r="P697" s="5">
        <v>1</v>
      </c>
      <c r="Q697" s="5">
        <v>3</v>
      </c>
      <c r="R697" s="5">
        <v>1</v>
      </c>
      <c r="S697" s="4"/>
      <c r="T697" s="10" t="s">
        <v>8</v>
      </c>
      <c r="U697" s="10">
        <v>7</v>
      </c>
      <c r="V697" s="10">
        <v>7</v>
      </c>
      <c r="W697" s="5">
        <v>8</v>
      </c>
      <c r="X697" s="9">
        <v>44573</v>
      </c>
      <c r="Y697" s="4" t="s">
        <v>128</v>
      </c>
      <c r="Z697" s="4" t="s">
        <v>129</v>
      </c>
    </row>
    <row r="698" spans="1:26" x14ac:dyDescent="0.35">
      <c r="A698" s="1" t="str">
        <f>IF(ISERROR(VLOOKUP(F698,#REF!,3,FALSE)),"",VLOOKUP(F698,#REF!,3,FALSE))</f>
        <v/>
      </c>
      <c r="B698" s="1" t="str">
        <f>LEFT(A698,5)</f>
        <v/>
      </c>
      <c r="C698" s="1">
        <f>IF(N698="","",MONTH(N698))</f>
        <v>1</v>
      </c>
      <c r="D698" s="1">
        <f>IF(N698="","",YEAR(N698))</f>
        <v>2022</v>
      </c>
      <c r="E698" s="6">
        <v>20579</v>
      </c>
      <c r="F698" s="4" t="s">
        <v>41</v>
      </c>
      <c r="G698" s="4" t="s">
        <v>1938</v>
      </c>
      <c r="H698" s="7">
        <v>29022845</v>
      </c>
      <c r="I698" s="4" t="s">
        <v>207</v>
      </c>
      <c r="J698" s="4" t="s">
        <v>612</v>
      </c>
      <c r="K698" s="4" t="s">
        <v>613</v>
      </c>
      <c r="L698" s="8" t="s">
        <v>133</v>
      </c>
      <c r="M698" s="9">
        <v>44576</v>
      </c>
      <c r="N698" s="9">
        <v>44575</v>
      </c>
      <c r="O698" s="5">
        <v>-1</v>
      </c>
      <c r="P698" s="5" t="s">
        <v>8</v>
      </c>
      <c r="Q698" s="5">
        <v>-1</v>
      </c>
      <c r="R698" s="5" t="s">
        <v>8</v>
      </c>
      <c r="S698" s="4"/>
      <c r="T698" s="10" t="s">
        <v>8</v>
      </c>
      <c r="U698" s="10">
        <v>7</v>
      </c>
      <c r="V698" s="10">
        <v>7</v>
      </c>
      <c r="W698" s="5">
        <v>7</v>
      </c>
      <c r="X698" s="9">
        <v>44566</v>
      </c>
      <c r="Y698" s="4" t="s">
        <v>128</v>
      </c>
      <c r="Z698" s="4" t="s">
        <v>129</v>
      </c>
    </row>
    <row r="699" spans="1:26" x14ac:dyDescent="0.35">
      <c r="A699" s="1" t="str">
        <f>IF(ISERROR(VLOOKUP(F699,#REF!,3,FALSE)),"",VLOOKUP(F699,#REF!,3,FALSE))</f>
        <v/>
      </c>
      <c r="B699" s="1" t="str">
        <f>LEFT(A699,5)</f>
        <v/>
      </c>
      <c r="C699" s="1" t="str">
        <f>IF(N699="","",MONTH(N699))</f>
        <v/>
      </c>
      <c r="D699" s="1" t="str">
        <f>IF(N699="","",YEAR(N699))</f>
        <v/>
      </c>
      <c r="E699" s="6">
        <v>19467</v>
      </c>
      <c r="F699" s="4" t="s">
        <v>41</v>
      </c>
      <c r="G699" s="4" t="s">
        <v>1938</v>
      </c>
      <c r="H699" s="7">
        <v>29022844</v>
      </c>
      <c r="I699" s="4"/>
      <c r="J699" s="4" t="s">
        <v>614</v>
      </c>
      <c r="K699" s="4" t="s">
        <v>615</v>
      </c>
      <c r="L699" s="8" t="s">
        <v>127</v>
      </c>
      <c r="M699" s="9">
        <v>44581</v>
      </c>
      <c r="N699" s="9"/>
      <c r="O699" s="5">
        <v>12</v>
      </c>
      <c r="P699" s="5">
        <v>8</v>
      </c>
      <c r="Q699" s="5">
        <v>12</v>
      </c>
      <c r="R699" s="5">
        <v>8</v>
      </c>
      <c r="S699" s="4"/>
      <c r="T699" s="10" t="s">
        <v>8</v>
      </c>
      <c r="U699" s="10">
        <v>11</v>
      </c>
      <c r="V699" s="10">
        <v>11</v>
      </c>
      <c r="W699" s="5" t="s">
        <v>8</v>
      </c>
      <c r="X699" s="9">
        <v>44566</v>
      </c>
      <c r="Y699" s="4" t="s">
        <v>128</v>
      </c>
      <c r="Z699" s="4" t="s">
        <v>129</v>
      </c>
    </row>
    <row r="700" spans="1:26" x14ac:dyDescent="0.35">
      <c r="A700" s="1" t="str">
        <f>IF(ISERROR(VLOOKUP(F700,#REF!,3,FALSE)),"",VLOOKUP(F700,#REF!,3,FALSE))</f>
        <v/>
      </c>
      <c r="B700" s="1" t="str">
        <f>LEFT(A700,5)</f>
        <v/>
      </c>
      <c r="C700" s="1" t="str">
        <f>IF(N700="","",MONTH(N700))</f>
        <v/>
      </c>
      <c r="D700" s="1" t="str">
        <f>IF(N700="","",YEAR(N700))</f>
        <v/>
      </c>
      <c r="E700" s="6">
        <v>21345</v>
      </c>
      <c r="F700" s="4" t="s">
        <v>41</v>
      </c>
      <c r="G700" s="4" t="s">
        <v>1938</v>
      </c>
      <c r="H700" s="7">
        <v>29022741</v>
      </c>
      <c r="I700" s="4"/>
      <c r="J700" s="4" t="s">
        <v>755</v>
      </c>
      <c r="K700" s="4" t="s">
        <v>756</v>
      </c>
      <c r="L700" s="8" t="s">
        <v>127</v>
      </c>
      <c r="M700" s="9">
        <v>44582</v>
      </c>
      <c r="N700" s="9"/>
      <c r="O700" s="5">
        <v>11</v>
      </c>
      <c r="P700" s="5">
        <v>7</v>
      </c>
      <c r="Q700" s="5">
        <v>11</v>
      </c>
      <c r="R700" s="5">
        <v>7</v>
      </c>
      <c r="S700" s="4"/>
      <c r="T700" s="10">
        <v>20</v>
      </c>
      <c r="U700" s="10">
        <v>20</v>
      </c>
      <c r="V700" s="10">
        <v>20</v>
      </c>
      <c r="W700" s="5" t="s">
        <v>8</v>
      </c>
      <c r="X700" s="9">
        <v>44554</v>
      </c>
      <c r="Y700" s="4" t="s">
        <v>128</v>
      </c>
      <c r="Z700" s="4" t="s">
        <v>129</v>
      </c>
    </row>
    <row r="701" spans="1:26" x14ac:dyDescent="0.35">
      <c r="A701" s="1" t="str">
        <f>IF(ISERROR(VLOOKUP(F701,#REF!,3,FALSE)),"",VLOOKUP(F701,#REF!,3,FALSE))</f>
        <v/>
      </c>
      <c r="B701" s="1" t="str">
        <f>LEFT(A701,5)</f>
        <v/>
      </c>
      <c r="C701" s="1">
        <f>IF(N701="","",MONTH(N701))</f>
        <v>1</v>
      </c>
      <c r="D701" s="1">
        <f>IF(N701="","",YEAR(N701))</f>
        <v>2022</v>
      </c>
      <c r="E701" s="6">
        <v>15844</v>
      </c>
      <c r="F701" s="4" t="s">
        <v>41</v>
      </c>
      <c r="G701" s="4" t="s">
        <v>1938</v>
      </c>
      <c r="H701" s="7">
        <v>29022732</v>
      </c>
      <c r="I701" s="4" t="s">
        <v>244</v>
      </c>
      <c r="J701" s="4" t="s">
        <v>768</v>
      </c>
      <c r="K701" s="4" t="s">
        <v>769</v>
      </c>
      <c r="L701" s="8" t="s">
        <v>127</v>
      </c>
      <c r="M701" s="9">
        <v>44573</v>
      </c>
      <c r="N701" s="9">
        <v>44592</v>
      </c>
      <c r="O701" s="5">
        <v>19</v>
      </c>
      <c r="P701" s="5">
        <v>13</v>
      </c>
      <c r="Q701" s="5">
        <v>19</v>
      </c>
      <c r="R701" s="5">
        <v>13</v>
      </c>
      <c r="S701" s="4"/>
      <c r="T701" s="10" t="s">
        <v>8</v>
      </c>
      <c r="U701" s="10">
        <v>14</v>
      </c>
      <c r="V701" s="10">
        <v>14</v>
      </c>
      <c r="W701" s="5">
        <v>27</v>
      </c>
      <c r="X701" s="9">
        <v>44553</v>
      </c>
      <c r="Y701" s="4" t="s">
        <v>134</v>
      </c>
      <c r="Z701" s="4" t="s">
        <v>129</v>
      </c>
    </row>
    <row r="702" spans="1:26" x14ac:dyDescent="0.35">
      <c r="A702" s="1" t="str">
        <f>IF(ISERROR(VLOOKUP(F702,#REF!,3,FALSE)),"",VLOOKUP(F702,#REF!,3,FALSE))</f>
        <v/>
      </c>
      <c r="B702" s="1" t="str">
        <f>LEFT(A702,5)</f>
        <v/>
      </c>
      <c r="C702" s="1">
        <f>IF(N702="","",MONTH(N702))</f>
        <v>1</v>
      </c>
      <c r="D702" s="1">
        <f>IF(N702="","",YEAR(N702))</f>
        <v>2022</v>
      </c>
      <c r="E702" s="6">
        <v>15844</v>
      </c>
      <c r="F702" s="4" t="s">
        <v>41</v>
      </c>
      <c r="G702" s="4" t="s">
        <v>1938</v>
      </c>
      <c r="H702" s="7">
        <v>29022732</v>
      </c>
      <c r="I702" s="4" t="s">
        <v>245</v>
      </c>
      <c r="J702" s="4" t="s">
        <v>770</v>
      </c>
      <c r="K702" s="4" t="s">
        <v>771</v>
      </c>
      <c r="L702" s="8" t="s">
        <v>127</v>
      </c>
      <c r="M702" s="9">
        <v>44573</v>
      </c>
      <c r="N702" s="9">
        <v>44592</v>
      </c>
      <c r="O702" s="5">
        <v>19</v>
      </c>
      <c r="P702" s="5">
        <v>13</v>
      </c>
      <c r="Q702" s="11" t="s">
        <v>8</v>
      </c>
      <c r="R702" s="11" t="s">
        <v>8</v>
      </c>
      <c r="S702" s="4"/>
      <c r="T702" s="10" t="s">
        <v>8</v>
      </c>
      <c r="U702" s="10">
        <v>14</v>
      </c>
      <c r="V702" s="10">
        <v>14</v>
      </c>
      <c r="W702" s="5">
        <v>27</v>
      </c>
      <c r="X702" s="9">
        <v>44553</v>
      </c>
      <c r="Y702" s="4" t="s">
        <v>134</v>
      </c>
      <c r="Z702" s="4" t="s">
        <v>129</v>
      </c>
    </row>
    <row r="703" spans="1:26" x14ac:dyDescent="0.35">
      <c r="A703" s="1" t="str">
        <f>IF(ISERROR(VLOOKUP(F703,#REF!,3,FALSE)),"",VLOOKUP(F703,#REF!,3,FALSE))</f>
        <v/>
      </c>
      <c r="B703" s="1" t="str">
        <f>LEFT(A703,5)</f>
        <v/>
      </c>
      <c r="C703" s="1" t="str">
        <f>IF(N703="","",MONTH(N703))</f>
        <v/>
      </c>
      <c r="D703" s="1" t="str">
        <f>IF(N703="","",YEAR(N703))</f>
        <v/>
      </c>
      <c r="E703" s="6">
        <v>19539</v>
      </c>
      <c r="F703" s="4" t="s">
        <v>41</v>
      </c>
      <c r="G703" s="4" t="s">
        <v>1938</v>
      </c>
      <c r="H703" s="7">
        <v>29022260</v>
      </c>
      <c r="I703" s="4"/>
      <c r="J703" s="4" t="s">
        <v>1153</v>
      </c>
      <c r="K703" s="4" t="s">
        <v>1154</v>
      </c>
      <c r="L703" s="8" t="s">
        <v>127</v>
      </c>
      <c r="M703" s="9">
        <v>44578</v>
      </c>
      <c r="N703" s="9"/>
      <c r="O703" s="5">
        <v>15</v>
      </c>
      <c r="P703" s="5">
        <v>11</v>
      </c>
      <c r="Q703" s="5">
        <v>15</v>
      </c>
      <c r="R703" s="5">
        <v>11</v>
      </c>
      <c r="S703" s="4"/>
      <c r="T703" s="10" t="s">
        <v>8</v>
      </c>
      <c r="U703" s="10">
        <v>42</v>
      </c>
      <c r="V703" s="10">
        <v>42</v>
      </c>
      <c r="W703" s="5" t="s">
        <v>8</v>
      </c>
      <c r="X703" s="9">
        <v>44518</v>
      </c>
      <c r="Y703" s="4" t="s">
        <v>134</v>
      </c>
      <c r="Z703" s="4" t="s">
        <v>129</v>
      </c>
    </row>
    <row r="704" spans="1:26" x14ac:dyDescent="0.35">
      <c r="A704" s="1" t="str">
        <f>IF(ISERROR(VLOOKUP(F704,#REF!,3,FALSE)),"",VLOOKUP(F704,#REF!,3,FALSE))</f>
        <v/>
      </c>
      <c r="B704" s="1" t="str">
        <f>LEFT(A704,5)</f>
        <v/>
      </c>
      <c r="C704" s="1">
        <f>IF(N704="","",MONTH(N704))</f>
        <v>1</v>
      </c>
      <c r="D704" s="1">
        <f>IF(N704="","",YEAR(N704))</f>
        <v>2022</v>
      </c>
      <c r="E704" s="6">
        <v>19466</v>
      </c>
      <c r="F704" s="4" t="s">
        <v>41</v>
      </c>
      <c r="G704" s="4" t="s">
        <v>1938</v>
      </c>
      <c r="H704" s="7">
        <v>29021991</v>
      </c>
      <c r="I704" s="4" t="s">
        <v>360</v>
      </c>
      <c r="J704" s="4" t="s">
        <v>1589</v>
      </c>
      <c r="K704" s="4" t="s">
        <v>1590</v>
      </c>
      <c r="L704" s="8" t="s">
        <v>127</v>
      </c>
      <c r="M704" s="9">
        <v>44575</v>
      </c>
      <c r="N704" s="9">
        <v>44575</v>
      </c>
      <c r="O704" s="5" t="s">
        <v>8</v>
      </c>
      <c r="P704" s="5" t="s">
        <v>8</v>
      </c>
      <c r="Q704" s="5" t="s">
        <v>8</v>
      </c>
      <c r="R704" s="5" t="s">
        <v>8</v>
      </c>
      <c r="S704" s="4"/>
      <c r="T704" s="10" t="s">
        <v>8</v>
      </c>
      <c r="U704" s="10">
        <v>55</v>
      </c>
      <c r="V704" s="10">
        <v>55</v>
      </c>
      <c r="W704" s="5">
        <v>55</v>
      </c>
      <c r="X704" s="9">
        <v>44498</v>
      </c>
      <c r="Y704" s="4" t="s">
        <v>134</v>
      </c>
      <c r="Z704" s="4" t="s">
        <v>129</v>
      </c>
    </row>
    <row r="705" spans="1:26" x14ac:dyDescent="0.35">
      <c r="A705" s="1" t="str">
        <f>IF(ISERROR(VLOOKUP(F705,#REF!,3,FALSE)),"",VLOOKUP(F705,#REF!,3,FALSE))</f>
        <v/>
      </c>
      <c r="B705" s="1" t="str">
        <f>LEFT(A705,5)</f>
        <v/>
      </c>
      <c r="C705" s="1" t="str">
        <f>IF(N705="","",MONTH(N705))</f>
        <v/>
      </c>
      <c r="D705" s="1" t="str">
        <f>IF(N705="","",YEAR(N705))</f>
        <v/>
      </c>
      <c r="E705" s="6">
        <v>15309</v>
      </c>
      <c r="F705" s="4" t="s">
        <v>95</v>
      </c>
      <c r="G705" s="4" t="s">
        <v>1938</v>
      </c>
      <c r="H705" s="7">
        <v>29015899</v>
      </c>
      <c r="I705" s="4"/>
      <c r="J705" s="4" t="s">
        <v>1850</v>
      </c>
      <c r="K705" s="4" t="s">
        <v>1851</v>
      </c>
      <c r="L705" s="8" t="s">
        <v>127</v>
      </c>
      <c r="M705" s="9">
        <v>44043</v>
      </c>
      <c r="N705" s="9"/>
      <c r="O705" s="5">
        <v>550</v>
      </c>
      <c r="P705" s="5">
        <v>392</v>
      </c>
      <c r="Q705" s="5">
        <v>550</v>
      </c>
      <c r="R705" s="5">
        <v>392</v>
      </c>
      <c r="S705" s="4"/>
      <c r="T705" s="10">
        <v>30</v>
      </c>
      <c r="U705" s="10">
        <v>180</v>
      </c>
      <c r="V705" s="10">
        <v>29</v>
      </c>
      <c r="W705" s="5" t="s">
        <v>8</v>
      </c>
      <c r="X705" s="9">
        <v>44004</v>
      </c>
      <c r="Y705" s="4" t="s">
        <v>148</v>
      </c>
      <c r="Z705" s="4" t="s">
        <v>144</v>
      </c>
    </row>
    <row r="706" spans="1:26" x14ac:dyDescent="0.35">
      <c r="A706" s="1" t="str">
        <f>IF(ISERROR(VLOOKUP(F706,#REF!,3,FALSE)),"",VLOOKUP(F706,#REF!,3,FALSE))</f>
        <v/>
      </c>
      <c r="B706" s="1" t="str">
        <f>LEFT(A706,5)</f>
        <v/>
      </c>
      <c r="C706" s="1" t="str">
        <f>IF(N706="","",MONTH(N706))</f>
        <v/>
      </c>
      <c r="D706" s="1" t="str">
        <f>IF(N706="","",YEAR(N706))</f>
        <v/>
      </c>
      <c r="E706" s="6">
        <v>15308</v>
      </c>
      <c r="F706" s="4" t="s">
        <v>95</v>
      </c>
      <c r="G706" s="4" t="s">
        <v>1938</v>
      </c>
      <c r="H706" s="7">
        <v>29015899</v>
      </c>
      <c r="I706" s="4"/>
      <c r="J706" s="4" t="s">
        <v>1852</v>
      </c>
      <c r="K706" s="4"/>
      <c r="L706" s="8" t="s">
        <v>127</v>
      </c>
      <c r="M706" s="9">
        <v>44256</v>
      </c>
      <c r="N706" s="9"/>
      <c r="O706" s="5">
        <v>337</v>
      </c>
      <c r="P706" s="5">
        <v>241</v>
      </c>
      <c r="Q706" s="5">
        <v>337</v>
      </c>
      <c r="R706" s="5">
        <v>241</v>
      </c>
      <c r="S706" s="4"/>
      <c r="T706" s="10" t="s">
        <v>8</v>
      </c>
      <c r="U706" s="10">
        <v>-11</v>
      </c>
      <c r="V706" s="10">
        <v>-11</v>
      </c>
      <c r="W706" s="5" t="s">
        <v>8</v>
      </c>
      <c r="X706" s="9">
        <v>44271</v>
      </c>
      <c r="Y706" s="4" t="s">
        <v>148</v>
      </c>
      <c r="Z706" s="4" t="s">
        <v>144</v>
      </c>
    </row>
    <row r="707" spans="1:26" x14ac:dyDescent="0.35">
      <c r="A707" s="1" t="str">
        <f>IF(ISERROR(VLOOKUP(F707,#REF!,3,FALSE)),"",VLOOKUP(F707,#REF!,3,FALSE))</f>
        <v/>
      </c>
      <c r="B707" s="1" t="str">
        <f>LEFT(A707,5)</f>
        <v/>
      </c>
      <c r="C707" s="1">
        <f>IF(N707="","",MONTH(N707))</f>
        <v>1</v>
      </c>
      <c r="D707" s="1">
        <f>IF(N707="","",YEAR(N707))</f>
        <v>2022</v>
      </c>
      <c r="E707" s="6">
        <v>20289</v>
      </c>
      <c r="F707" s="4" t="s">
        <v>163</v>
      </c>
      <c r="G707" s="4" t="s">
        <v>1939</v>
      </c>
      <c r="H707" s="7">
        <v>29022338</v>
      </c>
      <c r="I707" s="4" t="s">
        <v>303</v>
      </c>
      <c r="J707" s="4" t="s">
        <v>1083</v>
      </c>
      <c r="K707" s="4"/>
      <c r="L707" s="8" t="s">
        <v>127</v>
      </c>
      <c r="M707" s="9">
        <v>44526</v>
      </c>
      <c r="N707" s="9">
        <v>44564</v>
      </c>
      <c r="O707" s="5">
        <v>38</v>
      </c>
      <c r="P707" s="5">
        <v>26</v>
      </c>
      <c r="Q707" s="5">
        <v>38</v>
      </c>
      <c r="R707" s="5">
        <v>26</v>
      </c>
      <c r="S707" s="4"/>
      <c r="T707" s="10" t="s">
        <v>8</v>
      </c>
      <c r="U707" s="10">
        <v>2</v>
      </c>
      <c r="V707" s="10">
        <v>2</v>
      </c>
      <c r="W707" s="5">
        <v>28</v>
      </c>
      <c r="X707" s="9">
        <v>44524</v>
      </c>
      <c r="Y707" s="4" t="s">
        <v>148</v>
      </c>
      <c r="Z707" s="4" t="s">
        <v>144</v>
      </c>
    </row>
    <row r="708" spans="1:26" x14ac:dyDescent="0.35">
      <c r="A708" s="1" t="str">
        <f>IF(ISERROR(VLOOKUP(F708,#REF!,3,FALSE)),"",VLOOKUP(F708,#REF!,3,FALSE))</f>
        <v/>
      </c>
      <c r="B708" s="1" t="str">
        <f>LEFT(A708,5)</f>
        <v/>
      </c>
      <c r="C708" s="1">
        <f>IF(N708="","",MONTH(N708))</f>
        <v>1</v>
      </c>
      <c r="D708" s="1">
        <f>IF(N708="","",YEAR(N708))</f>
        <v>2022</v>
      </c>
      <c r="E708" s="6">
        <v>17626</v>
      </c>
      <c r="F708" s="4" t="s">
        <v>167</v>
      </c>
      <c r="G708" s="4" t="s">
        <v>1940</v>
      </c>
      <c r="H708" s="7">
        <v>29022354</v>
      </c>
      <c r="I708" s="4" t="s">
        <v>302</v>
      </c>
      <c r="J708" s="4" t="s">
        <v>1080</v>
      </c>
      <c r="K708" s="4" t="s">
        <v>1081</v>
      </c>
      <c r="L708" s="8" t="s">
        <v>127</v>
      </c>
      <c r="M708" s="9">
        <v>44533</v>
      </c>
      <c r="N708" s="9">
        <v>44568</v>
      </c>
      <c r="O708" s="5">
        <v>35</v>
      </c>
      <c r="P708" s="5">
        <v>25</v>
      </c>
      <c r="Q708" s="5">
        <v>35</v>
      </c>
      <c r="R708" s="5">
        <v>25</v>
      </c>
      <c r="S708" s="4"/>
      <c r="T708" s="10" t="s">
        <v>8</v>
      </c>
      <c r="U708" s="10">
        <v>-25</v>
      </c>
      <c r="V708" s="10">
        <v>-25</v>
      </c>
      <c r="W708" s="5" t="s">
        <v>8</v>
      </c>
      <c r="X708" s="9">
        <v>44568</v>
      </c>
      <c r="Y708" s="4" t="s">
        <v>148</v>
      </c>
      <c r="Z708" s="4" t="s">
        <v>144</v>
      </c>
    </row>
    <row r="709" spans="1:26" x14ac:dyDescent="0.35">
      <c r="A709" s="1" t="str">
        <f>IF(ISERROR(VLOOKUP(F709,#REF!,3,FALSE)),"",VLOOKUP(F709,#REF!,3,FALSE))</f>
        <v/>
      </c>
      <c r="B709" s="1" t="str">
        <f>LEFT(A709,5)</f>
        <v/>
      </c>
      <c r="C709" s="1" t="str">
        <f>IF(N709="","",MONTH(N709))</f>
        <v/>
      </c>
      <c r="D709" s="1" t="str">
        <f>IF(N709="","",YEAR(N709))</f>
        <v/>
      </c>
      <c r="E709" s="6">
        <v>17612</v>
      </c>
      <c r="F709" s="4" t="s">
        <v>167</v>
      </c>
      <c r="G709" s="4" t="s">
        <v>1940</v>
      </c>
      <c r="H709" s="7">
        <v>29021547</v>
      </c>
      <c r="I709" s="4"/>
      <c r="J709" s="4" t="s">
        <v>1700</v>
      </c>
      <c r="K709" s="4"/>
      <c r="L709" s="8" t="s">
        <v>127</v>
      </c>
      <c r="M709" s="9">
        <v>44497</v>
      </c>
      <c r="N709" s="9"/>
      <c r="O709" s="5">
        <v>96</v>
      </c>
      <c r="P709" s="5">
        <v>68</v>
      </c>
      <c r="Q709" s="5">
        <v>96</v>
      </c>
      <c r="R709" s="5">
        <v>68</v>
      </c>
      <c r="S709" s="4"/>
      <c r="T709" s="10">
        <v>7</v>
      </c>
      <c r="U709" s="10">
        <v>7</v>
      </c>
      <c r="V709" s="10">
        <v>7</v>
      </c>
      <c r="W709" s="5" t="s">
        <v>8</v>
      </c>
      <c r="X709" s="9">
        <v>44488</v>
      </c>
      <c r="Y709" s="4" t="s">
        <v>148</v>
      </c>
      <c r="Z709" s="4" t="s">
        <v>144</v>
      </c>
    </row>
    <row r="710" spans="1:26" x14ac:dyDescent="0.35">
      <c r="A710" s="1" t="str">
        <f>IF(ISERROR(VLOOKUP(F710,#REF!,3,FALSE)),"",VLOOKUP(F710,#REF!,3,FALSE))</f>
        <v/>
      </c>
      <c r="B710" s="1" t="str">
        <f>LEFT(A710,5)</f>
        <v/>
      </c>
      <c r="C710" s="1" t="str">
        <f>IF(N710="","",MONTH(N710))</f>
        <v/>
      </c>
      <c r="D710" s="1" t="str">
        <f>IF(N710="","",YEAR(N710))</f>
        <v/>
      </c>
      <c r="E710" s="6">
        <v>15844</v>
      </c>
      <c r="F710" s="4" t="s">
        <v>96</v>
      </c>
      <c r="G710" s="4" t="s">
        <v>1941</v>
      </c>
      <c r="H710" s="7">
        <v>29019325</v>
      </c>
      <c r="I710" s="4"/>
      <c r="J710" s="4" t="s">
        <v>1817</v>
      </c>
      <c r="K710" s="4" t="s">
        <v>1818</v>
      </c>
      <c r="L710" s="8" t="s">
        <v>127</v>
      </c>
      <c r="M710" s="9">
        <v>44456</v>
      </c>
      <c r="N710" s="9"/>
      <c r="O710" s="5">
        <v>137</v>
      </c>
      <c r="P710" s="5">
        <v>97</v>
      </c>
      <c r="Q710" s="5">
        <v>137</v>
      </c>
      <c r="R710" s="5">
        <v>97</v>
      </c>
      <c r="S710" s="4"/>
      <c r="T710" s="10" t="s">
        <v>8</v>
      </c>
      <c r="U710" s="10">
        <v>149</v>
      </c>
      <c r="V710" s="10">
        <v>115</v>
      </c>
      <c r="W710" s="5" t="s">
        <v>8</v>
      </c>
      <c r="X710" s="9">
        <v>44295</v>
      </c>
      <c r="Y710" s="4" t="s">
        <v>148</v>
      </c>
      <c r="Z710" s="4" t="s">
        <v>144</v>
      </c>
    </row>
    <row r="711" spans="1:26" x14ac:dyDescent="0.35">
      <c r="A711" s="1" t="str">
        <f>IF(ISERROR(VLOOKUP(F711,#REF!,3,FALSE)),"",VLOOKUP(F711,#REF!,3,FALSE))</f>
        <v/>
      </c>
      <c r="B711" s="1" t="str">
        <f>LEFT(A711,5)</f>
        <v/>
      </c>
      <c r="C711" s="1" t="str">
        <f>IF(N711="","",MONTH(N711))</f>
        <v/>
      </c>
      <c r="D711" s="1" t="str">
        <f>IF(N711="","",YEAR(N711))</f>
        <v/>
      </c>
      <c r="E711" s="6">
        <v>20705</v>
      </c>
      <c r="F711" s="4" t="s">
        <v>31</v>
      </c>
      <c r="G711" s="4" t="s">
        <v>1942</v>
      </c>
      <c r="H711" s="7">
        <v>29022466</v>
      </c>
      <c r="I711" s="4"/>
      <c r="J711" s="4" t="s">
        <v>955</v>
      </c>
      <c r="K711" s="4" t="s">
        <v>956</v>
      </c>
      <c r="L711" s="8" t="s">
        <v>127</v>
      </c>
      <c r="M711" s="9">
        <v>44589</v>
      </c>
      <c r="N711" s="9"/>
      <c r="O711" s="5">
        <v>4</v>
      </c>
      <c r="P711" s="5">
        <v>2</v>
      </c>
      <c r="Q711" s="5">
        <v>4</v>
      </c>
      <c r="R711" s="5">
        <v>2</v>
      </c>
      <c r="S711" s="4"/>
      <c r="T711" s="10" t="s">
        <v>8</v>
      </c>
      <c r="U711" s="10">
        <v>40</v>
      </c>
      <c r="V711" s="10">
        <v>40</v>
      </c>
      <c r="W711" s="5" t="s">
        <v>8</v>
      </c>
      <c r="X711" s="9">
        <v>44533</v>
      </c>
      <c r="Y711" s="4" t="s">
        <v>148</v>
      </c>
      <c r="Z711" s="4" t="s">
        <v>144</v>
      </c>
    </row>
    <row r="712" spans="1:26" x14ac:dyDescent="0.35">
      <c r="A712" s="1" t="str">
        <f>IF(ISERROR(VLOOKUP(F712,#REF!,3,FALSE)),"",VLOOKUP(F712,#REF!,3,FALSE))</f>
        <v/>
      </c>
      <c r="B712" s="1" t="str">
        <f>LEFT(A712,5)</f>
        <v/>
      </c>
      <c r="C712" s="1" t="str">
        <f>IF(N712="","",MONTH(N712))</f>
        <v/>
      </c>
      <c r="D712" s="1" t="str">
        <f>IF(N712="","",YEAR(N712))</f>
        <v/>
      </c>
      <c r="E712" s="6">
        <v>20705</v>
      </c>
      <c r="F712" s="4" t="s">
        <v>31</v>
      </c>
      <c r="G712" s="4" t="s">
        <v>1942</v>
      </c>
      <c r="H712" s="7">
        <v>29022466</v>
      </c>
      <c r="I712" s="4"/>
      <c r="J712" s="4" t="s">
        <v>957</v>
      </c>
      <c r="K712" s="4" t="s">
        <v>958</v>
      </c>
      <c r="L712" s="8" t="s">
        <v>127</v>
      </c>
      <c r="M712" s="9">
        <v>44589</v>
      </c>
      <c r="N712" s="9"/>
      <c r="O712" s="5">
        <v>4</v>
      </c>
      <c r="P712" s="5">
        <v>2</v>
      </c>
      <c r="Q712" s="5">
        <v>4</v>
      </c>
      <c r="R712" s="5">
        <v>2</v>
      </c>
      <c r="S712" s="4"/>
      <c r="T712" s="10" t="s">
        <v>8</v>
      </c>
      <c r="U712" s="10">
        <v>40</v>
      </c>
      <c r="V712" s="10">
        <v>40</v>
      </c>
      <c r="W712" s="5" t="s">
        <v>8</v>
      </c>
      <c r="X712" s="9">
        <v>44533</v>
      </c>
      <c r="Y712" s="4" t="s">
        <v>148</v>
      </c>
      <c r="Z712" s="4" t="s">
        <v>144</v>
      </c>
    </row>
    <row r="713" spans="1:26" x14ac:dyDescent="0.35">
      <c r="A713" s="1" t="str">
        <f>IF(ISERROR(VLOOKUP(F713,#REF!,3,FALSE)),"",VLOOKUP(F713,#REF!,3,FALSE))</f>
        <v/>
      </c>
      <c r="B713" s="1" t="str">
        <f>LEFT(A713,5)</f>
        <v/>
      </c>
      <c r="C713" s="1" t="str">
        <f>IF(N713="","",MONTH(N713))</f>
        <v/>
      </c>
      <c r="D713" s="1" t="str">
        <f>IF(N713="","",YEAR(N713))</f>
        <v/>
      </c>
      <c r="E713" s="6">
        <v>20564</v>
      </c>
      <c r="F713" s="4" t="s">
        <v>31</v>
      </c>
      <c r="G713" s="4" t="s">
        <v>1942</v>
      </c>
      <c r="H713" s="7">
        <v>29022404</v>
      </c>
      <c r="I713" s="4"/>
      <c r="J713" s="4" t="s">
        <v>1059</v>
      </c>
      <c r="K713" s="4" t="s">
        <v>1060</v>
      </c>
      <c r="L713" s="8" t="s">
        <v>127</v>
      </c>
      <c r="M713" s="9">
        <v>44592</v>
      </c>
      <c r="N713" s="9"/>
      <c r="O713" s="5">
        <v>1</v>
      </c>
      <c r="P713" s="5">
        <v>1</v>
      </c>
      <c r="Q713" s="5">
        <v>1</v>
      </c>
      <c r="R713" s="5">
        <v>1</v>
      </c>
      <c r="S713" s="4"/>
      <c r="T713" s="10" t="s">
        <v>8</v>
      </c>
      <c r="U713" s="10">
        <v>45</v>
      </c>
      <c r="V713" s="10">
        <v>45</v>
      </c>
      <c r="W713" s="5" t="s">
        <v>8</v>
      </c>
      <c r="X713" s="9">
        <v>44529</v>
      </c>
      <c r="Y713" s="4" t="s">
        <v>143</v>
      </c>
      <c r="Z713" s="4" t="s">
        <v>144</v>
      </c>
    </row>
    <row r="714" spans="1:26" x14ac:dyDescent="0.35">
      <c r="A714" s="1" t="str">
        <f>IF(ISERROR(VLOOKUP(F714,#REF!,3,FALSE)),"",VLOOKUP(F714,#REF!,3,FALSE))</f>
        <v/>
      </c>
      <c r="B714" s="1" t="str">
        <f>LEFT(A714,5)</f>
        <v/>
      </c>
      <c r="C714" s="1">
        <f>IF(N714="","",MONTH(N714))</f>
        <v>1</v>
      </c>
      <c r="D714" s="1">
        <f>IF(N714="","",YEAR(N714))</f>
        <v>2022</v>
      </c>
      <c r="E714" s="6">
        <v>20564</v>
      </c>
      <c r="F714" s="4" t="s">
        <v>31</v>
      </c>
      <c r="G714" s="4" t="s">
        <v>1942</v>
      </c>
      <c r="H714" s="7">
        <v>29022404</v>
      </c>
      <c r="I714" s="4" t="s">
        <v>294</v>
      </c>
      <c r="J714" s="4" t="s">
        <v>1061</v>
      </c>
      <c r="K714" s="4" t="s">
        <v>1062</v>
      </c>
      <c r="L714" s="8" t="s">
        <v>127</v>
      </c>
      <c r="M714" s="9">
        <v>44592</v>
      </c>
      <c r="N714" s="9">
        <v>44592</v>
      </c>
      <c r="O714" s="5" t="s">
        <v>8</v>
      </c>
      <c r="P714" s="5" t="s">
        <v>8</v>
      </c>
      <c r="Q714" s="5" t="s">
        <v>8</v>
      </c>
      <c r="R714" s="5" t="s">
        <v>8</v>
      </c>
      <c r="S714" s="4"/>
      <c r="T714" s="10" t="s">
        <v>8</v>
      </c>
      <c r="U714" s="10">
        <v>45</v>
      </c>
      <c r="V714" s="10">
        <v>45</v>
      </c>
      <c r="W714" s="5">
        <v>45</v>
      </c>
      <c r="X714" s="9">
        <v>44529</v>
      </c>
      <c r="Y714" s="4" t="s">
        <v>148</v>
      </c>
      <c r="Z714" s="4" t="s">
        <v>144</v>
      </c>
    </row>
    <row r="715" spans="1:26" x14ac:dyDescent="0.35">
      <c r="A715" s="1" t="str">
        <f>IF(ISERROR(VLOOKUP(F715,#REF!,3,FALSE)),"",VLOOKUP(F715,#REF!,3,FALSE))</f>
        <v/>
      </c>
      <c r="B715" s="1" t="str">
        <f>LEFT(A715,5)</f>
        <v/>
      </c>
      <c r="C715" s="1">
        <f>IF(N715="","",MONTH(N715))</f>
        <v>1</v>
      </c>
      <c r="D715" s="1">
        <f>IF(N715="","",YEAR(N715))</f>
        <v>2022</v>
      </c>
      <c r="E715" s="6">
        <v>1</v>
      </c>
      <c r="F715" s="4" t="s">
        <v>55</v>
      </c>
      <c r="G715" s="4" t="s">
        <v>1942</v>
      </c>
      <c r="H715" s="7">
        <v>29022809</v>
      </c>
      <c r="I715" s="4" t="s">
        <v>223</v>
      </c>
      <c r="J715" s="4">
        <v>626064</v>
      </c>
      <c r="K715" s="4" t="s">
        <v>672</v>
      </c>
      <c r="L715" s="8" t="s">
        <v>127</v>
      </c>
      <c r="M715" s="9">
        <v>44581</v>
      </c>
      <c r="N715" s="9">
        <v>44592</v>
      </c>
      <c r="O715" s="5">
        <v>11</v>
      </c>
      <c r="P715" s="5">
        <v>7</v>
      </c>
      <c r="Q715" s="5">
        <v>11</v>
      </c>
      <c r="R715" s="5">
        <v>7</v>
      </c>
      <c r="S715" s="4"/>
      <c r="T715" s="10">
        <v>15</v>
      </c>
      <c r="U715" s="10">
        <v>15</v>
      </c>
      <c r="V715" s="10">
        <v>15</v>
      </c>
      <c r="W715" s="5">
        <v>22</v>
      </c>
      <c r="X715" s="9">
        <v>44560</v>
      </c>
      <c r="Y715" s="4" t="s">
        <v>135</v>
      </c>
      <c r="Z715" s="4" t="s">
        <v>132</v>
      </c>
    </row>
    <row r="716" spans="1:26" x14ac:dyDescent="0.35">
      <c r="A716" s="1" t="str">
        <f>IF(ISERROR(VLOOKUP(F716,#REF!,3,FALSE)),"",VLOOKUP(F716,#REF!,3,FALSE))</f>
        <v/>
      </c>
      <c r="B716" s="1" t="str">
        <f>LEFT(A716,5)</f>
        <v/>
      </c>
      <c r="C716" s="1">
        <f>IF(N716="","",MONTH(N716))</f>
        <v>1</v>
      </c>
      <c r="D716" s="1">
        <f>IF(N716="","",YEAR(N716))</f>
        <v>2022</v>
      </c>
      <c r="E716" s="6">
        <v>1</v>
      </c>
      <c r="F716" s="4" t="s">
        <v>55</v>
      </c>
      <c r="G716" s="4" t="s">
        <v>1942</v>
      </c>
      <c r="H716" s="7">
        <v>29022809</v>
      </c>
      <c r="I716" s="4" t="s">
        <v>223</v>
      </c>
      <c r="J716" s="4">
        <v>672327</v>
      </c>
      <c r="K716" s="4" t="s">
        <v>673</v>
      </c>
      <c r="L716" s="8" t="s">
        <v>127</v>
      </c>
      <c r="M716" s="9">
        <v>44581</v>
      </c>
      <c r="N716" s="9">
        <v>44592</v>
      </c>
      <c r="O716" s="5">
        <v>11</v>
      </c>
      <c r="P716" s="5">
        <v>7</v>
      </c>
      <c r="Q716" s="5">
        <v>11</v>
      </c>
      <c r="R716" s="5">
        <v>7</v>
      </c>
      <c r="S716" s="4"/>
      <c r="T716" s="10">
        <v>15</v>
      </c>
      <c r="U716" s="10">
        <v>15</v>
      </c>
      <c r="V716" s="10">
        <v>15</v>
      </c>
      <c r="W716" s="5">
        <v>22</v>
      </c>
      <c r="X716" s="9">
        <v>44560</v>
      </c>
      <c r="Y716" s="4" t="s">
        <v>141</v>
      </c>
      <c r="Z716" s="4" t="s">
        <v>132</v>
      </c>
    </row>
    <row r="717" spans="1:26" x14ac:dyDescent="0.35">
      <c r="A717" s="1" t="str">
        <f>IF(ISERROR(VLOOKUP(F717,#REF!,3,FALSE)),"",VLOOKUP(F717,#REF!,3,FALSE))</f>
        <v/>
      </c>
      <c r="B717" s="1" t="str">
        <f>LEFT(A717,5)</f>
        <v/>
      </c>
      <c r="C717" s="1">
        <f>IF(N717="","",MONTH(N717))</f>
        <v>1</v>
      </c>
      <c r="D717" s="1">
        <f>IF(N717="","",YEAR(N717))</f>
        <v>2022</v>
      </c>
      <c r="E717" s="6">
        <v>1</v>
      </c>
      <c r="F717" s="4" t="s">
        <v>55</v>
      </c>
      <c r="G717" s="4" t="s">
        <v>1942</v>
      </c>
      <c r="H717" s="7">
        <v>29022809</v>
      </c>
      <c r="I717" s="4" t="s">
        <v>223</v>
      </c>
      <c r="J717" s="4">
        <v>542128</v>
      </c>
      <c r="K717" s="4" t="s">
        <v>674</v>
      </c>
      <c r="L717" s="8" t="s">
        <v>127</v>
      </c>
      <c r="M717" s="9">
        <v>44581</v>
      </c>
      <c r="N717" s="9">
        <v>44592</v>
      </c>
      <c r="O717" s="5">
        <v>11</v>
      </c>
      <c r="P717" s="5">
        <v>7</v>
      </c>
      <c r="Q717" s="5">
        <v>11</v>
      </c>
      <c r="R717" s="5">
        <v>7</v>
      </c>
      <c r="S717" s="4"/>
      <c r="T717" s="10">
        <v>15</v>
      </c>
      <c r="U717" s="10">
        <v>15</v>
      </c>
      <c r="V717" s="10">
        <v>15</v>
      </c>
      <c r="W717" s="5">
        <v>22</v>
      </c>
      <c r="X717" s="9">
        <v>44560</v>
      </c>
      <c r="Y717" s="4" t="s">
        <v>135</v>
      </c>
      <c r="Z717" s="4" t="s">
        <v>132</v>
      </c>
    </row>
    <row r="718" spans="1:26" x14ac:dyDescent="0.35">
      <c r="A718" s="1" t="str">
        <f>IF(ISERROR(VLOOKUP(F718,#REF!,3,FALSE)),"",VLOOKUP(F718,#REF!,3,FALSE))</f>
        <v/>
      </c>
      <c r="B718" s="1" t="str">
        <f>LEFT(A718,5)</f>
        <v/>
      </c>
      <c r="C718" s="1" t="str">
        <f>IF(N718="","",MONTH(N718))</f>
        <v/>
      </c>
      <c r="D718" s="1" t="str">
        <f>IF(N718="","",YEAR(N718))</f>
        <v/>
      </c>
      <c r="E718" s="6">
        <v>1</v>
      </c>
      <c r="F718" s="4" t="s">
        <v>55</v>
      </c>
      <c r="G718" s="4" t="s">
        <v>1942</v>
      </c>
      <c r="H718" s="7">
        <v>29022809</v>
      </c>
      <c r="I718" s="4"/>
      <c r="J718" s="4" t="s">
        <v>675</v>
      </c>
      <c r="K718" s="4"/>
      <c r="L718" s="8" t="s">
        <v>127</v>
      </c>
      <c r="M718" s="9">
        <v>44592</v>
      </c>
      <c r="N718" s="9"/>
      <c r="O718" s="5">
        <v>1</v>
      </c>
      <c r="P718" s="5">
        <v>1</v>
      </c>
      <c r="Q718" s="5">
        <v>1</v>
      </c>
      <c r="R718" s="5">
        <v>1</v>
      </c>
      <c r="S718" s="4"/>
      <c r="T718" s="10">
        <v>7</v>
      </c>
      <c r="U718" s="10">
        <v>-1</v>
      </c>
      <c r="V718" s="10">
        <v>-1</v>
      </c>
      <c r="W718" s="5" t="s">
        <v>8</v>
      </c>
      <c r="X718" s="9">
        <v>44593</v>
      </c>
      <c r="Y718" s="4" t="s">
        <v>138</v>
      </c>
      <c r="Z718" s="4" t="s">
        <v>132</v>
      </c>
    </row>
    <row r="719" spans="1:26" x14ac:dyDescent="0.35">
      <c r="A719" s="1" t="str">
        <f>IF(ISERROR(VLOOKUP(F719,#REF!,3,FALSE)),"",VLOOKUP(F719,#REF!,3,FALSE))</f>
        <v/>
      </c>
      <c r="B719" s="1" t="str">
        <f>LEFT(A719,5)</f>
        <v/>
      </c>
      <c r="C719" s="1" t="str">
        <f>IF(N719="","",MONTH(N719))</f>
        <v/>
      </c>
      <c r="D719" s="1" t="str">
        <f>IF(N719="","",YEAR(N719))</f>
        <v/>
      </c>
      <c r="E719" s="6">
        <v>1</v>
      </c>
      <c r="F719" s="4" t="s">
        <v>55</v>
      </c>
      <c r="G719" s="4" t="s">
        <v>1942</v>
      </c>
      <c r="H719" s="7">
        <v>29022809</v>
      </c>
      <c r="I719" s="4"/>
      <c r="J719" s="4" t="s">
        <v>676</v>
      </c>
      <c r="K719" s="4" t="s">
        <v>677</v>
      </c>
      <c r="L719" s="8" t="s">
        <v>127</v>
      </c>
      <c r="M719" s="9">
        <v>44592</v>
      </c>
      <c r="N719" s="9"/>
      <c r="O719" s="5">
        <v>1</v>
      </c>
      <c r="P719" s="5">
        <v>1</v>
      </c>
      <c r="Q719" s="5">
        <v>1</v>
      </c>
      <c r="R719" s="5">
        <v>1</v>
      </c>
      <c r="S719" s="4"/>
      <c r="T719" s="10">
        <v>15</v>
      </c>
      <c r="U719" s="10">
        <v>-1</v>
      </c>
      <c r="V719" s="10">
        <v>-1</v>
      </c>
      <c r="W719" s="5" t="s">
        <v>8</v>
      </c>
      <c r="X719" s="9">
        <v>44593</v>
      </c>
      <c r="Y719" s="4" t="s">
        <v>135</v>
      </c>
      <c r="Z719" s="4" t="s">
        <v>132</v>
      </c>
    </row>
    <row r="720" spans="1:26" x14ac:dyDescent="0.35">
      <c r="A720" s="1" t="str">
        <f>IF(ISERROR(VLOOKUP(F720,#REF!,3,FALSE)),"",VLOOKUP(F720,#REF!,3,FALSE))</f>
        <v/>
      </c>
      <c r="B720" s="1" t="str">
        <f>LEFT(A720,5)</f>
        <v/>
      </c>
      <c r="C720" s="1" t="str">
        <f>IF(N720="","",MONTH(N720))</f>
        <v/>
      </c>
      <c r="D720" s="1" t="str">
        <f>IF(N720="","",YEAR(N720))</f>
        <v/>
      </c>
      <c r="E720" s="6">
        <v>20382</v>
      </c>
      <c r="F720" s="4" t="s">
        <v>97</v>
      </c>
      <c r="G720" s="4" t="s">
        <v>1943</v>
      </c>
      <c r="H720" s="7">
        <v>29022072</v>
      </c>
      <c r="I720" s="4"/>
      <c r="J720" s="4" t="s">
        <v>1218</v>
      </c>
      <c r="K720" s="4" t="s">
        <v>1219</v>
      </c>
      <c r="L720" s="8" t="s">
        <v>127</v>
      </c>
      <c r="M720" s="9">
        <v>44586</v>
      </c>
      <c r="N720" s="9"/>
      <c r="O720" s="5">
        <v>7</v>
      </c>
      <c r="P720" s="5">
        <v>5</v>
      </c>
      <c r="Q720" s="5">
        <v>7</v>
      </c>
      <c r="R720" s="5">
        <v>5</v>
      </c>
      <c r="S720" s="4"/>
      <c r="T720" s="10" t="s">
        <v>8</v>
      </c>
      <c r="U720" s="10">
        <v>58</v>
      </c>
      <c r="V720" s="10">
        <v>58</v>
      </c>
      <c r="W720" s="5" t="s">
        <v>8</v>
      </c>
      <c r="X720" s="9">
        <v>44504</v>
      </c>
      <c r="Y720" s="4" t="s">
        <v>135</v>
      </c>
      <c r="Z720" s="4" t="s">
        <v>132</v>
      </c>
    </row>
    <row r="721" spans="1:26" x14ac:dyDescent="0.35">
      <c r="A721" s="1" t="str">
        <f>IF(ISERROR(VLOOKUP(F721,#REF!,3,FALSE)),"",VLOOKUP(F721,#REF!,3,FALSE))</f>
        <v/>
      </c>
      <c r="B721" s="1" t="str">
        <f>LEFT(A721,5)</f>
        <v/>
      </c>
      <c r="C721" s="1" t="str">
        <f>IF(N721="","",MONTH(N721))</f>
        <v/>
      </c>
      <c r="D721" s="1" t="str">
        <f>IF(N721="","",YEAR(N721))</f>
        <v/>
      </c>
      <c r="E721" s="6">
        <v>20382</v>
      </c>
      <c r="F721" s="4" t="s">
        <v>97</v>
      </c>
      <c r="G721" s="4" t="s">
        <v>1943</v>
      </c>
      <c r="H721" s="7">
        <v>29022072</v>
      </c>
      <c r="I721" s="4"/>
      <c r="J721" s="4" t="s">
        <v>1220</v>
      </c>
      <c r="K721" s="4" t="s">
        <v>1221</v>
      </c>
      <c r="L721" s="8" t="s">
        <v>127</v>
      </c>
      <c r="M721" s="9">
        <v>44586</v>
      </c>
      <c r="N721" s="9"/>
      <c r="O721" s="5">
        <v>7</v>
      </c>
      <c r="P721" s="5">
        <v>5</v>
      </c>
      <c r="Q721" s="5">
        <v>7</v>
      </c>
      <c r="R721" s="5">
        <v>5</v>
      </c>
      <c r="S721" s="4"/>
      <c r="T721" s="10" t="s">
        <v>8</v>
      </c>
      <c r="U721" s="10">
        <v>58</v>
      </c>
      <c r="V721" s="10">
        <v>58</v>
      </c>
      <c r="W721" s="5" t="s">
        <v>8</v>
      </c>
      <c r="X721" s="9">
        <v>44504</v>
      </c>
      <c r="Y721" s="4" t="s">
        <v>135</v>
      </c>
      <c r="Z721" s="4" t="s">
        <v>132</v>
      </c>
    </row>
    <row r="722" spans="1:26" x14ac:dyDescent="0.35">
      <c r="A722" s="1" t="str">
        <f>IF(ISERROR(VLOOKUP(F722,#REF!,3,FALSE)),"",VLOOKUP(F722,#REF!,3,FALSE))</f>
        <v/>
      </c>
      <c r="B722" s="1" t="str">
        <f>LEFT(A722,5)</f>
        <v/>
      </c>
      <c r="C722" s="1" t="str">
        <f>IF(N722="","",MONTH(N722))</f>
        <v/>
      </c>
      <c r="D722" s="1" t="str">
        <f>IF(N722="","",YEAR(N722))</f>
        <v/>
      </c>
      <c r="E722" s="6">
        <v>20382</v>
      </c>
      <c r="F722" s="4" t="s">
        <v>97</v>
      </c>
      <c r="G722" s="4" t="s">
        <v>1943</v>
      </c>
      <c r="H722" s="7">
        <v>29022072</v>
      </c>
      <c r="I722" s="4"/>
      <c r="J722" s="4" t="s">
        <v>1222</v>
      </c>
      <c r="K722" s="4" t="s">
        <v>1223</v>
      </c>
      <c r="L722" s="8" t="s">
        <v>127</v>
      </c>
      <c r="M722" s="9">
        <v>44586</v>
      </c>
      <c r="N722" s="9"/>
      <c r="O722" s="5">
        <v>7</v>
      </c>
      <c r="P722" s="5">
        <v>5</v>
      </c>
      <c r="Q722" s="5">
        <v>7</v>
      </c>
      <c r="R722" s="5">
        <v>5</v>
      </c>
      <c r="S722" s="4"/>
      <c r="T722" s="10" t="s">
        <v>8</v>
      </c>
      <c r="U722" s="10">
        <v>58</v>
      </c>
      <c r="V722" s="10">
        <v>58</v>
      </c>
      <c r="W722" s="5" t="s">
        <v>8</v>
      </c>
      <c r="X722" s="9">
        <v>44504</v>
      </c>
      <c r="Y722" s="4" t="s">
        <v>135</v>
      </c>
      <c r="Z722" s="4" t="s">
        <v>132</v>
      </c>
    </row>
    <row r="723" spans="1:26" x14ac:dyDescent="0.35">
      <c r="A723" s="1" t="str">
        <f>IF(ISERROR(VLOOKUP(F723,#REF!,3,FALSE)),"",VLOOKUP(F723,#REF!,3,FALSE))</f>
        <v/>
      </c>
      <c r="B723" s="1" t="str">
        <f>LEFT(A723,5)</f>
        <v/>
      </c>
      <c r="C723" s="1" t="str">
        <f>IF(N723="","",MONTH(N723))</f>
        <v/>
      </c>
      <c r="D723" s="1" t="str">
        <f>IF(N723="","",YEAR(N723))</f>
        <v/>
      </c>
      <c r="E723" s="6">
        <v>20382</v>
      </c>
      <c r="F723" s="4" t="s">
        <v>97</v>
      </c>
      <c r="G723" s="4" t="s">
        <v>1943</v>
      </c>
      <c r="H723" s="7">
        <v>29022072</v>
      </c>
      <c r="I723" s="4"/>
      <c r="J723" s="4" t="s">
        <v>1224</v>
      </c>
      <c r="K723" s="4" t="s">
        <v>1225</v>
      </c>
      <c r="L723" s="8" t="s">
        <v>127</v>
      </c>
      <c r="M723" s="9">
        <v>44586</v>
      </c>
      <c r="N723" s="9"/>
      <c r="O723" s="5">
        <v>7</v>
      </c>
      <c r="P723" s="5">
        <v>5</v>
      </c>
      <c r="Q723" s="5">
        <v>7</v>
      </c>
      <c r="R723" s="5">
        <v>5</v>
      </c>
      <c r="S723" s="4"/>
      <c r="T723" s="10" t="s">
        <v>8</v>
      </c>
      <c r="U723" s="10">
        <v>58</v>
      </c>
      <c r="V723" s="10">
        <v>58</v>
      </c>
      <c r="W723" s="5" t="s">
        <v>8</v>
      </c>
      <c r="X723" s="9">
        <v>44504</v>
      </c>
      <c r="Y723" s="4" t="s">
        <v>135</v>
      </c>
      <c r="Z723" s="4" t="s">
        <v>132</v>
      </c>
    </row>
    <row r="724" spans="1:26" x14ac:dyDescent="0.35">
      <c r="A724" s="1" t="str">
        <f>IF(ISERROR(VLOOKUP(F724,#REF!,3,FALSE)),"",VLOOKUP(F724,#REF!,3,FALSE))</f>
        <v/>
      </c>
      <c r="B724" s="1" t="str">
        <f>LEFT(A724,5)</f>
        <v/>
      </c>
      <c r="C724" s="1" t="str">
        <f>IF(N724="","",MONTH(N724))</f>
        <v/>
      </c>
      <c r="D724" s="1" t="str">
        <f>IF(N724="","",YEAR(N724))</f>
        <v/>
      </c>
      <c r="E724" s="6">
        <v>20382</v>
      </c>
      <c r="F724" s="4" t="s">
        <v>97</v>
      </c>
      <c r="G724" s="4" t="s">
        <v>1943</v>
      </c>
      <c r="H724" s="7">
        <v>29022072</v>
      </c>
      <c r="I724" s="4"/>
      <c r="J724" s="4" t="s">
        <v>1226</v>
      </c>
      <c r="K724" s="4" t="s">
        <v>1227</v>
      </c>
      <c r="L724" s="8" t="s">
        <v>127</v>
      </c>
      <c r="M724" s="9">
        <v>44586</v>
      </c>
      <c r="N724" s="9"/>
      <c r="O724" s="5">
        <v>7</v>
      </c>
      <c r="P724" s="5">
        <v>5</v>
      </c>
      <c r="Q724" s="5">
        <v>7</v>
      </c>
      <c r="R724" s="5">
        <v>5</v>
      </c>
      <c r="S724" s="4"/>
      <c r="T724" s="10" t="s">
        <v>8</v>
      </c>
      <c r="U724" s="10">
        <v>58</v>
      </c>
      <c r="V724" s="10">
        <v>58</v>
      </c>
      <c r="W724" s="5" t="s">
        <v>8</v>
      </c>
      <c r="X724" s="9">
        <v>44504</v>
      </c>
      <c r="Y724" s="4" t="s">
        <v>135</v>
      </c>
      <c r="Z724" s="4" t="s">
        <v>132</v>
      </c>
    </row>
    <row r="725" spans="1:26" x14ac:dyDescent="0.35">
      <c r="A725" s="1" t="str">
        <f>IF(ISERROR(VLOOKUP(F725,#REF!,3,FALSE)),"",VLOOKUP(F725,#REF!,3,FALSE))</f>
        <v/>
      </c>
      <c r="B725" s="1" t="str">
        <f>LEFT(A725,5)</f>
        <v/>
      </c>
      <c r="C725" s="1" t="str">
        <f>IF(N725="","",MONTH(N725))</f>
        <v/>
      </c>
      <c r="D725" s="1" t="str">
        <f>IF(N725="","",YEAR(N725))</f>
        <v/>
      </c>
      <c r="E725" s="6">
        <v>20382</v>
      </c>
      <c r="F725" s="4" t="s">
        <v>97</v>
      </c>
      <c r="G725" s="4" t="s">
        <v>1943</v>
      </c>
      <c r="H725" s="7">
        <v>29022072</v>
      </c>
      <c r="I725" s="4"/>
      <c r="J725" s="4" t="s">
        <v>1228</v>
      </c>
      <c r="K725" s="4" t="s">
        <v>1229</v>
      </c>
      <c r="L725" s="8" t="s">
        <v>127</v>
      </c>
      <c r="M725" s="9">
        <v>44586</v>
      </c>
      <c r="N725" s="9"/>
      <c r="O725" s="5">
        <v>7</v>
      </c>
      <c r="P725" s="5">
        <v>5</v>
      </c>
      <c r="Q725" s="5">
        <v>7</v>
      </c>
      <c r="R725" s="5">
        <v>5</v>
      </c>
      <c r="S725" s="4"/>
      <c r="T725" s="10" t="s">
        <v>8</v>
      </c>
      <c r="U725" s="10">
        <v>58</v>
      </c>
      <c r="V725" s="10">
        <v>58</v>
      </c>
      <c r="W725" s="5" t="s">
        <v>8</v>
      </c>
      <c r="X725" s="9">
        <v>44504</v>
      </c>
      <c r="Y725" s="4" t="s">
        <v>135</v>
      </c>
      <c r="Z725" s="4" t="s">
        <v>132</v>
      </c>
    </row>
    <row r="726" spans="1:26" x14ac:dyDescent="0.35">
      <c r="A726" s="1" t="str">
        <f>IF(ISERROR(VLOOKUP(F726,#REF!,3,FALSE)),"",VLOOKUP(F726,#REF!,3,FALSE))</f>
        <v/>
      </c>
      <c r="B726" s="1" t="str">
        <f>LEFT(A726,5)</f>
        <v/>
      </c>
      <c r="C726" s="1" t="str">
        <f>IF(N726="","",MONTH(N726))</f>
        <v/>
      </c>
      <c r="D726" s="1" t="str">
        <f>IF(N726="","",YEAR(N726))</f>
        <v/>
      </c>
      <c r="E726" s="6">
        <v>20388</v>
      </c>
      <c r="F726" s="4" t="s">
        <v>97</v>
      </c>
      <c r="G726" s="4" t="s">
        <v>1943</v>
      </c>
      <c r="H726" s="7">
        <v>29022072</v>
      </c>
      <c r="I726" s="4"/>
      <c r="J726" s="4" t="s">
        <v>1230</v>
      </c>
      <c r="K726" s="4" t="s">
        <v>1231</v>
      </c>
      <c r="L726" s="8" t="s">
        <v>127</v>
      </c>
      <c r="M726" s="9">
        <v>44586</v>
      </c>
      <c r="N726" s="9"/>
      <c r="O726" s="5">
        <v>7</v>
      </c>
      <c r="P726" s="5">
        <v>5</v>
      </c>
      <c r="Q726" s="5">
        <v>7</v>
      </c>
      <c r="R726" s="5">
        <v>5</v>
      </c>
      <c r="S726" s="4"/>
      <c r="T726" s="10" t="s">
        <v>8</v>
      </c>
      <c r="U726" s="10">
        <v>58</v>
      </c>
      <c r="V726" s="10">
        <v>58</v>
      </c>
      <c r="W726" s="5" t="s">
        <v>8</v>
      </c>
      <c r="X726" s="9">
        <v>44504</v>
      </c>
      <c r="Y726" s="4" t="s">
        <v>135</v>
      </c>
      <c r="Z726" s="4" t="s">
        <v>132</v>
      </c>
    </row>
    <row r="727" spans="1:26" x14ac:dyDescent="0.35">
      <c r="A727" s="1" t="str">
        <f>IF(ISERROR(VLOOKUP(F727,#REF!,3,FALSE)),"",VLOOKUP(F727,#REF!,3,FALSE))</f>
        <v/>
      </c>
      <c r="B727" s="1" t="str">
        <f>LEFT(A727,5)</f>
        <v/>
      </c>
      <c r="C727" s="1" t="str">
        <f>IF(N727="","",MONTH(N727))</f>
        <v/>
      </c>
      <c r="D727" s="1" t="str">
        <f>IF(N727="","",YEAR(N727))</f>
        <v/>
      </c>
      <c r="E727" s="6">
        <v>20388</v>
      </c>
      <c r="F727" s="4" t="s">
        <v>97</v>
      </c>
      <c r="G727" s="4" t="s">
        <v>1943</v>
      </c>
      <c r="H727" s="7">
        <v>29022072</v>
      </c>
      <c r="I727" s="4"/>
      <c r="J727" s="4" t="s">
        <v>1232</v>
      </c>
      <c r="K727" s="4" t="s">
        <v>1233</v>
      </c>
      <c r="L727" s="8" t="s">
        <v>127</v>
      </c>
      <c r="M727" s="9">
        <v>44586</v>
      </c>
      <c r="N727" s="9"/>
      <c r="O727" s="5">
        <v>7</v>
      </c>
      <c r="P727" s="5">
        <v>5</v>
      </c>
      <c r="Q727" s="5">
        <v>7</v>
      </c>
      <c r="R727" s="5">
        <v>5</v>
      </c>
      <c r="S727" s="4"/>
      <c r="T727" s="10" t="s">
        <v>8</v>
      </c>
      <c r="U727" s="10">
        <v>58</v>
      </c>
      <c r="V727" s="10">
        <v>58</v>
      </c>
      <c r="W727" s="5" t="s">
        <v>8</v>
      </c>
      <c r="X727" s="9">
        <v>44504</v>
      </c>
      <c r="Y727" s="4" t="s">
        <v>135</v>
      </c>
      <c r="Z727" s="4" t="s">
        <v>132</v>
      </c>
    </row>
    <row r="728" spans="1:26" x14ac:dyDescent="0.35">
      <c r="A728" s="1" t="str">
        <f>IF(ISERROR(VLOOKUP(F728,#REF!,3,FALSE)),"",VLOOKUP(F728,#REF!,3,FALSE))</f>
        <v/>
      </c>
      <c r="B728" s="1" t="str">
        <f>LEFT(A728,5)</f>
        <v/>
      </c>
      <c r="C728" s="1" t="str">
        <f>IF(N728="","",MONTH(N728))</f>
        <v/>
      </c>
      <c r="D728" s="1" t="str">
        <f>IF(N728="","",YEAR(N728))</f>
        <v/>
      </c>
      <c r="E728" s="6">
        <v>20382</v>
      </c>
      <c r="F728" s="4" t="s">
        <v>97</v>
      </c>
      <c r="G728" s="4" t="s">
        <v>1943</v>
      </c>
      <c r="H728" s="7">
        <v>29022072</v>
      </c>
      <c r="I728" s="4"/>
      <c r="J728" s="4" t="s">
        <v>1234</v>
      </c>
      <c r="K728" s="4" t="s">
        <v>1235</v>
      </c>
      <c r="L728" s="8" t="s">
        <v>127</v>
      </c>
      <c r="M728" s="9">
        <v>44586</v>
      </c>
      <c r="N728" s="9"/>
      <c r="O728" s="5">
        <v>7</v>
      </c>
      <c r="P728" s="5">
        <v>5</v>
      </c>
      <c r="Q728" s="5">
        <v>7</v>
      </c>
      <c r="R728" s="5">
        <v>5</v>
      </c>
      <c r="S728" s="4"/>
      <c r="T728" s="10" t="s">
        <v>8</v>
      </c>
      <c r="U728" s="10">
        <v>58</v>
      </c>
      <c r="V728" s="10">
        <v>58</v>
      </c>
      <c r="W728" s="5" t="s">
        <v>8</v>
      </c>
      <c r="X728" s="9">
        <v>44504</v>
      </c>
      <c r="Y728" s="4" t="s">
        <v>138</v>
      </c>
      <c r="Z728" s="4" t="s">
        <v>132</v>
      </c>
    </row>
    <row r="729" spans="1:26" x14ac:dyDescent="0.35">
      <c r="A729" s="1" t="str">
        <f>IF(ISERROR(VLOOKUP(F729,#REF!,3,FALSE)),"",VLOOKUP(F729,#REF!,3,FALSE))</f>
        <v/>
      </c>
      <c r="B729" s="1" t="str">
        <f>LEFT(A729,5)</f>
        <v/>
      </c>
      <c r="C729" s="1" t="str">
        <f>IF(N729="","",MONTH(N729))</f>
        <v/>
      </c>
      <c r="D729" s="1" t="str">
        <f>IF(N729="","",YEAR(N729))</f>
        <v/>
      </c>
      <c r="E729" s="6">
        <v>20382</v>
      </c>
      <c r="F729" s="4" t="s">
        <v>97</v>
      </c>
      <c r="G729" s="4" t="s">
        <v>1943</v>
      </c>
      <c r="H729" s="7">
        <v>29022072</v>
      </c>
      <c r="I729" s="4"/>
      <c r="J729" s="4" t="s">
        <v>1236</v>
      </c>
      <c r="K729" s="4" t="s">
        <v>1237</v>
      </c>
      <c r="L729" s="8" t="s">
        <v>127</v>
      </c>
      <c r="M729" s="9">
        <v>44586</v>
      </c>
      <c r="N729" s="9"/>
      <c r="O729" s="5">
        <v>7</v>
      </c>
      <c r="P729" s="5">
        <v>5</v>
      </c>
      <c r="Q729" s="5">
        <v>7</v>
      </c>
      <c r="R729" s="5">
        <v>5</v>
      </c>
      <c r="S729" s="4"/>
      <c r="T729" s="10" t="s">
        <v>8</v>
      </c>
      <c r="U729" s="10">
        <v>58</v>
      </c>
      <c r="V729" s="10">
        <v>58</v>
      </c>
      <c r="W729" s="5" t="s">
        <v>8</v>
      </c>
      <c r="X729" s="9">
        <v>44504</v>
      </c>
      <c r="Y729" s="4" t="s">
        <v>143</v>
      </c>
      <c r="Z729" s="4" t="s">
        <v>144</v>
      </c>
    </row>
    <row r="730" spans="1:26" x14ac:dyDescent="0.35">
      <c r="A730" s="1" t="str">
        <f>IF(ISERROR(VLOOKUP(F730,#REF!,3,FALSE)),"",VLOOKUP(F730,#REF!,3,FALSE))</f>
        <v/>
      </c>
      <c r="B730" s="1" t="str">
        <f>LEFT(A730,5)</f>
        <v/>
      </c>
      <c r="C730" s="1" t="str">
        <f>IF(N730="","",MONTH(N730))</f>
        <v/>
      </c>
      <c r="D730" s="1" t="str">
        <f>IF(N730="","",YEAR(N730))</f>
        <v/>
      </c>
      <c r="E730" s="6">
        <v>20386</v>
      </c>
      <c r="F730" s="4" t="s">
        <v>97</v>
      </c>
      <c r="G730" s="4" t="s">
        <v>1943</v>
      </c>
      <c r="H730" s="7">
        <v>29022072</v>
      </c>
      <c r="I730" s="4"/>
      <c r="J730" s="4" t="s">
        <v>1238</v>
      </c>
      <c r="K730" s="4" t="s">
        <v>1239</v>
      </c>
      <c r="L730" s="8" t="s">
        <v>127</v>
      </c>
      <c r="M730" s="9">
        <v>44586</v>
      </c>
      <c r="N730" s="9"/>
      <c r="O730" s="5">
        <v>7</v>
      </c>
      <c r="P730" s="5">
        <v>5</v>
      </c>
      <c r="Q730" s="5">
        <v>7</v>
      </c>
      <c r="R730" s="5">
        <v>5</v>
      </c>
      <c r="S730" s="4"/>
      <c r="T730" s="10" t="s">
        <v>8</v>
      </c>
      <c r="U730" s="10">
        <v>58</v>
      </c>
      <c r="V730" s="10">
        <v>58</v>
      </c>
      <c r="W730" s="5" t="s">
        <v>8</v>
      </c>
      <c r="X730" s="9">
        <v>44504</v>
      </c>
      <c r="Y730" s="4" t="s">
        <v>148</v>
      </c>
      <c r="Z730" s="4" t="s">
        <v>144</v>
      </c>
    </row>
    <row r="731" spans="1:26" x14ac:dyDescent="0.35">
      <c r="A731" s="1" t="str">
        <f>IF(ISERROR(VLOOKUP(F731,#REF!,3,FALSE)),"",VLOOKUP(F731,#REF!,3,FALSE))</f>
        <v/>
      </c>
      <c r="B731" s="1" t="str">
        <f>LEFT(A731,5)</f>
        <v/>
      </c>
      <c r="C731" s="1" t="str">
        <f>IF(N731="","",MONTH(N731))</f>
        <v/>
      </c>
      <c r="D731" s="1" t="str">
        <f>IF(N731="","",YEAR(N731))</f>
        <v/>
      </c>
      <c r="E731" s="6">
        <v>20383</v>
      </c>
      <c r="F731" s="4" t="s">
        <v>97</v>
      </c>
      <c r="G731" s="4" t="s">
        <v>1943</v>
      </c>
      <c r="H731" s="7">
        <v>29022072</v>
      </c>
      <c r="I731" s="4"/>
      <c r="J731" s="4" t="s">
        <v>1240</v>
      </c>
      <c r="K731" s="4" t="s">
        <v>1241</v>
      </c>
      <c r="L731" s="8" t="s">
        <v>127</v>
      </c>
      <c r="M731" s="9">
        <v>44586</v>
      </c>
      <c r="N731" s="9"/>
      <c r="O731" s="5">
        <v>7</v>
      </c>
      <c r="P731" s="5">
        <v>5</v>
      </c>
      <c r="Q731" s="5">
        <v>7</v>
      </c>
      <c r="R731" s="5">
        <v>5</v>
      </c>
      <c r="S731" s="4"/>
      <c r="T731" s="10" t="s">
        <v>8</v>
      </c>
      <c r="U731" s="10">
        <v>58</v>
      </c>
      <c r="V731" s="10">
        <v>58</v>
      </c>
      <c r="W731" s="5" t="s">
        <v>8</v>
      </c>
      <c r="X731" s="9">
        <v>44504</v>
      </c>
      <c r="Y731" s="4" t="s">
        <v>134</v>
      </c>
      <c r="Z731" s="4" t="s">
        <v>129</v>
      </c>
    </row>
    <row r="732" spans="1:26" x14ac:dyDescent="0.35">
      <c r="A732" s="1" t="str">
        <f>IF(ISERROR(VLOOKUP(F732,#REF!,3,FALSE)),"",VLOOKUP(F732,#REF!,3,FALSE))</f>
        <v/>
      </c>
      <c r="B732" s="1" t="str">
        <f>LEFT(A732,5)</f>
        <v/>
      </c>
      <c r="C732" s="1" t="str">
        <f>IF(N732="","",MONTH(N732))</f>
        <v/>
      </c>
      <c r="D732" s="1" t="str">
        <f>IF(N732="","",YEAR(N732))</f>
        <v/>
      </c>
      <c r="E732" s="6">
        <v>20386</v>
      </c>
      <c r="F732" s="4" t="s">
        <v>97</v>
      </c>
      <c r="G732" s="4" t="s">
        <v>1943</v>
      </c>
      <c r="H732" s="7">
        <v>29022072</v>
      </c>
      <c r="I732" s="4"/>
      <c r="J732" s="4" t="s">
        <v>1242</v>
      </c>
      <c r="K732" s="4" t="s">
        <v>1243</v>
      </c>
      <c r="L732" s="8" t="s">
        <v>127</v>
      </c>
      <c r="M732" s="9">
        <v>44586</v>
      </c>
      <c r="N732" s="9"/>
      <c r="O732" s="5">
        <v>7</v>
      </c>
      <c r="P732" s="5">
        <v>5</v>
      </c>
      <c r="Q732" s="5">
        <v>7</v>
      </c>
      <c r="R732" s="5">
        <v>5</v>
      </c>
      <c r="S732" s="4"/>
      <c r="T732" s="10" t="s">
        <v>8</v>
      </c>
      <c r="U732" s="10">
        <v>58</v>
      </c>
      <c r="V732" s="10">
        <v>58</v>
      </c>
      <c r="W732" s="5" t="s">
        <v>8</v>
      </c>
      <c r="X732" s="9">
        <v>44504</v>
      </c>
      <c r="Y732" s="4" t="s">
        <v>143</v>
      </c>
      <c r="Z732" s="4" t="s">
        <v>144</v>
      </c>
    </row>
    <row r="733" spans="1:26" x14ac:dyDescent="0.35">
      <c r="A733" s="1" t="str">
        <f>IF(ISERROR(VLOOKUP(F733,#REF!,3,FALSE)),"",VLOOKUP(F733,#REF!,3,FALSE))</f>
        <v/>
      </c>
      <c r="B733" s="1" t="str">
        <f>LEFT(A733,5)</f>
        <v/>
      </c>
      <c r="C733" s="1" t="str">
        <f>IF(N733="","",MONTH(N733))</f>
        <v/>
      </c>
      <c r="D733" s="1" t="str">
        <f>IF(N733="","",YEAR(N733))</f>
        <v/>
      </c>
      <c r="E733" s="6">
        <v>20383</v>
      </c>
      <c r="F733" s="4" t="s">
        <v>97</v>
      </c>
      <c r="G733" s="4" t="s">
        <v>1943</v>
      </c>
      <c r="H733" s="7">
        <v>29022072</v>
      </c>
      <c r="I733" s="4"/>
      <c r="J733" s="4" t="s">
        <v>1244</v>
      </c>
      <c r="K733" s="4" t="s">
        <v>1245</v>
      </c>
      <c r="L733" s="8" t="s">
        <v>127</v>
      </c>
      <c r="M733" s="9">
        <v>44586</v>
      </c>
      <c r="N733" s="9"/>
      <c r="O733" s="5">
        <v>7</v>
      </c>
      <c r="P733" s="5">
        <v>5</v>
      </c>
      <c r="Q733" s="5">
        <v>7</v>
      </c>
      <c r="R733" s="5">
        <v>5</v>
      </c>
      <c r="S733" s="4"/>
      <c r="T733" s="10" t="s">
        <v>8</v>
      </c>
      <c r="U733" s="10">
        <v>58</v>
      </c>
      <c r="V733" s="10">
        <v>58</v>
      </c>
      <c r="W733" s="5" t="s">
        <v>8</v>
      </c>
      <c r="X733" s="9">
        <v>44504</v>
      </c>
      <c r="Y733" s="4" t="s">
        <v>138</v>
      </c>
      <c r="Z733" s="4" t="s">
        <v>132</v>
      </c>
    </row>
    <row r="734" spans="1:26" x14ac:dyDescent="0.35">
      <c r="A734" s="1" t="str">
        <f>IF(ISERROR(VLOOKUP(F734,#REF!,3,FALSE)),"",VLOOKUP(F734,#REF!,3,FALSE))</f>
        <v/>
      </c>
      <c r="B734" s="1" t="str">
        <f>LEFT(A734,5)</f>
        <v/>
      </c>
      <c r="C734" s="1" t="str">
        <f>IF(N734="","",MONTH(N734))</f>
        <v/>
      </c>
      <c r="D734" s="1" t="str">
        <f>IF(N734="","",YEAR(N734))</f>
        <v/>
      </c>
      <c r="E734" s="6">
        <v>20386</v>
      </c>
      <c r="F734" s="4" t="s">
        <v>97</v>
      </c>
      <c r="G734" s="4" t="s">
        <v>1943</v>
      </c>
      <c r="H734" s="7">
        <v>29022072</v>
      </c>
      <c r="I734" s="4"/>
      <c r="J734" s="4" t="s">
        <v>1246</v>
      </c>
      <c r="K734" s="4" t="s">
        <v>1247</v>
      </c>
      <c r="L734" s="8" t="s">
        <v>127</v>
      </c>
      <c r="M734" s="9">
        <v>44586</v>
      </c>
      <c r="N734" s="9"/>
      <c r="O734" s="5">
        <v>7</v>
      </c>
      <c r="P734" s="5">
        <v>5</v>
      </c>
      <c r="Q734" s="5">
        <v>7</v>
      </c>
      <c r="R734" s="5">
        <v>5</v>
      </c>
      <c r="S734" s="4"/>
      <c r="T734" s="10" t="s">
        <v>8</v>
      </c>
      <c r="U734" s="10">
        <v>58</v>
      </c>
      <c r="V734" s="10">
        <v>58</v>
      </c>
      <c r="W734" s="5" t="s">
        <v>8</v>
      </c>
      <c r="X734" s="9">
        <v>44504</v>
      </c>
      <c r="Y734" s="4" t="s">
        <v>143</v>
      </c>
      <c r="Z734" s="4" t="s">
        <v>144</v>
      </c>
    </row>
    <row r="735" spans="1:26" x14ac:dyDescent="0.35">
      <c r="A735" s="1" t="str">
        <f>IF(ISERROR(VLOOKUP(F735,#REF!,3,FALSE)),"",VLOOKUP(F735,#REF!,3,FALSE))</f>
        <v/>
      </c>
      <c r="B735" s="1" t="str">
        <f>LEFT(A735,5)</f>
        <v/>
      </c>
      <c r="C735" s="1" t="str">
        <f>IF(N735="","",MONTH(N735))</f>
        <v/>
      </c>
      <c r="D735" s="1" t="str">
        <f>IF(N735="","",YEAR(N735))</f>
        <v/>
      </c>
      <c r="E735" s="6">
        <v>20383</v>
      </c>
      <c r="F735" s="4" t="s">
        <v>97</v>
      </c>
      <c r="G735" s="4" t="s">
        <v>1943</v>
      </c>
      <c r="H735" s="7">
        <v>29022072</v>
      </c>
      <c r="I735" s="4"/>
      <c r="J735" s="4" t="s">
        <v>1248</v>
      </c>
      <c r="K735" s="4" t="s">
        <v>1249</v>
      </c>
      <c r="L735" s="8" t="s">
        <v>127</v>
      </c>
      <c r="M735" s="9">
        <v>44586</v>
      </c>
      <c r="N735" s="9"/>
      <c r="O735" s="5">
        <v>7</v>
      </c>
      <c r="P735" s="5">
        <v>5</v>
      </c>
      <c r="Q735" s="5">
        <v>7</v>
      </c>
      <c r="R735" s="5">
        <v>5</v>
      </c>
      <c r="S735" s="4"/>
      <c r="T735" s="10" t="s">
        <v>8</v>
      </c>
      <c r="U735" s="10">
        <v>58</v>
      </c>
      <c r="V735" s="10">
        <v>58</v>
      </c>
      <c r="W735" s="5" t="s">
        <v>8</v>
      </c>
      <c r="X735" s="9">
        <v>44504</v>
      </c>
      <c r="Y735" s="4" t="s">
        <v>143</v>
      </c>
      <c r="Z735" s="4" t="s">
        <v>144</v>
      </c>
    </row>
    <row r="736" spans="1:26" x14ac:dyDescent="0.35">
      <c r="A736" s="1" t="str">
        <f>IF(ISERROR(VLOOKUP(F736,#REF!,3,FALSE)),"",VLOOKUP(F736,#REF!,3,FALSE))</f>
        <v/>
      </c>
      <c r="B736" s="1" t="str">
        <f>LEFT(A736,5)</f>
        <v/>
      </c>
      <c r="C736" s="1" t="str">
        <f>IF(N736="","",MONTH(N736))</f>
        <v/>
      </c>
      <c r="D736" s="1" t="str">
        <f>IF(N736="","",YEAR(N736))</f>
        <v/>
      </c>
      <c r="E736" s="6">
        <v>20387</v>
      </c>
      <c r="F736" s="4" t="s">
        <v>97</v>
      </c>
      <c r="G736" s="4" t="s">
        <v>1943</v>
      </c>
      <c r="H736" s="7">
        <v>29022072</v>
      </c>
      <c r="I736" s="4"/>
      <c r="J736" s="4" t="s">
        <v>1250</v>
      </c>
      <c r="K736" s="4" t="s">
        <v>1251</v>
      </c>
      <c r="L736" s="8" t="s">
        <v>127</v>
      </c>
      <c r="M736" s="9">
        <v>44586</v>
      </c>
      <c r="N736" s="9"/>
      <c r="O736" s="5">
        <v>7</v>
      </c>
      <c r="P736" s="5">
        <v>5</v>
      </c>
      <c r="Q736" s="5">
        <v>7</v>
      </c>
      <c r="R736" s="5">
        <v>5</v>
      </c>
      <c r="S736" s="4"/>
      <c r="T736" s="10" t="s">
        <v>8</v>
      </c>
      <c r="U736" s="10">
        <v>58</v>
      </c>
      <c r="V736" s="10">
        <v>58</v>
      </c>
      <c r="W736" s="5" t="s">
        <v>8</v>
      </c>
      <c r="X736" s="9">
        <v>44504</v>
      </c>
      <c r="Y736" s="4" t="s">
        <v>143</v>
      </c>
      <c r="Z736" s="4" t="s">
        <v>144</v>
      </c>
    </row>
    <row r="737" spans="1:26" x14ac:dyDescent="0.35">
      <c r="A737" s="1" t="str">
        <f>IF(ISERROR(VLOOKUP(F737,#REF!,3,FALSE)),"",VLOOKUP(F737,#REF!,3,FALSE))</f>
        <v/>
      </c>
      <c r="B737" s="1" t="str">
        <f>LEFT(A737,5)</f>
        <v/>
      </c>
      <c r="C737" s="1" t="str">
        <f>IF(N737="","",MONTH(N737))</f>
        <v/>
      </c>
      <c r="D737" s="1" t="str">
        <f>IF(N737="","",YEAR(N737))</f>
        <v/>
      </c>
      <c r="E737" s="6">
        <v>20385</v>
      </c>
      <c r="F737" s="4" t="s">
        <v>97</v>
      </c>
      <c r="G737" s="4" t="s">
        <v>1943</v>
      </c>
      <c r="H737" s="7">
        <v>29022072</v>
      </c>
      <c r="I737" s="4"/>
      <c r="J737" s="4" t="s">
        <v>1252</v>
      </c>
      <c r="K737" s="4" t="s">
        <v>1253</v>
      </c>
      <c r="L737" s="8" t="s">
        <v>127</v>
      </c>
      <c r="M737" s="9">
        <v>44586</v>
      </c>
      <c r="N737" s="9"/>
      <c r="O737" s="5">
        <v>7</v>
      </c>
      <c r="P737" s="5">
        <v>5</v>
      </c>
      <c r="Q737" s="5">
        <v>7</v>
      </c>
      <c r="R737" s="5">
        <v>5</v>
      </c>
      <c r="S737" s="4"/>
      <c r="T737" s="10" t="s">
        <v>8</v>
      </c>
      <c r="U737" s="10">
        <v>58</v>
      </c>
      <c r="V737" s="10">
        <v>58</v>
      </c>
      <c r="W737" s="5" t="s">
        <v>8</v>
      </c>
      <c r="X737" s="9">
        <v>44504</v>
      </c>
      <c r="Y737" s="4" t="s">
        <v>143</v>
      </c>
      <c r="Z737" s="4" t="s">
        <v>144</v>
      </c>
    </row>
    <row r="738" spans="1:26" x14ac:dyDescent="0.35">
      <c r="A738" s="1" t="str">
        <f>IF(ISERROR(VLOOKUP(F738,#REF!,3,FALSE)),"",VLOOKUP(F738,#REF!,3,FALSE))</f>
        <v/>
      </c>
      <c r="B738" s="1" t="str">
        <f>LEFT(A738,5)</f>
        <v/>
      </c>
      <c r="C738" s="1" t="str">
        <f>IF(N738="","",MONTH(N738))</f>
        <v/>
      </c>
      <c r="D738" s="1" t="str">
        <f>IF(N738="","",YEAR(N738))</f>
        <v/>
      </c>
      <c r="E738" s="6">
        <v>20383</v>
      </c>
      <c r="F738" s="4" t="s">
        <v>97</v>
      </c>
      <c r="G738" s="4" t="s">
        <v>1943</v>
      </c>
      <c r="H738" s="7">
        <v>29022072</v>
      </c>
      <c r="I738" s="4"/>
      <c r="J738" s="4" t="s">
        <v>1254</v>
      </c>
      <c r="K738" s="4" t="s">
        <v>1255</v>
      </c>
      <c r="L738" s="8" t="s">
        <v>127</v>
      </c>
      <c r="M738" s="9">
        <v>44586</v>
      </c>
      <c r="N738" s="9"/>
      <c r="O738" s="5">
        <v>7</v>
      </c>
      <c r="P738" s="5">
        <v>5</v>
      </c>
      <c r="Q738" s="5">
        <v>7</v>
      </c>
      <c r="R738" s="5">
        <v>5</v>
      </c>
      <c r="S738" s="4"/>
      <c r="T738" s="10" t="s">
        <v>8</v>
      </c>
      <c r="U738" s="10">
        <v>58</v>
      </c>
      <c r="V738" s="10">
        <v>58</v>
      </c>
      <c r="W738" s="5" t="s">
        <v>8</v>
      </c>
      <c r="X738" s="9">
        <v>44504</v>
      </c>
      <c r="Y738" s="4" t="s">
        <v>143</v>
      </c>
      <c r="Z738" s="4" t="s">
        <v>144</v>
      </c>
    </row>
    <row r="739" spans="1:26" x14ac:dyDescent="0.35">
      <c r="A739" s="1" t="str">
        <f>IF(ISERROR(VLOOKUP(F739,#REF!,3,FALSE)),"",VLOOKUP(F739,#REF!,3,FALSE))</f>
        <v/>
      </c>
      <c r="B739" s="1" t="str">
        <f>LEFT(A739,5)</f>
        <v/>
      </c>
      <c r="C739" s="1" t="str">
        <f>IF(N739="","",MONTH(N739))</f>
        <v/>
      </c>
      <c r="D739" s="1" t="str">
        <f>IF(N739="","",YEAR(N739))</f>
        <v/>
      </c>
      <c r="E739" s="6">
        <v>20385</v>
      </c>
      <c r="F739" s="4" t="s">
        <v>97</v>
      </c>
      <c r="G739" s="4" t="s">
        <v>1943</v>
      </c>
      <c r="H739" s="7">
        <v>29022072</v>
      </c>
      <c r="I739" s="4"/>
      <c r="J739" s="4" t="s">
        <v>1256</v>
      </c>
      <c r="K739" s="4" t="s">
        <v>1257</v>
      </c>
      <c r="L739" s="8" t="s">
        <v>127</v>
      </c>
      <c r="M739" s="9">
        <v>44586</v>
      </c>
      <c r="N739" s="9"/>
      <c r="O739" s="5">
        <v>7</v>
      </c>
      <c r="P739" s="5">
        <v>5</v>
      </c>
      <c r="Q739" s="5">
        <v>7</v>
      </c>
      <c r="R739" s="5">
        <v>5</v>
      </c>
      <c r="S739" s="4"/>
      <c r="T739" s="10" t="s">
        <v>8</v>
      </c>
      <c r="U739" s="10">
        <v>58</v>
      </c>
      <c r="V739" s="10">
        <v>58</v>
      </c>
      <c r="W739" s="5" t="s">
        <v>8</v>
      </c>
      <c r="X739" s="9">
        <v>44504</v>
      </c>
      <c r="Y739" s="4" t="s">
        <v>143</v>
      </c>
      <c r="Z739" s="4" t="s">
        <v>144</v>
      </c>
    </row>
    <row r="740" spans="1:26" x14ac:dyDescent="0.35">
      <c r="A740" s="1" t="str">
        <f>IF(ISERROR(VLOOKUP(F740,#REF!,3,FALSE)),"",VLOOKUP(F740,#REF!,3,FALSE))</f>
        <v/>
      </c>
      <c r="B740" s="1" t="str">
        <f>LEFT(A740,5)</f>
        <v/>
      </c>
      <c r="C740" s="1" t="str">
        <f>IF(N740="","",MONTH(N740))</f>
        <v/>
      </c>
      <c r="D740" s="1" t="str">
        <f>IF(N740="","",YEAR(N740))</f>
        <v/>
      </c>
      <c r="E740" s="6">
        <v>20383</v>
      </c>
      <c r="F740" s="4" t="s">
        <v>97</v>
      </c>
      <c r="G740" s="4" t="s">
        <v>1943</v>
      </c>
      <c r="H740" s="7">
        <v>29022072</v>
      </c>
      <c r="I740" s="4"/>
      <c r="J740" s="4" t="s">
        <v>1258</v>
      </c>
      <c r="K740" s="4" t="s">
        <v>1259</v>
      </c>
      <c r="L740" s="8" t="s">
        <v>127</v>
      </c>
      <c r="M740" s="9">
        <v>44586</v>
      </c>
      <c r="N740" s="9"/>
      <c r="O740" s="5">
        <v>7</v>
      </c>
      <c r="P740" s="5">
        <v>5</v>
      </c>
      <c r="Q740" s="5">
        <v>7</v>
      </c>
      <c r="R740" s="5">
        <v>5</v>
      </c>
      <c r="S740" s="4"/>
      <c r="T740" s="10" t="s">
        <v>8</v>
      </c>
      <c r="U740" s="10">
        <v>58</v>
      </c>
      <c r="V740" s="10">
        <v>58</v>
      </c>
      <c r="W740" s="5" t="s">
        <v>8</v>
      </c>
      <c r="X740" s="9">
        <v>44504</v>
      </c>
      <c r="Y740" s="4" t="s">
        <v>143</v>
      </c>
      <c r="Z740" s="4" t="s">
        <v>144</v>
      </c>
    </row>
    <row r="741" spans="1:26" x14ac:dyDescent="0.35">
      <c r="A741" s="1" t="str">
        <f>IF(ISERROR(VLOOKUP(F741,#REF!,3,FALSE)),"",VLOOKUP(F741,#REF!,3,FALSE))</f>
        <v/>
      </c>
      <c r="B741" s="1" t="str">
        <f>LEFT(A741,5)</f>
        <v/>
      </c>
      <c r="C741" s="1" t="str">
        <f>IF(N741="","",MONTH(N741))</f>
        <v/>
      </c>
      <c r="D741" s="1" t="str">
        <f>IF(N741="","",YEAR(N741))</f>
        <v/>
      </c>
      <c r="E741" s="6">
        <v>20386</v>
      </c>
      <c r="F741" s="4" t="s">
        <v>97</v>
      </c>
      <c r="G741" s="4" t="s">
        <v>1943</v>
      </c>
      <c r="H741" s="7">
        <v>29022072</v>
      </c>
      <c r="I741" s="4"/>
      <c r="J741" s="4" t="s">
        <v>1260</v>
      </c>
      <c r="K741" s="4" t="s">
        <v>1261</v>
      </c>
      <c r="L741" s="8" t="s">
        <v>127</v>
      </c>
      <c r="M741" s="9">
        <v>44586</v>
      </c>
      <c r="N741" s="9"/>
      <c r="O741" s="5">
        <v>7</v>
      </c>
      <c r="P741" s="5">
        <v>5</v>
      </c>
      <c r="Q741" s="5">
        <v>7</v>
      </c>
      <c r="R741" s="5">
        <v>5</v>
      </c>
      <c r="S741" s="4"/>
      <c r="T741" s="10" t="s">
        <v>8</v>
      </c>
      <c r="U741" s="10">
        <v>58</v>
      </c>
      <c r="V741" s="10">
        <v>58</v>
      </c>
      <c r="W741" s="5" t="s">
        <v>8</v>
      </c>
      <c r="X741" s="9">
        <v>44504</v>
      </c>
      <c r="Y741" s="4" t="s">
        <v>143</v>
      </c>
      <c r="Z741" s="4" t="s">
        <v>144</v>
      </c>
    </row>
    <row r="742" spans="1:26" x14ac:dyDescent="0.35">
      <c r="A742" s="1" t="str">
        <f>IF(ISERROR(VLOOKUP(F742,#REF!,3,FALSE)),"",VLOOKUP(F742,#REF!,3,FALSE))</f>
        <v/>
      </c>
      <c r="B742" s="1" t="str">
        <f>LEFT(A742,5)</f>
        <v/>
      </c>
      <c r="C742" s="1" t="str">
        <f>IF(N742="","",MONTH(N742))</f>
        <v/>
      </c>
      <c r="D742" s="1" t="str">
        <f>IF(N742="","",YEAR(N742))</f>
        <v/>
      </c>
      <c r="E742" s="6">
        <v>20386</v>
      </c>
      <c r="F742" s="4" t="s">
        <v>97</v>
      </c>
      <c r="G742" s="4" t="s">
        <v>1943</v>
      </c>
      <c r="H742" s="7">
        <v>29022072</v>
      </c>
      <c r="I742" s="4"/>
      <c r="J742" s="4" t="s">
        <v>1262</v>
      </c>
      <c r="K742" s="4" t="s">
        <v>1263</v>
      </c>
      <c r="L742" s="8" t="s">
        <v>127</v>
      </c>
      <c r="M742" s="9">
        <v>44586</v>
      </c>
      <c r="N742" s="9"/>
      <c r="O742" s="5">
        <v>7</v>
      </c>
      <c r="P742" s="5">
        <v>5</v>
      </c>
      <c r="Q742" s="5">
        <v>7</v>
      </c>
      <c r="R742" s="5">
        <v>5</v>
      </c>
      <c r="S742" s="4"/>
      <c r="T742" s="10" t="s">
        <v>8</v>
      </c>
      <c r="U742" s="10">
        <v>58</v>
      </c>
      <c r="V742" s="10">
        <v>58</v>
      </c>
      <c r="W742" s="5" t="s">
        <v>8</v>
      </c>
      <c r="X742" s="9">
        <v>44504</v>
      </c>
      <c r="Y742" s="4" t="s">
        <v>143</v>
      </c>
      <c r="Z742" s="4" t="s">
        <v>144</v>
      </c>
    </row>
    <row r="743" spans="1:26" x14ac:dyDescent="0.35">
      <c r="A743" s="1" t="str">
        <f>IF(ISERROR(VLOOKUP(F743,#REF!,3,FALSE)),"",VLOOKUP(F743,#REF!,3,FALSE))</f>
        <v/>
      </c>
      <c r="B743" s="1" t="str">
        <f>LEFT(A743,5)</f>
        <v/>
      </c>
      <c r="C743" s="1" t="str">
        <f>IF(N743="","",MONTH(N743))</f>
        <v/>
      </c>
      <c r="D743" s="1" t="str">
        <f>IF(N743="","",YEAR(N743))</f>
        <v/>
      </c>
      <c r="E743" s="6">
        <v>20386</v>
      </c>
      <c r="F743" s="4" t="s">
        <v>97</v>
      </c>
      <c r="G743" s="4" t="s">
        <v>1943</v>
      </c>
      <c r="H743" s="7">
        <v>29022072</v>
      </c>
      <c r="I743" s="4"/>
      <c r="J743" s="4" t="s">
        <v>1264</v>
      </c>
      <c r="K743" s="4" t="s">
        <v>1265</v>
      </c>
      <c r="L743" s="8" t="s">
        <v>127</v>
      </c>
      <c r="M743" s="9">
        <v>44586</v>
      </c>
      <c r="N743" s="9"/>
      <c r="O743" s="5">
        <v>7</v>
      </c>
      <c r="P743" s="5">
        <v>5</v>
      </c>
      <c r="Q743" s="5">
        <v>7</v>
      </c>
      <c r="R743" s="5">
        <v>5</v>
      </c>
      <c r="S743" s="4"/>
      <c r="T743" s="10" t="s">
        <v>8</v>
      </c>
      <c r="U743" s="10">
        <v>58</v>
      </c>
      <c r="V743" s="10">
        <v>58</v>
      </c>
      <c r="W743" s="5" t="s">
        <v>8</v>
      </c>
      <c r="X743" s="9">
        <v>44504</v>
      </c>
      <c r="Y743" s="4" t="s">
        <v>143</v>
      </c>
      <c r="Z743" s="4" t="s">
        <v>144</v>
      </c>
    </row>
    <row r="744" spans="1:26" x14ac:dyDescent="0.35">
      <c r="A744" s="1" t="str">
        <f>IF(ISERROR(VLOOKUP(F744,#REF!,3,FALSE)),"",VLOOKUP(F744,#REF!,3,FALSE))</f>
        <v/>
      </c>
      <c r="B744" s="1" t="str">
        <f>LEFT(A744,5)</f>
        <v/>
      </c>
      <c r="C744" s="1" t="str">
        <f>IF(N744="","",MONTH(N744))</f>
        <v/>
      </c>
      <c r="D744" s="1" t="str">
        <f>IF(N744="","",YEAR(N744))</f>
        <v/>
      </c>
      <c r="E744" s="6">
        <v>20386</v>
      </c>
      <c r="F744" s="4" t="s">
        <v>97</v>
      </c>
      <c r="G744" s="4" t="s">
        <v>1943</v>
      </c>
      <c r="H744" s="7">
        <v>29022072</v>
      </c>
      <c r="I744" s="4"/>
      <c r="J744" s="4" t="s">
        <v>1266</v>
      </c>
      <c r="K744" s="4" t="s">
        <v>1267</v>
      </c>
      <c r="L744" s="8" t="s">
        <v>127</v>
      </c>
      <c r="M744" s="9">
        <v>44586</v>
      </c>
      <c r="N744" s="9"/>
      <c r="O744" s="5">
        <v>7</v>
      </c>
      <c r="P744" s="5">
        <v>5</v>
      </c>
      <c r="Q744" s="5">
        <v>7</v>
      </c>
      <c r="R744" s="5">
        <v>5</v>
      </c>
      <c r="S744" s="4"/>
      <c r="T744" s="10" t="s">
        <v>8</v>
      </c>
      <c r="U744" s="10">
        <v>58</v>
      </c>
      <c r="V744" s="10">
        <v>58</v>
      </c>
      <c r="W744" s="5" t="s">
        <v>8</v>
      </c>
      <c r="X744" s="9">
        <v>44504</v>
      </c>
      <c r="Y744" s="4" t="s">
        <v>143</v>
      </c>
      <c r="Z744" s="4" t="s">
        <v>144</v>
      </c>
    </row>
    <row r="745" spans="1:26" x14ac:dyDescent="0.35">
      <c r="A745" s="1" t="str">
        <f>IF(ISERROR(VLOOKUP(F745,#REF!,3,FALSE)),"",VLOOKUP(F745,#REF!,3,FALSE))</f>
        <v/>
      </c>
      <c r="B745" s="1" t="str">
        <f>LEFT(A745,5)</f>
        <v/>
      </c>
      <c r="C745" s="1" t="str">
        <f>IF(N745="","",MONTH(N745))</f>
        <v/>
      </c>
      <c r="D745" s="1" t="str">
        <f>IF(N745="","",YEAR(N745))</f>
        <v/>
      </c>
      <c r="E745" s="6">
        <v>20386</v>
      </c>
      <c r="F745" s="4" t="s">
        <v>97</v>
      </c>
      <c r="G745" s="4" t="s">
        <v>1943</v>
      </c>
      <c r="H745" s="7">
        <v>29022072</v>
      </c>
      <c r="I745" s="4"/>
      <c r="J745" s="4" t="s">
        <v>1268</v>
      </c>
      <c r="K745" s="4" t="s">
        <v>1269</v>
      </c>
      <c r="L745" s="8" t="s">
        <v>127</v>
      </c>
      <c r="M745" s="9">
        <v>44586</v>
      </c>
      <c r="N745" s="9"/>
      <c r="O745" s="5">
        <v>7</v>
      </c>
      <c r="P745" s="5">
        <v>5</v>
      </c>
      <c r="Q745" s="5">
        <v>7</v>
      </c>
      <c r="R745" s="5">
        <v>5</v>
      </c>
      <c r="S745" s="4"/>
      <c r="T745" s="10" t="s">
        <v>8</v>
      </c>
      <c r="U745" s="10">
        <v>58</v>
      </c>
      <c r="V745" s="10">
        <v>58</v>
      </c>
      <c r="W745" s="5" t="s">
        <v>8</v>
      </c>
      <c r="X745" s="9">
        <v>44504</v>
      </c>
      <c r="Y745" s="4" t="s">
        <v>143</v>
      </c>
      <c r="Z745" s="4" t="s">
        <v>144</v>
      </c>
    </row>
    <row r="746" spans="1:26" x14ac:dyDescent="0.35">
      <c r="A746" s="1" t="str">
        <f>IF(ISERROR(VLOOKUP(F746,#REF!,3,FALSE)),"",VLOOKUP(F746,#REF!,3,FALSE))</f>
        <v/>
      </c>
      <c r="B746" s="1" t="str">
        <f>LEFT(A746,5)</f>
        <v/>
      </c>
      <c r="C746" s="1" t="str">
        <f>IF(N746="","",MONTH(N746))</f>
        <v/>
      </c>
      <c r="D746" s="1" t="str">
        <f>IF(N746="","",YEAR(N746))</f>
        <v/>
      </c>
      <c r="E746" s="6">
        <v>20383</v>
      </c>
      <c r="F746" s="4" t="s">
        <v>97</v>
      </c>
      <c r="G746" s="4" t="s">
        <v>1943</v>
      </c>
      <c r="H746" s="7">
        <v>29022072</v>
      </c>
      <c r="I746" s="4"/>
      <c r="J746" s="4" t="s">
        <v>1270</v>
      </c>
      <c r="K746" s="4" t="s">
        <v>1271</v>
      </c>
      <c r="L746" s="8" t="s">
        <v>127</v>
      </c>
      <c r="M746" s="9">
        <v>44586</v>
      </c>
      <c r="N746" s="9"/>
      <c r="O746" s="5">
        <v>7</v>
      </c>
      <c r="P746" s="5">
        <v>5</v>
      </c>
      <c r="Q746" s="5">
        <v>7</v>
      </c>
      <c r="R746" s="5">
        <v>5</v>
      </c>
      <c r="S746" s="4"/>
      <c r="T746" s="10" t="s">
        <v>8</v>
      </c>
      <c r="U746" s="10">
        <v>58</v>
      </c>
      <c r="V746" s="10">
        <v>58</v>
      </c>
      <c r="W746" s="5" t="s">
        <v>8</v>
      </c>
      <c r="X746" s="9">
        <v>44504</v>
      </c>
      <c r="Y746" s="4" t="s">
        <v>143</v>
      </c>
      <c r="Z746" s="4" t="s">
        <v>144</v>
      </c>
    </row>
    <row r="747" spans="1:26" x14ac:dyDescent="0.35">
      <c r="A747" s="1" t="str">
        <f>IF(ISERROR(VLOOKUP(F747,#REF!,3,FALSE)),"",VLOOKUP(F747,#REF!,3,FALSE))</f>
        <v/>
      </c>
      <c r="B747" s="1" t="str">
        <f>LEFT(A747,5)</f>
        <v/>
      </c>
      <c r="C747" s="1" t="str">
        <f>IF(N747="","",MONTH(N747))</f>
        <v/>
      </c>
      <c r="D747" s="1" t="str">
        <f>IF(N747="","",YEAR(N747))</f>
        <v/>
      </c>
      <c r="E747" s="6">
        <v>20386</v>
      </c>
      <c r="F747" s="4" t="s">
        <v>97</v>
      </c>
      <c r="G747" s="4" t="s">
        <v>1943</v>
      </c>
      <c r="H747" s="7">
        <v>29022072</v>
      </c>
      <c r="I747" s="4"/>
      <c r="J747" s="4" t="s">
        <v>1272</v>
      </c>
      <c r="K747" s="4" t="s">
        <v>1273</v>
      </c>
      <c r="L747" s="8" t="s">
        <v>127</v>
      </c>
      <c r="M747" s="9">
        <v>44586</v>
      </c>
      <c r="N747" s="9"/>
      <c r="O747" s="5">
        <v>7</v>
      </c>
      <c r="P747" s="5">
        <v>5</v>
      </c>
      <c r="Q747" s="5">
        <v>7</v>
      </c>
      <c r="R747" s="5">
        <v>5</v>
      </c>
      <c r="S747" s="4"/>
      <c r="T747" s="10" t="s">
        <v>8</v>
      </c>
      <c r="U747" s="10">
        <v>58</v>
      </c>
      <c r="V747" s="10">
        <v>58</v>
      </c>
      <c r="W747" s="5" t="s">
        <v>8</v>
      </c>
      <c r="X747" s="9">
        <v>44504</v>
      </c>
      <c r="Y747" s="4" t="s">
        <v>143</v>
      </c>
      <c r="Z747" s="4" t="s">
        <v>144</v>
      </c>
    </row>
    <row r="748" spans="1:26" x14ac:dyDescent="0.35">
      <c r="A748" s="1" t="str">
        <f>IF(ISERROR(VLOOKUP(F748,#REF!,3,FALSE)),"",VLOOKUP(F748,#REF!,3,FALSE))</f>
        <v/>
      </c>
      <c r="B748" s="1" t="str">
        <f>LEFT(A748,5)</f>
        <v/>
      </c>
      <c r="C748" s="1" t="str">
        <f>IF(N748="","",MONTH(N748))</f>
        <v/>
      </c>
      <c r="D748" s="1" t="str">
        <f>IF(N748="","",YEAR(N748))</f>
        <v/>
      </c>
      <c r="E748" s="6">
        <v>20387</v>
      </c>
      <c r="F748" s="4" t="s">
        <v>97</v>
      </c>
      <c r="G748" s="4" t="s">
        <v>1943</v>
      </c>
      <c r="H748" s="7">
        <v>29022072</v>
      </c>
      <c r="I748" s="4"/>
      <c r="J748" s="4" t="s">
        <v>1274</v>
      </c>
      <c r="K748" s="4" t="s">
        <v>1275</v>
      </c>
      <c r="L748" s="8" t="s">
        <v>127</v>
      </c>
      <c r="M748" s="9">
        <v>44586</v>
      </c>
      <c r="N748" s="9"/>
      <c r="O748" s="5">
        <v>7</v>
      </c>
      <c r="P748" s="5">
        <v>5</v>
      </c>
      <c r="Q748" s="5">
        <v>7</v>
      </c>
      <c r="R748" s="5">
        <v>5</v>
      </c>
      <c r="S748" s="4"/>
      <c r="T748" s="10" t="s">
        <v>8</v>
      </c>
      <c r="U748" s="10">
        <v>58</v>
      </c>
      <c r="V748" s="10">
        <v>58</v>
      </c>
      <c r="W748" s="5" t="s">
        <v>8</v>
      </c>
      <c r="X748" s="9">
        <v>44504</v>
      </c>
      <c r="Y748" s="4" t="s">
        <v>143</v>
      </c>
      <c r="Z748" s="4" t="s">
        <v>144</v>
      </c>
    </row>
    <row r="749" spans="1:26" x14ac:dyDescent="0.35">
      <c r="A749" s="1" t="str">
        <f>IF(ISERROR(VLOOKUP(F749,#REF!,3,FALSE)),"",VLOOKUP(F749,#REF!,3,FALSE))</f>
        <v/>
      </c>
      <c r="B749" s="1" t="str">
        <f>LEFT(A749,5)</f>
        <v/>
      </c>
      <c r="C749" s="1" t="str">
        <f>IF(N749="","",MONTH(N749))</f>
        <v/>
      </c>
      <c r="D749" s="1" t="str">
        <f>IF(N749="","",YEAR(N749))</f>
        <v/>
      </c>
      <c r="E749" s="6">
        <v>20387</v>
      </c>
      <c r="F749" s="4" t="s">
        <v>97</v>
      </c>
      <c r="G749" s="4" t="s">
        <v>1943</v>
      </c>
      <c r="H749" s="7">
        <v>29022072</v>
      </c>
      <c r="I749" s="4"/>
      <c r="J749" s="4" t="s">
        <v>1276</v>
      </c>
      <c r="K749" s="4"/>
      <c r="L749" s="8" t="s">
        <v>127</v>
      </c>
      <c r="M749" s="9">
        <v>44586</v>
      </c>
      <c r="N749" s="9"/>
      <c r="O749" s="5">
        <v>7</v>
      </c>
      <c r="P749" s="5">
        <v>5</v>
      </c>
      <c r="Q749" s="5">
        <v>7</v>
      </c>
      <c r="R749" s="5">
        <v>5</v>
      </c>
      <c r="S749" s="4"/>
      <c r="T749" s="10" t="s">
        <v>8</v>
      </c>
      <c r="U749" s="10">
        <v>58</v>
      </c>
      <c r="V749" s="10">
        <v>58</v>
      </c>
      <c r="W749" s="5" t="s">
        <v>8</v>
      </c>
      <c r="X749" s="9">
        <v>44504</v>
      </c>
      <c r="Y749" s="4" t="s">
        <v>143</v>
      </c>
      <c r="Z749" s="4" t="s">
        <v>144</v>
      </c>
    </row>
    <row r="750" spans="1:26" x14ac:dyDescent="0.35">
      <c r="A750" s="1" t="str">
        <f>IF(ISERROR(VLOOKUP(F750,#REF!,3,FALSE)),"",VLOOKUP(F750,#REF!,3,FALSE))</f>
        <v/>
      </c>
      <c r="B750" s="1" t="str">
        <f>LEFT(A750,5)</f>
        <v/>
      </c>
      <c r="C750" s="1">
        <f>IF(N750="","",MONTH(N750))</f>
        <v>1</v>
      </c>
      <c r="D750" s="1">
        <f>IF(N750="","",YEAR(N750))</f>
        <v>2022</v>
      </c>
      <c r="E750" s="6">
        <v>20382</v>
      </c>
      <c r="F750" s="4" t="s">
        <v>98</v>
      </c>
      <c r="G750" s="4" t="s">
        <v>1944</v>
      </c>
      <c r="H750" s="7">
        <v>29022452</v>
      </c>
      <c r="I750" s="4" t="s">
        <v>292</v>
      </c>
      <c r="J750" s="4" t="s">
        <v>1022</v>
      </c>
      <c r="K750" s="4" t="s">
        <v>1023</v>
      </c>
      <c r="L750" s="8" t="s">
        <v>127</v>
      </c>
      <c r="M750" s="9">
        <v>44564</v>
      </c>
      <c r="N750" s="9">
        <v>44565</v>
      </c>
      <c r="O750" s="5">
        <v>1</v>
      </c>
      <c r="P750" s="5">
        <v>1</v>
      </c>
      <c r="Q750" s="5">
        <v>1</v>
      </c>
      <c r="R750" s="5">
        <v>1</v>
      </c>
      <c r="S750" s="4"/>
      <c r="T750" s="10" t="s">
        <v>8</v>
      </c>
      <c r="U750" s="10">
        <v>22</v>
      </c>
      <c r="V750" s="10">
        <v>22</v>
      </c>
      <c r="W750" s="5">
        <v>23</v>
      </c>
      <c r="X750" s="9">
        <v>44532</v>
      </c>
      <c r="Y750" s="4" t="s">
        <v>143</v>
      </c>
      <c r="Z750" s="4" t="s">
        <v>144</v>
      </c>
    </row>
    <row r="751" spans="1:26" x14ac:dyDescent="0.35">
      <c r="A751" s="1" t="str">
        <f>IF(ISERROR(VLOOKUP(F751,#REF!,3,FALSE)),"",VLOOKUP(F751,#REF!,3,FALSE))</f>
        <v/>
      </c>
      <c r="B751" s="1" t="str">
        <f>LEFT(A751,5)</f>
        <v/>
      </c>
      <c r="C751" s="1">
        <f>IF(N751="","",MONTH(N751))</f>
        <v>1</v>
      </c>
      <c r="D751" s="1">
        <f>IF(N751="","",YEAR(N751))</f>
        <v>2022</v>
      </c>
      <c r="E751" s="6">
        <v>20382</v>
      </c>
      <c r="F751" s="4" t="s">
        <v>98</v>
      </c>
      <c r="G751" s="4" t="s">
        <v>1944</v>
      </c>
      <c r="H751" s="7">
        <v>29022452</v>
      </c>
      <c r="I751" s="4" t="s">
        <v>292</v>
      </c>
      <c r="J751" s="4" t="s">
        <v>1024</v>
      </c>
      <c r="K751" s="4"/>
      <c r="L751" s="8" t="s">
        <v>127</v>
      </c>
      <c r="M751" s="9">
        <v>44564</v>
      </c>
      <c r="N751" s="9">
        <v>44565</v>
      </c>
      <c r="O751" s="5">
        <v>1</v>
      </c>
      <c r="P751" s="5">
        <v>1</v>
      </c>
      <c r="Q751" s="5">
        <v>1</v>
      </c>
      <c r="R751" s="5">
        <v>1</v>
      </c>
      <c r="S751" s="4"/>
      <c r="T751" s="10">
        <v>7</v>
      </c>
      <c r="U751" s="10">
        <v>-9</v>
      </c>
      <c r="V751" s="10">
        <v>-9</v>
      </c>
      <c r="W751" s="5">
        <v>-8</v>
      </c>
      <c r="X751" s="9">
        <v>44575</v>
      </c>
      <c r="Y751" s="4" t="s">
        <v>143</v>
      </c>
      <c r="Z751" s="4" t="s">
        <v>144</v>
      </c>
    </row>
    <row r="752" spans="1:26" x14ac:dyDescent="0.35">
      <c r="A752" s="1" t="str">
        <f>IF(ISERROR(VLOOKUP(F752,#REF!,3,FALSE)),"",VLOOKUP(F752,#REF!,3,FALSE))</f>
        <v/>
      </c>
      <c r="B752" s="1" t="str">
        <f>LEFT(A752,5)</f>
        <v/>
      </c>
      <c r="C752" s="1">
        <f>IF(N752="","",MONTH(N752))</f>
        <v>1</v>
      </c>
      <c r="D752" s="1">
        <f>IF(N752="","",YEAR(N752))</f>
        <v>2022</v>
      </c>
      <c r="E752" s="6">
        <v>21302</v>
      </c>
      <c r="F752" s="4" t="s">
        <v>100</v>
      </c>
      <c r="G752" s="4" t="s">
        <v>99</v>
      </c>
      <c r="H752" s="7">
        <v>29022996</v>
      </c>
      <c r="I752" s="4" t="s">
        <v>183</v>
      </c>
      <c r="J752" s="4" t="s">
        <v>491</v>
      </c>
      <c r="K752" s="4" t="s">
        <v>492</v>
      </c>
      <c r="L752" s="8" t="s">
        <v>146</v>
      </c>
      <c r="M752" s="9">
        <v>44585</v>
      </c>
      <c r="N752" s="9">
        <v>44582</v>
      </c>
      <c r="O752" s="5">
        <v>-3</v>
      </c>
      <c r="P752" s="5">
        <v>-1</v>
      </c>
      <c r="Q752" s="5">
        <v>-3</v>
      </c>
      <c r="R752" s="5">
        <v>-1</v>
      </c>
      <c r="S752" s="4"/>
      <c r="T752" s="10">
        <v>5</v>
      </c>
      <c r="U752" s="10">
        <v>4</v>
      </c>
      <c r="V752" s="10">
        <v>4</v>
      </c>
      <c r="W752" s="5">
        <v>3</v>
      </c>
      <c r="X752" s="9">
        <v>44579</v>
      </c>
      <c r="Y752" s="4" t="s">
        <v>143</v>
      </c>
      <c r="Z752" s="4" t="s">
        <v>144</v>
      </c>
    </row>
    <row r="753" spans="1:26" x14ac:dyDescent="0.35">
      <c r="A753" s="1" t="str">
        <f>IF(ISERROR(VLOOKUP(F753,#REF!,3,FALSE)),"",VLOOKUP(F753,#REF!,3,FALSE))</f>
        <v/>
      </c>
      <c r="B753" s="1" t="str">
        <f>LEFT(A753,5)</f>
        <v/>
      </c>
      <c r="C753" s="1">
        <f>IF(N753="","",MONTH(N753))</f>
        <v>1</v>
      </c>
      <c r="D753" s="1">
        <f>IF(N753="","",YEAR(N753))</f>
        <v>2022</v>
      </c>
      <c r="E753" s="6">
        <v>21302</v>
      </c>
      <c r="F753" s="4" t="s">
        <v>100</v>
      </c>
      <c r="G753" s="4" t="s">
        <v>99</v>
      </c>
      <c r="H753" s="7">
        <v>29022996</v>
      </c>
      <c r="I753" s="4" t="s">
        <v>183</v>
      </c>
      <c r="J753" s="4" t="s">
        <v>493</v>
      </c>
      <c r="K753" s="4" t="s">
        <v>494</v>
      </c>
      <c r="L753" s="8" t="s">
        <v>146</v>
      </c>
      <c r="M753" s="9">
        <v>44585</v>
      </c>
      <c r="N753" s="9">
        <v>44582</v>
      </c>
      <c r="O753" s="5">
        <v>-3</v>
      </c>
      <c r="P753" s="5">
        <v>-1</v>
      </c>
      <c r="Q753" s="5">
        <v>-3</v>
      </c>
      <c r="R753" s="5">
        <v>-1</v>
      </c>
      <c r="S753" s="4"/>
      <c r="T753" s="10">
        <v>5</v>
      </c>
      <c r="U753" s="10">
        <v>4</v>
      </c>
      <c r="V753" s="10">
        <v>4</v>
      </c>
      <c r="W753" s="5">
        <v>3</v>
      </c>
      <c r="X753" s="9">
        <v>44579</v>
      </c>
      <c r="Y753" s="4" t="s">
        <v>143</v>
      </c>
      <c r="Z753" s="4" t="s">
        <v>144</v>
      </c>
    </row>
    <row r="754" spans="1:26" x14ac:dyDescent="0.35">
      <c r="A754" s="1" t="str">
        <f>IF(ISERROR(VLOOKUP(F754,#REF!,3,FALSE)),"",VLOOKUP(F754,#REF!,3,FALSE))</f>
        <v/>
      </c>
      <c r="B754" s="1" t="str">
        <f>LEFT(A754,5)</f>
        <v/>
      </c>
      <c r="C754" s="1">
        <f>IF(N754="","",MONTH(N754))</f>
        <v>1</v>
      </c>
      <c r="D754" s="1">
        <f>IF(N754="","",YEAR(N754))</f>
        <v>2022</v>
      </c>
      <c r="E754" s="6">
        <v>21302</v>
      </c>
      <c r="F754" s="4" t="s">
        <v>100</v>
      </c>
      <c r="G754" s="4" t="s">
        <v>99</v>
      </c>
      <c r="H754" s="7">
        <v>29022996</v>
      </c>
      <c r="I754" s="4" t="s">
        <v>183</v>
      </c>
      <c r="J754" s="4" t="s">
        <v>495</v>
      </c>
      <c r="K754" s="4" t="s">
        <v>496</v>
      </c>
      <c r="L754" s="8" t="s">
        <v>146</v>
      </c>
      <c r="M754" s="9">
        <v>44585</v>
      </c>
      <c r="N754" s="9">
        <v>44582</v>
      </c>
      <c r="O754" s="5">
        <v>-3</v>
      </c>
      <c r="P754" s="5">
        <v>-1</v>
      </c>
      <c r="Q754" s="5">
        <v>-3</v>
      </c>
      <c r="R754" s="5">
        <v>-1</v>
      </c>
      <c r="S754" s="4"/>
      <c r="T754" s="10">
        <v>5</v>
      </c>
      <c r="U754" s="10">
        <v>4</v>
      </c>
      <c r="V754" s="10">
        <v>4</v>
      </c>
      <c r="W754" s="5">
        <v>3</v>
      </c>
      <c r="X754" s="9">
        <v>44579</v>
      </c>
      <c r="Y754" s="4" t="s">
        <v>143</v>
      </c>
      <c r="Z754" s="4" t="s">
        <v>144</v>
      </c>
    </row>
    <row r="755" spans="1:26" x14ac:dyDescent="0.35">
      <c r="A755" s="1" t="str">
        <f>IF(ISERROR(VLOOKUP(F755,#REF!,3,FALSE)),"",VLOOKUP(F755,#REF!,3,FALSE))</f>
        <v/>
      </c>
      <c r="B755" s="1" t="str">
        <f>LEFT(A755,5)</f>
        <v/>
      </c>
      <c r="C755" s="1">
        <f>IF(N755="","",MONTH(N755))</f>
        <v>1</v>
      </c>
      <c r="D755" s="1">
        <f>IF(N755="","",YEAR(N755))</f>
        <v>2022</v>
      </c>
      <c r="E755" s="6">
        <v>21302</v>
      </c>
      <c r="F755" s="4" t="s">
        <v>100</v>
      </c>
      <c r="G755" s="4" t="s">
        <v>99</v>
      </c>
      <c r="H755" s="7">
        <v>29022996</v>
      </c>
      <c r="I755" s="4" t="s">
        <v>183</v>
      </c>
      <c r="J755" s="4" t="s">
        <v>497</v>
      </c>
      <c r="K755" s="4" t="s">
        <v>498</v>
      </c>
      <c r="L755" s="8" t="s">
        <v>146</v>
      </c>
      <c r="M755" s="9">
        <v>44585</v>
      </c>
      <c r="N755" s="9">
        <v>44582</v>
      </c>
      <c r="O755" s="5">
        <v>-3</v>
      </c>
      <c r="P755" s="5">
        <v>-1</v>
      </c>
      <c r="Q755" s="5">
        <v>-3</v>
      </c>
      <c r="R755" s="5">
        <v>-1</v>
      </c>
      <c r="S755" s="4"/>
      <c r="T755" s="10">
        <v>5</v>
      </c>
      <c r="U755" s="10">
        <v>4</v>
      </c>
      <c r="V755" s="10">
        <v>4</v>
      </c>
      <c r="W755" s="5">
        <v>3</v>
      </c>
      <c r="X755" s="9">
        <v>44579</v>
      </c>
      <c r="Y755" s="4" t="s">
        <v>143</v>
      </c>
      <c r="Z755" s="4" t="s">
        <v>144</v>
      </c>
    </row>
    <row r="756" spans="1:26" x14ac:dyDescent="0.35">
      <c r="A756" s="1" t="str">
        <f>IF(ISERROR(VLOOKUP(F756,#REF!,3,FALSE)),"",VLOOKUP(F756,#REF!,3,FALSE))</f>
        <v/>
      </c>
      <c r="B756" s="1" t="str">
        <f>LEFT(A756,5)</f>
        <v/>
      </c>
      <c r="C756" s="1">
        <f>IF(N756="","",MONTH(N756))</f>
        <v>1</v>
      </c>
      <c r="D756" s="1">
        <f>IF(N756="","",YEAR(N756))</f>
        <v>2022</v>
      </c>
      <c r="E756" s="6">
        <v>21302</v>
      </c>
      <c r="F756" s="4" t="s">
        <v>100</v>
      </c>
      <c r="G756" s="4" t="s">
        <v>99</v>
      </c>
      <c r="H756" s="7">
        <v>29022996</v>
      </c>
      <c r="I756" s="4" t="s">
        <v>183</v>
      </c>
      <c r="J756" s="4" t="s">
        <v>499</v>
      </c>
      <c r="K756" s="4" t="s">
        <v>500</v>
      </c>
      <c r="L756" s="8" t="s">
        <v>146</v>
      </c>
      <c r="M756" s="9">
        <v>44585</v>
      </c>
      <c r="N756" s="9">
        <v>44582</v>
      </c>
      <c r="O756" s="5">
        <v>-3</v>
      </c>
      <c r="P756" s="5">
        <v>-1</v>
      </c>
      <c r="Q756" s="5">
        <v>-3</v>
      </c>
      <c r="R756" s="5">
        <v>-1</v>
      </c>
      <c r="S756" s="4"/>
      <c r="T756" s="10">
        <v>5</v>
      </c>
      <c r="U756" s="10">
        <v>4</v>
      </c>
      <c r="V756" s="10">
        <v>4</v>
      </c>
      <c r="W756" s="5">
        <v>3</v>
      </c>
      <c r="X756" s="9">
        <v>44579</v>
      </c>
      <c r="Y756" s="4" t="s">
        <v>143</v>
      </c>
      <c r="Z756" s="4" t="s">
        <v>144</v>
      </c>
    </row>
    <row r="757" spans="1:26" x14ac:dyDescent="0.35">
      <c r="A757" s="1" t="str">
        <f>IF(ISERROR(VLOOKUP(F757,#REF!,3,FALSE)),"",VLOOKUP(F757,#REF!,3,FALSE))</f>
        <v/>
      </c>
      <c r="B757" s="1" t="str">
        <f>LEFT(A757,5)</f>
        <v/>
      </c>
      <c r="C757" s="1">
        <f>IF(N757="","",MONTH(N757))</f>
        <v>1</v>
      </c>
      <c r="D757" s="1">
        <f>IF(N757="","",YEAR(N757))</f>
        <v>2022</v>
      </c>
      <c r="E757" s="6">
        <v>21302</v>
      </c>
      <c r="F757" s="4" t="s">
        <v>100</v>
      </c>
      <c r="G757" s="4" t="s">
        <v>99</v>
      </c>
      <c r="H757" s="7">
        <v>29022996</v>
      </c>
      <c r="I757" s="4" t="s">
        <v>183</v>
      </c>
      <c r="J757" s="4" t="s">
        <v>501</v>
      </c>
      <c r="K757" s="4" t="s">
        <v>502</v>
      </c>
      <c r="L757" s="8" t="s">
        <v>146</v>
      </c>
      <c r="M757" s="9">
        <v>44585</v>
      </c>
      <c r="N757" s="9">
        <v>44582</v>
      </c>
      <c r="O757" s="5">
        <v>-3</v>
      </c>
      <c r="P757" s="5">
        <v>-1</v>
      </c>
      <c r="Q757" s="5">
        <v>-3</v>
      </c>
      <c r="R757" s="5">
        <v>-1</v>
      </c>
      <c r="S757" s="4"/>
      <c r="T757" s="10">
        <v>5</v>
      </c>
      <c r="U757" s="10">
        <v>4</v>
      </c>
      <c r="V757" s="10">
        <v>4</v>
      </c>
      <c r="W757" s="5">
        <v>3</v>
      </c>
      <c r="X757" s="9">
        <v>44579</v>
      </c>
      <c r="Y757" s="4" t="s">
        <v>143</v>
      </c>
      <c r="Z757" s="4" t="s">
        <v>144</v>
      </c>
    </row>
    <row r="758" spans="1:26" x14ac:dyDescent="0.35">
      <c r="A758" s="1" t="str">
        <f>IF(ISERROR(VLOOKUP(F758,#REF!,3,FALSE)),"",VLOOKUP(F758,#REF!,3,FALSE))</f>
        <v/>
      </c>
      <c r="B758" s="1" t="str">
        <f>LEFT(A758,5)</f>
        <v/>
      </c>
      <c r="C758" s="1" t="str">
        <f>IF(N758="","",MONTH(N758))</f>
        <v/>
      </c>
      <c r="D758" s="1" t="str">
        <f>IF(N758="","",YEAR(N758))</f>
        <v/>
      </c>
      <c r="E758" s="6">
        <v>21302</v>
      </c>
      <c r="F758" s="4" t="s">
        <v>100</v>
      </c>
      <c r="G758" s="4" t="s">
        <v>99</v>
      </c>
      <c r="H758" s="7">
        <v>29022996</v>
      </c>
      <c r="I758" s="4"/>
      <c r="J758" s="4" t="s">
        <v>503</v>
      </c>
      <c r="K758" s="4"/>
      <c r="L758" s="8" t="s">
        <v>146</v>
      </c>
      <c r="M758" s="9">
        <v>44582</v>
      </c>
      <c r="N758" s="9"/>
      <c r="O758" s="5">
        <v>11</v>
      </c>
      <c r="P758" s="5">
        <v>7</v>
      </c>
      <c r="Q758" s="5">
        <v>11</v>
      </c>
      <c r="R758" s="5">
        <v>7</v>
      </c>
      <c r="S758" s="4"/>
      <c r="T758" s="10">
        <v>7</v>
      </c>
      <c r="U758" s="10">
        <v>-4</v>
      </c>
      <c r="V758" s="10">
        <v>-4</v>
      </c>
      <c r="W758" s="5" t="s">
        <v>8</v>
      </c>
      <c r="X758" s="9">
        <v>44588</v>
      </c>
      <c r="Y758" s="4" t="s">
        <v>143</v>
      </c>
      <c r="Z758" s="4" t="s">
        <v>144</v>
      </c>
    </row>
    <row r="759" spans="1:26" x14ac:dyDescent="0.35">
      <c r="A759" s="1" t="str">
        <f>IF(ISERROR(VLOOKUP(F759,#REF!,3,FALSE)),"",VLOOKUP(F759,#REF!,3,FALSE))</f>
        <v/>
      </c>
      <c r="B759" s="1" t="str">
        <f>LEFT(A759,5)</f>
        <v/>
      </c>
      <c r="C759" s="1" t="str">
        <f>IF(N759="","",MONTH(N759))</f>
        <v/>
      </c>
      <c r="D759" s="1" t="str">
        <f>IF(N759="","",YEAR(N759))</f>
        <v/>
      </c>
      <c r="E759" s="6">
        <v>20289</v>
      </c>
      <c r="F759" s="4" t="s">
        <v>100</v>
      </c>
      <c r="G759" s="4" t="s">
        <v>99</v>
      </c>
      <c r="H759" s="7">
        <v>29022941</v>
      </c>
      <c r="I759" s="4"/>
      <c r="J759" s="4">
        <v>56136329</v>
      </c>
      <c r="K759" s="4" t="s">
        <v>551</v>
      </c>
      <c r="L759" s="8" t="s">
        <v>127</v>
      </c>
      <c r="M759" s="9">
        <v>44581</v>
      </c>
      <c r="N759" s="9"/>
      <c r="O759" s="5">
        <v>12</v>
      </c>
      <c r="P759" s="5">
        <v>8</v>
      </c>
      <c r="Q759" s="5">
        <v>12</v>
      </c>
      <c r="R759" s="5">
        <v>8</v>
      </c>
      <c r="S759" s="4"/>
      <c r="T759" s="10" t="s">
        <v>8</v>
      </c>
      <c r="U759" s="10">
        <v>5</v>
      </c>
      <c r="V759" s="10">
        <v>5</v>
      </c>
      <c r="W759" s="5" t="s">
        <v>8</v>
      </c>
      <c r="X759" s="9">
        <v>44574</v>
      </c>
      <c r="Y759" s="4" t="s">
        <v>143</v>
      </c>
      <c r="Z759" s="4" t="s">
        <v>144</v>
      </c>
    </row>
    <row r="760" spans="1:26" x14ac:dyDescent="0.35">
      <c r="A760" s="1" t="str">
        <f>IF(ISERROR(VLOOKUP(F760,#REF!,3,FALSE)),"",VLOOKUP(F760,#REF!,3,FALSE))</f>
        <v/>
      </c>
      <c r="B760" s="1" t="str">
        <f>LEFT(A760,5)</f>
        <v/>
      </c>
      <c r="C760" s="1" t="str">
        <f>IF(N760="","",MONTH(N760))</f>
        <v/>
      </c>
      <c r="D760" s="1" t="str">
        <f>IF(N760="","",YEAR(N760))</f>
        <v/>
      </c>
      <c r="E760" s="6">
        <v>20289</v>
      </c>
      <c r="F760" s="4" t="s">
        <v>100</v>
      </c>
      <c r="G760" s="4" t="s">
        <v>99</v>
      </c>
      <c r="H760" s="7">
        <v>29022941</v>
      </c>
      <c r="I760" s="4"/>
      <c r="J760" s="4">
        <v>30528910</v>
      </c>
      <c r="K760" s="4" t="s">
        <v>552</v>
      </c>
      <c r="L760" s="8" t="s">
        <v>127</v>
      </c>
      <c r="M760" s="9">
        <v>44581</v>
      </c>
      <c r="N760" s="9"/>
      <c r="O760" s="5">
        <v>12</v>
      </c>
      <c r="P760" s="5">
        <v>8</v>
      </c>
      <c r="Q760" s="5">
        <v>12</v>
      </c>
      <c r="R760" s="5">
        <v>8</v>
      </c>
      <c r="S760" s="4"/>
      <c r="T760" s="10" t="s">
        <v>8</v>
      </c>
      <c r="U760" s="10">
        <v>5</v>
      </c>
      <c r="V760" s="10">
        <v>5</v>
      </c>
      <c r="W760" s="5" t="s">
        <v>8</v>
      </c>
      <c r="X760" s="9">
        <v>44574</v>
      </c>
      <c r="Y760" s="4" t="s">
        <v>143</v>
      </c>
      <c r="Z760" s="4" t="s">
        <v>144</v>
      </c>
    </row>
    <row r="761" spans="1:26" x14ac:dyDescent="0.35">
      <c r="A761" s="1" t="str">
        <f>IF(ISERROR(VLOOKUP(F761,#REF!,3,FALSE)),"",VLOOKUP(F761,#REF!,3,FALSE))</f>
        <v/>
      </c>
      <c r="B761" s="1" t="str">
        <f>LEFT(A761,5)</f>
        <v/>
      </c>
      <c r="C761" s="1" t="str">
        <f>IF(N761="","",MONTH(N761))</f>
        <v/>
      </c>
      <c r="D761" s="1" t="str">
        <f>IF(N761="","",YEAR(N761))</f>
        <v/>
      </c>
      <c r="E761" s="6">
        <v>20289</v>
      </c>
      <c r="F761" s="4" t="s">
        <v>100</v>
      </c>
      <c r="G761" s="4" t="s">
        <v>99</v>
      </c>
      <c r="H761" s="7">
        <v>29022941</v>
      </c>
      <c r="I761" s="4"/>
      <c r="J761" s="4">
        <v>43233031</v>
      </c>
      <c r="K761" s="4" t="s">
        <v>553</v>
      </c>
      <c r="L761" s="8" t="s">
        <v>127</v>
      </c>
      <c r="M761" s="9">
        <v>44581</v>
      </c>
      <c r="N761" s="9"/>
      <c r="O761" s="5">
        <v>12</v>
      </c>
      <c r="P761" s="5">
        <v>8</v>
      </c>
      <c r="Q761" s="5">
        <v>12</v>
      </c>
      <c r="R761" s="5">
        <v>8</v>
      </c>
      <c r="S761" s="4"/>
      <c r="T761" s="10" t="s">
        <v>8</v>
      </c>
      <c r="U761" s="10">
        <v>5</v>
      </c>
      <c r="V761" s="10">
        <v>5</v>
      </c>
      <c r="W761" s="5" t="s">
        <v>8</v>
      </c>
      <c r="X761" s="9">
        <v>44574</v>
      </c>
      <c r="Y761" s="4" t="s">
        <v>143</v>
      </c>
      <c r="Z761" s="4" t="s">
        <v>144</v>
      </c>
    </row>
    <row r="762" spans="1:26" x14ac:dyDescent="0.35">
      <c r="A762" s="1" t="str">
        <f>IF(ISERROR(VLOOKUP(F762,#REF!,3,FALSE)),"",VLOOKUP(F762,#REF!,3,FALSE))</f>
        <v/>
      </c>
      <c r="B762" s="1" t="str">
        <f>LEFT(A762,5)</f>
        <v/>
      </c>
      <c r="C762" s="1" t="str">
        <f>IF(N762="","",MONTH(N762))</f>
        <v/>
      </c>
      <c r="D762" s="1" t="str">
        <f>IF(N762="","",YEAR(N762))</f>
        <v/>
      </c>
      <c r="E762" s="6">
        <v>20289</v>
      </c>
      <c r="F762" s="4" t="s">
        <v>100</v>
      </c>
      <c r="G762" s="4" t="s">
        <v>99</v>
      </c>
      <c r="H762" s="7">
        <v>29022941</v>
      </c>
      <c r="I762" s="4"/>
      <c r="J762" s="4">
        <v>27728261</v>
      </c>
      <c r="K762" s="4" t="s">
        <v>554</v>
      </c>
      <c r="L762" s="8" t="s">
        <v>127</v>
      </c>
      <c r="M762" s="9">
        <v>44581</v>
      </c>
      <c r="N762" s="9"/>
      <c r="O762" s="5">
        <v>12</v>
      </c>
      <c r="P762" s="5">
        <v>8</v>
      </c>
      <c r="Q762" s="5">
        <v>12</v>
      </c>
      <c r="R762" s="5">
        <v>8</v>
      </c>
      <c r="S762" s="4"/>
      <c r="T762" s="10" t="s">
        <v>8</v>
      </c>
      <c r="U762" s="10">
        <v>5</v>
      </c>
      <c r="V762" s="10">
        <v>5</v>
      </c>
      <c r="W762" s="5" t="s">
        <v>8</v>
      </c>
      <c r="X762" s="9">
        <v>44574</v>
      </c>
      <c r="Y762" s="4" t="s">
        <v>143</v>
      </c>
      <c r="Z762" s="4" t="s">
        <v>144</v>
      </c>
    </row>
    <row r="763" spans="1:26" x14ac:dyDescent="0.35">
      <c r="A763" s="1" t="str">
        <f>IF(ISERROR(VLOOKUP(F763,#REF!,3,FALSE)),"",VLOOKUP(F763,#REF!,3,FALSE))</f>
        <v/>
      </c>
      <c r="B763" s="1" t="str">
        <f>LEFT(A763,5)</f>
        <v/>
      </c>
      <c r="C763" s="1" t="str">
        <f>IF(N763="","",MONTH(N763))</f>
        <v/>
      </c>
      <c r="D763" s="1" t="str">
        <f>IF(N763="","",YEAR(N763))</f>
        <v/>
      </c>
      <c r="E763" s="6">
        <v>20289</v>
      </c>
      <c r="F763" s="4" t="s">
        <v>100</v>
      </c>
      <c r="G763" s="4" t="s">
        <v>99</v>
      </c>
      <c r="H763" s="7">
        <v>29022941</v>
      </c>
      <c r="I763" s="4"/>
      <c r="J763" s="4">
        <v>15532048</v>
      </c>
      <c r="K763" s="4" t="s">
        <v>555</v>
      </c>
      <c r="L763" s="8" t="s">
        <v>127</v>
      </c>
      <c r="M763" s="9">
        <v>44581</v>
      </c>
      <c r="N763" s="9"/>
      <c r="O763" s="5">
        <v>12</v>
      </c>
      <c r="P763" s="5">
        <v>8</v>
      </c>
      <c r="Q763" s="5">
        <v>12</v>
      </c>
      <c r="R763" s="5">
        <v>8</v>
      </c>
      <c r="S763" s="4"/>
      <c r="T763" s="10" t="s">
        <v>8</v>
      </c>
      <c r="U763" s="10">
        <v>5</v>
      </c>
      <c r="V763" s="10">
        <v>5</v>
      </c>
      <c r="W763" s="5" t="s">
        <v>8</v>
      </c>
      <c r="X763" s="9">
        <v>44574</v>
      </c>
      <c r="Y763" s="4" t="s">
        <v>143</v>
      </c>
      <c r="Z763" s="4" t="s">
        <v>144</v>
      </c>
    </row>
    <row r="764" spans="1:26" x14ac:dyDescent="0.35">
      <c r="A764" s="1" t="str">
        <f>IF(ISERROR(VLOOKUP(F764,#REF!,3,FALSE)),"",VLOOKUP(F764,#REF!,3,FALSE))</f>
        <v/>
      </c>
      <c r="B764" s="1" t="str">
        <f>LEFT(A764,5)</f>
        <v/>
      </c>
      <c r="C764" s="1" t="str">
        <f>IF(N764="","",MONTH(N764))</f>
        <v/>
      </c>
      <c r="D764" s="1" t="str">
        <f>IF(N764="","",YEAR(N764))</f>
        <v/>
      </c>
      <c r="E764" s="6">
        <v>20289</v>
      </c>
      <c r="F764" s="4" t="s">
        <v>100</v>
      </c>
      <c r="G764" s="4" t="s">
        <v>99</v>
      </c>
      <c r="H764" s="7">
        <v>29022941</v>
      </c>
      <c r="I764" s="4"/>
      <c r="J764" s="4">
        <v>55648432</v>
      </c>
      <c r="K764" s="4" t="s">
        <v>556</v>
      </c>
      <c r="L764" s="8" t="s">
        <v>127</v>
      </c>
      <c r="M764" s="9">
        <v>44581</v>
      </c>
      <c r="N764" s="9"/>
      <c r="O764" s="5">
        <v>12</v>
      </c>
      <c r="P764" s="5">
        <v>8</v>
      </c>
      <c r="Q764" s="5">
        <v>12</v>
      </c>
      <c r="R764" s="5">
        <v>8</v>
      </c>
      <c r="S764" s="4"/>
      <c r="T764" s="10" t="s">
        <v>8</v>
      </c>
      <c r="U764" s="10">
        <v>5</v>
      </c>
      <c r="V764" s="10">
        <v>5</v>
      </c>
      <c r="W764" s="5" t="s">
        <v>8</v>
      </c>
      <c r="X764" s="9">
        <v>44574</v>
      </c>
      <c r="Y764" s="4" t="s">
        <v>143</v>
      </c>
      <c r="Z764" s="4" t="s">
        <v>144</v>
      </c>
    </row>
    <row r="765" spans="1:26" x14ac:dyDescent="0.35">
      <c r="A765" s="1" t="str">
        <f>IF(ISERROR(VLOOKUP(F765,#REF!,3,FALSE)),"",VLOOKUP(F765,#REF!,3,FALSE))</f>
        <v/>
      </c>
      <c r="B765" s="1" t="str">
        <f>LEFT(A765,5)</f>
        <v/>
      </c>
      <c r="C765" s="1" t="str">
        <f>IF(N765="","",MONTH(N765))</f>
        <v/>
      </c>
      <c r="D765" s="1" t="str">
        <f>IF(N765="","",YEAR(N765))</f>
        <v/>
      </c>
      <c r="E765" s="6">
        <v>20289</v>
      </c>
      <c r="F765" s="4" t="s">
        <v>100</v>
      </c>
      <c r="G765" s="4" t="s">
        <v>99</v>
      </c>
      <c r="H765" s="7">
        <v>29022941</v>
      </c>
      <c r="I765" s="4"/>
      <c r="J765" s="4">
        <v>57945238</v>
      </c>
      <c r="K765" s="4" t="s">
        <v>557</v>
      </c>
      <c r="L765" s="8" t="s">
        <v>127</v>
      </c>
      <c r="M765" s="9">
        <v>44581</v>
      </c>
      <c r="N765" s="9"/>
      <c r="O765" s="5">
        <v>12</v>
      </c>
      <c r="P765" s="5">
        <v>8</v>
      </c>
      <c r="Q765" s="5">
        <v>12</v>
      </c>
      <c r="R765" s="5">
        <v>8</v>
      </c>
      <c r="S765" s="4"/>
      <c r="T765" s="10" t="s">
        <v>8</v>
      </c>
      <c r="U765" s="10">
        <v>5</v>
      </c>
      <c r="V765" s="10">
        <v>5</v>
      </c>
      <c r="W765" s="5" t="s">
        <v>8</v>
      </c>
      <c r="X765" s="9">
        <v>44574</v>
      </c>
      <c r="Y765" s="4" t="s">
        <v>143</v>
      </c>
      <c r="Z765" s="4" t="s">
        <v>144</v>
      </c>
    </row>
    <row r="766" spans="1:26" x14ac:dyDescent="0.35">
      <c r="A766" s="1" t="str">
        <f>IF(ISERROR(VLOOKUP(F766,#REF!,3,FALSE)),"",VLOOKUP(F766,#REF!,3,FALSE))</f>
        <v/>
      </c>
      <c r="B766" s="1" t="str">
        <f>LEFT(A766,5)</f>
        <v/>
      </c>
      <c r="C766" s="1" t="str">
        <f>IF(N766="","",MONTH(N766))</f>
        <v/>
      </c>
      <c r="D766" s="1" t="str">
        <f>IF(N766="","",YEAR(N766))</f>
        <v/>
      </c>
      <c r="E766" s="6">
        <v>20289</v>
      </c>
      <c r="F766" s="4" t="s">
        <v>100</v>
      </c>
      <c r="G766" s="4" t="s">
        <v>99</v>
      </c>
      <c r="H766" s="7">
        <v>29022941</v>
      </c>
      <c r="I766" s="4"/>
      <c r="J766" s="4">
        <v>78319480</v>
      </c>
      <c r="K766" s="4" t="s">
        <v>558</v>
      </c>
      <c r="L766" s="8" t="s">
        <v>127</v>
      </c>
      <c r="M766" s="9">
        <v>44581</v>
      </c>
      <c r="N766" s="9"/>
      <c r="O766" s="5">
        <v>12</v>
      </c>
      <c r="P766" s="5">
        <v>8</v>
      </c>
      <c r="Q766" s="5">
        <v>12</v>
      </c>
      <c r="R766" s="5">
        <v>8</v>
      </c>
      <c r="S766" s="4"/>
      <c r="T766" s="10" t="s">
        <v>8</v>
      </c>
      <c r="U766" s="10">
        <v>5</v>
      </c>
      <c r="V766" s="10">
        <v>5</v>
      </c>
      <c r="W766" s="5" t="s">
        <v>8</v>
      </c>
      <c r="X766" s="9">
        <v>44574</v>
      </c>
      <c r="Y766" s="4" t="s">
        <v>143</v>
      </c>
      <c r="Z766" s="4" t="s">
        <v>144</v>
      </c>
    </row>
    <row r="767" spans="1:26" x14ac:dyDescent="0.35">
      <c r="A767" s="1" t="str">
        <f>IF(ISERROR(VLOOKUP(F767,#REF!,3,FALSE)),"",VLOOKUP(F767,#REF!,3,FALSE))</f>
        <v/>
      </c>
      <c r="B767" s="1" t="str">
        <f>LEFT(A767,5)</f>
        <v/>
      </c>
      <c r="C767" s="1" t="str">
        <f>IF(N767="","",MONTH(N767))</f>
        <v/>
      </c>
      <c r="D767" s="1" t="str">
        <f>IF(N767="","",YEAR(N767))</f>
        <v/>
      </c>
      <c r="E767" s="6">
        <v>20289</v>
      </c>
      <c r="F767" s="4" t="s">
        <v>100</v>
      </c>
      <c r="G767" s="4" t="s">
        <v>99</v>
      </c>
      <c r="H767" s="7">
        <v>29022941</v>
      </c>
      <c r="I767" s="4"/>
      <c r="J767" s="4">
        <v>66998099</v>
      </c>
      <c r="K767" s="4" t="s">
        <v>559</v>
      </c>
      <c r="L767" s="8" t="s">
        <v>127</v>
      </c>
      <c r="M767" s="9">
        <v>44581</v>
      </c>
      <c r="N767" s="9"/>
      <c r="O767" s="5">
        <v>12</v>
      </c>
      <c r="P767" s="5">
        <v>8</v>
      </c>
      <c r="Q767" s="5">
        <v>12</v>
      </c>
      <c r="R767" s="5">
        <v>8</v>
      </c>
      <c r="S767" s="4"/>
      <c r="T767" s="10" t="s">
        <v>8</v>
      </c>
      <c r="U767" s="10">
        <v>5</v>
      </c>
      <c r="V767" s="10">
        <v>5</v>
      </c>
      <c r="W767" s="5" t="s">
        <v>8</v>
      </c>
      <c r="X767" s="9">
        <v>44574</v>
      </c>
      <c r="Y767" s="4" t="s">
        <v>148</v>
      </c>
      <c r="Z767" s="4" t="s">
        <v>144</v>
      </c>
    </row>
    <row r="768" spans="1:26" x14ac:dyDescent="0.35">
      <c r="A768" s="1" t="str">
        <f>IF(ISERROR(VLOOKUP(F768,#REF!,3,FALSE)),"",VLOOKUP(F768,#REF!,3,FALSE))</f>
        <v/>
      </c>
      <c r="B768" s="1" t="str">
        <f>LEFT(A768,5)</f>
        <v/>
      </c>
      <c r="C768" s="1" t="str">
        <f>IF(N768="","",MONTH(N768))</f>
        <v/>
      </c>
      <c r="D768" s="1" t="str">
        <f>IF(N768="","",YEAR(N768))</f>
        <v/>
      </c>
      <c r="E768" s="6">
        <v>20289</v>
      </c>
      <c r="F768" s="4" t="s">
        <v>100</v>
      </c>
      <c r="G768" s="4" t="s">
        <v>99</v>
      </c>
      <c r="H768" s="7">
        <v>29022941</v>
      </c>
      <c r="I768" s="4"/>
      <c r="J768" s="4">
        <v>86490250</v>
      </c>
      <c r="K768" s="4" t="s">
        <v>560</v>
      </c>
      <c r="L768" s="8" t="s">
        <v>127</v>
      </c>
      <c r="M768" s="9">
        <v>44581</v>
      </c>
      <c r="N768" s="9"/>
      <c r="O768" s="5">
        <v>12</v>
      </c>
      <c r="P768" s="5">
        <v>8</v>
      </c>
      <c r="Q768" s="5">
        <v>12</v>
      </c>
      <c r="R768" s="5">
        <v>8</v>
      </c>
      <c r="S768" s="4"/>
      <c r="T768" s="10" t="s">
        <v>8</v>
      </c>
      <c r="U768" s="10">
        <v>5</v>
      </c>
      <c r="V768" s="10">
        <v>5</v>
      </c>
      <c r="W768" s="5" t="s">
        <v>8</v>
      </c>
      <c r="X768" s="9">
        <v>44574</v>
      </c>
      <c r="Y768" s="4" t="s">
        <v>143</v>
      </c>
      <c r="Z768" s="4" t="s">
        <v>144</v>
      </c>
    </row>
    <row r="769" spans="1:26" x14ac:dyDescent="0.35">
      <c r="A769" s="1" t="str">
        <f>IF(ISERROR(VLOOKUP(F769,#REF!,3,FALSE)),"",VLOOKUP(F769,#REF!,3,FALSE))</f>
        <v/>
      </c>
      <c r="B769" s="1" t="str">
        <f>LEFT(A769,5)</f>
        <v/>
      </c>
      <c r="C769" s="1" t="str">
        <f>IF(N769="","",MONTH(N769))</f>
        <v/>
      </c>
      <c r="D769" s="1" t="str">
        <f>IF(N769="","",YEAR(N769))</f>
        <v/>
      </c>
      <c r="E769" s="6">
        <v>20289</v>
      </c>
      <c r="F769" s="4" t="s">
        <v>100</v>
      </c>
      <c r="G769" s="4" t="s">
        <v>99</v>
      </c>
      <c r="H769" s="7">
        <v>29022941</v>
      </c>
      <c r="I769" s="4"/>
      <c r="J769" s="4">
        <v>49523813</v>
      </c>
      <c r="K769" s="4" t="s">
        <v>561</v>
      </c>
      <c r="L769" s="8" t="s">
        <v>127</v>
      </c>
      <c r="M769" s="9">
        <v>44581</v>
      </c>
      <c r="N769" s="9"/>
      <c r="O769" s="5">
        <v>12</v>
      </c>
      <c r="P769" s="5">
        <v>8</v>
      </c>
      <c r="Q769" s="5">
        <v>12</v>
      </c>
      <c r="R769" s="5">
        <v>8</v>
      </c>
      <c r="S769" s="4"/>
      <c r="T769" s="10" t="s">
        <v>8</v>
      </c>
      <c r="U769" s="10">
        <v>5</v>
      </c>
      <c r="V769" s="10">
        <v>5</v>
      </c>
      <c r="W769" s="5" t="s">
        <v>8</v>
      </c>
      <c r="X769" s="9">
        <v>44574</v>
      </c>
      <c r="Y769" s="4" t="s">
        <v>143</v>
      </c>
      <c r="Z769" s="4" t="s">
        <v>144</v>
      </c>
    </row>
    <row r="770" spans="1:26" x14ac:dyDescent="0.35">
      <c r="A770" s="1" t="str">
        <f>IF(ISERROR(VLOOKUP(F770,#REF!,3,FALSE)),"",VLOOKUP(F770,#REF!,3,FALSE))</f>
        <v/>
      </c>
      <c r="B770" s="1" t="str">
        <f>LEFT(A770,5)</f>
        <v/>
      </c>
      <c r="C770" s="1" t="str">
        <f>IF(N770="","",MONTH(N770))</f>
        <v/>
      </c>
      <c r="D770" s="1" t="str">
        <f>IF(N770="","",YEAR(N770))</f>
        <v/>
      </c>
      <c r="E770" s="6">
        <v>20289</v>
      </c>
      <c r="F770" s="4" t="s">
        <v>100</v>
      </c>
      <c r="G770" s="4" t="s">
        <v>99</v>
      </c>
      <c r="H770" s="7">
        <v>29022941</v>
      </c>
      <c r="I770" s="4"/>
      <c r="J770" s="4">
        <v>34869855</v>
      </c>
      <c r="K770" s="4" t="s">
        <v>562</v>
      </c>
      <c r="L770" s="8" t="s">
        <v>127</v>
      </c>
      <c r="M770" s="9">
        <v>44581</v>
      </c>
      <c r="N770" s="9"/>
      <c r="O770" s="5">
        <v>12</v>
      </c>
      <c r="P770" s="5">
        <v>8</v>
      </c>
      <c r="Q770" s="5">
        <v>12</v>
      </c>
      <c r="R770" s="5">
        <v>8</v>
      </c>
      <c r="S770" s="4"/>
      <c r="T770" s="10" t="s">
        <v>8</v>
      </c>
      <c r="U770" s="10">
        <v>5</v>
      </c>
      <c r="V770" s="10">
        <v>5</v>
      </c>
      <c r="W770" s="5" t="s">
        <v>8</v>
      </c>
      <c r="X770" s="9">
        <v>44574</v>
      </c>
      <c r="Y770" s="4" t="s">
        <v>143</v>
      </c>
      <c r="Z770" s="4" t="s">
        <v>144</v>
      </c>
    </row>
    <row r="771" spans="1:26" x14ac:dyDescent="0.35">
      <c r="A771" s="1" t="str">
        <f>IF(ISERROR(VLOOKUP(F771,#REF!,3,FALSE)),"",VLOOKUP(F771,#REF!,3,FALSE))</f>
        <v/>
      </c>
      <c r="B771" s="1" t="str">
        <f>LEFT(A771,5)</f>
        <v/>
      </c>
      <c r="C771" s="1" t="str">
        <f>IF(N771="","",MONTH(N771))</f>
        <v/>
      </c>
      <c r="D771" s="1" t="str">
        <f>IF(N771="","",YEAR(N771))</f>
        <v/>
      </c>
      <c r="E771" s="6">
        <v>20289</v>
      </c>
      <c r="F771" s="4" t="s">
        <v>100</v>
      </c>
      <c r="G771" s="4" t="s">
        <v>99</v>
      </c>
      <c r="H771" s="7">
        <v>29022941</v>
      </c>
      <c r="I771" s="4"/>
      <c r="J771" s="4">
        <v>61941718</v>
      </c>
      <c r="K771" s="4" t="s">
        <v>563</v>
      </c>
      <c r="L771" s="8" t="s">
        <v>127</v>
      </c>
      <c r="M771" s="9">
        <v>44581</v>
      </c>
      <c r="N771" s="9"/>
      <c r="O771" s="5">
        <v>12</v>
      </c>
      <c r="P771" s="5">
        <v>8</v>
      </c>
      <c r="Q771" s="5">
        <v>12</v>
      </c>
      <c r="R771" s="5">
        <v>8</v>
      </c>
      <c r="S771" s="4"/>
      <c r="T771" s="10" t="s">
        <v>8</v>
      </c>
      <c r="U771" s="10">
        <v>5</v>
      </c>
      <c r="V771" s="10">
        <v>5</v>
      </c>
      <c r="W771" s="5" t="s">
        <v>8</v>
      </c>
      <c r="X771" s="9">
        <v>44574</v>
      </c>
      <c r="Y771" s="4" t="s">
        <v>143</v>
      </c>
      <c r="Z771" s="4" t="s">
        <v>144</v>
      </c>
    </row>
    <row r="772" spans="1:26" x14ac:dyDescent="0.35">
      <c r="A772" s="1" t="str">
        <f>IF(ISERROR(VLOOKUP(F772,#REF!,3,FALSE)),"",VLOOKUP(F772,#REF!,3,FALSE))</f>
        <v/>
      </c>
      <c r="B772" s="1" t="str">
        <f>LEFT(A772,5)</f>
        <v/>
      </c>
      <c r="C772" s="1" t="str">
        <f>IF(N772="","",MONTH(N772))</f>
        <v/>
      </c>
      <c r="D772" s="1" t="str">
        <f>IF(N772="","",YEAR(N772))</f>
        <v/>
      </c>
      <c r="E772" s="6">
        <v>20289</v>
      </c>
      <c r="F772" s="4" t="s">
        <v>100</v>
      </c>
      <c r="G772" s="4" t="s">
        <v>99</v>
      </c>
      <c r="H772" s="7">
        <v>29022941</v>
      </c>
      <c r="I772" s="4"/>
      <c r="J772" s="4">
        <v>89519647</v>
      </c>
      <c r="K772" s="4" t="s">
        <v>564</v>
      </c>
      <c r="L772" s="8" t="s">
        <v>127</v>
      </c>
      <c r="M772" s="9">
        <v>44581</v>
      </c>
      <c r="N772" s="9"/>
      <c r="O772" s="5">
        <v>12</v>
      </c>
      <c r="P772" s="5">
        <v>8</v>
      </c>
      <c r="Q772" s="5">
        <v>12</v>
      </c>
      <c r="R772" s="5">
        <v>8</v>
      </c>
      <c r="S772" s="4"/>
      <c r="T772" s="10" t="s">
        <v>8</v>
      </c>
      <c r="U772" s="10">
        <v>5</v>
      </c>
      <c r="V772" s="10">
        <v>5</v>
      </c>
      <c r="W772" s="5" t="s">
        <v>8</v>
      </c>
      <c r="X772" s="9">
        <v>44574</v>
      </c>
      <c r="Y772" s="4" t="s">
        <v>143</v>
      </c>
      <c r="Z772" s="4" t="s">
        <v>144</v>
      </c>
    </row>
    <row r="773" spans="1:26" x14ac:dyDescent="0.35">
      <c r="A773" s="1" t="str">
        <f>IF(ISERROR(VLOOKUP(F773,#REF!,3,FALSE)),"",VLOOKUP(F773,#REF!,3,FALSE))</f>
        <v/>
      </c>
      <c r="B773" s="1" t="str">
        <f>LEFT(A773,5)</f>
        <v/>
      </c>
      <c r="C773" s="1" t="str">
        <f>IF(N773="","",MONTH(N773))</f>
        <v/>
      </c>
      <c r="D773" s="1" t="str">
        <f>IF(N773="","",YEAR(N773))</f>
        <v/>
      </c>
      <c r="E773" s="6">
        <v>20289</v>
      </c>
      <c r="F773" s="4" t="s">
        <v>100</v>
      </c>
      <c r="G773" s="4" t="s">
        <v>99</v>
      </c>
      <c r="H773" s="7">
        <v>29022941</v>
      </c>
      <c r="I773" s="4"/>
      <c r="J773" s="4">
        <v>79964298</v>
      </c>
      <c r="K773" s="4" t="s">
        <v>565</v>
      </c>
      <c r="L773" s="8" t="s">
        <v>127</v>
      </c>
      <c r="M773" s="9">
        <v>44581</v>
      </c>
      <c r="N773" s="9"/>
      <c r="O773" s="5">
        <v>12</v>
      </c>
      <c r="P773" s="5">
        <v>8</v>
      </c>
      <c r="Q773" s="5">
        <v>12</v>
      </c>
      <c r="R773" s="5">
        <v>8</v>
      </c>
      <c r="S773" s="4"/>
      <c r="T773" s="10" t="s">
        <v>8</v>
      </c>
      <c r="U773" s="10">
        <v>5</v>
      </c>
      <c r="V773" s="10">
        <v>5</v>
      </c>
      <c r="W773" s="5" t="s">
        <v>8</v>
      </c>
      <c r="X773" s="9">
        <v>44574</v>
      </c>
      <c r="Y773" s="4" t="s">
        <v>138</v>
      </c>
      <c r="Z773" s="4" t="s">
        <v>132</v>
      </c>
    </row>
    <row r="774" spans="1:26" x14ac:dyDescent="0.35">
      <c r="A774" s="1" t="str">
        <f>IF(ISERROR(VLOOKUP(F774,#REF!,3,FALSE)),"",VLOOKUP(F774,#REF!,3,FALSE))</f>
        <v/>
      </c>
      <c r="B774" s="1" t="str">
        <f>LEFT(A774,5)</f>
        <v/>
      </c>
      <c r="C774" s="1" t="str">
        <f>IF(N774="","",MONTH(N774))</f>
        <v/>
      </c>
      <c r="D774" s="1" t="str">
        <f>IF(N774="","",YEAR(N774))</f>
        <v/>
      </c>
      <c r="E774" s="6">
        <v>20289</v>
      </c>
      <c r="F774" s="4" t="s">
        <v>100</v>
      </c>
      <c r="G774" s="4" t="s">
        <v>99</v>
      </c>
      <c r="H774" s="7">
        <v>29022941</v>
      </c>
      <c r="I774" s="4"/>
      <c r="J774" s="4">
        <v>27957796</v>
      </c>
      <c r="K774" s="4" t="s">
        <v>566</v>
      </c>
      <c r="L774" s="8" t="s">
        <v>127</v>
      </c>
      <c r="M774" s="9">
        <v>44581</v>
      </c>
      <c r="N774" s="9"/>
      <c r="O774" s="5">
        <v>12</v>
      </c>
      <c r="P774" s="5">
        <v>8</v>
      </c>
      <c r="Q774" s="5">
        <v>12</v>
      </c>
      <c r="R774" s="5">
        <v>8</v>
      </c>
      <c r="S774" s="4"/>
      <c r="T774" s="10" t="s">
        <v>8</v>
      </c>
      <c r="U774" s="10">
        <v>5</v>
      </c>
      <c r="V774" s="10">
        <v>5</v>
      </c>
      <c r="W774" s="5" t="s">
        <v>8</v>
      </c>
      <c r="X774" s="9">
        <v>44574</v>
      </c>
      <c r="Y774" s="4" t="s">
        <v>148</v>
      </c>
      <c r="Z774" s="4" t="s">
        <v>144</v>
      </c>
    </row>
    <row r="775" spans="1:26" x14ac:dyDescent="0.35">
      <c r="A775" s="1" t="str">
        <f>IF(ISERROR(VLOOKUP(F775,#REF!,3,FALSE)),"",VLOOKUP(F775,#REF!,3,FALSE))</f>
        <v/>
      </c>
      <c r="B775" s="1" t="str">
        <f>LEFT(A775,5)</f>
        <v/>
      </c>
      <c r="C775" s="1" t="str">
        <f>IF(N775="","",MONTH(N775))</f>
        <v/>
      </c>
      <c r="D775" s="1" t="str">
        <f>IF(N775="","",YEAR(N775))</f>
        <v/>
      </c>
      <c r="E775" s="6">
        <v>20289</v>
      </c>
      <c r="F775" s="4" t="s">
        <v>100</v>
      </c>
      <c r="G775" s="4" t="s">
        <v>99</v>
      </c>
      <c r="H775" s="7">
        <v>29022941</v>
      </c>
      <c r="I775" s="4"/>
      <c r="J775" s="4">
        <v>29022758</v>
      </c>
      <c r="K775" s="4" t="s">
        <v>567</v>
      </c>
      <c r="L775" s="8" t="s">
        <v>127</v>
      </c>
      <c r="M775" s="9">
        <v>44581</v>
      </c>
      <c r="N775" s="9"/>
      <c r="O775" s="5">
        <v>12</v>
      </c>
      <c r="P775" s="5">
        <v>8</v>
      </c>
      <c r="Q775" s="5">
        <v>12</v>
      </c>
      <c r="R775" s="5">
        <v>8</v>
      </c>
      <c r="S775" s="4"/>
      <c r="T775" s="10" t="s">
        <v>8</v>
      </c>
      <c r="U775" s="10">
        <v>5</v>
      </c>
      <c r="V775" s="10">
        <v>5</v>
      </c>
      <c r="W775" s="5" t="s">
        <v>8</v>
      </c>
      <c r="X775" s="9">
        <v>44574</v>
      </c>
      <c r="Y775" s="4" t="s">
        <v>148</v>
      </c>
      <c r="Z775" s="4" t="s">
        <v>144</v>
      </c>
    </row>
    <row r="776" spans="1:26" x14ac:dyDescent="0.35">
      <c r="A776" s="1" t="str">
        <f>IF(ISERROR(VLOOKUP(F776,#REF!,3,FALSE)),"",VLOOKUP(F776,#REF!,3,FALSE))</f>
        <v/>
      </c>
      <c r="B776" s="1" t="str">
        <f>LEFT(A776,5)</f>
        <v/>
      </c>
      <c r="C776" s="1" t="str">
        <f>IF(N776="","",MONTH(N776))</f>
        <v/>
      </c>
      <c r="D776" s="1" t="str">
        <f>IF(N776="","",YEAR(N776))</f>
        <v/>
      </c>
      <c r="E776" s="6">
        <v>20289</v>
      </c>
      <c r="F776" s="4" t="s">
        <v>100</v>
      </c>
      <c r="G776" s="4" t="s">
        <v>99</v>
      </c>
      <c r="H776" s="7">
        <v>29022941</v>
      </c>
      <c r="I776" s="4"/>
      <c r="J776" s="4">
        <v>81175878</v>
      </c>
      <c r="K776" s="4" t="s">
        <v>568</v>
      </c>
      <c r="L776" s="8" t="s">
        <v>127</v>
      </c>
      <c r="M776" s="9">
        <v>44581</v>
      </c>
      <c r="N776" s="9"/>
      <c r="O776" s="5">
        <v>12</v>
      </c>
      <c r="P776" s="5">
        <v>8</v>
      </c>
      <c r="Q776" s="5">
        <v>12</v>
      </c>
      <c r="R776" s="5">
        <v>8</v>
      </c>
      <c r="S776" s="4"/>
      <c r="T776" s="10" t="s">
        <v>8</v>
      </c>
      <c r="U776" s="10">
        <v>5</v>
      </c>
      <c r="V776" s="10">
        <v>5</v>
      </c>
      <c r="W776" s="5" t="s">
        <v>8</v>
      </c>
      <c r="X776" s="9">
        <v>44574</v>
      </c>
      <c r="Y776" s="4" t="s">
        <v>148</v>
      </c>
      <c r="Z776" s="4" t="s">
        <v>144</v>
      </c>
    </row>
    <row r="777" spans="1:26" x14ac:dyDescent="0.35">
      <c r="A777" s="1" t="str">
        <f>IF(ISERROR(VLOOKUP(F777,#REF!,3,FALSE)),"",VLOOKUP(F777,#REF!,3,FALSE))</f>
        <v/>
      </c>
      <c r="B777" s="1" t="str">
        <f>LEFT(A777,5)</f>
        <v/>
      </c>
      <c r="C777" s="1" t="str">
        <f>IF(N777="","",MONTH(N777))</f>
        <v/>
      </c>
      <c r="D777" s="1" t="str">
        <f>IF(N777="","",YEAR(N777))</f>
        <v/>
      </c>
      <c r="E777" s="6">
        <v>20289</v>
      </c>
      <c r="F777" s="4" t="s">
        <v>100</v>
      </c>
      <c r="G777" s="4" t="s">
        <v>99</v>
      </c>
      <c r="H777" s="7">
        <v>29022941</v>
      </c>
      <c r="I777" s="4"/>
      <c r="J777" s="4">
        <v>69604319</v>
      </c>
      <c r="K777" s="4" t="s">
        <v>569</v>
      </c>
      <c r="L777" s="8" t="s">
        <v>127</v>
      </c>
      <c r="M777" s="9">
        <v>44581</v>
      </c>
      <c r="N777" s="9"/>
      <c r="O777" s="5">
        <v>12</v>
      </c>
      <c r="P777" s="5">
        <v>8</v>
      </c>
      <c r="Q777" s="5">
        <v>12</v>
      </c>
      <c r="R777" s="5">
        <v>8</v>
      </c>
      <c r="S777" s="4"/>
      <c r="T777" s="10" t="s">
        <v>8</v>
      </c>
      <c r="U777" s="10">
        <v>5</v>
      </c>
      <c r="V777" s="10">
        <v>5</v>
      </c>
      <c r="W777" s="5" t="s">
        <v>8</v>
      </c>
      <c r="X777" s="9">
        <v>44574</v>
      </c>
      <c r="Y777" s="4" t="s">
        <v>148</v>
      </c>
      <c r="Z777" s="4" t="s">
        <v>144</v>
      </c>
    </row>
    <row r="778" spans="1:26" x14ac:dyDescent="0.35">
      <c r="A778" s="1" t="str">
        <f>IF(ISERROR(VLOOKUP(F778,#REF!,3,FALSE)),"",VLOOKUP(F778,#REF!,3,FALSE))</f>
        <v/>
      </c>
      <c r="B778" s="1" t="str">
        <f>LEFT(A778,5)</f>
        <v/>
      </c>
      <c r="C778" s="1">
        <f>IF(N778="","",MONTH(N778))</f>
        <v>1</v>
      </c>
      <c r="D778" s="1">
        <f>IF(N778="","",YEAR(N778))</f>
        <v>2022</v>
      </c>
      <c r="E778" s="6">
        <v>21177</v>
      </c>
      <c r="F778" s="4" t="s">
        <v>100</v>
      </c>
      <c r="G778" s="4" t="s">
        <v>99</v>
      </c>
      <c r="H778" s="7">
        <v>29022892</v>
      </c>
      <c r="I778" s="4" t="s">
        <v>197</v>
      </c>
      <c r="J778" s="4">
        <v>16011425</v>
      </c>
      <c r="K778" s="4" t="s">
        <v>585</v>
      </c>
      <c r="L778" s="8" t="s">
        <v>127</v>
      </c>
      <c r="M778" s="9">
        <v>44582</v>
      </c>
      <c r="N778" s="9">
        <v>44587</v>
      </c>
      <c r="O778" s="5">
        <v>5</v>
      </c>
      <c r="P778" s="5">
        <v>3</v>
      </c>
      <c r="Q778" s="5">
        <v>5</v>
      </c>
      <c r="R778" s="5">
        <v>3</v>
      </c>
      <c r="S778" s="4"/>
      <c r="T778" s="10" t="s">
        <v>8</v>
      </c>
      <c r="U778" s="10">
        <v>9</v>
      </c>
      <c r="V778" s="10">
        <v>9</v>
      </c>
      <c r="W778" s="5">
        <v>12</v>
      </c>
      <c r="X778" s="9">
        <v>44571</v>
      </c>
      <c r="Y778" s="4" t="s">
        <v>148</v>
      </c>
      <c r="Z778" s="4" t="s">
        <v>144</v>
      </c>
    </row>
    <row r="779" spans="1:26" x14ac:dyDescent="0.35">
      <c r="A779" s="1" t="str">
        <f>IF(ISERROR(VLOOKUP(F779,#REF!,3,FALSE)),"",VLOOKUP(F779,#REF!,3,FALSE))</f>
        <v/>
      </c>
      <c r="B779" s="1" t="str">
        <f>LEFT(A779,5)</f>
        <v/>
      </c>
      <c r="C779" s="1">
        <f>IF(N779="","",MONTH(N779))</f>
        <v>1</v>
      </c>
      <c r="D779" s="1">
        <f>IF(N779="","",YEAR(N779))</f>
        <v>2022</v>
      </c>
      <c r="E779" s="6">
        <v>21177</v>
      </c>
      <c r="F779" s="4" t="s">
        <v>100</v>
      </c>
      <c r="G779" s="4" t="s">
        <v>99</v>
      </c>
      <c r="H779" s="7">
        <v>29022892</v>
      </c>
      <c r="I779" s="4" t="s">
        <v>197</v>
      </c>
      <c r="J779" s="4">
        <v>20079105</v>
      </c>
      <c r="K779" s="4" t="s">
        <v>586</v>
      </c>
      <c r="L779" s="8" t="s">
        <v>127</v>
      </c>
      <c r="M779" s="9">
        <v>44582</v>
      </c>
      <c r="N779" s="9">
        <v>44587</v>
      </c>
      <c r="O779" s="5">
        <v>5</v>
      </c>
      <c r="P779" s="5">
        <v>3</v>
      </c>
      <c r="Q779" s="5">
        <v>5</v>
      </c>
      <c r="R779" s="5">
        <v>3</v>
      </c>
      <c r="S779" s="4"/>
      <c r="T779" s="10" t="s">
        <v>8</v>
      </c>
      <c r="U779" s="10">
        <v>9</v>
      </c>
      <c r="V779" s="10">
        <v>9</v>
      </c>
      <c r="W779" s="5">
        <v>12</v>
      </c>
      <c r="X779" s="9">
        <v>44571</v>
      </c>
      <c r="Y779" s="4" t="s">
        <v>148</v>
      </c>
      <c r="Z779" s="4" t="s">
        <v>144</v>
      </c>
    </row>
    <row r="780" spans="1:26" x14ac:dyDescent="0.35">
      <c r="A780" s="1" t="str">
        <f>IF(ISERROR(VLOOKUP(F780,#REF!,3,FALSE)),"",VLOOKUP(F780,#REF!,3,FALSE))</f>
        <v/>
      </c>
      <c r="B780" s="1" t="str">
        <f>LEFT(A780,5)</f>
        <v/>
      </c>
      <c r="C780" s="1">
        <f>IF(N780="","",MONTH(N780))</f>
        <v>1</v>
      </c>
      <c r="D780" s="1">
        <f>IF(N780="","",YEAR(N780))</f>
        <v>2022</v>
      </c>
      <c r="E780" s="6">
        <v>21177</v>
      </c>
      <c r="F780" s="4" t="s">
        <v>100</v>
      </c>
      <c r="G780" s="4" t="s">
        <v>99</v>
      </c>
      <c r="H780" s="7">
        <v>29022892</v>
      </c>
      <c r="I780" s="4" t="s">
        <v>197</v>
      </c>
      <c r="J780" s="4">
        <v>39063064</v>
      </c>
      <c r="K780" s="4" t="s">
        <v>587</v>
      </c>
      <c r="L780" s="8" t="s">
        <v>127</v>
      </c>
      <c r="M780" s="9">
        <v>44582</v>
      </c>
      <c r="N780" s="9">
        <v>44587</v>
      </c>
      <c r="O780" s="5">
        <v>5</v>
      </c>
      <c r="P780" s="5">
        <v>3</v>
      </c>
      <c r="Q780" s="5">
        <v>5</v>
      </c>
      <c r="R780" s="5">
        <v>3</v>
      </c>
      <c r="S780" s="4"/>
      <c r="T780" s="10">
        <v>20</v>
      </c>
      <c r="U780" s="10">
        <v>9</v>
      </c>
      <c r="V780" s="10">
        <v>9</v>
      </c>
      <c r="W780" s="5">
        <v>12</v>
      </c>
      <c r="X780" s="9">
        <v>44571</v>
      </c>
      <c r="Y780" s="4" t="s">
        <v>147</v>
      </c>
      <c r="Z780" s="4" t="s">
        <v>129</v>
      </c>
    </row>
    <row r="781" spans="1:26" x14ac:dyDescent="0.35">
      <c r="A781" s="1" t="str">
        <f>IF(ISERROR(VLOOKUP(F781,#REF!,3,FALSE)),"",VLOOKUP(F781,#REF!,3,FALSE))</f>
        <v/>
      </c>
      <c r="B781" s="1" t="str">
        <f>LEFT(A781,5)</f>
        <v/>
      </c>
      <c r="C781" s="1">
        <f>IF(N781="","",MONTH(N781))</f>
        <v>1</v>
      </c>
      <c r="D781" s="1">
        <f>IF(N781="","",YEAR(N781))</f>
        <v>2022</v>
      </c>
      <c r="E781" s="6">
        <v>20900</v>
      </c>
      <c r="F781" s="4" t="s">
        <v>100</v>
      </c>
      <c r="G781" s="4" t="s">
        <v>99</v>
      </c>
      <c r="H781" s="7">
        <v>29022891</v>
      </c>
      <c r="I781" s="4" t="s">
        <v>198</v>
      </c>
      <c r="J781" s="4">
        <v>63308405</v>
      </c>
      <c r="K781" s="4" t="s">
        <v>588</v>
      </c>
      <c r="L781" s="8" t="s">
        <v>127</v>
      </c>
      <c r="M781" s="9">
        <v>44578</v>
      </c>
      <c r="N781" s="9">
        <v>44582</v>
      </c>
      <c r="O781" s="5">
        <v>4</v>
      </c>
      <c r="P781" s="5">
        <v>4</v>
      </c>
      <c r="Q781" s="5">
        <v>4</v>
      </c>
      <c r="R781" s="5">
        <v>4</v>
      </c>
      <c r="S781" s="4"/>
      <c r="T781" s="10" t="s">
        <v>8</v>
      </c>
      <c r="U781" s="10">
        <v>5</v>
      </c>
      <c r="V781" s="10">
        <v>5</v>
      </c>
      <c r="W781" s="5">
        <v>9</v>
      </c>
      <c r="X781" s="9">
        <v>44571</v>
      </c>
      <c r="Y781" s="4" t="s">
        <v>148</v>
      </c>
      <c r="Z781" s="4" t="s">
        <v>144</v>
      </c>
    </row>
    <row r="782" spans="1:26" x14ac:dyDescent="0.35">
      <c r="A782" s="1" t="str">
        <f>IF(ISERROR(VLOOKUP(F782,#REF!,3,FALSE)),"",VLOOKUP(F782,#REF!,3,FALSE))</f>
        <v/>
      </c>
      <c r="B782" s="1" t="str">
        <f>LEFT(A782,5)</f>
        <v/>
      </c>
      <c r="C782" s="1">
        <f>IF(N782="","",MONTH(N782))</f>
        <v>1</v>
      </c>
      <c r="D782" s="1">
        <f>IF(N782="","",YEAR(N782))</f>
        <v>2022</v>
      </c>
      <c r="E782" s="6">
        <v>20900</v>
      </c>
      <c r="F782" s="4" t="s">
        <v>100</v>
      </c>
      <c r="G782" s="4" t="s">
        <v>99</v>
      </c>
      <c r="H782" s="7">
        <v>29022891</v>
      </c>
      <c r="I782" s="4" t="s">
        <v>198</v>
      </c>
      <c r="J782" s="4">
        <v>55087457</v>
      </c>
      <c r="K782" s="4" t="s">
        <v>589</v>
      </c>
      <c r="L782" s="8" t="s">
        <v>127</v>
      </c>
      <c r="M782" s="9">
        <v>44578</v>
      </c>
      <c r="N782" s="9">
        <v>44582</v>
      </c>
      <c r="O782" s="5">
        <v>4</v>
      </c>
      <c r="P782" s="5">
        <v>4</v>
      </c>
      <c r="Q782" s="5">
        <v>4</v>
      </c>
      <c r="R782" s="5">
        <v>4</v>
      </c>
      <c r="S782" s="4"/>
      <c r="T782" s="10" t="s">
        <v>8</v>
      </c>
      <c r="U782" s="10">
        <v>5</v>
      </c>
      <c r="V782" s="10">
        <v>5</v>
      </c>
      <c r="W782" s="5">
        <v>9</v>
      </c>
      <c r="X782" s="9">
        <v>44571</v>
      </c>
      <c r="Y782" s="4" t="s">
        <v>148</v>
      </c>
      <c r="Z782" s="4" t="s">
        <v>144</v>
      </c>
    </row>
    <row r="783" spans="1:26" x14ac:dyDescent="0.35">
      <c r="A783" s="1" t="str">
        <f>IF(ISERROR(VLOOKUP(F783,#REF!,3,FALSE)),"",VLOOKUP(F783,#REF!,3,FALSE))</f>
        <v/>
      </c>
      <c r="B783" s="1" t="str">
        <f>LEFT(A783,5)</f>
        <v/>
      </c>
      <c r="C783" s="1">
        <f>IF(N783="","",MONTH(N783))</f>
        <v>1</v>
      </c>
      <c r="D783" s="1">
        <f>IF(N783="","",YEAR(N783))</f>
        <v>2022</v>
      </c>
      <c r="E783" s="6">
        <v>20900</v>
      </c>
      <c r="F783" s="4" t="s">
        <v>100</v>
      </c>
      <c r="G783" s="4" t="s">
        <v>99</v>
      </c>
      <c r="H783" s="7">
        <v>29022891</v>
      </c>
      <c r="I783" s="4" t="s">
        <v>198</v>
      </c>
      <c r="J783" s="4">
        <v>43480123</v>
      </c>
      <c r="K783" s="4" t="s">
        <v>590</v>
      </c>
      <c r="L783" s="8" t="s">
        <v>127</v>
      </c>
      <c r="M783" s="9">
        <v>44578</v>
      </c>
      <c r="N783" s="9">
        <v>44582</v>
      </c>
      <c r="O783" s="5">
        <v>4</v>
      </c>
      <c r="P783" s="5">
        <v>4</v>
      </c>
      <c r="Q783" s="5">
        <v>4</v>
      </c>
      <c r="R783" s="5">
        <v>4</v>
      </c>
      <c r="S783" s="4"/>
      <c r="T783" s="10" t="s">
        <v>8</v>
      </c>
      <c r="U783" s="10">
        <v>5</v>
      </c>
      <c r="V783" s="10">
        <v>5</v>
      </c>
      <c r="W783" s="5">
        <v>9</v>
      </c>
      <c r="X783" s="9">
        <v>44571</v>
      </c>
      <c r="Y783" s="4" t="s">
        <v>148</v>
      </c>
      <c r="Z783" s="4" t="s">
        <v>144</v>
      </c>
    </row>
    <row r="784" spans="1:26" x14ac:dyDescent="0.35">
      <c r="A784" s="1" t="str">
        <f>IF(ISERROR(VLOOKUP(F784,#REF!,3,FALSE)),"",VLOOKUP(F784,#REF!,3,FALSE))</f>
        <v/>
      </c>
      <c r="B784" s="1" t="str">
        <f>LEFT(A784,5)</f>
        <v/>
      </c>
      <c r="C784" s="1">
        <f>IF(N784="","",MONTH(N784))</f>
        <v>1</v>
      </c>
      <c r="D784" s="1">
        <f>IF(N784="","",YEAR(N784))</f>
        <v>2022</v>
      </c>
      <c r="E784" s="6">
        <v>20900</v>
      </c>
      <c r="F784" s="4" t="s">
        <v>100</v>
      </c>
      <c r="G784" s="4" t="s">
        <v>99</v>
      </c>
      <c r="H784" s="7">
        <v>29022891</v>
      </c>
      <c r="I784" s="4" t="s">
        <v>198</v>
      </c>
      <c r="J784" s="4">
        <v>85413560</v>
      </c>
      <c r="K784" s="4" t="s">
        <v>591</v>
      </c>
      <c r="L784" s="8" t="s">
        <v>127</v>
      </c>
      <c r="M784" s="9">
        <v>44578</v>
      </c>
      <c r="N784" s="9">
        <v>44582</v>
      </c>
      <c r="O784" s="5">
        <v>4</v>
      </c>
      <c r="P784" s="5">
        <v>4</v>
      </c>
      <c r="Q784" s="5">
        <v>4</v>
      </c>
      <c r="R784" s="5">
        <v>4</v>
      </c>
      <c r="S784" s="4"/>
      <c r="T784" s="10" t="s">
        <v>8</v>
      </c>
      <c r="U784" s="10">
        <v>5</v>
      </c>
      <c r="V784" s="10">
        <v>5</v>
      </c>
      <c r="W784" s="5">
        <v>9</v>
      </c>
      <c r="X784" s="9">
        <v>44571</v>
      </c>
      <c r="Y784" s="4" t="s">
        <v>148</v>
      </c>
      <c r="Z784" s="4" t="s">
        <v>144</v>
      </c>
    </row>
    <row r="785" spans="1:26" x14ac:dyDescent="0.35">
      <c r="A785" s="1" t="str">
        <f>IF(ISERROR(VLOOKUP(F785,#REF!,3,FALSE)),"",VLOOKUP(F785,#REF!,3,FALSE))</f>
        <v/>
      </c>
      <c r="B785" s="1" t="str">
        <f>LEFT(A785,5)</f>
        <v/>
      </c>
      <c r="C785" s="1">
        <f>IF(N785="","",MONTH(N785))</f>
        <v>1</v>
      </c>
      <c r="D785" s="1">
        <f>IF(N785="","",YEAR(N785))</f>
        <v>2022</v>
      </c>
      <c r="E785" s="6">
        <v>20900</v>
      </c>
      <c r="F785" s="4" t="s">
        <v>100</v>
      </c>
      <c r="G785" s="4" t="s">
        <v>99</v>
      </c>
      <c r="H785" s="7">
        <v>29022891</v>
      </c>
      <c r="I785" s="4" t="s">
        <v>198</v>
      </c>
      <c r="J785" s="4">
        <v>51810586</v>
      </c>
      <c r="K785" s="4" t="s">
        <v>592</v>
      </c>
      <c r="L785" s="8" t="s">
        <v>127</v>
      </c>
      <c r="M785" s="9">
        <v>44578</v>
      </c>
      <c r="N785" s="9">
        <v>44582</v>
      </c>
      <c r="O785" s="5">
        <v>4</v>
      </c>
      <c r="P785" s="5">
        <v>4</v>
      </c>
      <c r="Q785" s="5">
        <v>4</v>
      </c>
      <c r="R785" s="5">
        <v>4</v>
      </c>
      <c r="S785" s="4"/>
      <c r="T785" s="10" t="s">
        <v>8</v>
      </c>
      <c r="U785" s="10">
        <v>5</v>
      </c>
      <c r="V785" s="10">
        <v>5</v>
      </c>
      <c r="W785" s="5">
        <v>9</v>
      </c>
      <c r="X785" s="9">
        <v>44571</v>
      </c>
      <c r="Y785" s="4" t="s">
        <v>148</v>
      </c>
      <c r="Z785" s="4" t="s">
        <v>144</v>
      </c>
    </row>
    <row r="786" spans="1:26" x14ac:dyDescent="0.35">
      <c r="A786" s="1" t="str">
        <f>IF(ISERROR(VLOOKUP(F786,#REF!,3,FALSE)),"",VLOOKUP(F786,#REF!,3,FALSE))</f>
        <v/>
      </c>
      <c r="B786" s="1" t="str">
        <f>LEFT(A786,5)</f>
        <v/>
      </c>
      <c r="C786" s="1">
        <f>IF(N786="","",MONTH(N786))</f>
        <v>1</v>
      </c>
      <c r="D786" s="1">
        <f>IF(N786="","",YEAR(N786))</f>
        <v>2022</v>
      </c>
      <c r="E786" s="6">
        <v>20900</v>
      </c>
      <c r="F786" s="4" t="s">
        <v>100</v>
      </c>
      <c r="G786" s="4" t="s">
        <v>99</v>
      </c>
      <c r="H786" s="7">
        <v>29022891</v>
      </c>
      <c r="I786" s="4" t="s">
        <v>198</v>
      </c>
      <c r="J786" s="4" t="s">
        <v>593</v>
      </c>
      <c r="K786" s="4"/>
      <c r="L786" s="8" t="s">
        <v>127</v>
      </c>
      <c r="M786" s="9">
        <v>44578</v>
      </c>
      <c r="N786" s="9">
        <v>44582</v>
      </c>
      <c r="O786" s="5">
        <v>4</v>
      </c>
      <c r="P786" s="5">
        <v>4</v>
      </c>
      <c r="Q786" s="5">
        <v>4</v>
      </c>
      <c r="R786" s="5">
        <v>4</v>
      </c>
      <c r="S786" s="4"/>
      <c r="T786" s="10">
        <v>7</v>
      </c>
      <c r="U786" s="10">
        <v>4</v>
      </c>
      <c r="V786" s="10">
        <v>4</v>
      </c>
      <c r="W786" s="5">
        <v>8</v>
      </c>
      <c r="X786" s="9">
        <v>44572</v>
      </c>
      <c r="Y786" s="4" t="s">
        <v>148</v>
      </c>
      <c r="Z786" s="4" t="s">
        <v>144</v>
      </c>
    </row>
    <row r="787" spans="1:26" x14ac:dyDescent="0.35">
      <c r="A787" s="1" t="str">
        <f>IF(ISERROR(VLOOKUP(F787,#REF!,3,FALSE)),"",VLOOKUP(F787,#REF!,3,FALSE))</f>
        <v/>
      </c>
      <c r="B787" s="1" t="str">
        <f>LEFT(A787,5)</f>
        <v/>
      </c>
      <c r="C787" s="1">
        <f>IF(N787="","",MONTH(N787))</f>
        <v>1</v>
      </c>
      <c r="D787" s="1">
        <f>IF(N787="","",YEAR(N787))</f>
        <v>2022</v>
      </c>
      <c r="E787" s="6">
        <v>20705</v>
      </c>
      <c r="F787" s="4" t="s">
        <v>100</v>
      </c>
      <c r="G787" s="4" t="s">
        <v>99</v>
      </c>
      <c r="H787" s="7">
        <v>29022890</v>
      </c>
      <c r="I787" s="4" t="s">
        <v>199</v>
      </c>
      <c r="J787" s="4">
        <v>10908337</v>
      </c>
      <c r="K787" s="4" t="s">
        <v>594</v>
      </c>
      <c r="L787" s="8" t="s">
        <v>127</v>
      </c>
      <c r="M787" s="9">
        <v>44578</v>
      </c>
      <c r="N787" s="9">
        <v>44582</v>
      </c>
      <c r="O787" s="5">
        <v>4</v>
      </c>
      <c r="P787" s="5">
        <v>4</v>
      </c>
      <c r="Q787" s="5">
        <v>4</v>
      </c>
      <c r="R787" s="5">
        <v>4</v>
      </c>
      <c r="S787" s="4"/>
      <c r="T787" s="10" t="s">
        <v>8</v>
      </c>
      <c r="U787" s="10">
        <v>5</v>
      </c>
      <c r="V787" s="10">
        <v>5</v>
      </c>
      <c r="W787" s="5">
        <v>9</v>
      </c>
      <c r="X787" s="9">
        <v>44571</v>
      </c>
      <c r="Y787" s="4" t="s">
        <v>148</v>
      </c>
      <c r="Z787" s="4" t="s">
        <v>144</v>
      </c>
    </row>
    <row r="788" spans="1:26" x14ac:dyDescent="0.35">
      <c r="A788" s="1" t="str">
        <f>IF(ISERROR(VLOOKUP(F788,#REF!,3,FALSE)),"",VLOOKUP(F788,#REF!,3,FALSE))</f>
        <v/>
      </c>
      <c r="B788" s="1" t="str">
        <f>LEFT(A788,5)</f>
        <v/>
      </c>
      <c r="C788" s="1">
        <f>IF(N788="","",MONTH(N788))</f>
        <v>1</v>
      </c>
      <c r="D788" s="1">
        <f>IF(N788="","",YEAR(N788))</f>
        <v>2022</v>
      </c>
      <c r="E788" s="6">
        <v>20705</v>
      </c>
      <c r="F788" s="4" t="s">
        <v>100</v>
      </c>
      <c r="G788" s="4" t="s">
        <v>99</v>
      </c>
      <c r="H788" s="7">
        <v>29022890</v>
      </c>
      <c r="I788" s="4" t="s">
        <v>199</v>
      </c>
      <c r="J788" s="4">
        <v>52805359</v>
      </c>
      <c r="K788" s="4" t="s">
        <v>595</v>
      </c>
      <c r="L788" s="8" t="s">
        <v>127</v>
      </c>
      <c r="M788" s="9">
        <v>44578</v>
      </c>
      <c r="N788" s="9">
        <v>44582</v>
      </c>
      <c r="O788" s="5">
        <v>4</v>
      </c>
      <c r="P788" s="5">
        <v>4</v>
      </c>
      <c r="Q788" s="5">
        <v>4</v>
      </c>
      <c r="R788" s="5">
        <v>4</v>
      </c>
      <c r="S788" s="4"/>
      <c r="T788" s="10" t="s">
        <v>8</v>
      </c>
      <c r="U788" s="10">
        <v>5</v>
      </c>
      <c r="V788" s="10">
        <v>5</v>
      </c>
      <c r="W788" s="5">
        <v>9</v>
      </c>
      <c r="X788" s="9">
        <v>44571</v>
      </c>
      <c r="Y788" s="4" t="s">
        <v>148</v>
      </c>
      <c r="Z788" s="4" t="s">
        <v>144</v>
      </c>
    </row>
    <row r="789" spans="1:26" x14ac:dyDescent="0.35">
      <c r="A789" s="1" t="str">
        <f>IF(ISERROR(VLOOKUP(F789,#REF!,3,FALSE)),"",VLOOKUP(F789,#REF!,3,FALSE))</f>
        <v/>
      </c>
      <c r="B789" s="1" t="str">
        <f>LEFT(A789,5)</f>
        <v/>
      </c>
      <c r="C789" s="1">
        <f>IF(N789="","",MONTH(N789))</f>
        <v>1</v>
      </c>
      <c r="D789" s="1">
        <f>IF(N789="","",YEAR(N789))</f>
        <v>2022</v>
      </c>
      <c r="E789" s="6">
        <v>20706</v>
      </c>
      <c r="F789" s="4" t="s">
        <v>100</v>
      </c>
      <c r="G789" s="4" t="s">
        <v>99</v>
      </c>
      <c r="H789" s="7">
        <v>29022890</v>
      </c>
      <c r="I789" s="4" t="s">
        <v>199</v>
      </c>
      <c r="J789" s="4">
        <v>10756362</v>
      </c>
      <c r="K789" s="4" t="s">
        <v>596</v>
      </c>
      <c r="L789" s="8" t="s">
        <v>127</v>
      </c>
      <c r="M789" s="9">
        <v>44578</v>
      </c>
      <c r="N789" s="9">
        <v>44582</v>
      </c>
      <c r="O789" s="5">
        <v>4</v>
      </c>
      <c r="P789" s="5">
        <v>4</v>
      </c>
      <c r="Q789" s="5">
        <v>4</v>
      </c>
      <c r="R789" s="5">
        <v>4</v>
      </c>
      <c r="S789" s="4"/>
      <c r="T789" s="10" t="s">
        <v>8</v>
      </c>
      <c r="U789" s="10">
        <v>5</v>
      </c>
      <c r="V789" s="10">
        <v>5</v>
      </c>
      <c r="W789" s="5">
        <v>9</v>
      </c>
      <c r="X789" s="9">
        <v>44571</v>
      </c>
      <c r="Y789" s="4" t="s">
        <v>148</v>
      </c>
      <c r="Z789" s="4" t="s">
        <v>144</v>
      </c>
    </row>
    <row r="790" spans="1:26" x14ac:dyDescent="0.35">
      <c r="A790" s="1" t="str">
        <f>IF(ISERROR(VLOOKUP(F790,#REF!,3,FALSE)),"",VLOOKUP(F790,#REF!,3,FALSE))</f>
        <v/>
      </c>
      <c r="B790" s="1" t="str">
        <f>LEFT(A790,5)</f>
        <v/>
      </c>
      <c r="C790" s="1">
        <f>IF(N790="","",MONTH(N790))</f>
        <v>1</v>
      </c>
      <c r="D790" s="1">
        <f>IF(N790="","",YEAR(N790))</f>
        <v>2022</v>
      </c>
      <c r="E790" s="6">
        <v>20706</v>
      </c>
      <c r="F790" s="4" t="s">
        <v>100</v>
      </c>
      <c r="G790" s="4" t="s">
        <v>99</v>
      </c>
      <c r="H790" s="7">
        <v>29022890</v>
      </c>
      <c r="I790" s="4" t="s">
        <v>199</v>
      </c>
      <c r="J790" s="4">
        <v>52638094</v>
      </c>
      <c r="K790" s="4" t="s">
        <v>597</v>
      </c>
      <c r="L790" s="8" t="s">
        <v>127</v>
      </c>
      <c r="M790" s="9">
        <v>44578</v>
      </c>
      <c r="N790" s="9">
        <v>44582</v>
      </c>
      <c r="O790" s="5">
        <v>4</v>
      </c>
      <c r="P790" s="5">
        <v>4</v>
      </c>
      <c r="Q790" s="5">
        <v>4</v>
      </c>
      <c r="R790" s="5">
        <v>4</v>
      </c>
      <c r="S790" s="4"/>
      <c r="T790" s="10">
        <v>5</v>
      </c>
      <c r="U790" s="10">
        <v>5</v>
      </c>
      <c r="V790" s="10">
        <v>5</v>
      </c>
      <c r="W790" s="5">
        <v>9</v>
      </c>
      <c r="X790" s="9">
        <v>44571</v>
      </c>
      <c r="Y790" s="4" t="s">
        <v>148</v>
      </c>
      <c r="Z790" s="4" t="s">
        <v>144</v>
      </c>
    </row>
    <row r="791" spans="1:26" x14ac:dyDescent="0.35">
      <c r="A791" s="1" t="str">
        <f>IF(ISERROR(VLOOKUP(F791,#REF!,3,FALSE)),"",VLOOKUP(F791,#REF!,3,FALSE))</f>
        <v/>
      </c>
      <c r="B791" s="1" t="str">
        <f>LEFT(A791,5)</f>
        <v/>
      </c>
      <c r="C791" s="1">
        <f>IF(N791="","",MONTH(N791))</f>
        <v>1</v>
      </c>
      <c r="D791" s="1">
        <f>IF(N791="","",YEAR(N791))</f>
        <v>2022</v>
      </c>
      <c r="E791" s="6">
        <v>20706</v>
      </c>
      <c r="F791" s="4" t="s">
        <v>100</v>
      </c>
      <c r="G791" s="4" t="s">
        <v>99</v>
      </c>
      <c r="H791" s="7">
        <v>29022890</v>
      </c>
      <c r="I791" s="4" t="s">
        <v>199</v>
      </c>
      <c r="J791" s="4">
        <v>37915372</v>
      </c>
      <c r="K791" s="4" t="s">
        <v>598</v>
      </c>
      <c r="L791" s="8" t="s">
        <v>127</v>
      </c>
      <c r="M791" s="9">
        <v>44578</v>
      </c>
      <c r="N791" s="9">
        <v>44582</v>
      </c>
      <c r="O791" s="5">
        <v>4</v>
      </c>
      <c r="P791" s="5">
        <v>4</v>
      </c>
      <c r="Q791" s="5">
        <v>4</v>
      </c>
      <c r="R791" s="5">
        <v>4</v>
      </c>
      <c r="S791" s="4"/>
      <c r="T791" s="10" t="s">
        <v>8</v>
      </c>
      <c r="U791" s="10">
        <v>5</v>
      </c>
      <c r="V791" s="10">
        <v>5</v>
      </c>
      <c r="W791" s="5">
        <v>9</v>
      </c>
      <c r="X791" s="9">
        <v>44571</v>
      </c>
      <c r="Y791" s="4" t="s">
        <v>147</v>
      </c>
      <c r="Z791" s="4" t="s">
        <v>129</v>
      </c>
    </row>
    <row r="792" spans="1:26" x14ac:dyDescent="0.35">
      <c r="A792" s="1" t="str">
        <f>IF(ISERROR(VLOOKUP(F792,#REF!,3,FALSE)),"",VLOOKUP(F792,#REF!,3,FALSE))</f>
        <v/>
      </c>
      <c r="B792" s="1" t="str">
        <f>LEFT(A792,5)</f>
        <v/>
      </c>
      <c r="C792" s="1">
        <f>IF(N792="","",MONTH(N792))</f>
        <v>1</v>
      </c>
      <c r="D792" s="1">
        <f>IF(N792="","",YEAR(N792))</f>
        <v>2022</v>
      </c>
      <c r="E792" s="6">
        <v>20358</v>
      </c>
      <c r="F792" s="4" t="s">
        <v>100</v>
      </c>
      <c r="G792" s="4" t="s">
        <v>99</v>
      </c>
      <c r="H792" s="7">
        <v>29022761</v>
      </c>
      <c r="I792" s="4" t="s">
        <v>237</v>
      </c>
      <c r="J792" s="4">
        <v>61838439</v>
      </c>
      <c r="K792" s="4" t="s">
        <v>715</v>
      </c>
      <c r="L792" s="8" t="s">
        <v>133</v>
      </c>
      <c r="M792" s="9">
        <v>44567</v>
      </c>
      <c r="N792" s="9">
        <v>44567</v>
      </c>
      <c r="O792" s="5" t="s">
        <v>8</v>
      </c>
      <c r="P792" s="5" t="s">
        <v>8</v>
      </c>
      <c r="Q792" s="5" t="s">
        <v>8</v>
      </c>
      <c r="R792" s="5" t="s">
        <v>8</v>
      </c>
      <c r="S792" s="4"/>
      <c r="T792" s="10" t="s">
        <v>8</v>
      </c>
      <c r="U792" s="10">
        <v>6</v>
      </c>
      <c r="V792" s="10">
        <v>6</v>
      </c>
      <c r="W792" s="5">
        <v>6</v>
      </c>
      <c r="X792" s="9">
        <v>44559</v>
      </c>
      <c r="Y792" s="4" t="s">
        <v>143</v>
      </c>
      <c r="Z792" s="4" t="s">
        <v>144</v>
      </c>
    </row>
    <row r="793" spans="1:26" x14ac:dyDescent="0.35">
      <c r="A793" s="1" t="str">
        <f>IF(ISERROR(VLOOKUP(F793,#REF!,3,FALSE)),"",VLOOKUP(F793,#REF!,3,FALSE))</f>
        <v/>
      </c>
      <c r="B793" s="1" t="str">
        <f>LEFT(A793,5)</f>
        <v/>
      </c>
      <c r="C793" s="1">
        <f>IF(N793="","",MONTH(N793))</f>
        <v>1</v>
      </c>
      <c r="D793" s="1">
        <f>IF(N793="","",YEAR(N793))</f>
        <v>2022</v>
      </c>
      <c r="E793" s="6">
        <v>20358</v>
      </c>
      <c r="F793" s="4" t="s">
        <v>100</v>
      </c>
      <c r="G793" s="4" t="s">
        <v>99</v>
      </c>
      <c r="H793" s="7">
        <v>29022761</v>
      </c>
      <c r="I793" s="4" t="s">
        <v>237</v>
      </c>
      <c r="J793" s="4" t="s">
        <v>716</v>
      </c>
      <c r="K793" s="4"/>
      <c r="L793" s="8" t="s">
        <v>133</v>
      </c>
      <c r="M793" s="9">
        <v>44567</v>
      </c>
      <c r="N793" s="9">
        <v>44567</v>
      </c>
      <c r="O793" s="5" t="s">
        <v>8</v>
      </c>
      <c r="P793" s="5" t="s">
        <v>8</v>
      </c>
      <c r="Q793" s="5" t="s">
        <v>8</v>
      </c>
      <c r="R793" s="5" t="s">
        <v>8</v>
      </c>
      <c r="S793" s="4"/>
      <c r="T793" s="10">
        <v>7</v>
      </c>
      <c r="U793" s="10">
        <v>6</v>
      </c>
      <c r="V793" s="10">
        <v>6</v>
      </c>
      <c r="W793" s="5">
        <v>6</v>
      </c>
      <c r="X793" s="9">
        <v>44559</v>
      </c>
      <c r="Y793" s="4" t="s">
        <v>148</v>
      </c>
      <c r="Z793" s="4" t="s">
        <v>144</v>
      </c>
    </row>
    <row r="794" spans="1:26" x14ac:dyDescent="0.35">
      <c r="A794" s="1" t="str">
        <f>IF(ISERROR(VLOOKUP(F794,#REF!,3,FALSE)),"",VLOOKUP(F794,#REF!,3,FALSE))</f>
        <v/>
      </c>
      <c r="B794" s="1" t="str">
        <f>LEFT(A794,5)</f>
        <v/>
      </c>
      <c r="C794" s="1">
        <f>IF(N794="","",MONTH(N794))</f>
        <v>1</v>
      </c>
      <c r="D794" s="1">
        <f>IF(N794="","",YEAR(N794))</f>
        <v>2022</v>
      </c>
      <c r="E794" s="6">
        <v>17626</v>
      </c>
      <c r="F794" s="4" t="s">
        <v>100</v>
      </c>
      <c r="G794" s="4" t="s">
        <v>99</v>
      </c>
      <c r="H794" s="7">
        <v>29022376</v>
      </c>
      <c r="I794" s="4" t="s">
        <v>297</v>
      </c>
      <c r="J794" s="4">
        <v>72634553</v>
      </c>
      <c r="K794" s="4" t="s">
        <v>1069</v>
      </c>
      <c r="L794" s="8" t="s">
        <v>127</v>
      </c>
      <c r="M794" s="9">
        <v>44552</v>
      </c>
      <c r="N794" s="9">
        <v>44565</v>
      </c>
      <c r="O794" s="5">
        <v>13</v>
      </c>
      <c r="P794" s="5">
        <v>9</v>
      </c>
      <c r="Q794" s="5">
        <v>13</v>
      </c>
      <c r="R794" s="5">
        <v>9</v>
      </c>
      <c r="S794" s="4"/>
      <c r="T794" s="10" t="s">
        <v>8</v>
      </c>
      <c r="U794" s="10">
        <v>29</v>
      </c>
      <c r="V794" s="10">
        <v>19</v>
      </c>
      <c r="W794" s="5">
        <v>28</v>
      </c>
      <c r="X794" s="9">
        <v>44525</v>
      </c>
      <c r="Y794" s="4" t="s">
        <v>143</v>
      </c>
      <c r="Z794" s="4" t="s">
        <v>144</v>
      </c>
    </row>
    <row r="795" spans="1:26" x14ac:dyDescent="0.35">
      <c r="A795" s="1" t="str">
        <f>IF(ISERROR(VLOOKUP(F795,#REF!,3,FALSE)),"",VLOOKUP(F795,#REF!,3,FALSE))</f>
        <v/>
      </c>
      <c r="B795" s="1" t="str">
        <f>LEFT(A795,5)</f>
        <v/>
      </c>
      <c r="C795" s="1">
        <f>IF(N795="","",MONTH(N795))</f>
        <v>1</v>
      </c>
      <c r="D795" s="1">
        <f>IF(N795="","",YEAR(N795))</f>
        <v>2022</v>
      </c>
      <c r="E795" s="6">
        <v>17626</v>
      </c>
      <c r="F795" s="4" t="s">
        <v>100</v>
      </c>
      <c r="G795" s="4" t="s">
        <v>99</v>
      </c>
      <c r="H795" s="7">
        <v>29022376</v>
      </c>
      <c r="I795" s="4" t="s">
        <v>297</v>
      </c>
      <c r="J795" s="4">
        <v>69969742</v>
      </c>
      <c r="K795" s="4" t="s">
        <v>1070</v>
      </c>
      <c r="L795" s="8" t="s">
        <v>127</v>
      </c>
      <c r="M795" s="9">
        <v>44552</v>
      </c>
      <c r="N795" s="9">
        <v>44565</v>
      </c>
      <c r="O795" s="5">
        <v>13</v>
      </c>
      <c r="P795" s="5">
        <v>9</v>
      </c>
      <c r="Q795" s="5">
        <v>13</v>
      </c>
      <c r="R795" s="5">
        <v>9</v>
      </c>
      <c r="S795" s="4"/>
      <c r="T795" s="10" t="s">
        <v>8</v>
      </c>
      <c r="U795" s="10">
        <v>29</v>
      </c>
      <c r="V795" s="10">
        <v>19</v>
      </c>
      <c r="W795" s="5">
        <v>28</v>
      </c>
      <c r="X795" s="9">
        <v>44525</v>
      </c>
      <c r="Y795" s="4" t="s">
        <v>136</v>
      </c>
      <c r="Z795" s="4" t="s">
        <v>132</v>
      </c>
    </row>
    <row r="796" spans="1:26" x14ac:dyDescent="0.35">
      <c r="A796" s="1" t="str">
        <f>IF(ISERROR(VLOOKUP(F796,#REF!,3,FALSE)),"",VLOOKUP(F796,#REF!,3,FALSE))</f>
        <v/>
      </c>
      <c r="B796" s="1" t="str">
        <f>LEFT(A796,5)</f>
        <v/>
      </c>
      <c r="C796" s="1">
        <f>IF(N796="","",MONTH(N796))</f>
        <v>1</v>
      </c>
      <c r="D796" s="1">
        <f>IF(N796="","",YEAR(N796))</f>
        <v>2022</v>
      </c>
      <c r="E796" s="6">
        <v>17626</v>
      </c>
      <c r="F796" s="4" t="s">
        <v>100</v>
      </c>
      <c r="G796" s="4" t="s">
        <v>99</v>
      </c>
      <c r="H796" s="7">
        <v>29022376</v>
      </c>
      <c r="I796" s="4" t="s">
        <v>297</v>
      </c>
      <c r="J796" s="4">
        <v>36135370</v>
      </c>
      <c r="K796" s="4" t="s">
        <v>1071</v>
      </c>
      <c r="L796" s="8" t="s">
        <v>127</v>
      </c>
      <c r="M796" s="9">
        <v>44552</v>
      </c>
      <c r="N796" s="9">
        <v>44565</v>
      </c>
      <c r="O796" s="5">
        <v>13</v>
      </c>
      <c r="P796" s="5">
        <v>9</v>
      </c>
      <c r="Q796" s="5">
        <v>13</v>
      </c>
      <c r="R796" s="5">
        <v>9</v>
      </c>
      <c r="S796" s="4"/>
      <c r="T796" s="10" t="s">
        <v>8</v>
      </c>
      <c r="U796" s="10">
        <v>29</v>
      </c>
      <c r="V796" s="10">
        <v>19</v>
      </c>
      <c r="W796" s="5">
        <v>28</v>
      </c>
      <c r="X796" s="9">
        <v>44525</v>
      </c>
      <c r="Y796" s="4" t="s">
        <v>136</v>
      </c>
      <c r="Z796" s="4" t="s">
        <v>132</v>
      </c>
    </row>
    <row r="797" spans="1:26" x14ac:dyDescent="0.35">
      <c r="A797" s="1" t="str">
        <f>IF(ISERROR(VLOOKUP(F797,#REF!,3,FALSE)),"",VLOOKUP(F797,#REF!,3,FALSE))</f>
        <v/>
      </c>
      <c r="B797" s="1" t="str">
        <f>LEFT(A797,5)</f>
        <v/>
      </c>
      <c r="C797" s="1">
        <f>IF(N797="","",MONTH(N797))</f>
        <v>1</v>
      </c>
      <c r="D797" s="1">
        <f>IF(N797="","",YEAR(N797))</f>
        <v>2022</v>
      </c>
      <c r="E797" s="6">
        <v>17626</v>
      </c>
      <c r="F797" s="4" t="s">
        <v>100</v>
      </c>
      <c r="G797" s="4" t="s">
        <v>99</v>
      </c>
      <c r="H797" s="7">
        <v>29022376</v>
      </c>
      <c r="I797" s="4" t="s">
        <v>297</v>
      </c>
      <c r="J797" s="4">
        <v>45070009</v>
      </c>
      <c r="K797" s="4" t="s">
        <v>1072</v>
      </c>
      <c r="L797" s="8" t="s">
        <v>127</v>
      </c>
      <c r="M797" s="9">
        <v>44532</v>
      </c>
      <c r="N797" s="9">
        <v>44565</v>
      </c>
      <c r="O797" s="5">
        <v>33</v>
      </c>
      <c r="P797" s="5">
        <v>23</v>
      </c>
      <c r="Q797" s="5">
        <v>33</v>
      </c>
      <c r="R797" s="5">
        <v>23</v>
      </c>
      <c r="S797" s="4"/>
      <c r="T797" s="10" t="s">
        <v>8</v>
      </c>
      <c r="U797" s="10">
        <v>29</v>
      </c>
      <c r="V797" s="10">
        <v>5</v>
      </c>
      <c r="W797" s="5">
        <v>28</v>
      </c>
      <c r="X797" s="9">
        <v>44525</v>
      </c>
      <c r="Y797" s="4" t="s">
        <v>136</v>
      </c>
      <c r="Z797" s="4" t="s">
        <v>132</v>
      </c>
    </row>
    <row r="798" spans="1:26" x14ac:dyDescent="0.35">
      <c r="A798" s="1" t="str">
        <f>IF(ISERROR(VLOOKUP(F798,#REF!,3,FALSE)),"",VLOOKUP(F798,#REF!,3,FALSE))</f>
        <v/>
      </c>
      <c r="B798" s="1" t="str">
        <f>LEFT(A798,5)</f>
        <v/>
      </c>
      <c r="C798" s="1">
        <f>IF(N798="","",MONTH(N798))</f>
        <v>1</v>
      </c>
      <c r="D798" s="1">
        <f>IF(N798="","",YEAR(N798))</f>
        <v>2022</v>
      </c>
      <c r="E798" s="6">
        <v>17626</v>
      </c>
      <c r="F798" s="4" t="s">
        <v>100</v>
      </c>
      <c r="G798" s="4" t="s">
        <v>99</v>
      </c>
      <c r="H798" s="7">
        <v>29022376</v>
      </c>
      <c r="I798" s="4" t="s">
        <v>297</v>
      </c>
      <c r="J798" s="4">
        <v>57726692</v>
      </c>
      <c r="K798" s="4" t="s">
        <v>1073</v>
      </c>
      <c r="L798" s="8" t="s">
        <v>127</v>
      </c>
      <c r="M798" s="9">
        <v>44532</v>
      </c>
      <c r="N798" s="9">
        <v>44565</v>
      </c>
      <c r="O798" s="5">
        <v>33</v>
      </c>
      <c r="P798" s="5">
        <v>23</v>
      </c>
      <c r="Q798" s="5">
        <v>33</v>
      </c>
      <c r="R798" s="5">
        <v>23</v>
      </c>
      <c r="S798" s="4"/>
      <c r="T798" s="10" t="s">
        <v>8</v>
      </c>
      <c r="U798" s="10">
        <v>29</v>
      </c>
      <c r="V798" s="10">
        <v>5</v>
      </c>
      <c r="W798" s="5">
        <v>28</v>
      </c>
      <c r="X798" s="9">
        <v>44525</v>
      </c>
      <c r="Y798" s="4" t="s">
        <v>143</v>
      </c>
      <c r="Z798" s="4" t="s">
        <v>144</v>
      </c>
    </row>
    <row r="799" spans="1:26" x14ac:dyDescent="0.35">
      <c r="A799" s="1" t="str">
        <f>IF(ISERROR(VLOOKUP(F799,#REF!,3,FALSE)),"",VLOOKUP(F799,#REF!,3,FALSE))</f>
        <v/>
      </c>
      <c r="B799" s="1" t="str">
        <f>LEFT(A799,5)</f>
        <v/>
      </c>
      <c r="C799" s="1">
        <f>IF(N799="","",MONTH(N799))</f>
        <v>1</v>
      </c>
      <c r="D799" s="1">
        <f>IF(N799="","",YEAR(N799))</f>
        <v>2022</v>
      </c>
      <c r="E799" s="6">
        <v>1</v>
      </c>
      <c r="F799" s="4" t="s">
        <v>50</v>
      </c>
      <c r="G799" s="4" t="s">
        <v>1945</v>
      </c>
      <c r="H799" s="7">
        <v>29022692</v>
      </c>
      <c r="I799" s="4" t="s">
        <v>254</v>
      </c>
      <c r="J799" s="4">
        <v>75986022935</v>
      </c>
      <c r="K799" s="4" t="s">
        <v>797</v>
      </c>
      <c r="L799" s="8" t="s">
        <v>127</v>
      </c>
      <c r="M799" s="9">
        <v>44571</v>
      </c>
      <c r="N799" s="9">
        <v>44574</v>
      </c>
      <c r="O799" s="5">
        <v>3</v>
      </c>
      <c r="P799" s="5">
        <v>3</v>
      </c>
      <c r="Q799" s="5">
        <v>3</v>
      </c>
      <c r="R799" s="5">
        <v>3</v>
      </c>
      <c r="S799" s="4"/>
      <c r="T799" s="10" t="s">
        <v>8</v>
      </c>
      <c r="U799" s="10">
        <v>14</v>
      </c>
      <c r="V799" s="10">
        <v>14</v>
      </c>
      <c r="W799" s="5">
        <v>17</v>
      </c>
      <c r="X799" s="9">
        <v>44551</v>
      </c>
      <c r="Y799" s="4" t="s">
        <v>138</v>
      </c>
      <c r="Z799" s="4" t="s">
        <v>132</v>
      </c>
    </row>
    <row r="800" spans="1:26" x14ac:dyDescent="0.35">
      <c r="A800" s="1" t="str">
        <f>IF(ISERROR(VLOOKUP(F800,#REF!,3,FALSE)),"",VLOOKUP(F800,#REF!,3,FALSE))</f>
        <v/>
      </c>
      <c r="B800" s="1" t="str">
        <f>LEFT(A800,5)</f>
        <v/>
      </c>
      <c r="C800" s="1">
        <f>IF(N800="","",MONTH(N800))</f>
        <v>1</v>
      </c>
      <c r="D800" s="1">
        <f>IF(N800="","",YEAR(N800))</f>
        <v>2022</v>
      </c>
      <c r="E800" s="6">
        <v>1</v>
      </c>
      <c r="F800" s="4" t="s">
        <v>50</v>
      </c>
      <c r="G800" s="4" t="s">
        <v>1945</v>
      </c>
      <c r="H800" s="7">
        <v>29022692</v>
      </c>
      <c r="I800" s="4" t="s">
        <v>255</v>
      </c>
      <c r="J800" s="4">
        <v>15395444924</v>
      </c>
      <c r="K800" s="4" t="s">
        <v>798</v>
      </c>
      <c r="L800" s="8" t="s">
        <v>127</v>
      </c>
      <c r="M800" s="9">
        <v>44571</v>
      </c>
      <c r="N800" s="9">
        <v>44579</v>
      </c>
      <c r="O800" s="5">
        <v>8</v>
      </c>
      <c r="P800" s="5">
        <v>6</v>
      </c>
      <c r="Q800" s="5">
        <v>8</v>
      </c>
      <c r="R800" s="5">
        <v>6</v>
      </c>
      <c r="S800" s="4"/>
      <c r="T800" s="10" t="s">
        <v>8</v>
      </c>
      <c r="U800" s="10">
        <v>19</v>
      </c>
      <c r="V800" s="10">
        <v>14</v>
      </c>
      <c r="W800" s="5">
        <v>20</v>
      </c>
      <c r="X800" s="9">
        <v>44551</v>
      </c>
      <c r="Y800" s="4" t="s">
        <v>147</v>
      </c>
      <c r="Z800" s="4" t="s">
        <v>129</v>
      </c>
    </row>
    <row r="801" spans="1:26" x14ac:dyDescent="0.35">
      <c r="A801" s="1" t="str">
        <f>IF(ISERROR(VLOOKUP(F801,#REF!,3,FALSE)),"",VLOOKUP(F801,#REF!,3,FALSE))</f>
        <v/>
      </c>
      <c r="B801" s="1" t="str">
        <f>LEFT(A801,5)</f>
        <v/>
      </c>
      <c r="C801" s="1">
        <f>IF(N801="","",MONTH(N801))</f>
        <v>1</v>
      </c>
      <c r="D801" s="1">
        <f>IF(N801="","",YEAR(N801))</f>
        <v>2022</v>
      </c>
      <c r="E801" s="6">
        <v>1</v>
      </c>
      <c r="F801" s="4" t="s">
        <v>50</v>
      </c>
      <c r="G801" s="4" t="s">
        <v>1945</v>
      </c>
      <c r="H801" s="7">
        <v>29022692</v>
      </c>
      <c r="I801" s="4" t="s">
        <v>255</v>
      </c>
      <c r="J801" s="4">
        <v>71289390138</v>
      </c>
      <c r="K801" s="4" t="s">
        <v>799</v>
      </c>
      <c r="L801" s="8" t="s">
        <v>127</v>
      </c>
      <c r="M801" s="9">
        <v>44571</v>
      </c>
      <c r="N801" s="9">
        <v>44579</v>
      </c>
      <c r="O801" s="5">
        <v>8</v>
      </c>
      <c r="P801" s="5">
        <v>6</v>
      </c>
      <c r="Q801" s="5">
        <v>8</v>
      </c>
      <c r="R801" s="5">
        <v>6</v>
      </c>
      <c r="S801" s="4"/>
      <c r="T801" s="10" t="s">
        <v>8</v>
      </c>
      <c r="U801" s="10">
        <v>19</v>
      </c>
      <c r="V801" s="10">
        <v>14</v>
      </c>
      <c r="W801" s="5">
        <v>20</v>
      </c>
      <c r="X801" s="9">
        <v>44551</v>
      </c>
      <c r="Y801" s="4" t="s">
        <v>134</v>
      </c>
      <c r="Z801" s="4" t="s">
        <v>129</v>
      </c>
    </row>
    <row r="802" spans="1:26" x14ac:dyDescent="0.35">
      <c r="A802" s="1" t="str">
        <f>IF(ISERROR(VLOOKUP(F802,#REF!,3,FALSE)),"",VLOOKUP(F802,#REF!,3,FALSE))</f>
        <v/>
      </c>
      <c r="B802" s="1" t="str">
        <f>LEFT(A802,5)</f>
        <v/>
      </c>
      <c r="C802" s="1">
        <f>IF(N802="","",MONTH(N802))</f>
        <v>1</v>
      </c>
      <c r="D802" s="1">
        <f>IF(N802="","",YEAR(N802))</f>
        <v>2022</v>
      </c>
      <c r="E802" s="6">
        <v>1</v>
      </c>
      <c r="F802" s="4" t="s">
        <v>50</v>
      </c>
      <c r="G802" s="4" t="s">
        <v>1945</v>
      </c>
      <c r="H802" s="7">
        <v>29021842</v>
      </c>
      <c r="I802" s="4" t="s">
        <v>383</v>
      </c>
      <c r="J802" s="4">
        <v>53711930103</v>
      </c>
      <c r="K802" s="4" t="s">
        <v>1665</v>
      </c>
      <c r="L802" s="8" t="s">
        <v>127</v>
      </c>
      <c r="M802" s="9">
        <v>44578</v>
      </c>
      <c r="N802" s="9">
        <v>44580</v>
      </c>
      <c r="O802" s="5">
        <v>2</v>
      </c>
      <c r="P802" s="5">
        <v>2</v>
      </c>
      <c r="Q802" s="5">
        <v>2</v>
      </c>
      <c r="R802" s="5">
        <v>2</v>
      </c>
      <c r="S802" s="4"/>
      <c r="T802" s="10" t="s">
        <v>8</v>
      </c>
      <c r="U802" s="10">
        <v>64</v>
      </c>
      <c r="V802" s="10">
        <v>64</v>
      </c>
      <c r="W802" s="5">
        <v>66</v>
      </c>
      <c r="X802" s="9">
        <v>44488</v>
      </c>
      <c r="Y802" s="4" t="s">
        <v>134</v>
      </c>
      <c r="Z802" s="4" t="s">
        <v>129</v>
      </c>
    </row>
    <row r="803" spans="1:26" x14ac:dyDescent="0.35">
      <c r="A803" s="1" t="str">
        <f>IF(ISERROR(VLOOKUP(F803,#REF!,3,FALSE)),"",VLOOKUP(F803,#REF!,3,FALSE))</f>
        <v/>
      </c>
      <c r="B803" s="1" t="str">
        <f>LEFT(A803,5)</f>
        <v/>
      </c>
      <c r="C803" s="1">
        <f>IF(N803="","",MONTH(N803))</f>
        <v>1</v>
      </c>
      <c r="D803" s="1">
        <f>IF(N803="","",YEAR(N803))</f>
        <v>2022</v>
      </c>
      <c r="E803" s="6">
        <v>1</v>
      </c>
      <c r="F803" s="4" t="s">
        <v>50</v>
      </c>
      <c r="G803" s="4" t="s">
        <v>1945</v>
      </c>
      <c r="H803" s="7">
        <v>29021842</v>
      </c>
      <c r="I803" s="4" t="s">
        <v>254</v>
      </c>
      <c r="J803" s="4">
        <v>21686285925</v>
      </c>
      <c r="K803" s="4" t="s">
        <v>1666</v>
      </c>
      <c r="L803" s="8" t="s">
        <v>127</v>
      </c>
      <c r="M803" s="9">
        <v>44578</v>
      </c>
      <c r="N803" s="9">
        <v>44574</v>
      </c>
      <c r="O803" s="5">
        <v>-4</v>
      </c>
      <c r="P803" s="5">
        <v>-2</v>
      </c>
      <c r="Q803" s="5">
        <v>-4</v>
      </c>
      <c r="R803" s="5">
        <v>-2</v>
      </c>
      <c r="S803" s="4"/>
      <c r="T803" s="10" t="s">
        <v>8</v>
      </c>
      <c r="U803" s="10">
        <v>60</v>
      </c>
      <c r="V803" s="10">
        <v>64</v>
      </c>
      <c r="W803" s="5">
        <v>62</v>
      </c>
      <c r="X803" s="9">
        <v>44488</v>
      </c>
      <c r="Y803" s="4" t="s">
        <v>148</v>
      </c>
      <c r="Z803" s="4" t="s">
        <v>144</v>
      </c>
    </row>
    <row r="804" spans="1:26" x14ac:dyDescent="0.35">
      <c r="A804" s="1" t="str">
        <f>IF(ISERROR(VLOOKUP(F804,#REF!,3,FALSE)),"",VLOOKUP(F804,#REF!,3,FALSE))</f>
        <v/>
      </c>
      <c r="B804" s="1" t="str">
        <f>LEFT(A804,5)</f>
        <v/>
      </c>
      <c r="C804" s="1">
        <f>IF(N804="","",MONTH(N804))</f>
        <v>1</v>
      </c>
      <c r="D804" s="1">
        <f>IF(N804="","",YEAR(N804))</f>
        <v>2022</v>
      </c>
      <c r="E804" s="6">
        <v>1</v>
      </c>
      <c r="F804" s="4" t="s">
        <v>50</v>
      </c>
      <c r="G804" s="4" t="s">
        <v>1945</v>
      </c>
      <c r="H804" s="7">
        <v>29021842</v>
      </c>
      <c r="I804" s="4" t="s">
        <v>254</v>
      </c>
      <c r="J804" s="4">
        <v>289577</v>
      </c>
      <c r="K804" s="4" t="s">
        <v>1667</v>
      </c>
      <c r="L804" s="8" t="s">
        <v>127</v>
      </c>
      <c r="M804" s="9">
        <v>44578</v>
      </c>
      <c r="N804" s="9">
        <v>44574</v>
      </c>
      <c r="O804" s="5">
        <v>-4</v>
      </c>
      <c r="P804" s="5">
        <v>-2</v>
      </c>
      <c r="Q804" s="5">
        <v>-4</v>
      </c>
      <c r="R804" s="5">
        <v>-2</v>
      </c>
      <c r="S804" s="4"/>
      <c r="T804" s="10">
        <v>20</v>
      </c>
      <c r="U804" s="10">
        <v>60</v>
      </c>
      <c r="V804" s="10">
        <v>64</v>
      </c>
      <c r="W804" s="5">
        <v>62</v>
      </c>
      <c r="X804" s="9">
        <v>44488</v>
      </c>
      <c r="Y804" s="4" t="s">
        <v>148</v>
      </c>
      <c r="Z804" s="4" t="s">
        <v>144</v>
      </c>
    </row>
    <row r="805" spans="1:26" x14ac:dyDescent="0.35">
      <c r="A805" s="1" t="str">
        <f>IF(ISERROR(VLOOKUP(F805,#REF!,3,FALSE)),"",VLOOKUP(F805,#REF!,3,FALSE))</f>
        <v/>
      </c>
      <c r="B805" s="1" t="str">
        <f>LEFT(A805,5)</f>
        <v/>
      </c>
      <c r="C805" s="1" t="str">
        <f>IF(N805="","",MONTH(N805))</f>
        <v/>
      </c>
      <c r="D805" s="1" t="str">
        <f>IF(N805="","",YEAR(N805))</f>
        <v/>
      </c>
      <c r="E805" s="6">
        <v>1</v>
      </c>
      <c r="F805" s="4" t="s">
        <v>50</v>
      </c>
      <c r="G805" s="4" t="s">
        <v>1945</v>
      </c>
      <c r="H805" s="7">
        <v>29021409</v>
      </c>
      <c r="I805" s="4"/>
      <c r="J805" s="4">
        <v>37239182205</v>
      </c>
      <c r="K805" s="4" t="s">
        <v>1714</v>
      </c>
      <c r="L805" s="8" t="s">
        <v>127</v>
      </c>
      <c r="M805" s="9">
        <v>44575</v>
      </c>
      <c r="N805" s="9"/>
      <c r="O805" s="5">
        <v>18</v>
      </c>
      <c r="P805" s="5">
        <v>12</v>
      </c>
      <c r="Q805" s="5">
        <v>18</v>
      </c>
      <c r="R805" s="5">
        <v>12</v>
      </c>
      <c r="S805" s="4"/>
      <c r="T805" s="10" t="s">
        <v>8</v>
      </c>
      <c r="U805" s="10">
        <v>80</v>
      </c>
      <c r="V805" s="10">
        <v>84</v>
      </c>
      <c r="W805" s="5" t="s">
        <v>8</v>
      </c>
      <c r="X805" s="9">
        <v>44459</v>
      </c>
      <c r="Y805" s="4" t="s">
        <v>148</v>
      </c>
      <c r="Z805" s="4" t="s">
        <v>144</v>
      </c>
    </row>
    <row r="806" spans="1:26" x14ac:dyDescent="0.35">
      <c r="A806" s="1" t="str">
        <f>IF(ISERROR(VLOOKUP(F806,#REF!,3,FALSE)),"",VLOOKUP(F806,#REF!,3,FALSE))</f>
        <v/>
      </c>
      <c r="B806" s="1" t="str">
        <f>LEFT(A806,5)</f>
        <v/>
      </c>
      <c r="C806" s="1">
        <f>IF(N806="","",MONTH(N806))</f>
        <v>1</v>
      </c>
      <c r="D806" s="1">
        <f>IF(N806="","",YEAR(N806))</f>
        <v>2022</v>
      </c>
      <c r="E806" s="6">
        <v>1</v>
      </c>
      <c r="F806" s="4" t="s">
        <v>50</v>
      </c>
      <c r="G806" s="4" t="s">
        <v>1945</v>
      </c>
      <c r="H806" s="7">
        <v>29021408</v>
      </c>
      <c r="I806" s="4" t="s">
        <v>383</v>
      </c>
      <c r="J806" s="4">
        <v>24139241231</v>
      </c>
      <c r="K806" s="4" t="s">
        <v>1715</v>
      </c>
      <c r="L806" s="8" t="s">
        <v>127</v>
      </c>
      <c r="M806" s="9">
        <v>44579</v>
      </c>
      <c r="N806" s="9">
        <v>44580</v>
      </c>
      <c r="O806" s="5">
        <v>1</v>
      </c>
      <c r="P806" s="5">
        <v>1</v>
      </c>
      <c r="Q806" s="5">
        <v>1</v>
      </c>
      <c r="R806" s="5">
        <v>1</v>
      </c>
      <c r="S806" s="4"/>
      <c r="T806" s="10" t="s">
        <v>8</v>
      </c>
      <c r="U806" s="10">
        <v>86</v>
      </c>
      <c r="V806" s="10">
        <v>86</v>
      </c>
      <c r="W806" s="5">
        <v>87</v>
      </c>
      <c r="X806" s="9">
        <v>44459</v>
      </c>
      <c r="Y806" s="4" t="s">
        <v>143</v>
      </c>
      <c r="Z806" s="4" t="s">
        <v>144</v>
      </c>
    </row>
    <row r="807" spans="1:26" x14ac:dyDescent="0.35">
      <c r="A807" s="1" t="str">
        <f>IF(ISERROR(VLOOKUP(F807,#REF!,3,FALSE)),"",VLOOKUP(F807,#REF!,3,FALSE))</f>
        <v/>
      </c>
      <c r="B807" s="1" t="str">
        <f>LEFT(A807,5)</f>
        <v/>
      </c>
      <c r="C807" s="1">
        <f>IF(N807="","",MONTH(N807))</f>
        <v>1</v>
      </c>
      <c r="D807" s="1">
        <f>IF(N807="","",YEAR(N807))</f>
        <v>2022</v>
      </c>
      <c r="E807" s="6">
        <v>20382</v>
      </c>
      <c r="F807" s="4" t="s">
        <v>101</v>
      </c>
      <c r="G807" s="4" t="s">
        <v>154</v>
      </c>
      <c r="H807" s="7">
        <v>29021960</v>
      </c>
      <c r="I807" s="4" t="s">
        <v>363</v>
      </c>
      <c r="J807" s="4" t="s">
        <v>1604</v>
      </c>
      <c r="K807" s="4" t="s">
        <v>1605</v>
      </c>
      <c r="L807" s="8" t="s">
        <v>127</v>
      </c>
      <c r="M807" s="9">
        <v>44587</v>
      </c>
      <c r="N807" s="9">
        <v>44586</v>
      </c>
      <c r="O807" s="5">
        <v>-1</v>
      </c>
      <c r="P807" s="5">
        <v>-1</v>
      </c>
      <c r="Q807" s="5">
        <v>-1</v>
      </c>
      <c r="R807" s="5">
        <v>-1</v>
      </c>
      <c r="S807" s="4"/>
      <c r="T807" s="10" t="s">
        <v>8</v>
      </c>
      <c r="U807" s="10">
        <v>65</v>
      </c>
      <c r="V807" s="10">
        <v>65</v>
      </c>
      <c r="W807" s="5">
        <v>64</v>
      </c>
      <c r="X807" s="9">
        <v>44496</v>
      </c>
      <c r="Y807" s="4" t="s">
        <v>143</v>
      </c>
      <c r="Z807" s="4" t="s">
        <v>144</v>
      </c>
    </row>
    <row r="808" spans="1:26" x14ac:dyDescent="0.35">
      <c r="A808" s="1" t="str">
        <f>IF(ISERROR(VLOOKUP(F808,#REF!,3,FALSE)),"",VLOOKUP(F808,#REF!,3,FALSE))</f>
        <v/>
      </c>
      <c r="B808" s="1" t="str">
        <f>LEFT(A808,5)</f>
        <v/>
      </c>
      <c r="C808" s="1">
        <f>IF(N808="","",MONTH(N808))</f>
        <v>1</v>
      </c>
      <c r="D808" s="1">
        <f>IF(N808="","",YEAR(N808))</f>
        <v>2022</v>
      </c>
      <c r="E808" s="6">
        <v>20382</v>
      </c>
      <c r="F808" s="4" t="s">
        <v>101</v>
      </c>
      <c r="G808" s="4" t="s">
        <v>154</v>
      </c>
      <c r="H808" s="7">
        <v>29021960</v>
      </c>
      <c r="I808" s="4" t="s">
        <v>363</v>
      </c>
      <c r="J808" s="4" t="s">
        <v>1606</v>
      </c>
      <c r="K808" s="4"/>
      <c r="L808" s="8" t="s">
        <v>127</v>
      </c>
      <c r="M808" s="9">
        <v>44587</v>
      </c>
      <c r="N808" s="9">
        <v>44586</v>
      </c>
      <c r="O808" s="5">
        <v>-1</v>
      </c>
      <c r="P808" s="5">
        <v>-1</v>
      </c>
      <c r="Q808" s="5">
        <v>-1</v>
      </c>
      <c r="R808" s="5">
        <v>-1</v>
      </c>
      <c r="S808" s="4"/>
      <c r="T808" s="10">
        <v>7</v>
      </c>
      <c r="U808" s="10">
        <v>65</v>
      </c>
      <c r="V808" s="10">
        <v>65</v>
      </c>
      <c r="W808" s="5">
        <v>64</v>
      </c>
      <c r="X808" s="9">
        <v>44496</v>
      </c>
      <c r="Y808" s="4" t="s">
        <v>143</v>
      </c>
      <c r="Z808" s="4" t="s">
        <v>144</v>
      </c>
    </row>
    <row r="809" spans="1:26" x14ac:dyDescent="0.35">
      <c r="A809" s="1" t="str">
        <f>IF(ISERROR(VLOOKUP(F809,#REF!,3,FALSE)),"",VLOOKUP(F809,#REF!,3,FALSE))</f>
        <v/>
      </c>
      <c r="B809" s="1" t="str">
        <f>LEFT(A809,5)</f>
        <v/>
      </c>
      <c r="C809" s="1" t="str">
        <f>IF(N809="","",MONTH(N809))</f>
        <v/>
      </c>
      <c r="D809" s="1" t="str">
        <f>IF(N809="","",YEAR(N809))</f>
        <v/>
      </c>
      <c r="E809" s="6">
        <v>20564</v>
      </c>
      <c r="F809" s="4" t="s">
        <v>10</v>
      </c>
      <c r="G809" s="4" t="s">
        <v>1946</v>
      </c>
      <c r="H809" s="7">
        <v>29022201</v>
      </c>
      <c r="I809" s="4"/>
      <c r="J809" s="4" t="s">
        <v>1177</v>
      </c>
      <c r="K809" s="4" t="s">
        <v>1178</v>
      </c>
      <c r="L809" s="8" t="s">
        <v>127</v>
      </c>
      <c r="M809" s="9">
        <v>44572</v>
      </c>
      <c r="N809" s="9"/>
      <c r="O809" s="5">
        <v>21</v>
      </c>
      <c r="P809" s="5">
        <v>15</v>
      </c>
      <c r="Q809" s="5">
        <v>21</v>
      </c>
      <c r="R809" s="5">
        <v>15</v>
      </c>
      <c r="S809" s="4"/>
      <c r="T809" s="10" t="s">
        <v>8</v>
      </c>
      <c r="U809" s="10">
        <v>39</v>
      </c>
      <c r="V809" s="10">
        <v>39</v>
      </c>
      <c r="W809" s="5" t="s">
        <v>8</v>
      </c>
      <c r="X809" s="9">
        <v>44517</v>
      </c>
      <c r="Y809" s="4" t="s">
        <v>143</v>
      </c>
      <c r="Z809" s="4" t="s">
        <v>144</v>
      </c>
    </row>
    <row r="810" spans="1:26" x14ac:dyDescent="0.35">
      <c r="A810" s="1" t="str">
        <f>IF(ISERROR(VLOOKUP(F810,#REF!,3,FALSE)),"",VLOOKUP(F810,#REF!,3,FALSE))</f>
        <v/>
      </c>
      <c r="B810" s="1" t="str">
        <f>LEFT(A810,5)</f>
        <v/>
      </c>
      <c r="C810" s="1">
        <f>IF(N810="","",MONTH(N810))</f>
        <v>1</v>
      </c>
      <c r="D810" s="1">
        <f>IF(N810="","",YEAR(N810))</f>
        <v>2022</v>
      </c>
      <c r="E810" s="6">
        <v>21308</v>
      </c>
      <c r="F810" s="4" t="s">
        <v>6</v>
      </c>
      <c r="G810" s="4" t="s">
        <v>1946</v>
      </c>
      <c r="H810" s="7">
        <v>29022729</v>
      </c>
      <c r="I810" s="4" t="s">
        <v>246</v>
      </c>
      <c r="J810" s="4" t="s">
        <v>772</v>
      </c>
      <c r="K810" s="4" t="s">
        <v>773</v>
      </c>
      <c r="L810" s="8" t="s">
        <v>127</v>
      </c>
      <c r="M810" s="9">
        <v>44575</v>
      </c>
      <c r="N810" s="9">
        <v>44575</v>
      </c>
      <c r="O810" s="5" t="s">
        <v>8</v>
      </c>
      <c r="P810" s="5" t="s">
        <v>8</v>
      </c>
      <c r="Q810" s="5" t="s">
        <v>8</v>
      </c>
      <c r="R810" s="5" t="s">
        <v>8</v>
      </c>
      <c r="S810" s="4"/>
      <c r="T810" s="10" t="s">
        <v>8</v>
      </c>
      <c r="U810" s="10">
        <v>16</v>
      </c>
      <c r="V810" s="10">
        <v>16</v>
      </c>
      <c r="W810" s="5">
        <v>16</v>
      </c>
      <c r="X810" s="9">
        <v>44553</v>
      </c>
      <c r="Y810" s="4" t="s">
        <v>148</v>
      </c>
      <c r="Z810" s="4" t="s">
        <v>144</v>
      </c>
    </row>
    <row r="811" spans="1:26" x14ac:dyDescent="0.35">
      <c r="A811" s="1" t="str">
        <f>IF(ISERROR(VLOOKUP(F811,#REF!,3,FALSE)),"",VLOOKUP(F811,#REF!,3,FALSE))</f>
        <v/>
      </c>
      <c r="B811" s="1" t="str">
        <f>LEFT(A811,5)</f>
        <v/>
      </c>
      <c r="C811" s="1">
        <f>IF(N811="","",MONTH(N811))</f>
        <v>1</v>
      </c>
      <c r="D811" s="1">
        <f>IF(N811="","",YEAR(N811))</f>
        <v>2022</v>
      </c>
      <c r="E811" s="6">
        <v>21308</v>
      </c>
      <c r="F811" s="4" t="s">
        <v>6</v>
      </c>
      <c r="G811" s="4" t="s">
        <v>1946</v>
      </c>
      <c r="H811" s="7">
        <v>29022729</v>
      </c>
      <c r="I811" s="4" t="s">
        <v>246</v>
      </c>
      <c r="J811" s="4" t="s">
        <v>774</v>
      </c>
      <c r="K811" s="4"/>
      <c r="L811" s="8" t="s">
        <v>127</v>
      </c>
      <c r="M811" s="9">
        <v>44575</v>
      </c>
      <c r="N811" s="9">
        <v>44575</v>
      </c>
      <c r="O811" s="5" t="s">
        <v>8</v>
      </c>
      <c r="P811" s="5" t="s">
        <v>8</v>
      </c>
      <c r="Q811" s="5" t="s">
        <v>8</v>
      </c>
      <c r="R811" s="5" t="s">
        <v>8</v>
      </c>
      <c r="S811" s="4"/>
      <c r="T811" s="10" t="s">
        <v>8</v>
      </c>
      <c r="U811" s="10">
        <v>16</v>
      </c>
      <c r="V811" s="10">
        <v>16</v>
      </c>
      <c r="W811" s="5">
        <v>16</v>
      </c>
      <c r="X811" s="9">
        <v>44553</v>
      </c>
      <c r="Y811" s="4" t="s">
        <v>148</v>
      </c>
      <c r="Z811" s="4" t="s">
        <v>144</v>
      </c>
    </row>
    <row r="812" spans="1:26" x14ac:dyDescent="0.35">
      <c r="A812" s="1" t="str">
        <f>IF(ISERROR(VLOOKUP(F812,#REF!,3,FALSE)),"",VLOOKUP(F812,#REF!,3,FALSE))</f>
        <v/>
      </c>
      <c r="B812" s="1" t="str">
        <f>LEFT(A812,5)</f>
        <v/>
      </c>
      <c r="C812" s="1" t="str">
        <f>IF(N812="","",MONTH(N812))</f>
        <v/>
      </c>
      <c r="D812" s="1" t="str">
        <f>IF(N812="","",YEAR(N812))</f>
        <v/>
      </c>
      <c r="E812" s="6">
        <v>20888</v>
      </c>
      <c r="F812" s="4" t="s">
        <v>19</v>
      </c>
      <c r="G812" s="4" t="s">
        <v>1947</v>
      </c>
      <c r="H812" s="7">
        <v>29022561</v>
      </c>
      <c r="I812" s="4"/>
      <c r="J812" s="4" t="s">
        <v>883</v>
      </c>
      <c r="K812" s="4" t="s">
        <v>884</v>
      </c>
      <c r="L812" s="8" t="s">
        <v>127</v>
      </c>
      <c r="M812" s="9">
        <v>44586</v>
      </c>
      <c r="N812" s="9"/>
      <c r="O812" s="5">
        <v>7</v>
      </c>
      <c r="P812" s="5">
        <v>5</v>
      </c>
      <c r="Q812" s="5">
        <v>7</v>
      </c>
      <c r="R812" s="5">
        <v>5</v>
      </c>
      <c r="S812" s="4"/>
      <c r="T812" s="10">
        <v>25</v>
      </c>
      <c r="U812" s="10">
        <v>32</v>
      </c>
      <c r="V812" s="10">
        <v>32</v>
      </c>
      <c r="W812" s="5" t="s">
        <v>8</v>
      </c>
      <c r="X812" s="9">
        <v>44540</v>
      </c>
      <c r="Y812" s="4" t="s">
        <v>143</v>
      </c>
      <c r="Z812" s="4" t="s">
        <v>144</v>
      </c>
    </row>
    <row r="813" spans="1:26" x14ac:dyDescent="0.35">
      <c r="A813" s="1" t="str">
        <f>IF(ISERROR(VLOOKUP(F813,#REF!,3,FALSE)),"",VLOOKUP(F813,#REF!,3,FALSE))</f>
        <v/>
      </c>
      <c r="B813" s="1" t="str">
        <f>LEFT(A813,5)</f>
        <v/>
      </c>
      <c r="C813" s="1" t="str">
        <f>IF(N813="","",MONTH(N813))</f>
        <v/>
      </c>
      <c r="D813" s="1" t="str">
        <f>IF(N813="","",YEAR(N813))</f>
        <v/>
      </c>
      <c r="E813" s="6">
        <v>20887</v>
      </c>
      <c r="F813" s="4" t="s">
        <v>19</v>
      </c>
      <c r="G813" s="4" t="s">
        <v>1947</v>
      </c>
      <c r="H813" s="7">
        <v>29022561</v>
      </c>
      <c r="I813" s="4"/>
      <c r="J813" s="4" t="s">
        <v>885</v>
      </c>
      <c r="K813" s="4" t="s">
        <v>886</v>
      </c>
      <c r="L813" s="8" t="s">
        <v>127</v>
      </c>
      <c r="M813" s="9">
        <v>44586</v>
      </c>
      <c r="N813" s="9"/>
      <c r="O813" s="5">
        <v>7</v>
      </c>
      <c r="P813" s="5">
        <v>5</v>
      </c>
      <c r="Q813" s="5">
        <v>7</v>
      </c>
      <c r="R813" s="5">
        <v>5</v>
      </c>
      <c r="S813" s="4"/>
      <c r="T813" s="10">
        <v>25</v>
      </c>
      <c r="U813" s="10">
        <v>32</v>
      </c>
      <c r="V813" s="10">
        <v>32</v>
      </c>
      <c r="W813" s="5" t="s">
        <v>8</v>
      </c>
      <c r="X813" s="9">
        <v>44540</v>
      </c>
      <c r="Y813" s="4" t="s">
        <v>143</v>
      </c>
      <c r="Z813" s="4" t="s">
        <v>144</v>
      </c>
    </row>
    <row r="814" spans="1:26" x14ac:dyDescent="0.35">
      <c r="A814" s="1" t="str">
        <f>IF(ISERROR(VLOOKUP(F814,#REF!,3,FALSE)),"",VLOOKUP(F814,#REF!,3,FALSE))</f>
        <v/>
      </c>
      <c r="B814" s="1" t="str">
        <f>LEFT(A814,5)</f>
        <v/>
      </c>
      <c r="C814" s="1" t="str">
        <f>IF(N814="","",MONTH(N814))</f>
        <v/>
      </c>
      <c r="D814" s="1" t="str">
        <f>IF(N814="","",YEAR(N814))</f>
        <v/>
      </c>
      <c r="E814" s="6">
        <v>20886</v>
      </c>
      <c r="F814" s="4" t="s">
        <v>19</v>
      </c>
      <c r="G814" s="4" t="s">
        <v>1947</v>
      </c>
      <c r="H814" s="7">
        <v>29022561</v>
      </c>
      <c r="I814" s="4"/>
      <c r="J814" s="4" t="s">
        <v>887</v>
      </c>
      <c r="K814" s="4" t="s">
        <v>888</v>
      </c>
      <c r="L814" s="8" t="s">
        <v>127</v>
      </c>
      <c r="M814" s="9">
        <v>44586</v>
      </c>
      <c r="N814" s="9"/>
      <c r="O814" s="5">
        <v>7</v>
      </c>
      <c r="P814" s="5">
        <v>5</v>
      </c>
      <c r="Q814" s="5">
        <v>7</v>
      </c>
      <c r="R814" s="5">
        <v>5</v>
      </c>
      <c r="S814" s="4"/>
      <c r="T814" s="10">
        <v>25</v>
      </c>
      <c r="U814" s="10">
        <v>32</v>
      </c>
      <c r="V814" s="10">
        <v>32</v>
      </c>
      <c r="W814" s="5" t="s">
        <v>8</v>
      </c>
      <c r="X814" s="9">
        <v>44540</v>
      </c>
      <c r="Y814" s="4" t="s">
        <v>148</v>
      </c>
      <c r="Z814" s="4" t="s">
        <v>144</v>
      </c>
    </row>
    <row r="815" spans="1:26" x14ac:dyDescent="0.35">
      <c r="A815" s="1" t="str">
        <f>IF(ISERROR(VLOOKUP(F815,#REF!,3,FALSE)),"",VLOOKUP(F815,#REF!,3,FALSE))</f>
        <v/>
      </c>
      <c r="B815" s="1" t="str">
        <f>LEFT(A815,5)</f>
        <v/>
      </c>
      <c r="C815" s="1">
        <f>IF(N815="","",MONTH(N815))</f>
        <v>1</v>
      </c>
      <c r="D815" s="1">
        <f>IF(N815="","",YEAR(N815))</f>
        <v>2022</v>
      </c>
      <c r="E815" s="6">
        <v>20949</v>
      </c>
      <c r="F815" s="4" t="s">
        <v>19</v>
      </c>
      <c r="G815" s="4" t="s">
        <v>1947</v>
      </c>
      <c r="H815" s="7">
        <v>29022394</v>
      </c>
      <c r="I815" s="4" t="s">
        <v>295</v>
      </c>
      <c r="J815" s="4" t="s">
        <v>1063</v>
      </c>
      <c r="K815" s="4" t="s">
        <v>1064</v>
      </c>
      <c r="L815" s="8" t="s">
        <v>127</v>
      </c>
      <c r="M815" s="9">
        <v>44571</v>
      </c>
      <c r="N815" s="9">
        <v>44581</v>
      </c>
      <c r="O815" s="5">
        <v>10</v>
      </c>
      <c r="P815" s="5">
        <v>8</v>
      </c>
      <c r="Q815" s="5">
        <v>10</v>
      </c>
      <c r="R815" s="5">
        <v>8</v>
      </c>
      <c r="S815" s="4"/>
      <c r="T815" s="10">
        <v>20</v>
      </c>
      <c r="U815" s="10">
        <v>36</v>
      </c>
      <c r="V815" s="10">
        <v>31</v>
      </c>
      <c r="W815" s="5">
        <v>39</v>
      </c>
      <c r="X815" s="9">
        <v>44526</v>
      </c>
      <c r="Y815" s="4" t="s">
        <v>143</v>
      </c>
      <c r="Z815" s="4" t="s">
        <v>144</v>
      </c>
    </row>
    <row r="816" spans="1:26" x14ac:dyDescent="0.35">
      <c r="A816" s="1" t="str">
        <f>IF(ISERROR(VLOOKUP(F816,#REF!,3,FALSE)),"",VLOOKUP(F816,#REF!,3,FALSE))</f>
        <v/>
      </c>
      <c r="B816" s="1" t="str">
        <f>LEFT(A816,5)</f>
        <v/>
      </c>
      <c r="C816" s="1">
        <f>IF(N816="","",MONTH(N816))</f>
        <v>1</v>
      </c>
      <c r="D816" s="1">
        <f>IF(N816="","",YEAR(N816))</f>
        <v>2022</v>
      </c>
      <c r="E816" s="6">
        <v>20949</v>
      </c>
      <c r="F816" s="4" t="s">
        <v>19</v>
      </c>
      <c r="G816" s="4" t="s">
        <v>1947</v>
      </c>
      <c r="H816" s="7">
        <v>29022394</v>
      </c>
      <c r="I816" s="4" t="s">
        <v>295</v>
      </c>
      <c r="J816" s="4" t="s">
        <v>1065</v>
      </c>
      <c r="K816" s="4"/>
      <c r="L816" s="8" t="s">
        <v>127</v>
      </c>
      <c r="M816" s="9">
        <v>44571</v>
      </c>
      <c r="N816" s="9">
        <v>44581</v>
      </c>
      <c r="O816" s="5">
        <v>10</v>
      </c>
      <c r="P816" s="5">
        <v>8</v>
      </c>
      <c r="Q816" s="5">
        <v>10</v>
      </c>
      <c r="R816" s="5">
        <v>8</v>
      </c>
      <c r="S816" s="4"/>
      <c r="T816" s="10">
        <v>7</v>
      </c>
      <c r="U816" s="10">
        <v>36</v>
      </c>
      <c r="V816" s="10">
        <v>31</v>
      </c>
      <c r="W816" s="5">
        <v>39</v>
      </c>
      <c r="X816" s="9">
        <v>44526</v>
      </c>
      <c r="Y816" s="4" t="s">
        <v>148</v>
      </c>
      <c r="Z816" s="4" t="s">
        <v>144</v>
      </c>
    </row>
    <row r="817" spans="1:26" x14ac:dyDescent="0.35">
      <c r="A817" s="1" t="str">
        <f>IF(ISERROR(VLOOKUP(F817,#REF!,3,FALSE)),"",VLOOKUP(F817,#REF!,3,FALSE))</f>
        <v/>
      </c>
      <c r="B817" s="1" t="str">
        <f>LEFT(A817,5)</f>
        <v/>
      </c>
      <c r="C817" s="1">
        <f>IF(N817="","",MONTH(N817))</f>
        <v>1</v>
      </c>
      <c r="D817" s="1">
        <f>IF(N817="","",YEAR(N817))</f>
        <v>2022</v>
      </c>
      <c r="E817" s="6">
        <v>19920</v>
      </c>
      <c r="F817" s="4" t="s">
        <v>24</v>
      </c>
      <c r="G817" s="4" t="s">
        <v>1948</v>
      </c>
      <c r="H817" s="7">
        <v>29021221</v>
      </c>
      <c r="I817" s="4" t="s">
        <v>407</v>
      </c>
      <c r="J817" s="4" t="s">
        <v>1738</v>
      </c>
      <c r="K817" s="4" t="s">
        <v>1739</v>
      </c>
      <c r="L817" s="8" t="s">
        <v>133</v>
      </c>
      <c r="M817" s="9">
        <v>44576</v>
      </c>
      <c r="N817" s="9">
        <v>44573</v>
      </c>
      <c r="O817" s="5">
        <v>-3</v>
      </c>
      <c r="P817" s="5">
        <v>-2</v>
      </c>
      <c r="Q817" s="5">
        <v>-3</v>
      </c>
      <c r="R817" s="5">
        <v>-2</v>
      </c>
      <c r="S817" s="4"/>
      <c r="T817" s="10" t="s">
        <v>8</v>
      </c>
      <c r="U817" s="10">
        <v>92</v>
      </c>
      <c r="V817" s="10">
        <v>92</v>
      </c>
      <c r="W817" s="5">
        <v>90</v>
      </c>
      <c r="X817" s="9">
        <v>44447</v>
      </c>
      <c r="Y817" s="4" t="s">
        <v>143</v>
      </c>
      <c r="Z817" s="4" t="s">
        <v>144</v>
      </c>
    </row>
    <row r="818" spans="1:26" x14ac:dyDescent="0.35">
      <c r="A818" s="1" t="str">
        <f>IF(ISERROR(VLOOKUP(F818,#REF!,3,FALSE)),"",VLOOKUP(F818,#REF!,3,FALSE))</f>
        <v/>
      </c>
      <c r="B818" s="1" t="str">
        <f>LEFT(A818,5)</f>
        <v/>
      </c>
      <c r="C818" s="1">
        <f>IF(N818="","",MONTH(N818))</f>
        <v>1</v>
      </c>
      <c r="D818" s="1">
        <f>IF(N818="","",YEAR(N818))</f>
        <v>2022</v>
      </c>
      <c r="E818" s="6">
        <v>18025</v>
      </c>
      <c r="F818" s="4" t="s">
        <v>51</v>
      </c>
      <c r="G818" s="4" t="s">
        <v>1948</v>
      </c>
      <c r="H818" s="7">
        <v>29022817</v>
      </c>
      <c r="I818" s="4" t="s">
        <v>219</v>
      </c>
      <c r="J818" s="4">
        <v>53951426201</v>
      </c>
      <c r="K818" s="4" t="s">
        <v>665</v>
      </c>
      <c r="L818" s="8" t="s">
        <v>127</v>
      </c>
      <c r="M818" s="9">
        <v>44599</v>
      </c>
      <c r="N818" s="9">
        <v>44581</v>
      </c>
      <c r="O818" s="5">
        <v>-18</v>
      </c>
      <c r="P818" s="5">
        <v>-12</v>
      </c>
      <c r="Q818" s="5">
        <v>-18</v>
      </c>
      <c r="R818" s="5">
        <v>-12</v>
      </c>
      <c r="S818" s="4"/>
      <c r="T818" s="10" t="s">
        <v>8</v>
      </c>
      <c r="U818" s="10">
        <v>25</v>
      </c>
      <c r="V818" s="10">
        <v>25</v>
      </c>
      <c r="W818" s="5">
        <v>13</v>
      </c>
      <c r="X818" s="9">
        <v>44564</v>
      </c>
      <c r="Y818" s="4" t="s">
        <v>138</v>
      </c>
      <c r="Z818" s="4" t="s">
        <v>132</v>
      </c>
    </row>
    <row r="819" spans="1:26" x14ac:dyDescent="0.35">
      <c r="A819" s="1" t="str">
        <f>IF(ISERROR(VLOOKUP(F819,#REF!,3,FALSE)),"",VLOOKUP(F819,#REF!,3,FALSE))</f>
        <v/>
      </c>
      <c r="B819" s="1" t="str">
        <f>LEFT(A819,5)</f>
        <v/>
      </c>
      <c r="C819" s="1">
        <f>IF(N819="","",MONTH(N819))</f>
        <v>1</v>
      </c>
      <c r="D819" s="1">
        <f>IF(N819="","",YEAR(N819))</f>
        <v>2022</v>
      </c>
      <c r="E819" s="6">
        <v>1</v>
      </c>
      <c r="F819" s="4" t="s">
        <v>51</v>
      </c>
      <c r="G819" s="4" t="s">
        <v>1948</v>
      </c>
      <c r="H819" s="7">
        <v>29022306</v>
      </c>
      <c r="I819" s="4" t="s">
        <v>313</v>
      </c>
      <c r="J819" s="4">
        <v>81385038404</v>
      </c>
      <c r="K819" s="4" t="s">
        <v>1143</v>
      </c>
      <c r="L819" s="8" t="s">
        <v>127</v>
      </c>
      <c r="M819" s="9">
        <v>44567</v>
      </c>
      <c r="N819" s="9">
        <v>44581</v>
      </c>
      <c r="O819" s="5">
        <v>14</v>
      </c>
      <c r="P819" s="5">
        <v>10</v>
      </c>
      <c r="Q819" s="5">
        <v>14</v>
      </c>
      <c r="R819" s="5">
        <v>10</v>
      </c>
      <c r="S819" s="4"/>
      <c r="T819" s="10" t="s">
        <v>8</v>
      </c>
      <c r="U819" s="10">
        <v>32</v>
      </c>
      <c r="V819" s="10">
        <v>32</v>
      </c>
      <c r="W819" s="5">
        <v>42</v>
      </c>
      <c r="X819" s="9">
        <v>44523</v>
      </c>
      <c r="Y819" s="4" t="s">
        <v>143</v>
      </c>
      <c r="Z819" s="4" t="s">
        <v>144</v>
      </c>
    </row>
    <row r="820" spans="1:26" x14ac:dyDescent="0.35">
      <c r="A820" s="1" t="str">
        <f>IF(ISERROR(VLOOKUP(F820,#REF!,3,FALSE)),"",VLOOKUP(F820,#REF!,3,FALSE))</f>
        <v/>
      </c>
      <c r="B820" s="1" t="str">
        <f>LEFT(A820,5)</f>
        <v/>
      </c>
      <c r="C820" s="1">
        <f>IF(N820="","",MONTH(N820))</f>
        <v>1</v>
      </c>
      <c r="D820" s="1">
        <f>IF(N820="","",YEAR(N820))</f>
        <v>2022</v>
      </c>
      <c r="E820" s="6">
        <v>1</v>
      </c>
      <c r="F820" s="4" t="s">
        <v>51</v>
      </c>
      <c r="G820" s="4" t="s">
        <v>1948</v>
      </c>
      <c r="H820" s="7">
        <v>29022249</v>
      </c>
      <c r="I820" s="4" t="s">
        <v>322</v>
      </c>
      <c r="J820" s="4">
        <v>47580722637</v>
      </c>
      <c r="K820" s="4" t="s">
        <v>1162</v>
      </c>
      <c r="L820" s="8" t="s">
        <v>127</v>
      </c>
      <c r="M820" s="9">
        <v>44571</v>
      </c>
      <c r="N820" s="9">
        <v>44581</v>
      </c>
      <c r="O820" s="5">
        <v>10</v>
      </c>
      <c r="P820" s="5">
        <v>8</v>
      </c>
      <c r="Q820" s="5">
        <v>10</v>
      </c>
      <c r="R820" s="5">
        <v>8</v>
      </c>
      <c r="S820" s="4"/>
      <c r="T820" s="10" t="s">
        <v>8</v>
      </c>
      <c r="U820" s="10">
        <v>37</v>
      </c>
      <c r="V820" s="10">
        <v>37</v>
      </c>
      <c r="W820" s="5">
        <v>45</v>
      </c>
      <c r="X820" s="9">
        <v>44518</v>
      </c>
      <c r="Y820" s="4" t="s">
        <v>143</v>
      </c>
      <c r="Z820" s="4" t="s">
        <v>144</v>
      </c>
    </row>
    <row r="821" spans="1:26" x14ac:dyDescent="0.35">
      <c r="A821" s="1" t="str">
        <f>IF(ISERROR(VLOOKUP(F821,#REF!,3,FALSE)),"",VLOOKUP(F821,#REF!,3,FALSE))</f>
        <v/>
      </c>
      <c r="B821" s="1" t="str">
        <f>LEFT(A821,5)</f>
        <v/>
      </c>
      <c r="C821" s="1">
        <f>IF(N821="","",MONTH(N821))</f>
        <v>1</v>
      </c>
      <c r="D821" s="1">
        <f>IF(N821="","",YEAR(N821))</f>
        <v>2022</v>
      </c>
      <c r="E821" s="6">
        <v>1</v>
      </c>
      <c r="F821" s="4" t="s">
        <v>51</v>
      </c>
      <c r="G821" s="4" t="s">
        <v>1948</v>
      </c>
      <c r="H821" s="7">
        <v>29022127</v>
      </c>
      <c r="I821" s="4" t="s">
        <v>332</v>
      </c>
      <c r="J821" s="4">
        <v>27528872021</v>
      </c>
      <c r="K821" s="4" t="s">
        <v>1193</v>
      </c>
      <c r="L821" s="8" t="s">
        <v>127</v>
      </c>
      <c r="M821" s="9">
        <v>44571</v>
      </c>
      <c r="N821" s="9">
        <v>44581</v>
      </c>
      <c r="O821" s="5">
        <v>10</v>
      </c>
      <c r="P821" s="5">
        <v>8</v>
      </c>
      <c r="Q821" s="5">
        <v>10</v>
      </c>
      <c r="R821" s="5">
        <v>8</v>
      </c>
      <c r="S821" s="4"/>
      <c r="T821" s="10" t="s">
        <v>8</v>
      </c>
      <c r="U821" s="10">
        <v>43</v>
      </c>
      <c r="V821" s="10">
        <v>43</v>
      </c>
      <c r="W821" s="5">
        <v>51</v>
      </c>
      <c r="X821" s="9">
        <v>44510</v>
      </c>
      <c r="Y821" s="4" t="s">
        <v>148</v>
      </c>
      <c r="Z821" s="4" t="s">
        <v>144</v>
      </c>
    </row>
    <row r="822" spans="1:26" x14ac:dyDescent="0.35">
      <c r="A822" s="1" t="str">
        <f>IF(ISERROR(VLOOKUP(F822,#REF!,3,FALSE)),"",VLOOKUP(F822,#REF!,3,FALSE))</f>
        <v/>
      </c>
      <c r="B822" s="1" t="str">
        <f>LEFT(A822,5)</f>
        <v/>
      </c>
      <c r="C822" s="1">
        <f>IF(N822="","",MONTH(N822))</f>
        <v>1</v>
      </c>
      <c r="D822" s="1">
        <f>IF(N822="","",YEAR(N822))</f>
        <v>2022</v>
      </c>
      <c r="E822" s="6">
        <v>1</v>
      </c>
      <c r="F822" s="4" t="s">
        <v>61</v>
      </c>
      <c r="G822" s="4" t="s">
        <v>1949</v>
      </c>
      <c r="H822" s="7">
        <v>29022812</v>
      </c>
      <c r="I822" s="4" t="s">
        <v>221</v>
      </c>
      <c r="J822" s="4">
        <v>994267</v>
      </c>
      <c r="K822" s="4" t="s">
        <v>668</v>
      </c>
      <c r="L822" s="8" t="s">
        <v>127</v>
      </c>
      <c r="M822" s="9">
        <v>44628</v>
      </c>
      <c r="N822" s="9">
        <v>44568</v>
      </c>
      <c r="O822" s="5">
        <v>-60</v>
      </c>
      <c r="P822" s="5">
        <v>-42</v>
      </c>
      <c r="Q822" s="5">
        <v>-60</v>
      </c>
      <c r="R822" s="5">
        <v>-42</v>
      </c>
      <c r="S822" s="4"/>
      <c r="T822" s="10" t="s">
        <v>8</v>
      </c>
      <c r="U822" s="10">
        <v>48</v>
      </c>
      <c r="V822" s="10">
        <v>48</v>
      </c>
      <c r="W822" s="5">
        <v>6</v>
      </c>
      <c r="X822" s="9">
        <v>44560</v>
      </c>
      <c r="Y822" s="4" t="s">
        <v>148</v>
      </c>
      <c r="Z822" s="4" t="s">
        <v>144</v>
      </c>
    </row>
    <row r="823" spans="1:26" x14ac:dyDescent="0.35">
      <c r="A823" s="1" t="str">
        <f>IF(ISERROR(VLOOKUP(F823,#REF!,3,FALSE)),"",VLOOKUP(F823,#REF!,3,FALSE))</f>
        <v/>
      </c>
      <c r="B823" s="1" t="str">
        <f>LEFT(A823,5)</f>
        <v/>
      </c>
      <c r="C823" s="1">
        <f>IF(N823="","",MONTH(N823))</f>
        <v>1</v>
      </c>
      <c r="D823" s="1">
        <f>IF(N823="","",YEAR(N823))</f>
        <v>2022</v>
      </c>
      <c r="E823" s="6">
        <v>18025</v>
      </c>
      <c r="F823" s="4" t="s">
        <v>61</v>
      </c>
      <c r="G823" s="4" t="s">
        <v>1949</v>
      </c>
      <c r="H823" s="7">
        <v>29022812</v>
      </c>
      <c r="I823" s="4" t="s">
        <v>221</v>
      </c>
      <c r="J823" s="4">
        <v>599600</v>
      </c>
      <c r="K823" s="4" t="s">
        <v>669</v>
      </c>
      <c r="L823" s="8" t="s">
        <v>127</v>
      </c>
      <c r="M823" s="9">
        <v>44628</v>
      </c>
      <c r="N823" s="9">
        <v>44568</v>
      </c>
      <c r="O823" s="5">
        <v>-60</v>
      </c>
      <c r="P823" s="5">
        <v>-42</v>
      </c>
      <c r="Q823" s="5">
        <v>-60</v>
      </c>
      <c r="R823" s="5">
        <v>-42</v>
      </c>
      <c r="S823" s="4"/>
      <c r="T823" s="10">
        <v>15</v>
      </c>
      <c r="U823" s="10">
        <v>48</v>
      </c>
      <c r="V823" s="10">
        <v>48</v>
      </c>
      <c r="W823" s="5">
        <v>6</v>
      </c>
      <c r="X823" s="9">
        <v>44560</v>
      </c>
      <c r="Y823" s="4" t="s">
        <v>143</v>
      </c>
      <c r="Z823" s="4" t="s">
        <v>144</v>
      </c>
    </row>
    <row r="824" spans="1:26" x14ac:dyDescent="0.35">
      <c r="A824" s="1" t="str">
        <f>IF(ISERROR(VLOOKUP(F824,#REF!,3,FALSE)),"",VLOOKUP(F824,#REF!,3,FALSE))</f>
        <v/>
      </c>
      <c r="B824" s="1" t="str">
        <f>LEFT(A824,5)</f>
        <v/>
      </c>
      <c r="C824" s="1">
        <f>IF(N824="","",MONTH(N824))</f>
        <v>1</v>
      </c>
      <c r="D824" s="1">
        <f>IF(N824="","",YEAR(N824))</f>
        <v>2022</v>
      </c>
      <c r="E824" s="6">
        <v>18025</v>
      </c>
      <c r="F824" s="4" t="s">
        <v>61</v>
      </c>
      <c r="G824" s="4" t="s">
        <v>1949</v>
      </c>
      <c r="H824" s="7">
        <v>29022812</v>
      </c>
      <c r="I824" s="4" t="s">
        <v>221</v>
      </c>
      <c r="J824" s="4">
        <v>758800</v>
      </c>
      <c r="K824" s="4" t="s">
        <v>670</v>
      </c>
      <c r="L824" s="8" t="s">
        <v>127</v>
      </c>
      <c r="M824" s="9">
        <v>44588</v>
      </c>
      <c r="N824" s="9">
        <v>44568</v>
      </c>
      <c r="O824" s="5">
        <v>-20</v>
      </c>
      <c r="P824" s="5">
        <v>-14</v>
      </c>
      <c r="Q824" s="5">
        <v>-20</v>
      </c>
      <c r="R824" s="5">
        <v>-14</v>
      </c>
      <c r="S824" s="4"/>
      <c r="T824" s="10">
        <v>15</v>
      </c>
      <c r="U824" s="10">
        <v>20</v>
      </c>
      <c r="V824" s="10">
        <v>20</v>
      </c>
      <c r="W824" s="5">
        <v>6</v>
      </c>
      <c r="X824" s="9">
        <v>44560</v>
      </c>
      <c r="Y824" s="4" t="s">
        <v>143</v>
      </c>
      <c r="Z824" s="4" t="s">
        <v>144</v>
      </c>
    </row>
    <row r="825" spans="1:26" x14ac:dyDescent="0.35">
      <c r="A825" s="1" t="str">
        <f>IF(ISERROR(VLOOKUP(F825,#REF!,3,FALSE)),"",VLOOKUP(F825,#REF!,3,FALSE))</f>
        <v/>
      </c>
      <c r="B825" s="1" t="str">
        <f>LEFT(A825,5)</f>
        <v/>
      </c>
      <c r="C825" s="1">
        <f>IF(N825="","",MONTH(N825))</f>
        <v>1</v>
      </c>
      <c r="D825" s="1">
        <f>IF(N825="","",YEAR(N825))</f>
        <v>2022</v>
      </c>
      <c r="E825" s="6">
        <v>1</v>
      </c>
      <c r="F825" s="4" t="s">
        <v>61</v>
      </c>
      <c r="G825" s="4" t="s">
        <v>1949</v>
      </c>
      <c r="H825" s="7">
        <v>29022812</v>
      </c>
      <c r="I825" s="4" t="s">
        <v>222</v>
      </c>
      <c r="J825" s="4">
        <v>660577</v>
      </c>
      <c r="K825" s="4" t="s">
        <v>671</v>
      </c>
      <c r="L825" s="8" t="s">
        <v>127</v>
      </c>
      <c r="M825" s="9">
        <v>44581</v>
      </c>
      <c r="N825" s="9">
        <v>44575</v>
      </c>
      <c r="O825" s="5">
        <v>-6</v>
      </c>
      <c r="P825" s="5">
        <v>-4</v>
      </c>
      <c r="Q825" s="5">
        <v>-6</v>
      </c>
      <c r="R825" s="5">
        <v>-4</v>
      </c>
      <c r="S825" s="4"/>
      <c r="T825" s="10">
        <v>15</v>
      </c>
      <c r="U825" s="10">
        <v>15</v>
      </c>
      <c r="V825" s="10">
        <v>15</v>
      </c>
      <c r="W825" s="5">
        <v>11</v>
      </c>
      <c r="X825" s="9">
        <v>44560</v>
      </c>
      <c r="Y825" s="4" t="s">
        <v>143</v>
      </c>
      <c r="Z825" s="4" t="s">
        <v>144</v>
      </c>
    </row>
    <row r="826" spans="1:26" x14ac:dyDescent="0.35">
      <c r="A826" s="1" t="str">
        <f>IF(ISERROR(VLOOKUP(F826,#REF!,3,FALSE)),"",VLOOKUP(F826,#REF!,3,FALSE))</f>
        <v/>
      </c>
      <c r="B826" s="1" t="str">
        <f>LEFT(A826,5)</f>
        <v/>
      </c>
      <c r="C826" s="1" t="str">
        <f>IF(N826="","",MONTH(N826))</f>
        <v/>
      </c>
      <c r="D826" s="1" t="str">
        <f>IF(N826="","",YEAR(N826))</f>
        <v/>
      </c>
      <c r="E826" s="6">
        <v>20632</v>
      </c>
      <c r="F826" s="4" t="s">
        <v>61</v>
      </c>
      <c r="G826" s="4" t="s">
        <v>1949</v>
      </c>
      <c r="H826" s="7">
        <v>29022328</v>
      </c>
      <c r="I826" s="4"/>
      <c r="J826" s="4">
        <v>904056</v>
      </c>
      <c r="K826" s="4" t="s">
        <v>1087</v>
      </c>
      <c r="L826" s="8" t="s">
        <v>133</v>
      </c>
      <c r="M826" s="9">
        <v>44566</v>
      </c>
      <c r="N826" s="9"/>
      <c r="O826" s="5">
        <v>27</v>
      </c>
      <c r="P826" s="5">
        <v>19</v>
      </c>
      <c r="Q826" s="5">
        <v>27</v>
      </c>
      <c r="R826" s="5">
        <v>19</v>
      </c>
      <c r="S826" s="4"/>
      <c r="T826" s="10" t="s">
        <v>8</v>
      </c>
      <c r="U826" s="10">
        <v>41</v>
      </c>
      <c r="V826" s="10">
        <v>31</v>
      </c>
      <c r="W826" s="5" t="s">
        <v>8</v>
      </c>
      <c r="X826" s="9">
        <v>44523</v>
      </c>
      <c r="Y826" s="4" t="s">
        <v>143</v>
      </c>
      <c r="Z826" s="4" t="s">
        <v>144</v>
      </c>
    </row>
    <row r="827" spans="1:26" x14ac:dyDescent="0.35">
      <c r="A827" s="1" t="str">
        <f>IF(ISERROR(VLOOKUP(F827,#REF!,3,FALSE)),"",VLOOKUP(F827,#REF!,3,FALSE))</f>
        <v/>
      </c>
      <c r="B827" s="1" t="str">
        <f>LEFT(A827,5)</f>
        <v/>
      </c>
      <c r="C827" s="1">
        <f>IF(N827="","",MONTH(N827))</f>
        <v>1</v>
      </c>
      <c r="D827" s="1">
        <f>IF(N827="","",YEAR(N827))</f>
        <v>2022</v>
      </c>
      <c r="E827" s="6">
        <v>1</v>
      </c>
      <c r="F827" s="4" t="s">
        <v>61</v>
      </c>
      <c r="G827" s="4" t="s">
        <v>1949</v>
      </c>
      <c r="H827" s="7">
        <v>29022277</v>
      </c>
      <c r="I827" s="4" t="s">
        <v>319</v>
      </c>
      <c r="J827" s="4">
        <v>57860290197</v>
      </c>
      <c r="K827" s="4" t="s">
        <v>1152</v>
      </c>
      <c r="L827" s="8" t="s">
        <v>127</v>
      </c>
      <c r="M827" s="9">
        <v>44574</v>
      </c>
      <c r="N827" s="9">
        <v>44566</v>
      </c>
      <c r="O827" s="5">
        <v>-8</v>
      </c>
      <c r="P827" s="5">
        <v>-6</v>
      </c>
      <c r="Q827" s="5">
        <v>-8</v>
      </c>
      <c r="R827" s="5">
        <v>-6</v>
      </c>
      <c r="S827" s="4"/>
      <c r="T827" s="10">
        <v>20</v>
      </c>
      <c r="U827" s="10">
        <v>31</v>
      </c>
      <c r="V827" s="10">
        <v>38</v>
      </c>
      <c r="W827" s="5">
        <v>32</v>
      </c>
      <c r="X827" s="9">
        <v>44522</v>
      </c>
      <c r="Y827" s="4" t="s">
        <v>143</v>
      </c>
      <c r="Z827" s="4" t="s">
        <v>144</v>
      </c>
    </row>
    <row r="828" spans="1:26" x14ac:dyDescent="0.35">
      <c r="A828" s="1" t="str">
        <f>IF(ISERROR(VLOOKUP(F828,#REF!,3,FALSE)),"",VLOOKUP(F828,#REF!,3,FALSE))</f>
        <v/>
      </c>
      <c r="B828" s="1" t="str">
        <f>LEFT(A828,5)</f>
        <v/>
      </c>
      <c r="C828" s="1">
        <f>IF(N828="","",MONTH(N828))</f>
        <v>1</v>
      </c>
      <c r="D828" s="1">
        <f>IF(N828="","",YEAR(N828))</f>
        <v>2022</v>
      </c>
      <c r="E828" s="6">
        <v>1</v>
      </c>
      <c r="F828" s="4" t="s">
        <v>61</v>
      </c>
      <c r="G828" s="4" t="s">
        <v>1949</v>
      </c>
      <c r="H828" s="7">
        <v>29021843</v>
      </c>
      <c r="I828" s="4" t="s">
        <v>382</v>
      </c>
      <c r="J828" s="4">
        <v>1051</v>
      </c>
      <c r="K828" s="4" t="s">
        <v>1663</v>
      </c>
      <c r="L828" s="8" t="s">
        <v>127</v>
      </c>
      <c r="M828" s="9">
        <v>44576</v>
      </c>
      <c r="N828" s="9">
        <v>44568</v>
      </c>
      <c r="O828" s="5">
        <v>-8</v>
      </c>
      <c r="P828" s="5">
        <v>-5</v>
      </c>
      <c r="Q828" s="5">
        <v>-8</v>
      </c>
      <c r="R828" s="5">
        <v>-5</v>
      </c>
      <c r="S828" s="4"/>
      <c r="T828" s="10" t="s">
        <v>8</v>
      </c>
      <c r="U828" s="10">
        <v>57</v>
      </c>
      <c r="V828" s="10">
        <v>63</v>
      </c>
      <c r="W828" s="5">
        <v>58</v>
      </c>
      <c r="X828" s="9">
        <v>44488</v>
      </c>
      <c r="Y828" s="4" t="s">
        <v>138</v>
      </c>
      <c r="Z828" s="4" t="s">
        <v>132</v>
      </c>
    </row>
    <row r="829" spans="1:26" x14ac:dyDescent="0.35">
      <c r="A829" s="1" t="str">
        <f>IF(ISERROR(VLOOKUP(F829,#REF!,3,FALSE)),"",VLOOKUP(F829,#REF!,3,FALSE))</f>
        <v/>
      </c>
      <c r="B829" s="1" t="str">
        <f>LEFT(A829,5)</f>
        <v/>
      </c>
      <c r="C829" s="1" t="str">
        <f>IF(N829="","",MONTH(N829))</f>
        <v/>
      </c>
      <c r="D829" s="1" t="str">
        <f>IF(N829="","",YEAR(N829))</f>
        <v/>
      </c>
      <c r="E829" s="6">
        <v>1</v>
      </c>
      <c r="F829" s="4" t="s">
        <v>61</v>
      </c>
      <c r="G829" s="4" t="s">
        <v>1949</v>
      </c>
      <c r="H829" s="7">
        <v>29021843</v>
      </c>
      <c r="I829" s="4"/>
      <c r="J829" s="4">
        <v>2054</v>
      </c>
      <c r="K829" s="4" t="s">
        <v>1664</v>
      </c>
      <c r="L829" s="8" t="s">
        <v>127</v>
      </c>
      <c r="M829" s="9">
        <v>44576</v>
      </c>
      <c r="N829" s="9"/>
      <c r="O829" s="5">
        <v>17</v>
      </c>
      <c r="P829" s="5">
        <v>12</v>
      </c>
      <c r="Q829" s="5">
        <v>17</v>
      </c>
      <c r="R829" s="5">
        <v>12</v>
      </c>
      <c r="S829" s="4"/>
      <c r="T829" s="10" t="s">
        <v>8</v>
      </c>
      <c r="U829" s="10">
        <v>57</v>
      </c>
      <c r="V829" s="10">
        <v>63</v>
      </c>
      <c r="W829" s="5" t="s">
        <v>8</v>
      </c>
      <c r="X829" s="9">
        <v>44488</v>
      </c>
      <c r="Y829" s="4" t="s">
        <v>149</v>
      </c>
      <c r="Z829" s="4" t="s">
        <v>140</v>
      </c>
    </row>
    <row r="830" spans="1:26" x14ac:dyDescent="0.35">
      <c r="A830" s="1" t="str">
        <f>IF(ISERROR(VLOOKUP(F830,#REF!,3,FALSE)),"",VLOOKUP(F830,#REF!,3,FALSE))</f>
        <v/>
      </c>
      <c r="B830" s="1" t="str">
        <f>LEFT(A830,5)</f>
        <v/>
      </c>
      <c r="C830" s="1">
        <f>IF(N830="","",MONTH(N830))</f>
        <v>1</v>
      </c>
      <c r="D830" s="1">
        <f>IF(N830="","",YEAR(N830))</f>
        <v>2022</v>
      </c>
      <c r="E830" s="6">
        <v>1</v>
      </c>
      <c r="F830" s="4" t="s">
        <v>61</v>
      </c>
      <c r="G830" s="4" t="s">
        <v>1949</v>
      </c>
      <c r="H830" s="7">
        <v>29021151</v>
      </c>
      <c r="I830" s="4" t="s">
        <v>408</v>
      </c>
      <c r="J830" s="4">
        <v>811431</v>
      </c>
      <c r="K830" s="4" t="s">
        <v>1742</v>
      </c>
      <c r="L830" s="8" t="s">
        <v>127</v>
      </c>
      <c r="M830" s="9">
        <v>44545</v>
      </c>
      <c r="N830" s="9">
        <v>44566</v>
      </c>
      <c r="O830" s="5">
        <v>21</v>
      </c>
      <c r="P830" s="5">
        <v>15</v>
      </c>
      <c r="Q830" s="5">
        <v>21</v>
      </c>
      <c r="R830" s="5">
        <v>15</v>
      </c>
      <c r="S830" s="4"/>
      <c r="T830" s="10">
        <v>15</v>
      </c>
      <c r="U830" s="10">
        <v>89</v>
      </c>
      <c r="V830" s="10">
        <v>75</v>
      </c>
      <c r="W830" s="5">
        <v>90</v>
      </c>
      <c r="X830" s="9">
        <v>44440</v>
      </c>
      <c r="Y830" s="4" t="s">
        <v>138</v>
      </c>
      <c r="Z830" s="4" t="s">
        <v>132</v>
      </c>
    </row>
    <row r="831" spans="1:26" x14ac:dyDescent="0.35">
      <c r="A831" s="1" t="str">
        <f>IF(ISERROR(VLOOKUP(F831,#REF!,3,FALSE)),"",VLOOKUP(F831,#REF!,3,FALSE))</f>
        <v/>
      </c>
      <c r="B831" s="1" t="str">
        <f>LEFT(A831,5)</f>
        <v/>
      </c>
      <c r="C831" s="1">
        <f>IF(N831="","",MONTH(N831))</f>
        <v>1</v>
      </c>
      <c r="D831" s="1">
        <f>IF(N831="","",YEAR(N831))</f>
        <v>2022</v>
      </c>
      <c r="E831" s="6">
        <v>20382</v>
      </c>
      <c r="F831" s="4" t="s">
        <v>155</v>
      </c>
      <c r="G831" s="4" t="s">
        <v>1949</v>
      </c>
      <c r="H831" s="7">
        <v>29022382</v>
      </c>
      <c r="I831" s="4" t="s">
        <v>296</v>
      </c>
      <c r="J831" s="4" t="s">
        <v>1066</v>
      </c>
      <c r="K831" s="4" t="s">
        <v>1067</v>
      </c>
      <c r="L831" s="8" t="s">
        <v>127</v>
      </c>
      <c r="M831" s="9">
        <v>44586</v>
      </c>
      <c r="N831" s="9">
        <v>44592</v>
      </c>
      <c r="O831" s="5">
        <v>6</v>
      </c>
      <c r="P831" s="5">
        <v>4</v>
      </c>
      <c r="Q831" s="5">
        <v>6</v>
      </c>
      <c r="R831" s="5">
        <v>4</v>
      </c>
      <c r="S831" s="4"/>
      <c r="T831" s="10" t="s">
        <v>8</v>
      </c>
      <c r="U831" s="10">
        <v>43</v>
      </c>
      <c r="V831" s="10">
        <v>43</v>
      </c>
      <c r="W831" s="5">
        <v>47</v>
      </c>
      <c r="X831" s="9">
        <v>44525</v>
      </c>
      <c r="Y831" s="4" t="s">
        <v>128</v>
      </c>
      <c r="Z831" s="4" t="s">
        <v>129</v>
      </c>
    </row>
    <row r="832" spans="1:26" x14ac:dyDescent="0.35">
      <c r="A832" s="1" t="str">
        <f>IF(ISERROR(VLOOKUP(F832,#REF!,3,FALSE)),"",VLOOKUP(F832,#REF!,3,FALSE))</f>
        <v/>
      </c>
      <c r="B832" s="1" t="str">
        <f>LEFT(A832,5)</f>
        <v/>
      </c>
      <c r="C832" s="1" t="str">
        <f>IF(N832="","",MONTH(N832))</f>
        <v/>
      </c>
      <c r="D832" s="1" t="str">
        <f>IF(N832="","",YEAR(N832))</f>
        <v/>
      </c>
      <c r="E832" s="6">
        <v>20382</v>
      </c>
      <c r="F832" s="4" t="s">
        <v>155</v>
      </c>
      <c r="G832" s="4" t="s">
        <v>1949</v>
      </c>
      <c r="H832" s="7">
        <v>29022382</v>
      </c>
      <c r="I832" s="4"/>
      <c r="J832" s="4" t="s">
        <v>1068</v>
      </c>
      <c r="K832" s="4"/>
      <c r="L832" s="8" t="s">
        <v>127</v>
      </c>
      <c r="M832" s="9">
        <v>44588</v>
      </c>
      <c r="N832" s="9"/>
      <c r="O832" s="5">
        <v>5</v>
      </c>
      <c r="P832" s="5">
        <v>3</v>
      </c>
      <c r="Q832" s="5">
        <v>5</v>
      </c>
      <c r="R832" s="5">
        <v>3</v>
      </c>
      <c r="S832" s="4"/>
      <c r="T832" s="10">
        <v>7</v>
      </c>
      <c r="U832" s="10">
        <v>-2</v>
      </c>
      <c r="V832" s="10">
        <v>-2</v>
      </c>
      <c r="W832" s="5" t="s">
        <v>8</v>
      </c>
      <c r="X832" s="9">
        <v>44592</v>
      </c>
      <c r="Y832" s="4" t="s">
        <v>136</v>
      </c>
      <c r="Z832" s="4" t="s">
        <v>132</v>
      </c>
    </row>
    <row r="833" spans="1:26" x14ac:dyDescent="0.35">
      <c r="A833" s="1" t="str">
        <f>IF(ISERROR(VLOOKUP(F833,#REF!,3,FALSE)),"",VLOOKUP(F833,#REF!,3,FALSE))</f>
        <v/>
      </c>
      <c r="B833" s="1" t="str">
        <f>LEFT(A833,5)</f>
        <v/>
      </c>
      <c r="C833" s="1">
        <f>IF(N833="","",MONTH(N833))</f>
        <v>1</v>
      </c>
      <c r="D833" s="1">
        <f>IF(N833="","",YEAR(N833))</f>
        <v>2022</v>
      </c>
      <c r="E833" s="6">
        <v>21227</v>
      </c>
      <c r="F833" s="4" t="s">
        <v>151</v>
      </c>
      <c r="G833" s="4" t="s">
        <v>1950</v>
      </c>
      <c r="H833" s="7">
        <v>29023014</v>
      </c>
      <c r="I833" s="4" t="s">
        <v>182</v>
      </c>
      <c r="J833" s="4" t="s">
        <v>486</v>
      </c>
      <c r="K833" s="4" t="s">
        <v>487</v>
      </c>
      <c r="L833" s="8" t="s">
        <v>127</v>
      </c>
      <c r="M833" s="9">
        <v>44588</v>
      </c>
      <c r="N833" s="9">
        <v>44587</v>
      </c>
      <c r="O833" s="5">
        <v>-1</v>
      </c>
      <c r="P833" s="5">
        <v>-1</v>
      </c>
      <c r="Q833" s="5">
        <v>-1</v>
      </c>
      <c r="R833" s="5">
        <v>-1</v>
      </c>
      <c r="S833" s="4"/>
      <c r="T833" s="10" t="s">
        <v>8</v>
      </c>
      <c r="U833" s="10">
        <v>6</v>
      </c>
      <c r="V833" s="10">
        <v>6</v>
      </c>
      <c r="W833" s="5">
        <v>5</v>
      </c>
      <c r="X833" s="9">
        <v>44580</v>
      </c>
      <c r="Y833" s="4" t="s">
        <v>136</v>
      </c>
      <c r="Z833" s="4" t="s">
        <v>132</v>
      </c>
    </row>
    <row r="834" spans="1:26" x14ac:dyDescent="0.35">
      <c r="A834" s="1" t="str">
        <f>IF(ISERROR(VLOOKUP(F834,#REF!,3,FALSE)),"",VLOOKUP(F834,#REF!,3,FALSE))</f>
        <v/>
      </c>
      <c r="B834" s="1" t="str">
        <f>LEFT(A834,5)</f>
        <v/>
      </c>
      <c r="C834" s="1">
        <f>IF(N834="","",MONTH(N834))</f>
        <v>1</v>
      </c>
      <c r="D834" s="1">
        <f>IF(N834="","",YEAR(N834))</f>
        <v>2022</v>
      </c>
      <c r="E834" s="6">
        <v>21227</v>
      </c>
      <c r="F834" s="4" t="s">
        <v>151</v>
      </c>
      <c r="G834" s="4" t="s">
        <v>1950</v>
      </c>
      <c r="H834" s="7">
        <v>29023014</v>
      </c>
      <c r="I834" s="4" t="s">
        <v>182</v>
      </c>
      <c r="J834" s="4" t="s">
        <v>488</v>
      </c>
      <c r="K834" s="4"/>
      <c r="L834" s="8" t="s">
        <v>127</v>
      </c>
      <c r="M834" s="9">
        <v>44588</v>
      </c>
      <c r="N834" s="9">
        <v>44587</v>
      </c>
      <c r="O834" s="5">
        <v>-1</v>
      </c>
      <c r="P834" s="5">
        <v>-1</v>
      </c>
      <c r="Q834" s="5">
        <v>-1</v>
      </c>
      <c r="R834" s="5">
        <v>-1</v>
      </c>
      <c r="S834" s="4"/>
      <c r="T834" s="10">
        <v>70</v>
      </c>
      <c r="U834" s="10">
        <v>6</v>
      </c>
      <c r="V834" s="10">
        <v>6</v>
      </c>
      <c r="W834" s="5">
        <v>5</v>
      </c>
      <c r="X834" s="9">
        <v>44580</v>
      </c>
      <c r="Y834" s="4" t="s">
        <v>143</v>
      </c>
      <c r="Z834" s="4" t="s">
        <v>144</v>
      </c>
    </row>
    <row r="835" spans="1:26" x14ac:dyDescent="0.35">
      <c r="A835" s="1" t="str">
        <f>IF(ISERROR(VLOOKUP(F835,#REF!,3,FALSE)),"",VLOOKUP(F835,#REF!,3,FALSE))</f>
        <v/>
      </c>
      <c r="B835" s="1" t="str">
        <f>LEFT(A835,5)</f>
        <v/>
      </c>
      <c r="C835" s="1">
        <f>IF(N835="","",MONTH(N835))</f>
        <v>1</v>
      </c>
      <c r="D835" s="1">
        <f>IF(N835="","",YEAR(N835))</f>
        <v>2022</v>
      </c>
      <c r="E835" s="6">
        <v>21399</v>
      </c>
      <c r="F835" s="4" t="s">
        <v>151</v>
      </c>
      <c r="G835" s="4" t="s">
        <v>1950</v>
      </c>
      <c r="H835" s="7">
        <v>29022952</v>
      </c>
      <c r="I835" s="4" t="s">
        <v>190</v>
      </c>
      <c r="J835" s="4" t="s">
        <v>524</v>
      </c>
      <c r="K835" s="4" t="s">
        <v>525</v>
      </c>
      <c r="L835" s="8" t="s">
        <v>127</v>
      </c>
      <c r="M835" s="9">
        <v>44582</v>
      </c>
      <c r="N835" s="9">
        <v>44586</v>
      </c>
      <c r="O835" s="5">
        <v>4</v>
      </c>
      <c r="P835" s="5">
        <v>2</v>
      </c>
      <c r="Q835" s="5">
        <v>4</v>
      </c>
      <c r="R835" s="5">
        <v>2</v>
      </c>
      <c r="S835" s="4"/>
      <c r="T835" s="10" t="s">
        <v>8</v>
      </c>
      <c r="U835" s="10">
        <v>5</v>
      </c>
      <c r="V835" s="10">
        <v>5</v>
      </c>
      <c r="W835" s="5">
        <v>7</v>
      </c>
      <c r="X835" s="9">
        <v>44575</v>
      </c>
      <c r="Y835" s="4" t="s">
        <v>143</v>
      </c>
      <c r="Z835" s="4" t="s">
        <v>144</v>
      </c>
    </row>
    <row r="836" spans="1:26" x14ac:dyDescent="0.35">
      <c r="A836" s="1" t="str">
        <f>IF(ISERROR(VLOOKUP(F836,#REF!,3,FALSE)),"",VLOOKUP(F836,#REF!,3,FALSE))</f>
        <v/>
      </c>
      <c r="B836" s="1" t="str">
        <f>LEFT(A836,5)</f>
        <v/>
      </c>
      <c r="C836" s="1">
        <f>IF(N836="","",MONTH(N836))</f>
        <v>1</v>
      </c>
      <c r="D836" s="1">
        <f>IF(N836="","",YEAR(N836))</f>
        <v>2022</v>
      </c>
      <c r="E836" s="6">
        <v>21405</v>
      </c>
      <c r="F836" s="4" t="s">
        <v>151</v>
      </c>
      <c r="G836" s="4" t="s">
        <v>1950</v>
      </c>
      <c r="H836" s="7">
        <v>29022952</v>
      </c>
      <c r="I836" s="4" t="s">
        <v>190</v>
      </c>
      <c r="J836" s="4" t="s">
        <v>526</v>
      </c>
      <c r="K836" s="4" t="s">
        <v>527</v>
      </c>
      <c r="L836" s="8" t="s">
        <v>127</v>
      </c>
      <c r="M836" s="9">
        <v>44582</v>
      </c>
      <c r="N836" s="9">
        <v>44586</v>
      </c>
      <c r="O836" s="5">
        <v>4</v>
      </c>
      <c r="P836" s="5">
        <v>2</v>
      </c>
      <c r="Q836" s="5">
        <v>4</v>
      </c>
      <c r="R836" s="5">
        <v>2</v>
      </c>
      <c r="S836" s="4"/>
      <c r="T836" s="10" t="s">
        <v>8</v>
      </c>
      <c r="U836" s="10">
        <v>5</v>
      </c>
      <c r="V836" s="10">
        <v>5</v>
      </c>
      <c r="W836" s="5">
        <v>7</v>
      </c>
      <c r="X836" s="9">
        <v>44575</v>
      </c>
      <c r="Y836" s="4" t="s">
        <v>135</v>
      </c>
      <c r="Z836" s="4" t="s">
        <v>132</v>
      </c>
    </row>
    <row r="837" spans="1:26" x14ac:dyDescent="0.35">
      <c r="A837" s="1" t="str">
        <f>IF(ISERROR(VLOOKUP(F837,#REF!,3,FALSE)),"",VLOOKUP(F837,#REF!,3,FALSE))</f>
        <v/>
      </c>
      <c r="B837" s="1" t="str">
        <f>LEFT(A837,5)</f>
        <v/>
      </c>
      <c r="C837" s="1">
        <f>IF(N837="","",MONTH(N837))</f>
        <v>1</v>
      </c>
      <c r="D837" s="1">
        <f>IF(N837="","",YEAR(N837))</f>
        <v>2022</v>
      </c>
      <c r="E837" s="6">
        <v>1</v>
      </c>
      <c r="F837" s="4" t="s">
        <v>75</v>
      </c>
      <c r="G837" s="4" t="s">
        <v>1951</v>
      </c>
      <c r="H837" s="7">
        <v>29022279</v>
      </c>
      <c r="I837" s="4" t="s">
        <v>317</v>
      </c>
      <c r="J837" s="4">
        <v>917013</v>
      </c>
      <c r="K837" s="4" t="s">
        <v>1150</v>
      </c>
      <c r="L837" s="8" t="s">
        <v>127</v>
      </c>
      <c r="M837" s="9">
        <v>44574</v>
      </c>
      <c r="N837" s="9">
        <v>44566</v>
      </c>
      <c r="O837" s="5">
        <v>-8</v>
      </c>
      <c r="P837" s="5">
        <v>-6</v>
      </c>
      <c r="Q837" s="5">
        <v>-8</v>
      </c>
      <c r="R837" s="5">
        <v>-6</v>
      </c>
      <c r="S837" s="4"/>
      <c r="T837" s="10" t="s">
        <v>8</v>
      </c>
      <c r="U837" s="10">
        <v>35</v>
      </c>
      <c r="V837" s="10">
        <v>38</v>
      </c>
      <c r="W837" s="5">
        <v>32</v>
      </c>
      <c r="X837" s="9">
        <v>44522</v>
      </c>
      <c r="Y837" s="4" t="s">
        <v>135</v>
      </c>
      <c r="Z837" s="4" t="s">
        <v>132</v>
      </c>
    </row>
    <row r="838" spans="1:26" x14ac:dyDescent="0.35">
      <c r="A838" s="1" t="str">
        <f>IF(ISERROR(VLOOKUP(F838,#REF!,3,FALSE)),"",VLOOKUP(F838,#REF!,3,FALSE))</f>
        <v/>
      </c>
      <c r="B838" s="1" t="str">
        <f>LEFT(A838,5)</f>
        <v/>
      </c>
      <c r="C838" s="1">
        <f>IF(N838="","",MONTH(N838))</f>
        <v>1</v>
      </c>
      <c r="D838" s="1">
        <f>IF(N838="","",YEAR(N838))</f>
        <v>2022</v>
      </c>
      <c r="E838" s="6">
        <v>20258</v>
      </c>
      <c r="F838" s="4" t="s">
        <v>36</v>
      </c>
      <c r="G838" s="4" t="s">
        <v>1952</v>
      </c>
      <c r="H838" s="7">
        <v>29021665</v>
      </c>
      <c r="I838" s="4" t="s">
        <v>394</v>
      </c>
      <c r="J838" s="4" t="s">
        <v>1695</v>
      </c>
      <c r="K838" s="4" t="s">
        <v>1696</v>
      </c>
      <c r="L838" s="8" t="s">
        <v>127</v>
      </c>
      <c r="M838" s="9">
        <v>44539</v>
      </c>
      <c r="N838" s="9">
        <v>44571</v>
      </c>
      <c r="O838" s="5">
        <v>32</v>
      </c>
      <c r="P838" s="5">
        <v>22</v>
      </c>
      <c r="Q838" s="5">
        <v>32</v>
      </c>
      <c r="R838" s="5">
        <v>22</v>
      </c>
      <c r="S838" s="4"/>
      <c r="T838" s="10">
        <v>55</v>
      </c>
      <c r="U838" s="10">
        <v>67</v>
      </c>
      <c r="V838" s="10">
        <v>45</v>
      </c>
      <c r="W838" s="5">
        <v>67</v>
      </c>
      <c r="X838" s="9">
        <v>44476</v>
      </c>
      <c r="Y838" s="4" t="s">
        <v>128</v>
      </c>
      <c r="Z838" s="4" t="s">
        <v>129</v>
      </c>
    </row>
    <row r="839" spans="1:26" x14ac:dyDescent="0.35">
      <c r="A839" s="1" t="str">
        <f>IF(ISERROR(VLOOKUP(F839,#REF!,3,FALSE)),"",VLOOKUP(F839,#REF!,3,FALSE))</f>
        <v/>
      </c>
      <c r="B839" s="1" t="str">
        <f>LEFT(A839,5)</f>
        <v/>
      </c>
      <c r="C839" s="1">
        <f>IF(N839="","",MONTH(N839))</f>
        <v>1</v>
      </c>
      <c r="D839" s="1">
        <f>IF(N839="","",YEAR(N839))</f>
        <v>2022</v>
      </c>
      <c r="E839" s="6">
        <v>20258</v>
      </c>
      <c r="F839" s="4" t="s">
        <v>36</v>
      </c>
      <c r="G839" s="4" t="s">
        <v>1952</v>
      </c>
      <c r="H839" s="7">
        <v>29021665</v>
      </c>
      <c r="I839" s="4" t="s">
        <v>394</v>
      </c>
      <c r="J839" s="4" t="s">
        <v>1697</v>
      </c>
      <c r="K839" s="4"/>
      <c r="L839" s="8" t="s">
        <v>127</v>
      </c>
      <c r="M839" s="9">
        <v>44552</v>
      </c>
      <c r="N839" s="9">
        <v>44571</v>
      </c>
      <c r="O839" s="5">
        <v>19</v>
      </c>
      <c r="P839" s="5">
        <v>13</v>
      </c>
      <c r="Q839" s="5">
        <v>19</v>
      </c>
      <c r="R839" s="5">
        <v>13</v>
      </c>
      <c r="S839" s="4"/>
      <c r="T839" s="10" t="s">
        <v>8</v>
      </c>
      <c r="U839" s="10">
        <v>67</v>
      </c>
      <c r="V839" s="10">
        <v>54</v>
      </c>
      <c r="W839" s="5">
        <v>67</v>
      </c>
      <c r="X839" s="9">
        <v>44476</v>
      </c>
      <c r="Y839" s="4" t="s">
        <v>143</v>
      </c>
      <c r="Z839" s="4" t="s">
        <v>144</v>
      </c>
    </row>
    <row r="840" spans="1:26" x14ac:dyDescent="0.35">
      <c r="A840" s="1" t="str">
        <f>IF(ISERROR(VLOOKUP(F840,#REF!,3,FALSE)),"",VLOOKUP(F840,#REF!,3,FALSE))</f>
        <v/>
      </c>
      <c r="B840" s="1" t="str">
        <f>LEFT(A840,5)</f>
        <v/>
      </c>
      <c r="C840" s="1">
        <f>IF(N840="","",MONTH(N840))</f>
        <v>1</v>
      </c>
      <c r="D840" s="1">
        <f>IF(N840="","",YEAR(N840))</f>
        <v>2022</v>
      </c>
      <c r="E840" s="6">
        <v>20258</v>
      </c>
      <c r="F840" s="4" t="s">
        <v>36</v>
      </c>
      <c r="G840" s="4" t="s">
        <v>1952</v>
      </c>
      <c r="H840" s="7">
        <v>29021665</v>
      </c>
      <c r="I840" s="4" t="s">
        <v>395</v>
      </c>
      <c r="J840" s="4" t="s">
        <v>1698</v>
      </c>
      <c r="K840" s="4"/>
      <c r="L840" s="8" t="s">
        <v>127</v>
      </c>
      <c r="M840" s="9">
        <v>44552</v>
      </c>
      <c r="N840" s="9">
        <v>44568</v>
      </c>
      <c r="O840" s="5">
        <v>16</v>
      </c>
      <c r="P840" s="5">
        <v>12</v>
      </c>
      <c r="Q840" s="5">
        <v>16</v>
      </c>
      <c r="R840" s="5">
        <v>12</v>
      </c>
      <c r="S840" s="4"/>
      <c r="T840" s="10" t="s">
        <v>8</v>
      </c>
      <c r="U840" s="10">
        <v>67</v>
      </c>
      <c r="V840" s="10">
        <v>54</v>
      </c>
      <c r="W840" s="5">
        <v>66</v>
      </c>
      <c r="X840" s="9">
        <v>44476</v>
      </c>
      <c r="Y840" s="4" t="s">
        <v>128</v>
      </c>
      <c r="Z840" s="4" t="s">
        <v>129</v>
      </c>
    </row>
    <row r="841" spans="1:26" x14ac:dyDescent="0.35">
      <c r="A841" s="1" t="str">
        <f>IF(ISERROR(VLOOKUP(F841,#REF!,3,FALSE)),"",VLOOKUP(F841,#REF!,3,FALSE))</f>
        <v/>
      </c>
      <c r="B841" s="1" t="str">
        <f>LEFT(A841,5)</f>
        <v/>
      </c>
      <c r="C841" s="1">
        <f>IF(N841="","",MONTH(N841))</f>
        <v>1</v>
      </c>
      <c r="D841" s="1">
        <f>IF(N841="","",YEAR(N841))</f>
        <v>2022</v>
      </c>
      <c r="E841" s="6">
        <v>1</v>
      </c>
      <c r="F841" s="4" t="s">
        <v>102</v>
      </c>
      <c r="G841" s="4" t="s">
        <v>1952</v>
      </c>
      <c r="H841" s="7">
        <v>29021844</v>
      </c>
      <c r="I841" s="4" t="s">
        <v>380</v>
      </c>
      <c r="J841" s="4">
        <v>37427481302</v>
      </c>
      <c r="K841" s="4" t="s">
        <v>1661</v>
      </c>
      <c r="L841" s="8" t="s">
        <v>127</v>
      </c>
      <c r="M841" s="9">
        <v>44585</v>
      </c>
      <c r="N841" s="9">
        <v>44588</v>
      </c>
      <c r="O841" s="5">
        <v>3</v>
      </c>
      <c r="P841" s="5">
        <v>3</v>
      </c>
      <c r="Q841" s="5">
        <v>3</v>
      </c>
      <c r="R841" s="5">
        <v>3</v>
      </c>
      <c r="S841" s="4"/>
      <c r="T841" s="10" t="s">
        <v>8</v>
      </c>
      <c r="U841" s="10">
        <v>69</v>
      </c>
      <c r="V841" s="10">
        <v>69</v>
      </c>
      <c r="W841" s="5">
        <v>72</v>
      </c>
      <c r="X841" s="9">
        <v>44488</v>
      </c>
      <c r="Y841" s="4" t="s">
        <v>143</v>
      </c>
      <c r="Z841" s="4" t="s">
        <v>144</v>
      </c>
    </row>
    <row r="842" spans="1:26" x14ac:dyDescent="0.35">
      <c r="A842" s="1" t="str">
        <f>IF(ISERROR(VLOOKUP(F842,#REF!,3,FALSE)),"",VLOOKUP(F842,#REF!,3,FALSE))</f>
        <v/>
      </c>
      <c r="B842" s="1" t="str">
        <f>LEFT(A842,5)</f>
        <v/>
      </c>
      <c r="C842" s="1">
        <f>IF(N842="","",MONTH(N842))</f>
        <v>1</v>
      </c>
      <c r="D842" s="1">
        <f>IF(N842="","",YEAR(N842))</f>
        <v>2022</v>
      </c>
      <c r="E842" s="6">
        <v>1</v>
      </c>
      <c r="F842" s="4" t="s">
        <v>102</v>
      </c>
      <c r="G842" s="4" t="s">
        <v>1952</v>
      </c>
      <c r="H842" s="7">
        <v>29021844</v>
      </c>
      <c r="I842" s="4" t="s">
        <v>381</v>
      </c>
      <c r="J842" s="4">
        <v>67441950802</v>
      </c>
      <c r="K842" s="4" t="s">
        <v>1662</v>
      </c>
      <c r="L842" s="8" t="s">
        <v>127</v>
      </c>
      <c r="M842" s="9">
        <v>44576</v>
      </c>
      <c r="N842" s="9">
        <v>44568</v>
      </c>
      <c r="O842" s="5">
        <v>-8</v>
      </c>
      <c r="P842" s="5">
        <v>-5</v>
      </c>
      <c r="Q842" s="5">
        <v>-8</v>
      </c>
      <c r="R842" s="5">
        <v>-5</v>
      </c>
      <c r="S842" s="4"/>
      <c r="T842" s="10" t="s">
        <v>8</v>
      </c>
      <c r="U842" s="10">
        <v>59</v>
      </c>
      <c r="V842" s="10">
        <v>63</v>
      </c>
      <c r="W842" s="5">
        <v>58</v>
      </c>
      <c r="X842" s="9">
        <v>44488</v>
      </c>
      <c r="Y842" s="4" t="s">
        <v>143</v>
      </c>
      <c r="Z842" s="4" t="s">
        <v>144</v>
      </c>
    </row>
    <row r="843" spans="1:26" x14ac:dyDescent="0.35">
      <c r="A843" s="1" t="str">
        <f>IF(ISERROR(VLOOKUP(F843,#REF!,3,FALSE)),"",VLOOKUP(F843,#REF!,3,FALSE))</f>
        <v/>
      </c>
      <c r="B843" s="1" t="str">
        <f>LEFT(A843,5)</f>
        <v/>
      </c>
      <c r="C843" s="1">
        <f>IF(N843="","",MONTH(N843))</f>
        <v>1</v>
      </c>
      <c r="D843" s="1">
        <f>IF(N843="","",YEAR(N843))</f>
        <v>2022</v>
      </c>
      <c r="E843" s="6">
        <v>1</v>
      </c>
      <c r="F843" s="4" t="s">
        <v>102</v>
      </c>
      <c r="G843" s="4" t="s">
        <v>1952</v>
      </c>
      <c r="H843" s="7">
        <v>29021407</v>
      </c>
      <c r="I843" s="4" t="s">
        <v>400</v>
      </c>
      <c r="J843" s="4">
        <v>13805616602</v>
      </c>
      <c r="K843" s="4" t="s">
        <v>1716</v>
      </c>
      <c r="L843" s="8" t="s">
        <v>127</v>
      </c>
      <c r="M843" s="9">
        <v>44585</v>
      </c>
      <c r="N843" s="9">
        <v>44588</v>
      </c>
      <c r="O843" s="5">
        <v>3</v>
      </c>
      <c r="P843" s="5">
        <v>3</v>
      </c>
      <c r="Q843" s="5">
        <v>3</v>
      </c>
      <c r="R843" s="5">
        <v>3</v>
      </c>
      <c r="S843" s="4"/>
      <c r="T843" s="10" t="s">
        <v>8</v>
      </c>
      <c r="U843" s="10">
        <v>90</v>
      </c>
      <c r="V843" s="10">
        <v>90</v>
      </c>
      <c r="W843" s="5">
        <v>93</v>
      </c>
      <c r="X843" s="9">
        <v>44459</v>
      </c>
      <c r="Y843" s="4" t="s">
        <v>148</v>
      </c>
      <c r="Z843" s="4" t="s">
        <v>144</v>
      </c>
    </row>
    <row r="844" spans="1:26" x14ac:dyDescent="0.35">
      <c r="A844" s="1" t="str">
        <f>IF(ISERROR(VLOOKUP(F844,#REF!,3,FALSE)),"",VLOOKUP(F844,#REF!,3,FALSE))</f>
        <v/>
      </c>
      <c r="B844" s="1" t="str">
        <f>LEFT(A844,5)</f>
        <v/>
      </c>
      <c r="C844" s="1">
        <f>IF(N844="","",MONTH(N844))</f>
        <v>1</v>
      </c>
      <c r="D844" s="1">
        <f>IF(N844="","",YEAR(N844))</f>
        <v>2022</v>
      </c>
      <c r="E844" s="6">
        <v>1</v>
      </c>
      <c r="F844" s="4" t="s">
        <v>102</v>
      </c>
      <c r="G844" s="4" t="s">
        <v>1952</v>
      </c>
      <c r="H844" s="7">
        <v>29020808</v>
      </c>
      <c r="I844" s="4" t="s">
        <v>380</v>
      </c>
      <c r="J844" s="4">
        <v>78656255146</v>
      </c>
      <c r="K844" s="4" t="s">
        <v>1747</v>
      </c>
      <c r="L844" s="8" t="s">
        <v>127</v>
      </c>
      <c r="M844" s="9">
        <v>44589</v>
      </c>
      <c r="N844" s="9">
        <v>44588</v>
      </c>
      <c r="O844" s="5">
        <v>-1</v>
      </c>
      <c r="P844" s="5">
        <v>-1</v>
      </c>
      <c r="Q844" s="5">
        <v>-1</v>
      </c>
      <c r="R844" s="5">
        <v>-1</v>
      </c>
      <c r="S844" s="4"/>
      <c r="T844" s="10" t="s">
        <v>8</v>
      </c>
      <c r="U844" s="10">
        <v>132</v>
      </c>
      <c r="V844" s="10">
        <v>132</v>
      </c>
      <c r="W844" s="5">
        <v>131</v>
      </c>
      <c r="X844" s="9">
        <v>44405</v>
      </c>
      <c r="Y844" s="4" t="s">
        <v>148</v>
      </c>
      <c r="Z844" s="4" t="s">
        <v>144</v>
      </c>
    </row>
    <row r="845" spans="1:26" x14ac:dyDescent="0.35">
      <c r="A845" s="1" t="str">
        <f>IF(ISERROR(VLOOKUP(F845,#REF!,3,FALSE)),"",VLOOKUP(F845,#REF!,3,FALSE))</f>
        <v/>
      </c>
      <c r="B845" s="1" t="str">
        <f>LEFT(A845,5)</f>
        <v/>
      </c>
      <c r="C845" s="1" t="str">
        <f>IF(N845="","",MONTH(N845))</f>
        <v/>
      </c>
      <c r="D845" s="1" t="str">
        <f>IF(N845="","",YEAR(N845))</f>
        <v/>
      </c>
      <c r="E845" s="6">
        <v>17612</v>
      </c>
      <c r="F845" s="4" t="s">
        <v>164</v>
      </c>
      <c r="G845" s="4" t="s">
        <v>1953</v>
      </c>
      <c r="H845" s="7">
        <v>29019349</v>
      </c>
      <c r="I845" s="4"/>
      <c r="J845" s="4" t="s">
        <v>1815</v>
      </c>
      <c r="K845" s="4" t="s">
        <v>1816</v>
      </c>
      <c r="L845" s="8" t="s">
        <v>127</v>
      </c>
      <c r="M845" s="9">
        <v>44585</v>
      </c>
      <c r="N845" s="9"/>
      <c r="O845" s="5">
        <v>8</v>
      </c>
      <c r="P845" s="5">
        <v>6</v>
      </c>
      <c r="Q845" s="5">
        <v>8</v>
      </c>
      <c r="R845" s="5">
        <v>6</v>
      </c>
      <c r="S845" s="4"/>
      <c r="T845" s="10" t="s">
        <v>8</v>
      </c>
      <c r="U845" s="10">
        <v>205</v>
      </c>
      <c r="V845" s="10">
        <v>205</v>
      </c>
      <c r="W845" s="5" t="s">
        <v>8</v>
      </c>
      <c r="X845" s="9">
        <v>44298</v>
      </c>
      <c r="Y845" s="4" t="s">
        <v>149</v>
      </c>
      <c r="Z845" s="4" t="s">
        <v>140</v>
      </c>
    </row>
    <row r="846" spans="1:26" x14ac:dyDescent="0.35">
      <c r="A846" s="1" t="str">
        <f>IF(ISERROR(VLOOKUP(F846,#REF!,3,FALSE)),"",VLOOKUP(F846,#REF!,3,FALSE))</f>
        <v/>
      </c>
      <c r="B846" s="1" t="str">
        <f>LEFT(A846,5)</f>
        <v/>
      </c>
      <c r="C846" s="1">
        <f>IF(N846="","",MONTH(N846))</f>
        <v>1</v>
      </c>
      <c r="D846" s="1">
        <f>IF(N846="","",YEAR(N846))</f>
        <v>2022</v>
      </c>
      <c r="E846" s="6">
        <v>20382</v>
      </c>
      <c r="F846" s="4" t="s">
        <v>103</v>
      </c>
      <c r="G846" s="4" t="s">
        <v>1954</v>
      </c>
      <c r="H846" s="7">
        <v>29022472</v>
      </c>
      <c r="I846" s="4" t="s">
        <v>287</v>
      </c>
      <c r="J846" s="4" t="s">
        <v>946</v>
      </c>
      <c r="K846" s="4" t="s">
        <v>947</v>
      </c>
      <c r="L846" s="8" t="s">
        <v>127</v>
      </c>
      <c r="M846" s="9">
        <v>44582</v>
      </c>
      <c r="N846" s="9">
        <v>44572</v>
      </c>
      <c r="O846" s="5">
        <v>-10</v>
      </c>
      <c r="P846" s="5">
        <v>-8</v>
      </c>
      <c r="Q846" s="5">
        <v>-10</v>
      </c>
      <c r="R846" s="5">
        <v>-8</v>
      </c>
      <c r="S846" s="4"/>
      <c r="T846" s="10" t="s">
        <v>8</v>
      </c>
      <c r="U846" s="10">
        <v>35</v>
      </c>
      <c r="V846" s="10">
        <v>35</v>
      </c>
      <c r="W846" s="5">
        <v>27</v>
      </c>
      <c r="X846" s="9">
        <v>44533</v>
      </c>
      <c r="Y846" s="4" t="s">
        <v>149</v>
      </c>
      <c r="Z846" s="4" t="s">
        <v>140</v>
      </c>
    </row>
    <row r="847" spans="1:26" x14ac:dyDescent="0.35">
      <c r="A847" s="1" t="str">
        <f>IF(ISERROR(VLOOKUP(F847,#REF!,3,FALSE)),"",VLOOKUP(F847,#REF!,3,FALSE))</f>
        <v/>
      </c>
      <c r="B847" s="1" t="str">
        <f>LEFT(A847,5)</f>
        <v/>
      </c>
      <c r="C847" s="1">
        <f>IF(N847="","",MONTH(N847))</f>
        <v>1</v>
      </c>
      <c r="D847" s="1">
        <f>IF(N847="","",YEAR(N847))</f>
        <v>2022</v>
      </c>
      <c r="E847" s="6">
        <v>20386</v>
      </c>
      <c r="F847" s="4" t="s">
        <v>103</v>
      </c>
      <c r="G847" s="4" t="s">
        <v>1954</v>
      </c>
      <c r="H847" s="7">
        <v>29022472</v>
      </c>
      <c r="I847" s="4" t="s">
        <v>287</v>
      </c>
      <c r="J847" s="4" t="s">
        <v>948</v>
      </c>
      <c r="K847" s="4" t="s">
        <v>949</v>
      </c>
      <c r="L847" s="8" t="s">
        <v>127</v>
      </c>
      <c r="M847" s="9">
        <v>44572</v>
      </c>
      <c r="N847" s="9">
        <v>44572</v>
      </c>
      <c r="O847" s="5" t="s">
        <v>8</v>
      </c>
      <c r="P847" s="5" t="s">
        <v>8</v>
      </c>
      <c r="Q847" s="5" t="s">
        <v>8</v>
      </c>
      <c r="R847" s="5" t="s">
        <v>8</v>
      </c>
      <c r="S847" s="4"/>
      <c r="T847" s="10" t="s">
        <v>8</v>
      </c>
      <c r="U847" s="10">
        <v>27</v>
      </c>
      <c r="V847" s="10">
        <v>27</v>
      </c>
      <c r="W847" s="5">
        <v>27</v>
      </c>
      <c r="X847" s="9">
        <v>44533</v>
      </c>
      <c r="Y847" s="4" t="s">
        <v>149</v>
      </c>
      <c r="Z847" s="4" t="s">
        <v>140</v>
      </c>
    </row>
    <row r="848" spans="1:26" x14ac:dyDescent="0.35">
      <c r="A848" s="1" t="str">
        <f>IF(ISERROR(VLOOKUP(F848,#REF!,3,FALSE)),"",VLOOKUP(F848,#REF!,3,FALSE))</f>
        <v/>
      </c>
      <c r="B848" s="1" t="str">
        <f>LEFT(A848,5)</f>
        <v/>
      </c>
      <c r="C848" s="1">
        <f>IF(N848="","",MONTH(N848))</f>
        <v>1</v>
      </c>
      <c r="D848" s="1">
        <f>IF(N848="","",YEAR(N848))</f>
        <v>2022</v>
      </c>
      <c r="E848" s="6">
        <v>20386</v>
      </c>
      <c r="F848" s="4" t="s">
        <v>103</v>
      </c>
      <c r="G848" s="4" t="s">
        <v>1954</v>
      </c>
      <c r="H848" s="7">
        <v>29022472</v>
      </c>
      <c r="I848" s="4" t="s">
        <v>288</v>
      </c>
      <c r="J848" s="4" t="s">
        <v>950</v>
      </c>
      <c r="K848" s="4" t="s">
        <v>951</v>
      </c>
      <c r="L848" s="8" t="s">
        <v>127</v>
      </c>
      <c r="M848" s="9">
        <v>44572</v>
      </c>
      <c r="N848" s="9">
        <v>44578</v>
      </c>
      <c r="O848" s="5">
        <v>6</v>
      </c>
      <c r="P848" s="5">
        <v>4</v>
      </c>
      <c r="Q848" s="5">
        <v>6</v>
      </c>
      <c r="R848" s="5">
        <v>4</v>
      </c>
      <c r="S848" s="4"/>
      <c r="T848" s="10" t="s">
        <v>8</v>
      </c>
      <c r="U848" s="10">
        <v>33</v>
      </c>
      <c r="V848" s="10">
        <v>27</v>
      </c>
      <c r="W848" s="5">
        <v>31</v>
      </c>
      <c r="X848" s="9">
        <v>44533</v>
      </c>
      <c r="Y848" s="4" t="s">
        <v>149</v>
      </c>
      <c r="Z848" s="4" t="s">
        <v>140</v>
      </c>
    </row>
    <row r="849" spans="1:26" x14ac:dyDescent="0.35">
      <c r="A849" s="1" t="str">
        <f>IF(ISERROR(VLOOKUP(F849,#REF!,3,FALSE)),"",VLOOKUP(F849,#REF!,3,FALSE))</f>
        <v/>
      </c>
      <c r="B849" s="1" t="str">
        <f>LEFT(A849,5)</f>
        <v/>
      </c>
      <c r="C849" s="1">
        <f>IF(N849="","",MONTH(N849))</f>
        <v>1</v>
      </c>
      <c r="D849" s="1">
        <f>IF(N849="","",YEAR(N849))</f>
        <v>2022</v>
      </c>
      <c r="E849" s="6">
        <v>20386</v>
      </c>
      <c r="F849" s="4" t="s">
        <v>103</v>
      </c>
      <c r="G849" s="4" t="s">
        <v>1954</v>
      </c>
      <c r="H849" s="7">
        <v>29022472</v>
      </c>
      <c r="I849" s="4" t="s">
        <v>287</v>
      </c>
      <c r="J849" s="4" t="s">
        <v>952</v>
      </c>
      <c r="K849" s="4" t="s">
        <v>953</v>
      </c>
      <c r="L849" s="8" t="s">
        <v>127</v>
      </c>
      <c r="M849" s="9">
        <v>44571</v>
      </c>
      <c r="N849" s="9">
        <v>44572</v>
      </c>
      <c r="O849" s="5">
        <v>1</v>
      </c>
      <c r="P849" s="5">
        <v>1</v>
      </c>
      <c r="Q849" s="5">
        <v>1</v>
      </c>
      <c r="R849" s="5">
        <v>1</v>
      </c>
      <c r="S849" s="4"/>
      <c r="T849" s="10">
        <v>15</v>
      </c>
      <c r="U849" s="10">
        <v>-7</v>
      </c>
      <c r="V849" s="10">
        <v>-7</v>
      </c>
      <c r="W849" s="5">
        <v>-6</v>
      </c>
      <c r="X849" s="9">
        <v>44580</v>
      </c>
      <c r="Y849" s="4" t="s">
        <v>149</v>
      </c>
      <c r="Z849" s="4" t="s">
        <v>140</v>
      </c>
    </row>
    <row r="850" spans="1:26" x14ac:dyDescent="0.35">
      <c r="A850" s="1" t="str">
        <f>IF(ISERROR(VLOOKUP(F850,#REF!,3,FALSE)),"",VLOOKUP(F850,#REF!,3,FALSE))</f>
        <v/>
      </c>
      <c r="B850" s="1" t="str">
        <f>LEFT(A850,5)</f>
        <v/>
      </c>
      <c r="C850" s="1">
        <f>IF(N850="","",MONTH(N850))</f>
        <v>1</v>
      </c>
      <c r="D850" s="1">
        <f>IF(N850="","",YEAR(N850))</f>
        <v>2022</v>
      </c>
      <c r="E850" s="6">
        <v>20386</v>
      </c>
      <c r="F850" s="4" t="s">
        <v>103</v>
      </c>
      <c r="G850" s="4" t="s">
        <v>1954</v>
      </c>
      <c r="H850" s="7">
        <v>29022472</v>
      </c>
      <c r="I850" s="4" t="s">
        <v>287</v>
      </c>
      <c r="J850" s="4" t="s">
        <v>954</v>
      </c>
      <c r="K850" s="4"/>
      <c r="L850" s="8" t="s">
        <v>127</v>
      </c>
      <c r="M850" s="9">
        <v>44571</v>
      </c>
      <c r="N850" s="9">
        <v>44572</v>
      </c>
      <c r="O850" s="5">
        <v>1</v>
      </c>
      <c r="P850" s="5">
        <v>1</v>
      </c>
      <c r="Q850" s="5">
        <v>1</v>
      </c>
      <c r="R850" s="5">
        <v>1</v>
      </c>
      <c r="S850" s="4"/>
      <c r="T850" s="10">
        <v>7</v>
      </c>
      <c r="U850" s="10">
        <v>-7</v>
      </c>
      <c r="V850" s="10">
        <v>-7</v>
      </c>
      <c r="W850" s="5">
        <v>-6</v>
      </c>
      <c r="X850" s="9">
        <v>44580</v>
      </c>
      <c r="Y850" s="4" t="s">
        <v>149</v>
      </c>
      <c r="Z850" s="4" t="s">
        <v>140</v>
      </c>
    </row>
    <row r="851" spans="1:26" x14ac:dyDescent="0.35">
      <c r="A851" s="1" t="str">
        <f>IF(ISERROR(VLOOKUP(F851,#REF!,3,FALSE)),"",VLOOKUP(F851,#REF!,3,FALSE))</f>
        <v/>
      </c>
      <c r="B851" s="1" t="str">
        <f>LEFT(A851,5)</f>
        <v/>
      </c>
      <c r="C851" s="1">
        <f>IF(N851="","",MONTH(N851))</f>
        <v>1</v>
      </c>
      <c r="D851" s="1">
        <f>IF(N851="","",YEAR(N851))</f>
        <v>2022</v>
      </c>
      <c r="E851" s="6">
        <v>1</v>
      </c>
      <c r="F851" s="4" t="s">
        <v>39</v>
      </c>
      <c r="G851" s="4" t="s">
        <v>1955</v>
      </c>
      <c r="H851" s="7">
        <v>29023081</v>
      </c>
      <c r="I851" s="4" t="s">
        <v>178</v>
      </c>
      <c r="J851" s="4">
        <v>797690</v>
      </c>
      <c r="K851" s="4" t="s">
        <v>473</v>
      </c>
      <c r="L851" s="8" t="s">
        <v>127</v>
      </c>
      <c r="M851" s="9">
        <v>44593</v>
      </c>
      <c r="N851" s="9">
        <v>44592</v>
      </c>
      <c r="O851" s="5">
        <v>-1</v>
      </c>
      <c r="P851" s="5">
        <v>-1</v>
      </c>
      <c r="Q851" s="5">
        <v>-1</v>
      </c>
      <c r="R851" s="5">
        <v>-1</v>
      </c>
      <c r="S851" s="4"/>
      <c r="T851" s="10" t="s">
        <v>8</v>
      </c>
      <c r="U851" s="10">
        <v>7</v>
      </c>
      <c r="V851" s="10">
        <v>7</v>
      </c>
      <c r="W851" s="5">
        <v>6</v>
      </c>
      <c r="X851" s="9">
        <v>44582</v>
      </c>
      <c r="Y851" s="4" t="s">
        <v>148</v>
      </c>
      <c r="Z851" s="4" t="s">
        <v>144</v>
      </c>
    </row>
    <row r="852" spans="1:26" x14ac:dyDescent="0.35">
      <c r="A852" s="1" t="str">
        <f>IF(ISERROR(VLOOKUP(F852,#REF!,3,FALSE)),"",VLOOKUP(F852,#REF!,3,FALSE))</f>
        <v/>
      </c>
      <c r="B852" s="1" t="str">
        <f>LEFT(A852,5)</f>
        <v/>
      </c>
      <c r="C852" s="1">
        <f>IF(N852="","",MONTH(N852))</f>
        <v>1</v>
      </c>
      <c r="D852" s="1">
        <f>IF(N852="","",YEAR(N852))</f>
        <v>2022</v>
      </c>
      <c r="E852" s="6">
        <v>1</v>
      </c>
      <c r="F852" s="4" t="s">
        <v>39</v>
      </c>
      <c r="G852" s="4" t="s">
        <v>1955</v>
      </c>
      <c r="H852" s="7">
        <v>29023081</v>
      </c>
      <c r="I852" s="4" t="s">
        <v>178</v>
      </c>
      <c r="J852" s="4">
        <v>72210</v>
      </c>
      <c r="K852" s="4" t="s">
        <v>474</v>
      </c>
      <c r="L852" s="8" t="s">
        <v>127</v>
      </c>
      <c r="M852" s="9">
        <v>44593</v>
      </c>
      <c r="N852" s="9">
        <v>44592</v>
      </c>
      <c r="O852" s="5">
        <v>-1</v>
      </c>
      <c r="P852" s="5">
        <v>-1</v>
      </c>
      <c r="Q852" s="5">
        <v>-1</v>
      </c>
      <c r="R852" s="5">
        <v>-1</v>
      </c>
      <c r="S852" s="4"/>
      <c r="T852" s="10">
        <v>10</v>
      </c>
      <c r="U852" s="10">
        <v>5</v>
      </c>
      <c r="V852" s="10">
        <v>5</v>
      </c>
      <c r="W852" s="5">
        <v>4</v>
      </c>
      <c r="X852" s="9">
        <v>44586</v>
      </c>
      <c r="Y852" s="4" t="s">
        <v>148</v>
      </c>
      <c r="Z852" s="4" t="s">
        <v>144</v>
      </c>
    </row>
    <row r="853" spans="1:26" x14ac:dyDescent="0.35">
      <c r="A853" s="1" t="str">
        <f>IF(ISERROR(VLOOKUP(F853,#REF!,3,FALSE)),"",VLOOKUP(F853,#REF!,3,FALSE))</f>
        <v/>
      </c>
      <c r="B853" s="1" t="str">
        <f>LEFT(A853,5)</f>
        <v/>
      </c>
      <c r="C853" s="1">
        <f>IF(N853="","",MONTH(N853))</f>
        <v>1</v>
      </c>
      <c r="D853" s="1">
        <f>IF(N853="","",YEAR(N853))</f>
        <v>2022</v>
      </c>
      <c r="E853" s="6">
        <v>1</v>
      </c>
      <c r="F853" s="4" t="s">
        <v>39</v>
      </c>
      <c r="G853" s="4" t="s">
        <v>1955</v>
      </c>
      <c r="H853" s="7">
        <v>29023081</v>
      </c>
      <c r="I853" s="4" t="s">
        <v>178</v>
      </c>
      <c r="J853" s="4">
        <v>781001</v>
      </c>
      <c r="K853" s="4" t="s">
        <v>475</v>
      </c>
      <c r="L853" s="8" t="s">
        <v>127</v>
      </c>
      <c r="M853" s="9">
        <v>44593</v>
      </c>
      <c r="N853" s="9">
        <v>44592</v>
      </c>
      <c r="O853" s="5">
        <v>-1</v>
      </c>
      <c r="P853" s="5">
        <v>-1</v>
      </c>
      <c r="Q853" s="5">
        <v>-1</v>
      </c>
      <c r="R853" s="5">
        <v>-1</v>
      </c>
      <c r="S853" s="4"/>
      <c r="T853" s="10" t="s">
        <v>8</v>
      </c>
      <c r="U853" s="10">
        <v>5</v>
      </c>
      <c r="V853" s="10">
        <v>5</v>
      </c>
      <c r="W853" s="5">
        <v>4</v>
      </c>
      <c r="X853" s="9">
        <v>44586</v>
      </c>
      <c r="Y853" s="4" t="s">
        <v>134</v>
      </c>
      <c r="Z853" s="4" t="s">
        <v>129</v>
      </c>
    </row>
    <row r="854" spans="1:26" x14ac:dyDescent="0.35">
      <c r="A854" s="1" t="str">
        <f>IF(ISERROR(VLOOKUP(F854,#REF!,3,FALSE)),"",VLOOKUP(F854,#REF!,3,FALSE))</f>
        <v/>
      </c>
      <c r="B854" s="1" t="str">
        <f>LEFT(A854,5)</f>
        <v/>
      </c>
      <c r="C854" s="1">
        <f>IF(N854="","",MONTH(N854))</f>
        <v>1</v>
      </c>
      <c r="D854" s="1">
        <f>IF(N854="","",YEAR(N854))</f>
        <v>2022</v>
      </c>
      <c r="E854" s="6">
        <v>1</v>
      </c>
      <c r="F854" s="4" t="s">
        <v>39</v>
      </c>
      <c r="G854" s="4" t="s">
        <v>1955</v>
      </c>
      <c r="H854" s="7">
        <v>29023081</v>
      </c>
      <c r="I854" s="4" t="s">
        <v>178</v>
      </c>
      <c r="J854" s="4">
        <v>107275</v>
      </c>
      <c r="K854" s="4" t="s">
        <v>476</v>
      </c>
      <c r="L854" s="8" t="s">
        <v>127</v>
      </c>
      <c r="M854" s="9">
        <v>44593</v>
      </c>
      <c r="N854" s="9">
        <v>44592</v>
      </c>
      <c r="O854" s="5">
        <v>-1</v>
      </c>
      <c r="P854" s="5">
        <v>-1</v>
      </c>
      <c r="Q854" s="5">
        <v>-1</v>
      </c>
      <c r="R854" s="5">
        <v>-1</v>
      </c>
      <c r="S854" s="4"/>
      <c r="T854" s="10" t="s">
        <v>8</v>
      </c>
      <c r="U854" s="10">
        <v>5</v>
      </c>
      <c r="V854" s="10">
        <v>5</v>
      </c>
      <c r="W854" s="5">
        <v>4</v>
      </c>
      <c r="X854" s="9">
        <v>44586</v>
      </c>
      <c r="Y854" s="4" t="s">
        <v>134</v>
      </c>
      <c r="Z854" s="4" t="s">
        <v>129</v>
      </c>
    </row>
    <row r="855" spans="1:26" x14ac:dyDescent="0.35">
      <c r="A855" s="1" t="str">
        <f>IF(ISERROR(VLOOKUP(F855,#REF!,3,FALSE)),"",VLOOKUP(F855,#REF!,3,FALSE))</f>
        <v/>
      </c>
      <c r="B855" s="1" t="str">
        <f>LEFT(A855,5)</f>
        <v/>
      </c>
      <c r="C855" s="1">
        <f>IF(N855="","",MONTH(N855))</f>
        <v>1</v>
      </c>
      <c r="D855" s="1">
        <f>IF(N855="","",YEAR(N855))</f>
        <v>2022</v>
      </c>
      <c r="E855" s="6">
        <v>1</v>
      </c>
      <c r="F855" s="4" t="s">
        <v>39</v>
      </c>
      <c r="G855" s="4" t="s">
        <v>1955</v>
      </c>
      <c r="H855" s="7">
        <v>29023081</v>
      </c>
      <c r="I855" s="4" t="s">
        <v>178</v>
      </c>
      <c r="J855" s="4">
        <v>62280</v>
      </c>
      <c r="K855" s="4" t="s">
        <v>477</v>
      </c>
      <c r="L855" s="8" t="s">
        <v>127</v>
      </c>
      <c r="M855" s="9">
        <v>44593</v>
      </c>
      <c r="N855" s="9">
        <v>44592</v>
      </c>
      <c r="O855" s="5">
        <v>-1</v>
      </c>
      <c r="P855" s="5">
        <v>-1</v>
      </c>
      <c r="Q855" s="5">
        <v>-1</v>
      </c>
      <c r="R855" s="5">
        <v>-1</v>
      </c>
      <c r="S855" s="4"/>
      <c r="T855" s="10" t="s">
        <v>8</v>
      </c>
      <c r="U855" s="10">
        <v>5</v>
      </c>
      <c r="V855" s="10">
        <v>5</v>
      </c>
      <c r="W855" s="5">
        <v>4</v>
      </c>
      <c r="X855" s="9">
        <v>44586</v>
      </c>
      <c r="Y855" s="4" t="s">
        <v>134</v>
      </c>
      <c r="Z855" s="4" t="s">
        <v>129</v>
      </c>
    </row>
    <row r="856" spans="1:26" x14ac:dyDescent="0.35">
      <c r="A856" s="1" t="str">
        <f>IF(ISERROR(VLOOKUP(F856,#REF!,3,FALSE)),"",VLOOKUP(F856,#REF!,3,FALSE))</f>
        <v/>
      </c>
      <c r="B856" s="1" t="str">
        <f>LEFT(A856,5)</f>
        <v/>
      </c>
      <c r="C856" s="1">
        <f>IF(N856="","",MONTH(N856))</f>
        <v>1</v>
      </c>
      <c r="D856" s="1">
        <f>IF(N856="","",YEAR(N856))</f>
        <v>2022</v>
      </c>
      <c r="E856" s="6">
        <v>1</v>
      </c>
      <c r="F856" s="4" t="s">
        <v>39</v>
      </c>
      <c r="G856" s="4" t="s">
        <v>1955</v>
      </c>
      <c r="H856" s="7">
        <v>29023081</v>
      </c>
      <c r="I856" s="4" t="s">
        <v>178</v>
      </c>
      <c r="J856" s="4">
        <v>155813</v>
      </c>
      <c r="K856" s="4" t="s">
        <v>478</v>
      </c>
      <c r="L856" s="8" t="s">
        <v>127</v>
      </c>
      <c r="M856" s="9">
        <v>44593</v>
      </c>
      <c r="N856" s="9">
        <v>44592</v>
      </c>
      <c r="O856" s="5">
        <v>-1</v>
      </c>
      <c r="P856" s="5">
        <v>-1</v>
      </c>
      <c r="Q856" s="5">
        <v>-1</v>
      </c>
      <c r="R856" s="5">
        <v>-1</v>
      </c>
      <c r="S856" s="4"/>
      <c r="T856" s="10" t="s">
        <v>8</v>
      </c>
      <c r="U856" s="10">
        <v>5</v>
      </c>
      <c r="V856" s="10">
        <v>5</v>
      </c>
      <c r="W856" s="5">
        <v>4</v>
      </c>
      <c r="X856" s="9">
        <v>44586</v>
      </c>
      <c r="Y856" s="4" t="s">
        <v>134</v>
      </c>
      <c r="Z856" s="4" t="s">
        <v>129</v>
      </c>
    </row>
    <row r="857" spans="1:26" x14ac:dyDescent="0.35">
      <c r="A857" s="1" t="str">
        <f>IF(ISERROR(VLOOKUP(F857,#REF!,3,FALSE)),"",VLOOKUP(F857,#REF!,3,FALSE))</f>
        <v/>
      </c>
      <c r="B857" s="1" t="str">
        <f>LEFT(A857,5)</f>
        <v/>
      </c>
      <c r="C857" s="1" t="str">
        <f>IF(N857="","",MONTH(N857))</f>
        <v/>
      </c>
      <c r="D857" s="1" t="str">
        <f>IF(N857="","",YEAR(N857))</f>
        <v/>
      </c>
      <c r="E857" s="6">
        <v>1</v>
      </c>
      <c r="F857" s="4" t="s">
        <v>39</v>
      </c>
      <c r="G857" s="4" t="s">
        <v>1955</v>
      </c>
      <c r="H857" s="7">
        <v>29023081</v>
      </c>
      <c r="I857" s="4"/>
      <c r="J857" s="4" t="s">
        <v>479</v>
      </c>
      <c r="K857" s="4"/>
      <c r="L857" s="8" t="s">
        <v>127</v>
      </c>
      <c r="M857" s="9">
        <v>44588</v>
      </c>
      <c r="N857" s="9"/>
      <c r="O857" s="5">
        <v>5</v>
      </c>
      <c r="P857" s="5">
        <v>3</v>
      </c>
      <c r="Q857" s="5">
        <v>5</v>
      </c>
      <c r="R857" s="5">
        <v>3</v>
      </c>
      <c r="S857" s="4"/>
      <c r="T857" s="10">
        <v>7</v>
      </c>
      <c r="U857" s="10">
        <v>-3</v>
      </c>
      <c r="V857" s="10">
        <v>-3</v>
      </c>
      <c r="W857" s="5" t="s">
        <v>8</v>
      </c>
      <c r="X857" s="9">
        <v>44593</v>
      </c>
      <c r="Y857" s="4" t="s">
        <v>134</v>
      </c>
      <c r="Z857" s="4" t="s">
        <v>129</v>
      </c>
    </row>
    <row r="858" spans="1:26" x14ac:dyDescent="0.35">
      <c r="A858" s="1" t="str">
        <f>IF(ISERROR(VLOOKUP(F858,#REF!,3,FALSE)),"",VLOOKUP(F858,#REF!,3,FALSE))</f>
        <v/>
      </c>
      <c r="B858" s="1" t="str">
        <f>LEFT(A858,5)</f>
        <v/>
      </c>
      <c r="C858" s="1">
        <f>IF(N858="","",MONTH(N858))</f>
        <v>1</v>
      </c>
      <c r="D858" s="1">
        <f>IF(N858="","",YEAR(N858))</f>
        <v>2022</v>
      </c>
      <c r="E858" s="6">
        <v>1</v>
      </c>
      <c r="F858" s="4" t="s">
        <v>39</v>
      </c>
      <c r="G858" s="4" t="s">
        <v>1955</v>
      </c>
      <c r="H858" s="7">
        <v>29022559</v>
      </c>
      <c r="I858" s="4" t="s">
        <v>276</v>
      </c>
      <c r="J858" s="4">
        <v>785124</v>
      </c>
      <c r="K858" s="4" t="s">
        <v>889</v>
      </c>
      <c r="L858" s="8" t="s">
        <v>127</v>
      </c>
      <c r="M858" s="9">
        <v>44568</v>
      </c>
      <c r="N858" s="9">
        <v>44571</v>
      </c>
      <c r="O858" s="5">
        <v>3</v>
      </c>
      <c r="P858" s="5">
        <v>1</v>
      </c>
      <c r="Q858" s="5">
        <v>3</v>
      </c>
      <c r="R858" s="5">
        <v>1</v>
      </c>
      <c r="S858" s="4"/>
      <c r="T858" s="10" t="s">
        <v>8</v>
      </c>
      <c r="U858" s="10">
        <v>20</v>
      </c>
      <c r="V858" s="10">
        <v>20</v>
      </c>
      <c r="W858" s="5">
        <v>21</v>
      </c>
      <c r="X858" s="9">
        <v>44540</v>
      </c>
      <c r="Y858" s="4" t="s">
        <v>134</v>
      </c>
      <c r="Z858" s="4" t="s">
        <v>129</v>
      </c>
    </row>
    <row r="859" spans="1:26" x14ac:dyDescent="0.35">
      <c r="A859" s="1" t="str">
        <f>IF(ISERROR(VLOOKUP(F859,#REF!,3,FALSE)),"",VLOOKUP(F859,#REF!,3,FALSE))</f>
        <v/>
      </c>
      <c r="B859" s="1" t="str">
        <f>LEFT(A859,5)</f>
        <v/>
      </c>
      <c r="C859" s="1">
        <f>IF(N859="","",MONTH(N859))</f>
        <v>1</v>
      </c>
      <c r="D859" s="1">
        <f>IF(N859="","",YEAR(N859))</f>
        <v>2022</v>
      </c>
      <c r="E859" s="6">
        <v>1</v>
      </c>
      <c r="F859" s="4" t="s">
        <v>39</v>
      </c>
      <c r="G859" s="4" t="s">
        <v>1955</v>
      </c>
      <c r="H859" s="7">
        <v>29022559</v>
      </c>
      <c r="I859" s="4" t="s">
        <v>277</v>
      </c>
      <c r="J859" s="4">
        <v>29254</v>
      </c>
      <c r="K859" s="4" t="s">
        <v>890</v>
      </c>
      <c r="L859" s="8" t="s">
        <v>127</v>
      </c>
      <c r="M859" s="9">
        <v>44568</v>
      </c>
      <c r="N859" s="9">
        <v>44571</v>
      </c>
      <c r="O859" s="5">
        <v>3</v>
      </c>
      <c r="P859" s="5">
        <v>1</v>
      </c>
      <c r="Q859" s="5">
        <v>3</v>
      </c>
      <c r="R859" s="5">
        <v>1</v>
      </c>
      <c r="S859" s="4"/>
      <c r="T859" s="10" t="s">
        <v>8</v>
      </c>
      <c r="U859" s="10">
        <v>20</v>
      </c>
      <c r="V859" s="10">
        <v>20</v>
      </c>
      <c r="W859" s="5">
        <v>21</v>
      </c>
      <c r="X859" s="9">
        <v>44540</v>
      </c>
      <c r="Y859" s="4" t="s">
        <v>134</v>
      </c>
      <c r="Z859" s="4" t="s">
        <v>129</v>
      </c>
    </row>
    <row r="860" spans="1:26" x14ac:dyDescent="0.35">
      <c r="A860" s="1" t="str">
        <f>IF(ISERROR(VLOOKUP(F860,#REF!,3,FALSE)),"",VLOOKUP(F860,#REF!,3,FALSE))</f>
        <v/>
      </c>
      <c r="B860" s="1" t="str">
        <f>LEFT(A860,5)</f>
        <v/>
      </c>
      <c r="C860" s="1">
        <f>IF(N860="","",MONTH(N860))</f>
        <v>1</v>
      </c>
      <c r="D860" s="1">
        <f>IF(N860="","",YEAR(N860))</f>
        <v>2022</v>
      </c>
      <c r="E860" s="6">
        <v>1</v>
      </c>
      <c r="F860" s="4" t="s">
        <v>39</v>
      </c>
      <c r="G860" s="4" t="s">
        <v>1955</v>
      </c>
      <c r="H860" s="7">
        <v>29022559</v>
      </c>
      <c r="I860" s="4" t="s">
        <v>277</v>
      </c>
      <c r="J860" s="4">
        <v>69605</v>
      </c>
      <c r="K860" s="4" t="s">
        <v>891</v>
      </c>
      <c r="L860" s="8" t="s">
        <v>127</v>
      </c>
      <c r="M860" s="9">
        <v>44568</v>
      </c>
      <c r="N860" s="9">
        <v>44571</v>
      </c>
      <c r="O860" s="5">
        <v>3</v>
      </c>
      <c r="P860" s="5">
        <v>1</v>
      </c>
      <c r="Q860" s="5">
        <v>3</v>
      </c>
      <c r="R860" s="5">
        <v>1</v>
      </c>
      <c r="S860" s="4"/>
      <c r="T860" s="10" t="s">
        <v>8</v>
      </c>
      <c r="U860" s="10">
        <v>20</v>
      </c>
      <c r="V860" s="10">
        <v>20</v>
      </c>
      <c r="W860" s="5">
        <v>21</v>
      </c>
      <c r="X860" s="9">
        <v>44540</v>
      </c>
      <c r="Y860" s="4" t="s">
        <v>134</v>
      </c>
      <c r="Z860" s="4" t="s">
        <v>129</v>
      </c>
    </row>
    <row r="861" spans="1:26" x14ac:dyDescent="0.35">
      <c r="A861" s="1" t="str">
        <f>IF(ISERROR(VLOOKUP(F861,#REF!,3,FALSE)),"",VLOOKUP(F861,#REF!,3,FALSE))</f>
        <v/>
      </c>
      <c r="B861" s="1" t="str">
        <f>LEFT(A861,5)</f>
        <v/>
      </c>
      <c r="C861" s="1">
        <f>IF(N861="","",MONTH(N861))</f>
        <v>1</v>
      </c>
      <c r="D861" s="1">
        <f>IF(N861="","",YEAR(N861))</f>
        <v>2022</v>
      </c>
      <c r="E861" s="6">
        <v>1</v>
      </c>
      <c r="F861" s="4" t="s">
        <v>39</v>
      </c>
      <c r="G861" s="4" t="s">
        <v>1955</v>
      </c>
      <c r="H861" s="7">
        <v>29022559</v>
      </c>
      <c r="I861" s="4" t="s">
        <v>277</v>
      </c>
      <c r="J861" s="4">
        <v>959149</v>
      </c>
      <c r="K861" s="4" t="s">
        <v>892</v>
      </c>
      <c r="L861" s="8" t="s">
        <v>127</v>
      </c>
      <c r="M861" s="9">
        <v>44568</v>
      </c>
      <c r="N861" s="9">
        <v>44571</v>
      </c>
      <c r="O861" s="5">
        <v>3</v>
      </c>
      <c r="P861" s="5">
        <v>1</v>
      </c>
      <c r="Q861" s="5">
        <v>3</v>
      </c>
      <c r="R861" s="5">
        <v>1</v>
      </c>
      <c r="S861" s="4"/>
      <c r="T861" s="10" t="s">
        <v>8</v>
      </c>
      <c r="U861" s="10">
        <v>14</v>
      </c>
      <c r="V861" s="10">
        <v>14</v>
      </c>
      <c r="W861" s="5">
        <v>15</v>
      </c>
      <c r="X861" s="9">
        <v>44550</v>
      </c>
      <c r="Y861" s="4" t="s">
        <v>148</v>
      </c>
      <c r="Z861" s="4" t="s">
        <v>144</v>
      </c>
    </row>
    <row r="862" spans="1:26" x14ac:dyDescent="0.35">
      <c r="A862" s="1" t="str">
        <f>IF(ISERROR(VLOOKUP(F862,#REF!,3,FALSE)),"",VLOOKUP(F862,#REF!,3,FALSE))</f>
        <v/>
      </c>
      <c r="B862" s="1" t="str">
        <f>LEFT(A862,5)</f>
        <v/>
      </c>
      <c r="C862" s="1">
        <f>IF(N862="","",MONTH(N862))</f>
        <v>1</v>
      </c>
      <c r="D862" s="1">
        <f>IF(N862="","",YEAR(N862))</f>
        <v>2022</v>
      </c>
      <c r="E862" s="6">
        <v>1</v>
      </c>
      <c r="F862" s="4" t="s">
        <v>39</v>
      </c>
      <c r="G862" s="4" t="s">
        <v>1955</v>
      </c>
      <c r="H862" s="7">
        <v>29022559</v>
      </c>
      <c r="I862" s="4" t="s">
        <v>277</v>
      </c>
      <c r="J862" s="4">
        <v>84499</v>
      </c>
      <c r="K862" s="4" t="s">
        <v>893</v>
      </c>
      <c r="L862" s="8" t="s">
        <v>127</v>
      </c>
      <c r="M862" s="9">
        <v>44568</v>
      </c>
      <c r="N862" s="9">
        <v>44571</v>
      </c>
      <c r="O862" s="5">
        <v>3</v>
      </c>
      <c r="P862" s="5">
        <v>1</v>
      </c>
      <c r="Q862" s="5">
        <v>3</v>
      </c>
      <c r="R862" s="5">
        <v>1</v>
      </c>
      <c r="S862" s="4"/>
      <c r="T862" s="10" t="s">
        <v>8</v>
      </c>
      <c r="U862" s="10">
        <v>13</v>
      </c>
      <c r="V862" s="10">
        <v>13</v>
      </c>
      <c r="W862" s="5">
        <v>14</v>
      </c>
      <c r="X862" s="9">
        <v>44551</v>
      </c>
      <c r="Y862" s="4" t="s">
        <v>148</v>
      </c>
      <c r="Z862" s="4" t="s">
        <v>144</v>
      </c>
    </row>
    <row r="863" spans="1:26" x14ac:dyDescent="0.35">
      <c r="A863" s="1" t="str">
        <f>IF(ISERROR(VLOOKUP(F863,#REF!,3,FALSE)),"",VLOOKUP(F863,#REF!,3,FALSE))</f>
        <v/>
      </c>
      <c r="B863" s="1" t="str">
        <f>LEFT(A863,5)</f>
        <v/>
      </c>
      <c r="C863" s="1">
        <f>IF(N863="","",MONTH(N863))</f>
        <v>1</v>
      </c>
      <c r="D863" s="1">
        <f>IF(N863="","",YEAR(N863))</f>
        <v>2022</v>
      </c>
      <c r="E863" s="6">
        <v>1</v>
      </c>
      <c r="F863" s="4" t="s">
        <v>39</v>
      </c>
      <c r="G863" s="4" t="s">
        <v>1955</v>
      </c>
      <c r="H863" s="7">
        <v>29022559</v>
      </c>
      <c r="I863" s="4" t="s">
        <v>277</v>
      </c>
      <c r="J863" s="4">
        <v>54842023355</v>
      </c>
      <c r="K863" s="4" t="s">
        <v>894</v>
      </c>
      <c r="L863" s="8" t="s">
        <v>127</v>
      </c>
      <c r="M863" s="9">
        <v>44576</v>
      </c>
      <c r="N863" s="9">
        <v>44571</v>
      </c>
      <c r="O863" s="5">
        <v>-5</v>
      </c>
      <c r="P863" s="5">
        <v>-4</v>
      </c>
      <c r="Q863" s="5">
        <v>-5</v>
      </c>
      <c r="R863" s="5">
        <v>-4</v>
      </c>
      <c r="S863" s="4"/>
      <c r="T863" s="10" t="s">
        <v>8</v>
      </c>
      <c r="U863" s="10">
        <v>16</v>
      </c>
      <c r="V863" s="10">
        <v>16</v>
      </c>
      <c r="W863" s="5">
        <v>12</v>
      </c>
      <c r="X863" s="9">
        <v>44553</v>
      </c>
      <c r="Y863" s="4" t="s">
        <v>128</v>
      </c>
      <c r="Z863" s="4" t="s">
        <v>129</v>
      </c>
    </row>
    <row r="864" spans="1:26" x14ac:dyDescent="0.35">
      <c r="A864" s="1" t="str">
        <f>IF(ISERROR(VLOOKUP(F864,#REF!,3,FALSE)),"",VLOOKUP(F864,#REF!,3,FALSE))</f>
        <v/>
      </c>
      <c r="B864" s="1" t="str">
        <f>LEFT(A864,5)</f>
        <v/>
      </c>
      <c r="C864" s="1">
        <f>IF(N864="","",MONTH(N864))</f>
        <v>1</v>
      </c>
      <c r="D864" s="1">
        <f>IF(N864="","",YEAR(N864))</f>
        <v>2022</v>
      </c>
      <c r="E864" s="6">
        <v>1</v>
      </c>
      <c r="F864" s="4" t="s">
        <v>39</v>
      </c>
      <c r="G864" s="4" t="s">
        <v>1955</v>
      </c>
      <c r="H864" s="7">
        <v>29022559</v>
      </c>
      <c r="I864" s="4" t="s">
        <v>277</v>
      </c>
      <c r="J864" s="4">
        <v>17728</v>
      </c>
      <c r="K864" s="4" t="s">
        <v>895</v>
      </c>
      <c r="L864" s="8" t="s">
        <v>127</v>
      </c>
      <c r="M864" s="9">
        <v>44576</v>
      </c>
      <c r="N864" s="9">
        <v>44571</v>
      </c>
      <c r="O864" s="5">
        <v>-5</v>
      </c>
      <c r="P864" s="5">
        <v>-4</v>
      </c>
      <c r="Q864" s="5">
        <v>-5</v>
      </c>
      <c r="R864" s="5">
        <v>-4</v>
      </c>
      <c r="S864" s="4"/>
      <c r="T864" s="10" t="s">
        <v>8</v>
      </c>
      <c r="U864" s="10">
        <v>16</v>
      </c>
      <c r="V864" s="10">
        <v>16</v>
      </c>
      <c r="W864" s="5">
        <v>12</v>
      </c>
      <c r="X864" s="9">
        <v>44553</v>
      </c>
      <c r="Y864" s="4" t="s">
        <v>128</v>
      </c>
      <c r="Z864" s="4" t="s">
        <v>129</v>
      </c>
    </row>
    <row r="865" spans="1:26" x14ac:dyDescent="0.35">
      <c r="A865" s="1" t="str">
        <f>IF(ISERROR(VLOOKUP(F865,#REF!,3,FALSE)),"",VLOOKUP(F865,#REF!,3,FALSE))</f>
        <v/>
      </c>
      <c r="B865" s="1" t="str">
        <f>LEFT(A865,5)</f>
        <v/>
      </c>
      <c r="C865" s="1">
        <f>IF(N865="","",MONTH(N865))</f>
        <v>1</v>
      </c>
      <c r="D865" s="1">
        <f>IF(N865="","",YEAR(N865))</f>
        <v>2022</v>
      </c>
      <c r="E865" s="6">
        <v>1</v>
      </c>
      <c r="F865" s="4" t="s">
        <v>39</v>
      </c>
      <c r="G865" s="4" t="s">
        <v>1955</v>
      </c>
      <c r="H865" s="7">
        <v>29022559</v>
      </c>
      <c r="I865" s="4" t="s">
        <v>278</v>
      </c>
      <c r="J865" s="4">
        <v>443864</v>
      </c>
      <c r="K865" s="4" t="s">
        <v>896</v>
      </c>
      <c r="L865" s="8" t="s">
        <v>127</v>
      </c>
      <c r="M865" s="9">
        <v>44576</v>
      </c>
      <c r="N865" s="9">
        <v>44571</v>
      </c>
      <c r="O865" s="5">
        <v>-5</v>
      </c>
      <c r="P865" s="5">
        <v>-4</v>
      </c>
      <c r="Q865" s="5">
        <v>-5</v>
      </c>
      <c r="R865" s="5">
        <v>-4</v>
      </c>
      <c r="S865" s="4"/>
      <c r="T865" s="10" t="s">
        <v>8</v>
      </c>
      <c r="U865" s="10">
        <v>16</v>
      </c>
      <c r="V865" s="10">
        <v>16</v>
      </c>
      <c r="W865" s="5">
        <v>12</v>
      </c>
      <c r="X865" s="9">
        <v>44553</v>
      </c>
      <c r="Y865" s="4" t="s">
        <v>143</v>
      </c>
      <c r="Z865" s="4" t="s">
        <v>144</v>
      </c>
    </row>
    <row r="866" spans="1:26" x14ac:dyDescent="0.35">
      <c r="A866" s="1" t="str">
        <f>IF(ISERROR(VLOOKUP(F866,#REF!,3,FALSE)),"",VLOOKUP(F866,#REF!,3,FALSE))</f>
        <v/>
      </c>
      <c r="B866" s="1" t="str">
        <f>LEFT(A866,5)</f>
        <v/>
      </c>
      <c r="C866" s="1">
        <f>IF(N866="","",MONTH(N866))</f>
        <v>1</v>
      </c>
      <c r="D866" s="1">
        <f>IF(N866="","",YEAR(N866))</f>
        <v>2022</v>
      </c>
      <c r="E866" s="6">
        <v>1</v>
      </c>
      <c r="F866" s="4" t="s">
        <v>39</v>
      </c>
      <c r="G866" s="4" t="s">
        <v>1955</v>
      </c>
      <c r="H866" s="7">
        <v>29022559</v>
      </c>
      <c r="I866" s="4" t="s">
        <v>278</v>
      </c>
      <c r="J866" s="4">
        <v>68497</v>
      </c>
      <c r="K866" s="4" t="s">
        <v>897</v>
      </c>
      <c r="L866" s="8" t="s">
        <v>127</v>
      </c>
      <c r="M866" s="9">
        <v>44576</v>
      </c>
      <c r="N866" s="9">
        <v>44571</v>
      </c>
      <c r="O866" s="5">
        <v>-5</v>
      </c>
      <c r="P866" s="5">
        <v>-4</v>
      </c>
      <c r="Q866" s="5">
        <v>-5</v>
      </c>
      <c r="R866" s="5">
        <v>-4</v>
      </c>
      <c r="S866" s="4"/>
      <c r="T866" s="10">
        <v>10</v>
      </c>
      <c r="U866" s="10">
        <v>16</v>
      </c>
      <c r="V866" s="10">
        <v>16</v>
      </c>
      <c r="W866" s="5">
        <v>12</v>
      </c>
      <c r="X866" s="9">
        <v>44553</v>
      </c>
      <c r="Y866" s="4" t="s">
        <v>138</v>
      </c>
      <c r="Z866" s="4" t="s">
        <v>132</v>
      </c>
    </row>
    <row r="867" spans="1:26" x14ac:dyDescent="0.35">
      <c r="A867" s="1" t="str">
        <f>IF(ISERROR(VLOOKUP(F867,#REF!,3,FALSE)),"",VLOOKUP(F867,#REF!,3,FALSE))</f>
        <v/>
      </c>
      <c r="B867" s="1" t="str">
        <f>LEFT(A867,5)</f>
        <v/>
      </c>
      <c r="C867" s="1">
        <f>IF(N867="","",MONTH(N867))</f>
        <v>1</v>
      </c>
      <c r="D867" s="1">
        <f>IF(N867="","",YEAR(N867))</f>
        <v>2022</v>
      </c>
      <c r="E867" s="6">
        <v>1</v>
      </c>
      <c r="F867" s="4" t="s">
        <v>39</v>
      </c>
      <c r="G867" s="4" t="s">
        <v>1955</v>
      </c>
      <c r="H867" s="7">
        <v>29022559</v>
      </c>
      <c r="I867" s="4" t="s">
        <v>279</v>
      </c>
      <c r="J867" s="4">
        <v>86277</v>
      </c>
      <c r="K867" s="4" t="s">
        <v>898</v>
      </c>
      <c r="L867" s="8" t="s">
        <v>127</v>
      </c>
      <c r="M867" s="9">
        <v>44576</v>
      </c>
      <c r="N867" s="9">
        <v>44571</v>
      </c>
      <c r="O867" s="5">
        <v>-5</v>
      </c>
      <c r="P867" s="5">
        <v>-4</v>
      </c>
      <c r="Q867" s="11" t="s">
        <v>8</v>
      </c>
      <c r="R867" s="11" t="s">
        <v>8</v>
      </c>
      <c r="S867" s="4"/>
      <c r="T867" s="10">
        <v>10</v>
      </c>
      <c r="U867" s="10">
        <v>16</v>
      </c>
      <c r="V867" s="10">
        <v>16</v>
      </c>
      <c r="W867" s="5">
        <v>12</v>
      </c>
      <c r="X867" s="9">
        <v>44553</v>
      </c>
      <c r="Y867" s="4" t="s">
        <v>143</v>
      </c>
      <c r="Z867" s="4" t="s">
        <v>144</v>
      </c>
    </row>
    <row r="868" spans="1:26" x14ac:dyDescent="0.35">
      <c r="A868" s="1" t="str">
        <f>IF(ISERROR(VLOOKUP(F868,#REF!,3,FALSE)),"",VLOOKUP(F868,#REF!,3,FALSE))</f>
        <v/>
      </c>
      <c r="B868" s="1" t="str">
        <f>LEFT(A868,5)</f>
        <v/>
      </c>
      <c r="C868" s="1">
        <f>IF(N868="","",MONTH(N868))</f>
        <v>1</v>
      </c>
      <c r="D868" s="1">
        <f>IF(N868="","",YEAR(N868))</f>
        <v>2022</v>
      </c>
      <c r="E868" s="6">
        <v>1</v>
      </c>
      <c r="F868" s="4" t="s">
        <v>39</v>
      </c>
      <c r="G868" s="4" t="s">
        <v>1955</v>
      </c>
      <c r="H868" s="7">
        <v>29022559</v>
      </c>
      <c r="I868" s="4" t="s">
        <v>279</v>
      </c>
      <c r="J868" s="4">
        <v>87036</v>
      </c>
      <c r="K868" s="4" t="s">
        <v>899</v>
      </c>
      <c r="L868" s="8" t="s">
        <v>127</v>
      </c>
      <c r="M868" s="9">
        <v>44576</v>
      </c>
      <c r="N868" s="9">
        <v>44571</v>
      </c>
      <c r="O868" s="5">
        <v>-5</v>
      </c>
      <c r="P868" s="5">
        <v>-4</v>
      </c>
      <c r="Q868" s="5">
        <v>-5</v>
      </c>
      <c r="R868" s="5">
        <v>-4</v>
      </c>
      <c r="S868" s="4"/>
      <c r="T868" s="10" t="s">
        <v>8</v>
      </c>
      <c r="U868" s="10">
        <v>16</v>
      </c>
      <c r="V868" s="10">
        <v>16</v>
      </c>
      <c r="W868" s="5">
        <v>12</v>
      </c>
      <c r="X868" s="9">
        <v>44553</v>
      </c>
      <c r="Y868" s="4" t="s">
        <v>143</v>
      </c>
      <c r="Z868" s="4" t="s">
        <v>144</v>
      </c>
    </row>
    <row r="869" spans="1:26" x14ac:dyDescent="0.35">
      <c r="A869" s="1" t="str">
        <f>IF(ISERROR(VLOOKUP(F869,#REF!,3,FALSE)),"",VLOOKUP(F869,#REF!,3,FALSE))</f>
        <v/>
      </c>
      <c r="B869" s="1" t="str">
        <f>LEFT(A869,5)</f>
        <v/>
      </c>
      <c r="C869" s="1">
        <f>IF(N869="","",MONTH(N869))</f>
        <v>1</v>
      </c>
      <c r="D869" s="1">
        <f>IF(N869="","",YEAR(N869))</f>
        <v>2022</v>
      </c>
      <c r="E869" s="6">
        <v>1</v>
      </c>
      <c r="F869" s="4" t="s">
        <v>39</v>
      </c>
      <c r="G869" s="4" t="s">
        <v>1955</v>
      </c>
      <c r="H869" s="7">
        <v>29022559</v>
      </c>
      <c r="I869" s="4" t="s">
        <v>276</v>
      </c>
      <c r="J869" s="4">
        <v>81013</v>
      </c>
      <c r="K869" s="4" t="s">
        <v>900</v>
      </c>
      <c r="L869" s="8" t="s">
        <v>127</v>
      </c>
      <c r="M869" s="9">
        <v>44576</v>
      </c>
      <c r="N869" s="9">
        <v>44571</v>
      </c>
      <c r="O869" s="5">
        <v>-5</v>
      </c>
      <c r="P869" s="5">
        <v>-4</v>
      </c>
      <c r="Q869" s="5">
        <v>-5</v>
      </c>
      <c r="R869" s="5">
        <v>-4</v>
      </c>
      <c r="S869" s="4"/>
      <c r="T869" s="10" t="s">
        <v>8</v>
      </c>
      <c r="U869" s="10">
        <v>16</v>
      </c>
      <c r="V869" s="10">
        <v>16</v>
      </c>
      <c r="W869" s="5">
        <v>12</v>
      </c>
      <c r="X869" s="9">
        <v>44553</v>
      </c>
      <c r="Y869" s="4" t="s">
        <v>143</v>
      </c>
      <c r="Z869" s="4" t="s">
        <v>144</v>
      </c>
    </row>
    <row r="870" spans="1:26" x14ac:dyDescent="0.35">
      <c r="A870" s="1" t="str">
        <f>IF(ISERROR(VLOOKUP(F870,#REF!,3,FALSE)),"",VLOOKUP(F870,#REF!,3,FALSE))</f>
        <v/>
      </c>
      <c r="B870" s="1" t="str">
        <f>LEFT(A870,5)</f>
        <v/>
      </c>
      <c r="C870" s="1">
        <f>IF(N870="","",MONTH(N870))</f>
        <v>1</v>
      </c>
      <c r="D870" s="1">
        <f>IF(N870="","",YEAR(N870))</f>
        <v>2022</v>
      </c>
      <c r="E870" s="6">
        <v>1</v>
      </c>
      <c r="F870" s="4" t="s">
        <v>39</v>
      </c>
      <c r="G870" s="4" t="s">
        <v>1955</v>
      </c>
      <c r="H870" s="7">
        <v>29022559</v>
      </c>
      <c r="I870" s="4" t="s">
        <v>279</v>
      </c>
      <c r="J870" s="4">
        <v>59471</v>
      </c>
      <c r="K870" s="4" t="s">
        <v>901</v>
      </c>
      <c r="L870" s="8" t="s">
        <v>127</v>
      </c>
      <c r="M870" s="9">
        <v>44576</v>
      </c>
      <c r="N870" s="9">
        <v>44571</v>
      </c>
      <c r="O870" s="5">
        <v>-5</v>
      </c>
      <c r="P870" s="5">
        <v>-4</v>
      </c>
      <c r="Q870" s="5">
        <v>-5</v>
      </c>
      <c r="R870" s="5">
        <v>-4</v>
      </c>
      <c r="S870" s="4"/>
      <c r="T870" s="10">
        <v>10</v>
      </c>
      <c r="U870" s="10">
        <v>16</v>
      </c>
      <c r="V870" s="10">
        <v>16</v>
      </c>
      <c r="W870" s="5">
        <v>12</v>
      </c>
      <c r="X870" s="9">
        <v>44553</v>
      </c>
      <c r="Y870" s="4" t="s">
        <v>143</v>
      </c>
      <c r="Z870" s="4" t="s">
        <v>144</v>
      </c>
    </row>
    <row r="871" spans="1:26" x14ac:dyDescent="0.35">
      <c r="A871" s="1" t="str">
        <f>IF(ISERROR(VLOOKUP(F871,#REF!,3,FALSE)),"",VLOOKUP(F871,#REF!,3,FALSE))</f>
        <v/>
      </c>
      <c r="B871" s="1" t="str">
        <f>LEFT(A871,5)</f>
        <v/>
      </c>
      <c r="C871" s="1" t="str">
        <f>IF(N871="","",MONTH(N871))</f>
        <v/>
      </c>
      <c r="D871" s="1" t="str">
        <f>IF(N871="","",YEAR(N871))</f>
        <v/>
      </c>
      <c r="E871" s="6">
        <v>1</v>
      </c>
      <c r="F871" s="4" t="s">
        <v>39</v>
      </c>
      <c r="G871" s="4" t="s">
        <v>1955</v>
      </c>
      <c r="H871" s="7">
        <v>29022311</v>
      </c>
      <c r="I871" s="4"/>
      <c r="J871" s="4">
        <v>534905</v>
      </c>
      <c r="K871" s="4" t="s">
        <v>1139</v>
      </c>
      <c r="L871" s="8" t="s">
        <v>127</v>
      </c>
      <c r="M871" s="9">
        <v>44571</v>
      </c>
      <c r="N871" s="9"/>
      <c r="O871" s="5">
        <v>22</v>
      </c>
      <c r="P871" s="5">
        <v>16</v>
      </c>
      <c r="Q871" s="5">
        <v>22</v>
      </c>
      <c r="R871" s="5">
        <v>16</v>
      </c>
      <c r="S871" s="4"/>
      <c r="T871" s="10">
        <v>10</v>
      </c>
      <c r="U871" s="10">
        <v>14</v>
      </c>
      <c r="V871" s="10">
        <v>34</v>
      </c>
      <c r="W871" s="5" t="s">
        <v>8</v>
      </c>
      <c r="X871" s="9">
        <v>44523</v>
      </c>
      <c r="Y871" s="4" t="s">
        <v>143</v>
      </c>
      <c r="Z871" s="4" t="s">
        <v>144</v>
      </c>
    </row>
    <row r="872" spans="1:26" x14ac:dyDescent="0.35">
      <c r="A872" s="1" t="str">
        <f>IF(ISERROR(VLOOKUP(F872,#REF!,3,FALSE)),"",VLOOKUP(F872,#REF!,3,FALSE))</f>
        <v/>
      </c>
      <c r="B872" s="1" t="str">
        <f>LEFT(A872,5)</f>
        <v/>
      </c>
      <c r="C872" s="1">
        <f>IF(N872="","",MONTH(N872))</f>
        <v>1</v>
      </c>
      <c r="D872" s="1">
        <f>IF(N872="","",YEAR(N872))</f>
        <v>2022</v>
      </c>
      <c r="E872" s="6">
        <v>1</v>
      </c>
      <c r="F872" s="4" t="s">
        <v>39</v>
      </c>
      <c r="G872" s="4" t="s">
        <v>1955</v>
      </c>
      <c r="H872" s="7">
        <v>29021846</v>
      </c>
      <c r="I872" s="4" t="s">
        <v>371</v>
      </c>
      <c r="J872" s="4">
        <v>12080</v>
      </c>
      <c r="K872" s="4" t="s">
        <v>1632</v>
      </c>
      <c r="L872" s="8" t="s">
        <v>127</v>
      </c>
      <c r="M872" s="9">
        <v>44576</v>
      </c>
      <c r="N872" s="9">
        <v>44567</v>
      </c>
      <c r="O872" s="5">
        <v>-9</v>
      </c>
      <c r="P872" s="5">
        <v>-6</v>
      </c>
      <c r="Q872" s="5">
        <v>-9</v>
      </c>
      <c r="R872" s="5">
        <v>-6</v>
      </c>
      <c r="S872" s="4"/>
      <c r="T872" s="10">
        <v>10</v>
      </c>
      <c r="U872" s="10">
        <v>58</v>
      </c>
      <c r="V872" s="10">
        <v>63</v>
      </c>
      <c r="W872" s="5">
        <v>57</v>
      </c>
      <c r="X872" s="9">
        <v>44488</v>
      </c>
      <c r="Y872" s="4" t="s">
        <v>143</v>
      </c>
      <c r="Z872" s="4" t="s">
        <v>144</v>
      </c>
    </row>
    <row r="873" spans="1:26" x14ac:dyDescent="0.35">
      <c r="A873" s="1" t="str">
        <f>IF(ISERROR(VLOOKUP(F873,#REF!,3,FALSE)),"",VLOOKUP(F873,#REF!,3,FALSE))</f>
        <v/>
      </c>
      <c r="B873" s="1" t="str">
        <f>LEFT(A873,5)</f>
        <v/>
      </c>
      <c r="C873" s="1">
        <f>IF(N873="","",MONTH(N873))</f>
        <v>1</v>
      </c>
      <c r="D873" s="1">
        <f>IF(N873="","",YEAR(N873))</f>
        <v>2022</v>
      </c>
      <c r="E873" s="6">
        <v>1</v>
      </c>
      <c r="F873" s="4" t="s">
        <v>39</v>
      </c>
      <c r="G873" s="4" t="s">
        <v>1955</v>
      </c>
      <c r="H873" s="7">
        <v>29021846</v>
      </c>
      <c r="I873" s="4" t="s">
        <v>372</v>
      </c>
      <c r="J873" s="4">
        <v>342675</v>
      </c>
      <c r="K873" s="4" t="s">
        <v>1633</v>
      </c>
      <c r="L873" s="8" t="s">
        <v>127</v>
      </c>
      <c r="M873" s="9">
        <v>44576</v>
      </c>
      <c r="N873" s="9">
        <v>44567</v>
      </c>
      <c r="O873" s="5">
        <v>-9</v>
      </c>
      <c r="P873" s="5">
        <v>-6</v>
      </c>
      <c r="Q873" s="5">
        <v>-9</v>
      </c>
      <c r="R873" s="5">
        <v>-6</v>
      </c>
      <c r="S873" s="4"/>
      <c r="T873" s="10">
        <v>10</v>
      </c>
      <c r="U873" s="10">
        <v>58</v>
      </c>
      <c r="V873" s="10">
        <v>63</v>
      </c>
      <c r="W873" s="5">
        <v>57</v>
      </c>
      <c r="X873" s="9">
        <v>44488</v>
      </c>
      <c r="Y873" s="4" t="s">
        <v>143</v>
      </c>
      <c r="Z873" s="4" t="s">
        <v>144</v>
      </c>
    </row>
    <row r="874" spans="1:26" x14ac:dyDescent="0.35">
      <c r="A874" s="1" t="str">
        <f>IF(ISERROR(VLOOKUP(F874,#REF!,3,FALSE)),"",VLOOKUP(F874,#REF!,3,FALSE))</f>
        <v/>
      </c>
      <c r="B874" s="1" t="str">
        <f>LEFT(A874,5)</f>
        <v/>
      </c>
      <c r="C874" s="1">
        <f>IF(N874="","",MONTH(N874))</f>
        <v>1</v>
      </c>
      <c r="D874" s="1">
        <f>IF(N874="","",YEAR(N874))</f>
        <v>2022</v>
      </c>
      <c r="E874" s="6">
        <v>1</v>
      </c>
      <c r="F874" s="4" t="s">
        <v>39</v>
      </c>
      <c r="G874" s="4" t="s">
        <v>1955</v>
      </c>
      <c r="H874" s="7">
        <v>29021846</v>
      </c>
      <c r="I874" s="4" t="s">
        <v>371</v>
      </c>
      <c r="J874" s="4">
        <v>88968</v>
      </c>
      <c r="K874" s="4" t="s">
        <v>1634</v>
      </c>
      <c r="L874" s="8" t="s">
        <v>127</v>
      </c>
      <c r="M874" s="9">
        <v>44576</v>
      </c>
      <c r="N874" s="9">
        <v>44567</v>
      </c>
      <c r="O874" s="5">
        <v>-9</v>
      </c>
      <c r="P874" s="5">
        <v>-6</v>
      </c>
      <c r="Q874" s="5">
        <v>-9</v>
      </c>
      <c r="R874" s="5">
        <v>-6</v>
      </c>
      <c r="S874" s="4"/>
      <c r="T874" s="10" t="s">
        <v>8</v>
      </c>
      <c r="U874" s="10">
        <v>58</v>
      </c>
      <c r="V874" s="10">
        <v>63</v>
      </c>
      <c r="W874" s="5">
        <v>57</v>
      </c>
      <c r="X874" s="9">
        <v>44488</v>
      </c>
      <c r="Y874" s="4" t="s">
        <v>134</v>
      </c>
      <c r="Z874" s="4" t="s">
        <v>129</v>
      </c>
    </row>
    <row r="875" spans="1:26" x14ac:dyDescent="0.35">
      <c r="A875" s="1" t="str">
        <f>IF(ISERROR(VLOOKUP(F875,#REF!,3,FALSE)),"",VLOOKUP(F875,#REF!,3,FALSE))</f>
        <v/>
      </c>
      <c r="B875" s="1" t="str">
        <f>LEFT(A875,5)</f>
        <v/>
      </c>
      <c r="C875" s="1">
        <f>IF(N875="","",MONTH(N875))</f>
        <v>1</v>
      </c>
      <c r="D875" s="1">
        <f>IF(N875="","",YEAR(N875))</f>
        <v>2022</v>
      </c>
      <c r="E875" s="6">
        <v>1</v>
      </c>
      <c r="F875" s="4" t="s">
        <v>39</v>
      </c>
      <c r="G875" s="4" t="s">
        <v>1955</v>
      </c>
      <c r="H875" s="7">
        <v>29021846</v>
      </c>
      <c r="I875" s="4" t="s">
        <v>373</v>
      </c>
      <c r="J875" s="4">
        <v>751905</v>
      </c>
      <c r="K875" s="4" t="s">
        <v>1635</v>
      </c>
      <c r="L875" s="8" t="s">
        <v>127</v>
      </c>
      <c r="M875" s="9">
        <v>44576</v>
      </c>
      <c r="N875" s="9">
        <v>44567</v>
      </c>
      <c r="O875" s="5">
        <v>-9</v>
      </c>
      <c r="P875" s="5">
        <v>-6</v>
      </c>
      <c r="Q875" s="5">
        <v>-9</v>
      </c>
      <c r="R875" s="5">
        <v>-6</v>
      </c>
      <c r="S875" s="4"/>
      <c r="T875" s="10" t="s">
        <v>8</v>
      </c>
      <c r="U875" s="10">
        <v>58</v>
      </c>
      <c r="V875" s="10">
        <v>63</v>
      </c>
      <c r="W875" s="5">
        <v>57</v>
      </c>
      <c r="X875" s="9">
        <v>44488</v>
      </c>
      <c r="Y875" s="4" t="s">
        <v>135</v>
      </c>
      <c r="Z875" s="4" t="s">
        <v>132</v>
      </c>
    </row>
    <row r="876" spans="1:26" x14ac:dyDescent="0.35">
      <c r="A876" s="1" t="str">
        <f>IF(ISERROR(VLOOKUP(F876,#REF!,3,FALSE)),"",VLOOKUP(F876,#REF!,3,FALSE))</f>
        <v/>
      </c>
      <c r="B876" s="1" t="str">
        <f>LEFT(A876,5)</f>
        <v/>
      </c>
      <c r="C876" s="1" t="str">
        <f>IF(N876="","",MONTH(N876))</f>
        <v/>
      </c>
      <c r="D876" s="1" t="str">
        <f>IF(N876="","",YEAR(N876))</f>
        <v/>
      </c>
      <c r="E876" s="6">
        <v>1</v>
      </c>
      <c r="F876" s="4" t="s">
        <v>39</v>
      </c>
      <c r="G876" s="4" t="s">
        <v>1955</v>
      </c>
      <c r="H876" s="7">
        <v>29021846</v>
      </c>
      <c r="I876" s="4"/>
      <c r="J876" s="4">
        <v>828029</v>
      </c>
      <c r="K876" s="4" t="s">
        <v>1636</v>
      </c>
      <c r="L876" s="8" t="s">
        <v>127</v>
      </c>
      <c r="M876" s="9">
        <v>44576</v>
      </c>
      <c r="N876" s="9"/>
      <c r="O876" s="5">
        <v>17</v>
      </c>
      <c r="P876" s="5">
        <v>12</v>
      </c>
      <c r="Q876" s="5">
        <v>17</v>
      </c>
      <c r="R876" s="5">
        <v>12</v>
      </c>
      <c r="S876" s="4"/>
      <c r="T876" s="10" t="s">
        <v>8</v>
      </c>
      <c r="U876" s="10">
        <v>58</v>
      </c>
      <c r="V876" s="10">
        <v>63</v>
      </c>
      <c r="W876" s="5" t="s">
        <v>8</v>
      </c>
      <c r="X876" s="9">
        <v>44488</v>
      </c>
      <c r="Y876" s="4" t="s">
        <v>128</v>
      </c>
      <c r="Z876" s="4" t="s">
        <v>129</v>
      </c>
    </row>
    <row r="877" spans="1:26" x14ac:dyDescent="0.35">
      <c r="A877" s="1" t="str">
        <f>IF(ISERROR(VLOOKUP(F877,#REF!,3,FALSE)),"",VLOOKUP(F877,#REF!,3,FALSE))</f>
        <v/>
      </c>
      <c r="B877" s="1" t="str">
        <f>LEFT(A877,5)</f>
        <v/>
      </c>
      <c r="C877" s="1">
        <f>IF(N877="","",MONTH(N877))</f>
        <v>1</v>
      </c>
      <c r="D877" s="1">
        <f>IF(N877="","",YEAR(N877))</f>
        <v>2022</v>
      </c>
      <c r="E877" s="6">
        <v>1</v>
      </c>
      <c r="F877" s="4" t="s">
        <v>39</v>
      </c>
      <c r="G877" s="4" t="s">
        <v>1955</v>
      </c>
      <c r="H877" s="7">
        <v>29021846</v>
      </c>
      <c r="I877" s="4" t="s">
        <v>374</v>
      </c>
      <c r="J877" s="4">
        <v>97120</v>
      </c>
      <c r="K877" s="4" t="s">
        <v>1637</v>
      </c>
      <c r="L877" s="8" t="s">
        <v>127</v>
      </c>
      <c r="M877" s="9">
        <v>44576</v>
      </c>
      <c r="N877" s="9">
        <v>44567</v>
      </c>
      <c r="O877" s="5">
        <v>-9</v>
      </c>
      <c r="P877" s="5">
        <v>-6</v>
      </c>
      <c r="Q877" s="5">
        <v>-9</v>
      </c>
      <c r="R877" s="5">
        <v>-6</v>
      </c>
      <c r="S877" s="4"/>
      <c r="T877" s="10" t="s">
        <v>8</v>
      </c>
      <c r="U877" s="10">
        <v>58</v>
      </c>
      <c r="V877" s="10">
        <v>63</v>
      </c>
      <c r="W877" s="5">
        <v>57</v>
      </c>
      <c r="X877" s="9">
        <v>44488</v>
      </c>
      <c r="Y877" s="4" t="s">
        <v>128</v>
      </c>
      <c r="Z877" s="4" t="s">
        <v>129</v>
      </c>
    </row>
    <row r="878" spans="1:26" x14ac:dyDescent="0.35">
      <c r="A878" s="1" t="str">
        <f>IF(ISERROR(VLOOKUP(F878,#REF!,3,FALSE)),"",VLOOKUP(F878,#REF!,3,FALSE))</f>
        <v/>
      </c>
      <c r="B878" s="1" t="str">
        <f>LEFT(A878,5)</f>
        <v/>
      </c>
      <c r="C878" s="1">
        <f>IF(N878="","",MONTH(N878))</f>
        <v>1</v>
      </c>
      <c r="D878" s="1">
        <f>IF(N878="","",YEAR(N878))</f>
        <v>2022</v>
      </c>
      <c r="E878" s="6">
        <v>1</v>
      </c>
      <c r="F878" s="4" t="s">
        <v>39</v>
      </c>
      <c r="G878" s="4" t="s">
        <v>1955</v>
      </c>
      <c r="H878" s="7">
        <v>29021846</v>
      </c>
      <c r="I878" s="4" t="s">
        <v>375</v>
      </c>
      <c r="J878" s="4">
        <v>39827</v>
      </c>
      <c r="K878" s="4" t="s">
        <v>1638</v>
      </c>
      <c r="L878" s="8" t="s">
        <v>127</v>
      </c>
      <c r="M878" s="9">
        <v>44576</v>
      </c>
      <c r="N878" s="9">
        <v>44567</v>
      </c>
      <c r="O878" s="5">
        <v>-9</v>
      </c>
      <c r="P878" s="5">
        <v>-6</v>
      </c>
      <c r="Q878" s="5">
        <v>-9</v>
      </c>
      <c r="R878" s="5">
        <v>-6</v>
      </c>
      <c r="S878" s="4"/>
      <c r="T878" s="10" t="s">
        <v>8</v>
      </c>
      <c r="U878" s="10">
        <v>58</v>
      </c>
      <c r="V878" s="10">
        <v>63</v>
      </c>
      <c r="W878" s="5">
        <v>57</v>
      </c>
      <c r="X878" s="9">
        <v>44488</v>
      </c>
      <c r="Y878" s="4" t="s">
        <v>128</v>
      </c>
      <c r="Z878" s="4" t="s">
        <v>129</v>
      </c>
    </row>
    <row r="879" spans="1:26" x14ac:dyDescent="0.35">
      <c r="A879" s="1" t="str">
        <f>IF(ISERROR(VLOOKUP(F879,#REF!,3,FALSE)),"",VLOOKUP(F879,#REF!,3,FALSE))</f>
        <v/>
      </c>
      <c r="B879" s="1" t="str">
        <f>LEFT(A879,5)</f>
        <v/>
      </c>
      <c r="C879" s="1">
        <f>IF(N879="","",MONTH(N879))</f>
        <v>1</v>
      </c>
      <c r="D879" s="1">
        <f>IF(N879="","",YEAR(N879))</f>
        <v>2022</v>
      </c>
      <c r="E879" s="6">
        <v>1</v>
      </c>
      <c r="F879" s="4" t="s">
        <v>39</v>
      </c>
      <c r="G879" s="4" t="s">
        <v>1955</v>
      </c>
      <c r="H879" s="7">
        <v>29021846</v>
      </c>
      <c r="I879" s="4" t="s">
        <v>372</v>
      </c>
      <c r="J879" s="4">
        <v>39797</v>
      </c>
      <c r="K879" s="4" t="s">
        <v>1639</v>
      </c>
      <c r="L879" s="8" t="s">
        <v>127</v>
      </c>
      <c r="M879" s="9">
        <v>44576</v>
      </c>
      <c r="N879" s="9">
        <v>44567</v>
      </c>
      <c r="O879" s="5">
        <v>-9</v>
      </c>
      <c r="P879" s="5">
        <v>-6</v>
      </c>
      <c r="Q879" s="5">
        <v>-9</v>
      </c>
      <c r="R879" s="5">
        <v>-6</v>
      </c>
      <c r="S879" s="4"/>
      <c r="T879" s="10" t="s">
        <v>8</v>
      </c>
      <c r="U879" s="10">
        <v>58</v>
      </c>
      <c r="V879" s="10">
        <v>63</v>
      </c>
      <c r="W879" s="5">
        <v>57</v>
      </c>
      <c r="X879" s="9">
        <v>44488</v>
      </c>
      <c r="Y879" s="4" t="s">
        <v>128</v>
      </c>
      <c r="Z879" s="4" t="s">
        <v>129</v>
      </c>
    </row>
    <row r="880" spans="1:26" x14ac:dyDescent="0.35">
      <c r="A880" s="1" t="str">
        <f>IF(ISERROR(VLOOKUP(F880,#REF!,3,FALSE)),"",VLOOKUP(F880,#REF!,3,FALSE))</f>
        <v/>
      </c>
      <c r="B880" s="1" t="str">
        <f>LEFT(A880,5)</f>
        <v/>
      </c>
      <c r="C880" s="1">
        <f>IF(N880="","",MONTH(N880))</f>
        <v>1</v>
      </c>
      <c r="D880" s="1">
        <f>IF(N880="","",YEAR(N880))</f>
        <v>2022</v>
      </c>
      <c r="E880" s="6">
        <v>1</v>
      </c>
      <c r="F880" s="4" t="s">
        <v>39</v>
      </c>
      <c r="G880" s="4" t="s">
        <v>1955</v>
      </c>
      <c r="H880" s="7">
        <v>29021846</v>
      </c>
      <c r="I880" s="4" t="s">
        <v>373</v>
      </c>
      <c r="J880" s="4">
        <v>77931</v>
      </c>
      <c r="K880" s="4" t="s">
        <v>1640</v>
      </c>
      <c r="L880" s="8" t="s">
        <v>127</v>
      </c>
      <c r="M880" s="9">
        <v>44576</v>
      </c>
      <c r="N880" s="9">
        <v>44567</v>
      </c>
      <c r="O880" s="5">
        <v>-9</v>
      </c>
      <c r="P880" s="5">
        <v>-6</v>
      </c>
      <c r="Q880" s="5">
        <v>-9</v>
      </c>
      <c r="R880" s="5">
        <v>-6</v>
      </c>
      <c r="S880" s="4"/>
      <c r="T880" s="10">
        <v>10</v>
      </c>
      <c r="U880" s="10">
        <v>58</v>
      </c>
      <c r="V880" s="10">
        <v>63</v>
      </c>
      <c r="W880" s="5">
        <v>57</v>
      </c>
      <c r="X880" s="9">
        <v>44488</v>
      </c>
      <c r="Y880" s="4" t="s">
        <v>128</v>
      </c>
      <c r="Z880" s="4" t="s">
        <v>129</v>
      </c>
    </row>
    <row r="881" spans="1:26" x14ac:dyDescent="0.35">
      <c r="A881" s="1" t="str">
        <f>IF(ISERROR(VLOOKUP(F881,#REF!,3,FALSE)),"",VLOOKUP(F881,#REF!,3,FALSE))</f>
        <v/>
      </c>
      <c r="B881" s="1" t="str">
        <f>LEFT(A881,5)</f>
        <v/>
      </c>
      <c r="C881" s="1">
        <f>IF(N881="","",MONTH(N881))</f>
        <v>1</v>
      </c>
      <c r="D881" s="1">
        <f>IF(N881="","",YEAR(N881))</f>
        <v>2022</v>
      </c>
      <c r="E881" s="6">
        <v>1</v>
      </c>
      <c r="F881" s="4" t="s">
        <v>39</v>
      </c>
      <c r="G881" s="4" t="s">
        <v>1955</v>
      </c>
      <c r="H881" s="7">
        <v>29021846</v>
      </c>
      <c r="I881" s="4" t="s">
        <v>371</v>
      </c>
      <c r="J881" s="4">
        <v>40445</v>
      </c>
      <c r="K881" s="4" t="s">
        <v>1641</v>
      </c>
      <c r="L881" s="8" t="s">
        <v>127</v>
      </c>
      <c r="M881" s="9">
        <v>44576</v>
      </c>
      <c r="N881" s="9">
        <v>44567</v>
      </c>
      <c r="O881" s="5">
        <v>-9</v>
      </c>
      <c r="P881" s="5">
        <v>-6</v>
      </c>
      <c r="Q881" s="5">
        <v>-9</v>
      </c>
      <c r="R881" s="5">
        <v>-6</v>
      </c>
      <c r="S881" s="4"/>
      <c r="T881" s="10" t="s">
        <v>8</v>
      </c>
      <c r="U881" s="10">
        <v>58</v>
      </c>
      <c r="V881" s="10">
        <v>63</v>
      </c>
      <c r="W881" s="5">
        <v>57</v>
      </c>
      <c r="X881" s="9">
        <v>44488</v>
      </c>
      <c r="Y881" s="4" t="s">
        <v>128</v>
      </c>
      <c r="Z881" s="4" t="s">
        <v>129</v>
      </c>
    </row>
    <row r="882" spans="1:26" x14ac:dyDescent="0.35">
      <c r="A882" s="1" t="str">
        <f>IF(ISERROR(VLOOKUP(F882,#REF!,3,FALSE)),"",VLOOKUP(F882,#REF!,3,FALSE))</f>
        <v/>
      </c>
      <c r="B882" s="1" t="str">
        <f>LEFT(A882,5)</f>
        <v/>
      </c>
      <c r="C882" s="1">
        <f>IF(N882="","",MONTH(N882))</f>
        <v>1</v>
      </c>
      <c r="D882" s="1">
        <f>IF(N882="","",YEAR(N882))</f>
        <v>2022</v>
      </c>
      <c r="E882" s="6">
        <v>1</v>
      </c>
      <c r="F882" s="4" t="s">
        <v>39</v>
      </c>
      <c r="G882" s="4" t="s">
        <v>1955</v>
      </c>
      <c r="H882" s="7">
        <v>29021846</v>
      </c>
      <c r="I882" s="4" t="s">
        <v>375</v>
      </c>
      <c r="J882" s="4">
        <v>77401</v>
      </c>
      <c r="K882" s="4" t="s">
        <v>1642</v>
      </c>
      <c r="L882" s="8" t="s">
        <v>127</v>
      </c>
      <c r="M882" s="9">
        <v>44576</v>
      </c>
      <c r="N882" s="9">
        <v>44567</v>
      </c>
      <c r="O882" s="5">
        <v>-9</v>
      </c>
      <c r="P882" s="5">
        <v>-6</v>
      </c>
      <c r="Q882" s="5">
        <v>-9</v>
      </c>
      <c r="R882" s="5">
        <v>-6</v>
      </c>
      <c r="S882" s="4"/>
      <c r="T882" s="10" t="s">
        <v>8</v>
      </c>
      <c r="U882" s="10">
        <v>58</v>
      </c>
      <c r="V882" s="10">
        <v>63</v>
      </c>
      <c r="W882" s="5">
        <v>57</v>
      </c>
      <c r="X882" s="9">
        <v>44488</v>
      </c>
      <c r="Y882" s="4" t="s">
        <v>128</v>
      </c>
      <c r="Z882" s="4" t="s">
        <v>129</v>
      </c>
    </row>
    <row r="883" spans="1:26" x14ac:dyDescent="0.35">
      <c r="A883" s="1" t="str">
        <f>IF(ISERROR(VLOOKUP(F883,#REF!,3,FALSE)),"",VLOOKUP(F883,#REF!,3,FALSE))</f>
        <v/>
      </c>
      <c r="B883" s="1" t="str">
        <f>LEFT(A883,5)</f>
        <v/>
      </c>
      <c r="C883" s="1">
        <f>IF(N883="","",MONTH(N883))</f>
        <v>1</v>
      </c>
      <c r="D883" s="1">
        <f>IF(N883="","",YEAR(N883))</f>
        <v>2022</v>
      </c>
      <c r="E883" s="6">
        <v>1</v>
      </c>
      <c r="F883" s="4" t="s">
        <v>39</v>
      </c>
      <c r="G883" s="4" t="s">
        <v>1955</v>
      </c>
      <c r="H883" s="7">
        <v>29021846</v>
      </c>
      <c r="I883" s="4" t="s">
        <v>372</v>
      </c>
      <c r="J883" s="4">
        <v>75434</v>
      </c>
      <c r="K883" s="4" t="s">
        <v>1643</v>
      </c>
      <c r="L883" s="8" t="s">
        <v>127</v>
      </c>
      <c r="M883" s="9">
        <v>44576</v>
      </c>
      <c r="N883" s="9">
        <v>44567</v>
      </c>
      <c r="O883" s="5">
        <v>-9</v>
      </c>
      <c r="P883" s="5">
        <v>-6</v>
      </c>
      <c r="Q883" s="5">
        <v>-9</v>
      </c>
      <c r="R883" s="5">
        <v>-6</v>
      </c>
      <c r="S883" s="4"/>
      <c r="T883" s="10" t="s">
        <v>8</v>
      </c>
      <c r="U883" s="10">
        <v>58</v>
      </c>
      <c r="V883" s="10">
        <v>63</v>
      </c>
      <c r="W883" s="5">
        <v>57</v>
      </c>
      <c r="X883" s="9">
        <v>44488</v>
      </c>
      <c r="Y883" s="4" t="s">
        <v>134</v>
      </c>
      <c r="Z883" s="4" t="s">
        <v>129</v>
      </c>
    </row>
    <row r="884" spans="1:26" x14ac:dyDescent="0.35">
      <c r="A884" s="1" t="str">
        <f>IF(ISERROR(VLOOKUP(F884,#REF!,3,FALSE)),"",VLOOKUP(F884,#REF!,3,FALSE))</f>
        <v/>
      </c>
      <c r="B884" s="1" t="str">
        <f>LEFT(A884,5)</f>
        <v/>
      </c>
      <c r="C884" s="1">
        <f>IF(N884="","",MONTH(N884))</f>
        <v>1</v>
      </c>
      <c r="D884" s="1">
        <f>IF(N884="","",YEAR(N884))</f>
        <v>2022</v>
      </c>
      <c r="E884" s="6">
        <v>1</v>
      </c>
      <c r="F884" s="4" t="s">
        <v>39</v>
      </c>
      <c r="G884" s="4" t="s">
        <v>1955</v>
      </c>
      <c r="H884" s="7">
        <v>29021846</v>
      </c>
      <c r="I884" s="4" t="s">
        <v>376</v>
      </c>
      <c r="J884" s="4">
        <v>98902</v>
      </c>
      <c r="K884" s="4" t="s">
        <v>1644</v>
      </c>
      <c r="L884" s="8" t="s">
        <v>127</v>
      </c>
      <c r="M884" s="9">
        <v>44576</v>
      </c>
      <c r="N884" s="9">
        <v>44586</v>
      </c>
      <c r="O884" s="5">
        <v>10</v>
      </c>
      <c r="P884" s="5">
        <v>7</v>
      </c>
      <c r="Q884" s="5">
        <v>10</v>
      </c>
      <c r="R884" s="5">
        <v>7</v>
      </c>
      <c r="S884" s="4"/>
      <c r="T884" s="10">
        <v>10</v>
      </c>
      <c r="U884" s="10">
        <v>58</v>
      </c>
      <c r="V884" s="10">
        <v>63</v>
      </c>
      <c r="W884" s="5">
        <v>70</v>
      </c>
      <c r="X884" s="9">
        <v>44488</v>
      </c>
      <c r="Y884" s="4" t="s">
        <v>134</v>
      </c>
      <c r="Z884" s="4" t="s">
        <v>129</v>
      </c>
    </row>
    <row r="885" spans="1:26" x14ac:dyDescent="0.35">
      <c r="A885" s="1" t="str">
        <f>IF(ISERROR(VLOOKUP(F885,#REF!,3,FALSE)),"",VLOOKUP(F885,#REF!,3,FALSE))</f>
        <v/>
      </c>
      <c r="B885" s="1" t="str">
        <f>LEFT(A885,5)</f>
        <v/>
      </c>
      <c r="C885" s="1" t="str">
        <f>IF(N885="","",MONTH(N885))</f>
        <v/>
      </c>
      <c r="D885" s="1" t="str">
        <f>IF(N885="","",YEAR(N885))</f>
        <v/>
      </c>
      <c r="E885" s="6">
        <v>1</v>
      </c>
      <c r="F885" s="4" t="s">
        <v>39</v>
      </c>
      <c r="G885" s="4" t="s">
        <v>1955</v>
      </c>
      <c r="H885" s="7">
        <v>29021846</v>
      </c>
      <c r="I885" s="4"/>
      <c r="J885" s="4">
        <v>48605</v>
      </c>
      <c r="K885" s="4" t="s">
        <v>1645</v>
      </c>
      <c r="L885" s="8" t="s">
        <v>127</v>
      </c>
      <c r="M885" s="9">
        <v>44576</v>
      </c>
      <c r="N885" s="9"/>
      <c r="O885" s="5">
        <v>17</v>
      </c>
      <c r="P885" s="5">
        <v>12</v>
      </c>
      <c r="Q885" s="5">
        <v>17</v>
      </c>
      <c r="R885" s="5">
        <v>12</v>
      </c>
      <c r="S885" s="4"/>
      <c r="T885" s="10">
        <v>10</v>
      </c>
      <c r="U885" s="10">
        <v>58</v>
      </c>
      <c r="V885" s="10">
        <v>63</v>
      </c>
      <c r="W885" s="5" t="s">
        <v>8</v>
      </c>
      <c r="X885" s="9">
        <v>44488</v>
      </c>
      <c r="Y885" s="4" t="s">
        <v>128</v>
      </c>
      <c r="Z885" s="4" t="s">
        <v>129</v>
      </c>
    </row>
    <row r="886" spans="1:26" x14ac:dyDescent="0.35">
      <c r="A886" s="1" t="str">
        <f>IF(ISERROR(VLOOKUP(F886,#REF!,3,FALSE)),"",VLOOKUP(F886,#REF!,3,FALSE))</f>
        <v/>
      </c>
      <c r="B886" s="1" t="str">
        <f>LEFT(A886,5)</f>
        <v/>
      </c>
      <c r="C886" s="1">
        <f>IF(N886="","",MONTH(N886))</f>
        <v>1</v>
      </c>
      <c r="D886" s="1">
        <f>IF(N886="","",YEAR(N886))</f>
        <v>2022</v>
      </c>
      <c r="E886" s="6">
        <v>1</v>
      </c>
      <c r="F886" s="4" t="s">
        <v>39</v>
      </c>
      <c r="G886" s="4" t="s">
        <v>1955</v>
      </c>
      <c r="H886" s="7">
        <v>29021846</v>
      </c>
      <c r="I886" s="4" t="s">
        <v>371</v>
      </c>
      <c r="J886" s="4">
        <v>984079</v>
      </c>
      <c r="K886" s="4" t="s">
        <v>1646</v>
      </c>
      <c r="L886" s="8" t="s">
        <v>127</v>
      </c>
      <c r="M886" s="9">
        <v>44576</v>
      </c>
      <c r="N886" s="9">
        <v>44567</v>
      </c>
      <c r="O886" s="5">
        <v>-9</v>
      </c>
      <c r="P886" s="5">
        <v>-6</v>
      </c>
      <c r="Q886" s="5">
        <v>-9</v>
      </c>
      <c r="R886" s="5">
        <v>-6</v>
      </c>
      <c r="S886" s="4"/>
      <c r="T886" s="10" t="s">
        <v>8</v>
      </c>
      <c r="U886" s="10">
        <v>58</v>
      </c>
      <c r="V886" s="10">
        <v>63</v>
      </c>
      <c r="W886" s="5">
        <v>57</v>
      </c>
      <c r="X886" s="9">
        <v>44488</v>
      </c>
      <c r="Y886" s="4" t="s">
        <v>128</v>
      </c>
      <c r="Z886" s="4" t="s">
        <v>129</v>
      </c>
    </row>
    <row r="887" spans="1:26" x14ac:dyDescent="0.35">
      <c r="A887" s="1" t="str">
        <f>IF(ISERROR(VLOOKUP(F887,#REF!,3,FALSE)),"",VLOOKUP(F887,#REF!,3,FALSE))</f>
        <v/>
      </c>
      <c r="B887" s="1" t="str">
        <f>LEFT(A887,5)</f>
        <v/>
      </c>
      <c r="C887" s="1">
        <f>IF(N887="","",MONTH(N887))</f>
        <v>1</v>
      </c>
      <c r="D887" s="1">
        <f>IF(N887="","",YEAR(N887))</f>
        <v>2022</v>
      </c>
      <c r="E887" s="6">
        <v>1</v>
      </c>
      <c r="F887" s="4" t="s">
        <v>39</v>
      </c>
      <c r="G887" s="4" t="s">
        <v>1955</v>
      </c>
      <c r="H887" s="7">
        <v>29021846</v>
      </c>
      <c r="I887" s="4" t="s">
        <v>374</v>
      </c>
      <c r="J887" s="4">
        <v>94345</v>
      </c>
      <c r="K887" s="4" t="s">
        <v>1647</v>
      </c>
      <c r="L887" s="8" t="s">
        <v>127</v>
      </c>
      <c r="M887" s="9">
        <v>44576</v>
      </c>
      <c r="N887" s="9">
        <v>44567</v>
      </c>
      <c r="O887" s="5">
        <v>-9</v>
      </c>
      <c r="P887" s="5">
        <v>-6</v>
      </c>
      <c r="Q887" s="5">
        <v>-9</v>
      </c>
      <c r="R887" s="5">
        <v>-6</v>
      </c>
      <c r="S887" s="4"/>
      <c r="T887" s="10">
        <v>10</v>
      </c>
      <c r="U887" s="10">
        <v>58</v>
      </c>
      <c r="V887" s="10">
        <v>63</v>
      </c>
      <c r="W887" s="5">
        <v>57</v>
      </c>
      <c r="X887" s="9">
        <v>44488</v>
      </c>
      <c r="Y887" s="4" t="s">
        <v>128</v>
      </c>
      <c r="Z887" s="4" t="s">
        <v>129</v>
      </c>
    </row>
    <row r="888" spans="1:26" x14ac:dyDescent="0.35">
      <c r="A888" s="1" t="str">
        <f>IF(ISERROR(VLOOKUP(F888,#REF!,3,FALSE)),"",VLOOKUP(F888,#REF!,3,FALSE))</f>
        <v/>
      </c>
      <c r="B888" s="1" t="str">
        <f>LEFT(A888,5)</f>
        <v/>
      </c>
      <c r="C888" s="1">
        <f>IF(N888="","",MONTH(N888))</f>
        <v>1</v>
      </c>
      <c r="D888" s="1">
        <f>IF(N888="","",YEAR(N888))</f>
        <v>2022</v>
      </c>
      <c r="E888" s="6">
        <v>1</v>
      </c>
      <c r="F888" s="4" t="s">
        <v>39</v>
      </c>
      <c r="G888" s="4" t="s">
        <v>1955</v>
      </c>
      <c r="H888" s="7">
        <v>29021846</v>
      </c>
      <c r="I888" s="4" t="s">
        <v>371</v>
      </c>
      <c r="J888" s="4">
        <v>38647</v>
      </c>
      <c r="K888" s="4" t="s">
        <v>1648</v>
      </c>
      <c r="L888" s="8" t="s">
        <v>127</v>
      </c>
      <c r="M888" s="9">
        <v>44576</v>
      </c>
      <c r="N888" s="9">
        <v>44567</v>
      </c>
      <c r="O888" s="5">
        <v>-9</v>
      </c>
      <c r="P888" s="5">
        <v>-6</v>
      </c>
      <c r="Q888" s="5">
        <v>-9</v>
      </c>
      <c r="R888" s="5">
        <v>-6</v>
      </c>
      <c r="S888" s="4"/>
      <c r="T888" s="10">
        <v>10</v>
      </c>
      <c r="U888" s="10">
        <v>58</v>
      </c>
      <c r="V888" s="10">
        <v>63</v>
      </c>
      <c r="W888" s="5">
        <v>57</v>
      </c>
      <c r="X888" s="9">
        <v>44488</v>
      </c>
      <c r="Y888" s="4" t="s">
        <v>134</v>
      </c>
      <c r="Z888" s="4" t="s">
        <v>129</v>
      </c>
    </row>
    <row r="889" spans="1:26" x14ac:dyDescent="0.35">
      <c r="A889" s="1" t="str">
        <f>IF(ISERROR(VLOOKUP(F889,#REF!,3,FALSE)),"",VLOOKUP(F889,#REF!,3,FALSE))</f>
        <v/>
      </c>
      <c r="B889" s="1" t="str">
        <f>LEFT(A889,5)</f>
        <v/>
      </c>
      <c r="C889" s="1">
        <f>IF(N889="","",MONTH(N889))</f>
        <v>1</v>
      </c>
      <c r="D889" s="1">
        <f>IF(N889="","",YEAR(N889))</f>
        <v>2022</v>
      </c>
      <c r="E889" s="6">
        <v>1</v>
      </c>
      <c r="F889" s="4" t="s">
        <v>39</v>
      </c>
      <c r="G889" s="4" t="s">
        <v>1955</v>
      </c>
      <c r="H889" s="7">
        <v>29021846</v>
      </c>
      <c r="I889" s="4" t="s">
        <v>377</v>
      </c>
      <c r="J889" s="4">
        <v>43638</v>
      </c>
      <c r="K889" s="4" t="s">
        <v>1649</v>
      </c>
      <c r="L889" s="8" t="s">
        <v>127</v>
      </c>
      <c r="M889" s="9">
        <v>44576</v>
      </c>
      <c r="N889" s="9">
        <v>44585</v>
      </c>
      <c r="O889" s="5">
        <v>9</v>
      </c>
      <c r="P889" s="5">
        <v>6</v>
      </c>
      <c r="Q889" s="5">
        <v>9</v>
      </c>
      <c r="R889" s="5">
        <v>6</v>
      </c>
      <c r="S889" s="4"/>
      <c r="T889" s="10" t="s">
        <v>8</v>
      </c>
      <c r="U889" s="10">
        <v>58</v>
      </c>
      <c r="V889" s="10">
        <v>63</v>
      </c>
      <c r="W889" s="5">
        <v>69</v>
      </c>
      <c r="X889" s="9">
        <v>44488</v>
      </c>
      <c r="Y889" s="4" t="s">
        <v>134</v>
      </c>
      <c r="Z889" s="4" t="s">
        <v>129</v>
      </c>
    </row>
    <row r="890" spans="1:26" x14ac:dyDescent="0.35">
      <c r="A890" s="1" t="str">
        <f>IF(ISERROR(VLOOKUP(F890,#REF!,3,FALSE)),"",VLOOKUP(F890,#REF!,3,FALSE))</f>
        <v/>
      </c>
      <c r="B890" s="1" t="str">
        <f>LEFT(A890,5)</f>
        <v/>
      </c>
      <c r="C890" s="1">
        <f>IF(N890="","",MONTH(N890))</f>
        <v>1</v>
      </c>
      <c r="D890" s="1">
        <f>IF(N890="","",YEAR(N890))</f>
        <v>2022</v>
      </c>
      <c r="E890" s="6">
        <v>1</v>
      </c>
      <c r="F890" s="4" t="s">
        <v>39</v>
      </c>
      <c r="G890" s="4" t="s">
        <v>1955</v>
      </c>
      <c r="H890" s="7">
        <v>29021846</v>
      </c>
      <c r="I890" s="4" t="s">
        <v>373</v>
      </c>
      <c r="J890" s="4">
        <v>14859</v>
      </c>
      <c r="K890" s="4" t="s">
        <v>1650</v>
      </c>
      <c r="L890" s="8" t="s">
        <v>127</v>
      </c>
      <c r="M890" s="9">
        <v>44576</v>
      </c>
      <c r="N890" s="9">
        <v>44567</v>
      </c>
      <c r="O890" s="5">
        <v>-9</v>
      </c>
      <c r="P890" s="5">
        <v>-6</v>
      </c>
      <c r="Q890" s="5">
        <v>-9</v>
      </c>
      <c r="R890" s="5">
        <v>-6</v>
      </c>
      <c r="S890" s="4"/>
      <c r="T890" s="10" t="s">
        <v>8</v>
      </c>
      <c r="U890" s="10">
        <v>58</v>
      </c>
      <c r="V890" s="10">
        <v>63</v>
      </c>
      <c r="W890" s="5">
        <v>57</v>
      </c>
      <c r="X890" s="9">
        <v>44488</v>
      </c>
      <c r="Y890" s="4" t="s">
        <v>134</v>
      </c>
      <c r="Z890" s="4" t="s">
        <v>129</v>
      </c>
    </row>
    <row r="891" spans="1:26" x14ac:dyDescent="0.35">
      <c r="A891" s="1" t="str">
        <f>IF(ISERROR(VLOOKUP(F891,#REF!,3,FALSE)),"",VLOOKUP(F891,#REF!,3,FALSE))</f>
        <v/>
      </c>
      <c r="B891" s="1" t="str">
        <f>LEFT(A891,5)</f>
        <v/>
      </c>
      <c r="C891" s="1">
        <f>IF(N891="","",MONTH(N891))</f>
        <v>1</v>
      </c>
      <c r="D891" s="1">
        <f>IF(N891="","",YEAR(N891))</f>
        <v>2022</v>
      </c>
      <c r="E891" s="6">
        <v>1</v>
      </c>
      <c r="F891" s="4" t="s">
        <v>39</v>
      </c>
      <c r="G891" s="4" t="s">
        <v>1955</v>
      </c>
      <c r="H891" s="7">
        <v>29021846</v>
      </c>
      <c r="I891" s="4" t="s">
        <v>373</v>
      </c>
      <c r="J891" s="4">
        <v>56251</v>
      </c>
      <c r="K891" s="4" t="s">
        <v>1651</v>
      </c>
      <c r="L891" s="8" t="s">
        <v>127</v>
      </c>
      <c r="M891" s="9">
        <v>44576</v>
      </c>
      <c r="N891" s="9">
        <v>44567</v>
      </c>
      <c r="O891" s="5">
        <v>-9</v>
      </c>
      <c r="P891" s="5">
        <v>-6</v>
      </c>
      <c r="Q891" s="5">
        <v>-9</v>
      </c>
      <c r="R891" s="5">
        <v>-6</v>
      </c>
      <c r="S891" s="4"/>
      <c r="T891" s="10" t="s">
        <v>8</v>
      </c>
      <c r="U891" s="10">
        <v>58</v>
      </c>
      <c r="V891" s="10">
        <v>63</v>
      </c>
      <c r="W891" s="5">
        <v>57</v>
      </c>
      <c r="X891" s="9">
        <v>44488</v>
      </c>
      <c r="Y891" s="4" t="s">
        <v>138</v>
      </c>
      <c r="Z891" s="4" t="s">
        <v>132</v>
      </c>
    </row>
    <row r="892" spans="1:26" x14ac:dyDescent="0.35">
      <c r="A892" s="1" t="str">
        <f>IF(ISERROR(VLOOKUP(F892,#REF!,3,FALSE)),"",VLOOKUP(F892,#REF!,3,FALSE))</f>
        <v/>
      </c>
      <c r="B892" s="1" t="str">
        <f>LEFT(A892,5)</f>
        <v/>
      </c>
      <c r="C892" s="1">
        <f>IF(N892="","",MONTH(N892))</f>
        <v>1</v>
      </c>
      <c r="D892" s="1">
        <f>IF(N892="","",YEAR(N892))</f>
        <v>2022</v>
      </c>
      <c r="E892" s="6">
        <v>1</v>
      </c>
      <c r="F892" s="4" t="s">
        <v>39</v>
      </c>
      <c r="G892" s="4" t="s">
        <v>1955</v>
      </c>
      <c r="H892" s="7">
        <v>29021846</v>
      </c>
      <c r="I892" s="4" t="s">
        <v>378</v>
      </c>
      <c r="J892" s="4">
        <v>55006</v>
      </c>
      <c r="K892" s="4" t="s">
        <v>1652</v>
      </c>
      <c r="L892" s="8" t="s">
        <v>127</v>
      </c>
      <c r="M892" s="9">
        <v>44576</v>
      </c>
      <c r="N892" s="9">
        <v>44578</v>
      </c>
      <c r="O892" s="5">
        <v>2</v>
      </c>
      <c r="P892" s="5">
        <v>1</v>
      </c>
      <c r="Q892" s="5">
        <v>2</v>
      </c>
      <c r="R892" s="5">
        <v>1</v>
      </c>
      <c r="S892" s="4"/>
      <c r="T892" s="10" t="s">
        <v>8</v>
      </c>
      <c r="U892" s="10">
        <v>58</v>
      </c>
      <c r="V892" s="10">
        <v>63</v>
      </c>
      <c r="W892" s="5">
        <v>64</v>
      </c>
      <c r="X892" s="9">
        <v>44488</v>
      </c>
      <c r="Y892" s="4" t="s">
        <v>134</v>
      </c>
      <c r="Z892" s="4" t="s">
        <v>129</v>
      </c>
    </row>
    <row r="893" spans="1:26" x14ac:dyDescent="0.35">
      <c r="A893" s="1" t="str">
        <f>IF(ISERROR(VLOOKUP(F893,#REF!,3,FALSE)),"",VLOOKUP(F893,#REF!,3,FALSE))</f>
        <v/>
      </c>
      <c r="B893" s="1" t="str">
        <f>LEFT(A893,5)</f>
        <v/>
      </c>
      <c r="C893" s="1">
        <f>IF(N893="","",MONTH(N893))</f>
        <v>1</v>
      </c>
      <c r="D893" s="1">
        <f>IF(N893="","",YEAR(N893))</f>
        <v>2022</v>
      </c>
      <c r="E893" s="6">
        <v>1</v>
      </c>
      <c r="F893" s="4" t="s">
        <v>39</v>
      </c>
      <c r="G893" s="4" t="s">
        <v>1955</v>
      </c>
      <c r="H893" s="7">
        <v>29021846</v>
      </c>
      <c r="I893" s="4" t="s">
        <v>379</v>
      </c>
      <c r="J893" s="4">
        <v>660827</v>
      </c>
      <c r="K893" s="4" t="s">
        <v>1653</v>
      </c>
      <c r="L893" s="8" t="s">
        <v>127</v>
      </c>
      <c r="M893" s="9">
        <v>44576</v>
      </c>
      <c r="N893" s="9">
        <v>44586</v>
      </c>
      <c r="O893" s="5">
        <v>10</v>
      </c>
      <c r="P893" s="5">
        <v>7</v>
      </c>
      <c r="Q893" s="5">
        <v>10</v>
      </c>
      <c r="R893" s="5">
        <v>7</v>
      </c>
      <c r="S893" s="4"/>
      <c r="T893" s="10" t="s">
        <v>8</v>
      </c>
      <c r="U893" s="10">
        <v>58</v>
      </c>
      <c r="V893" s="10">
        <v>63</v>
      </c>
      <c r="W893" s="5">
        <v>70</v>
      </c>
      <c r="X893" s="9">
        <v>44488</v>
      </c>
      <c r="Y893" s="4" t="s">
        <v>134</v>
      </c>
      <c r="Z893" s="4" t="s">
        <v>129</v>
      </c>
    </row>
    <row r="894" spans="1:26" x14ac:dyDescent="0.35">
      <c r="A894" s="1" t="str">
        <f>IF(ISERROR(VLOOKUP(F894,#REF!,3,FALSE)),"",VLOOKUP(F894,#REF!,3,FALSE))</f>
        <v/>
      </c>
      <c r="B894" s="1" t="str">
        <f>LEFT(A894,5)</f>
        <v/>
      </c>
      <c r="C894" s="1">
        <f>IF(N894="","",MONTH(N894))</f>
        <v>1</v>
      </c>
      <c r="D894" s="1">
        <f>IF(N894="","",YEAR(N894))</f>
        <v>2022</v>
      </c>
      <c r="E894" s="6">
        <v>1</v>
      </c>
      <c r="F894" s="4" t="s">
        <v>39</v>
      </c>
      <c r="G894" s="4" t="s">
        <v>1955</v>
      </c>
      <c r="H894" s="7">
        <v>29021846</v>
      </c>
      <c r="I894" s="4" t="s">
        <v>376</v>
      </c>
      <c r="J894" s="4">
        <v>94412</v>
      </c>
      <c r="K894" s="4" t="s">
        <v>1654</v>
      </c>
      <c r="L894" s="8" t="s">
        <v>127</v>
      </c>
      <c r="M894" s="9">
        <v>44576</v>
      </c>
      <c r="N894" s="9">
        <v>44586</v>
      </c>
      <c r="O894" s="5">
        <v>10</v>
      </c>
      <c r="P894" s="5">
        <v>7</v>
      </c>
      <c r="Q894" s="5">
        <v>10</v>
      </c>
      <c r="R894" s="5">
        <v>7</v>
      </c>
      <c r="S894" s="4"/>
      <c r="T894" s="10">
        <v>10</v>
      </c>
      <c r="U894" s="10">
        <v>58</v>
      </c>
      <c r="V894" s="10">
        <v>63</v>
      </c>
      <c r="W894" s="5">
        <v>70</v>
      </c>
      <c r="X894" s="9">
        <v>44488</v>
      </c>
      <c r="Y894" s="4" t="s">
        <v>134</v>
      </c>
      <c r="Z894" s="4" t="s">
        <v>129</v>
      </c>
    </row>
    <row r="895" spans="1:26" x14ac:dyDescent="0.35">
      <c r="A895" s="1" t="str">
        <f>IF(ISERROR(VLOOKUP(F895,#REF!,3,FALSE)),"",VLOOKUP(F895,#REF!,3,FALSE))</f>
        <v/>
      </c>
      <c r="B895" s="1" t="str">
        <f>LEFT(A895,5)</f>
        <v/>
      </c>
      <c r="C895" s="1">
        <f>IF(N895="","",MONTH(N895))</f>
        <v>1</v>
      </c>
      <c r="D895" s="1">
        <f>IF(N895="","",YEAR(N895))</f>
        <v>2022</v>
      </c>
      <c r="E895" s="6">
        <v>1</v>
      </c>
      <c r="F895" s="4" t="s">
        <v>39</v>
      </c>
      <c r="G895" s="4" t="s">
        <v>1955</v>
      </c>
      <c r="H895" s="7">
        <v>29021846</v>
      </c>
      <c r="I895" s="4" t="s">
        <v>371</v>
      </c>
      <c r="J895" s="4">
        <v>92224</v>
      </c>
      <c r="K895" s="4" t="s">
        <v>1655</v>
      </c>
      <c r="L895" s="8" t="s">
        <v>127</v>
      </c>
      <c r="M895" s="9">
        <v>44576</v>
      </c>
      <c r="N895" s="9">
        <v>44567</v>
      </c>
      <c r="O895" s="5">
        <v>-9</v>
      </c>
      <c r="P895" s="5">
        <v>-6</v>
      </c>
      <c r="Q895" s="5">
        <v>-9</v>
      </c>
      <c r="R895" s="5">
        <v>-6</v>
      </c>
      <c r="S895" s="4"/>
      <c r="T895" s="10" t="s">
        <v>8</v>
      </c>
      <c r="U895" s="10">
        <v>58</v>
      </c>
      <c r="V895" s="10">
        <v>63</v>
      </c>
      <c r="W895" s="5">
        <v>57</v>
      </c>
      <c r="X895" s="9">
        <v>44488</v>
      </c>
      <c r="Y895" s="4" t="s">
        <v>134</v>
      </c>
      <c r="Z895" s="4" t="s">
        <v>129</v>
      </c>
    </row>
    <row r="896" spans="1:26" x14ac:dyDescent="0.35">
      <c r="A896" s="1" t="str">
        <f>IF(ISERROR(VLOOKUP(F896,#REF!,3,FALSE)),"",VLOOKUP(F896,#REF!,3,FALSE))</f>
        <v/>
      </c>
      <c r="B896" s="1" t="str">
        <f>LEFT(A896,5)</f>
        <v/>
      </c>
      <c r="C896" s="1">
        <f>IF(N896="","",MONTH(N896))</f>
        <v>1</v>
      </c>
      <c r="D896" s="1">
        <f>IF(N896="","",YEAR(N896))</f>
        <v>2022</v>
      </c>
      <c r="E896" s="6">
        <v>1</v>
      </c>
      <c r="F896" s="4" t="s">
        <v>39</v>
      </c>
      <c r="G896" s="4" t="s">
        <v>1955</v>
      </c>
      <c r="H896" s="7">
        <v>29021846</v>
      </c>
      <c r="I896" s="4" t="s">
        <v>371</v>
      </c>
      <c r="J896" s="4">
        <v>16223</v>
      </c>
      <c r="K896" s="4" t="s">
        <v>1656</v>
      </c>
      <c r="L896" s="8" t="s">
        <v>127</v>
      </c>
      <c r="M896" s="9">
        <v>44576</v>
      </c>
      <c r="N896" s="9">
        <v>44567</v>
      </c>
      <c r="O896" s="5">
        <v>-9</v>
      </c>
      <c r="P896" s="5">
        <v>-6</v>
      </c>
      <c r="Q896" s="5">
        <v>-9</v>
      </c>
      <c r="R896" s="5">
        <v>-6</v>
      </c>
      <c r="S896" s="4"/>
      <c r="T896" s="10" t="s">
        <v>8</v>
      </c>
      <c r="U896" s="10">
        <v>58</v>
      </c>
      <c r="V896" s="10">
        <v>63</v>
      </c>
      <c r="W896" s="5">
        <v>57</v>
      </c>
      <c r="X896" s="9">
        <v>44488</v>
      </c>
      <c r="Y896" s="4" t="s">
        <v>134</v>
      </c>
      <c r="Z896" s="4" t="s">
        <v>129</v>
      </c>
    </row>
    <row r="897" spans="1:26" x14ac:dyDescent="0.35">
      <c r="A897" s="1" t="str">
        <f>IF(ISERROR(VLOOKUP(F897,#REF!,3,FALSE)),"",VLOOKUP(F897,#REF!,3,FALSE))</f>
        <v/>
      </c>
      <c r="B897" s="1" t="str">
        <f>LEFT(A897,5)</f>
        <v/>
      </c>
      <c r="C897" s="1">
        <f>IF(N897="","",MONTH(N897))</f>
        <v>1</v>
      </c>
      <c r="D897" s="1">
        <f>IF(N897="","",YEAR(N897))</f>
        <v>2022</v>
      </c>
      <c r="E897" s="6">
        <v>1</v>
      </c>
      <c r="F897" s="4" t="s">
        <v>39</v>
      </c>
      <c r="G897" s="4" t="s">
        <v>1955</v>
      </c>
      <c r="H897" s="7">
        <v>29021846</v>
      </c>
      <c r="I897" s="4" t="s">
        <v>374</v>
      </c>
      <c r="J897" s="4">
        <v>63525</v>
      </c>
      <c r="K897" s="4" t="s">
        <v>1657</v>
      </c>
      <c r="L897" s="8" t="s">
        <v>127</v>
      </c>
      <c r="M897" s="9">
        <v>44576</v>
      </c>
      <c r="N897" s="9">
        <v>44567</v>
      </c>
      <c r="O897" s="5">
        <v>-9</v>
      </c>
      <c r="P897" s="5">
        <v>-6</v>
      </c>
      <c r="Q897" s="5">
        <v>-9</v>
      </c>
      <c r="R897" s="5">
        <v>-6</v>
      </c>
      <c r="S897" s="4"/>
      <c r="T897" s="10" t="s">
        <v>8</v>
      </c>
      <c r="U897" s="10">
        <v>58</v>
      </c>
      <c r="V897" s="10">
        <v>63</v>
      </c>
      <c r="W897" s="5">
        <v>57</v>
      </c>
      <c r="X897" s="9">
        <v>44488</v>
      </c>
      <c r="Y897" s="4" t="s">
        <v>134</v>
      </c>
      <c r="Z897" s="4" t="s">
        <v>129</v>
      </c>
    </row>
    <row r="898" spans="1:26" x14ac:dyDescent="0.35">
      <c r="A898" s="1" t="str">
        <f>IF(ISERROR(VLOOKUP(F898,#REF!,3,FALSE)),"",VLOOKUP(F898,#REF!,3,FALSE))</f>
        <v/>
      </c>
      <c r="B898" s="1" t="str">
        <f>LEFT(A898,5)</f>
        <v/>
      </c>
      <c r="C898" s="1">
        <f>IF(N898="","",MONTH(N898))</f>
        <v>1</v>
      </c>
      <c r="D898" s="1">
        <f>IF(N898="","",YEAR(N898))</f>
        <v>2022</v>
      </c>
      <c r="E898" s="6">
        <v>1</v>
      </c>
      <c r="F898" s="4" t="s">
        <v>39</v>
      </c>
      <c r="G898" s="4" t="s">
        <v>1955</v>
      </c>
      <c r="H898" s="7">
        <v>29021846</v>
      </c>
      <c r="I898" s="4" t="s">
        <v>371</v>
      </c>
      <c r="J898" s="4">
        <v>21516</v>
      </c>
      <c r="K898" s="4" t="s">
        <v>1658</v>
      </c>
      <c r="L898" s="8" t="s">
        <v>127</v>
      </c>
      <c r="M898" s="9">
        <v>44576</v>
      </c>
      <c r="N898" s="9">
        <v>44567</v>
      </c>
      <c r="O898" s="5">
        <v>-9</v>
      </c>
      <c r="P898" s="5">
        <v>-6</v>
      </c>
      <c r="Q898" s="5">
        <v>-9</v>
      </c>
      <c r="R898" s="5">
        <v>-6</v>
      </c>
      <c r="S898" s="4"/>
      <c r="T898" s="10" t="s">
        <v>8</v>
      </c>
      <c r="U898" s="10">
        <v>58</v>
      </c>
      <c r="V898" s="10">
        <v>63</v>
      </c>
      <c r="W898" s="5">
        <v>57</v>
      </c>
      <c r="X898" s="9">
        <v>44488</v>
      </c>
      <c r="Y898" s="4" t="s">
        <v>134</v>
      </c>
      <c r="Z898" s="4" t="s">
        <v>129</v>
      </c>
    </row>
    <row r="899" spans="1:26" x14ac:dyDescent="0.35">
      <c r="A899" s="1" t="str">
        <f>IF(ISERROR(VLOOKUP(F899,#REF!,3,FALSE)),"",VLOOKUP(F899,#REF!,3,FALSE))</f>
        <v/>
      </c>
      <c r="B899" s="1" t="str">
        <f>LEFT(A899,5)</f>
        <v/>
      </c>
      <c r="C899" s="1">
        <f>IF(N899="","",MONTH(N899))</f>
        <v>1</v>
      </c>
      <c r="D899" s="1">
        <f>IF(N899="","",YEAR(N899))</f>
        <v>2022</v>
      </c>
      <c r="E899" s="6">
        <v>1</v>
      </c>
      <c r="F899" s="4" t="s">
        <v>39</v>
      </c>
      <c r="G899" s="4" t="s">
        <v>1955</v>
      </c>
      <c r="H899" s="7">
        <v>29021846</v>
      </c>
      <c r="I899" s="4" t="s">
        <v>374</v>
      </c>
      <c r="J899" s="4">
        <v>81253</v>
      </c>
      <c r="K899" s="4" t="s">
        <v>1659</v>
      </c>
      <c r="L899" s="8" t="s">
        <v>127</v>
      </c>
      <c r="M899" s="9">
        <v>44576</v>
      </c>
      <c r="N899" s="9">
        <v>44567</v>
      </c>
      <c r="O899" s="5">
        <v>-9</v>
      </c>
      <c r="P899" s="5">
        <v>-6</v>
      </c>
      <c r="Q899" s="5">
        <v>-9</v>
      </c>
      <c r="R899" s="5">
        <v>-6</v>
      </c>
      <c r="S899" s="4"/>
      <c r="T899" s="10" t="s">
        <v>8</v>
      </c>
      <c r="U899" s="10">
        <v>58</v>
      </c>
      <c r="V899" s="10">
        <v>63</v>
      </c>
      <c r="W899" s="5">
        <v>57</v>
      </c>
      <c r="X899" s="9">
        <v>44488</v>
      </c>
      <c r="Y899" s="4" t="s">
        <v>135</v>
      </c>
      <c r="Z899" s="4" t="s">
        <v>132</v>
      </c>
    </row>
    <row r="900" spans="1:26" x14ac:dyDescent="0.35">
      <c r="A900" s="1" t="str">
        <f>IF(ISERROR(VLOOKUP(F900,#REF!,3,FALSE)),"",VLOOKUP(F900,#REF!,3,FALSE))</f>
        <v/>
      </c>
      <c r="B900" s="1" t="str">
        <f>LEFT(A900,5)</f>
        <v/>
      </c>
      <c r="C900" s="1">
        <f>IF(N900="","",MONTH(N900))</f>
        <v>1</v>
      </c>
      <c r="D900" s="1">
        <f>IF(N900="","",YEAR(N900))</f>
        <v>2022</v>
      </c>
      <c r="E900" s="6">
        <v>1</v>
      </c>
      <c r="F900" s="4" t="s">
        <v>39</v>
      </c>
      <c r="G900" s="4" t="s">
        <v>1955</v>
      </c>
      <c r="H900" s="7">
        <v>29021846</v>
      </c>
      <c r="I900" s="4" t="s">
        <v>372</v>
      </c>
      <c r="J900" s="4">
        <v>338821</v>
      </c>
      <c r="K900" s="4" t="s">
        <v>1660</v>
      </c>
      <c r="L900" s="8" t="s">
        <v>127</v>
      </c>
      <c r="M900" s="9">
        <v>44576</v>
      </c>
      <c r="N900" s="9">
        <v>44567</v>
      </c>
      <c r="O900" s="5">
        <v>-9</v>
      </c>
      <c r="P900" s="5">
        <v>-6</v>
      </c>
      <c r="Q900" s="5">
        <v>-9</v>
      </c>
      <c r="R900" s="5">
        <v>-6</v>
      </c>
      <c r="S900" s="4"/>
      <c r="T900" s="10" t="s">
        <v>8</v>
      </c>
      <c r="U900" s="10">
        <v>58</v>
      </c>
      <c r="V900" s="10">
        <v>63</v>
      </c>
      <c r="W900" s="5">
        <v>57</v>
      </c>
      <c r="X900" s="9">
        <v>44488</v>
      </c>
      <c r="Y900" s="4" t="s">
        <v>128</v>
      </c>
      <c r="Z900" s="4" t="s">
        <v>129</v>
      </c>
    </row>
    <row r="901" spans="1:26" x14ac:dyDescent="0.35">
      <c r="A901" s="1" t="str">
        <f>IF(ISERROR(VLOOKUP(F901,#REF!,3,FALSE)),"",VLOOKUP(F901,#REF!,3,FALSE))</f>
        <v/>
      </c>
      <c r="B901" s="1" t="str">
        <f>LEFT(A901,5)</f>
        <v/>
      </c>
      <c r="C901" s="1">
        <f>IF(N901="","",MONTH(N901))</f>
        <v>1</v>
      </c>
      <c r="D901" s="1">
        <f>IF(N901="","",YEAR(N901))</f>
        <v>2022</v>
      </c>
      <c r="E901" s="6">
        <v>1</v>
      </c>
      <c r="F901" s="4" t="s">
        <v>160</v>
      </c>
      <c r="G901" s="4" t="s">
        <v>1956</v>
      </c>
      <c r="H901" s="7">
        <v>29022366</v>
      </c>
      <c r="I901" s="4" t="s">
        <v>299</v>
      </c>
      <c r="J901" s="4">
        <v>36386</v>
      </c>
      <c r="K901" s="4" t="s">
        <v>1076</v>
      </c>
      <c r="L901" s="8" t="s">
        <v>127</v>
      </c>
      <c r="M901" s="9">
        <v>44575</v>
      </c>
      <c r="N901" s="9">
        <v>44572</v>
      </c>
      <c r="O901" s="5">
        <v>-3</v>
      </c>
      <c r="P901" s="5">
        <v>-3</v>
      </c>
      <c r="Q901" s="5">
        <v>-3</v>
      </c>
      <c r="R901" s="5">
        <v>-3</v>
      </c>
      <c r="S901" s="4"/>
      <c r="T901" s="10" t="s">
        <v>8</v>
      </c>
      <c r="U901" s="10">
        <v>36</v>
      </c>
      <c r="V901" s="10">
        <v>36</v>
      </c>
      <c r="W901" s="5">
        <v>33</v>
      </c>
      <c r="X901" s="9">
        <v>44525</v>
      </c>
      <c r="Y901" s="4" t="s">
        <v>128</v>
      </c>
      <c r="Z901" s="4" t="s">
        <v>129</v>
      </c>
    </row>
    <row r="902" spans="1:26" x14ac:dyDescent="0.35">
      <c r="A902" s="1" t="str">
        <f>IF(ISERROR(VLOOKUP(F902,#REF!,3,FALSE)),"",VLOOKUP(F902,#REF!,3,FALSE))</f>
        <v/>
      </c>
      <c r="B902" s="1" t="str">
        <f>LEFT(A902,5)</f>
        <v/>
      </c>
      <c r="C902" s="1">
        <f>IF(N902="","",MONTH(N902))</f>
        <v>1</v>
      </c>
      <c r="D902" s="1">
        <f>IF(N902="","",YEAR(N902))</f>
        <v>2022</v>
      </c>
      <c r="E902" s="6">
        <v>1</v>
      </c>
      <c r="F902" s="4" t="s">
        <v>160</v>
      </c>
      <c r="G902" s="4" t="s">
        <v>1956</v>
      </c>
      <c r="H902" s="7">
        <v>29022366</v>
      </c>
      <c r="I902" s="4" t="s">
        <v>299</v>
      </c>
      <c r="J902" s="4" t="s">
        <v>1077</v>
      </c>
      <c r="K902" s="4"/>
      <c r="L902" s="8" t="s">
        <v>127</v>
      </c>
      <c r="M902" s="9">
        <v>44575</v>
      </c>
      <c r="N902" s="9">
        <v>44572</v>
      </c>
      <c r="O902" s="5">
        <v>-3</v>
      </c>
      <c r="P902" s="5">
        <v>-3</v>
      </c>
      <c r="Q902" s="5">
        <v>-3</v>
      </c>
      <c r="R902" s="5">
        <v>-3</v>
      </c>
      <c r="S902" s="4"/>
      <c r="T902" s="10">
        <v>7</v>
      </c>
      <c r="U902" s="10">
        <v>36</v>
      </c>
      <c r="V902" s="10">
        <v>36</v>
      </c>
      <c r="W902" s="5">
        <v>33</v>
      </c>
      <c r="X902" s="9">
        <v>44525</v>
      </c>
      <c r="Y902" s="4" t="s">
        <v>134</v>
      </c>
      <c r="Z902" s="4" t="s">
        <v>129</v>
      </c>
    </row>
    <row r="903" spans="1:26" x14ac:dyDescent="0.35">
      <c r="A903" s="1" t="str">
        <f>IF(ISERROR(VLOOKUP(F903,#REF!,3,FALSE)),"",VLOOKUP(F903,#REF!,3,FALSE))</f>
        <v/>
      </c>
      <c r="B903" s="1" t="str">
        <f>LEFT(A903,5)</f>
        <v/>
      </c>
      <c r="C903" s="1" t="str">
        <f>IF(N903="","",MONTH(N903))</f>
        <v/>
      </c>
      <c r="D903" s="1" t="str">
        <f>IF(N903="","",YEAR(N903))</f>
        <v/>
      </c>
      <c r="E903" s="6"/>
      <c r="F903" s="4"/>
      <c r="G903" s="4" t="s">
        <v>8</v>
      </c>
      <c r="H903" s="7"/>
      <c r="I903" s="4"/>
      <c r="J903" s="4"/>
      <c r="K903" s="4"/>
      <c r="L903" s="8"/>
      <c r="M903" s="9"/>
      <c r="N903" s="9"/>
      <c r="O903" s="5"/>
      <c r="P903" s="5"/>
      <c r="Q903" s="5"/>
      <c r="R903" s="5"/>
      <c r="S903" s="4"/>
      <c r="T903" s="10"/>
      <c r="U903" s="10"/>
      <c r="V903" s="10"/>
      <c r="W903" s="5"/>
      <c r="X903" s="9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3F94EA-E138-4ABD-BB43-8E572B5C9802}">
  <sheetPr codeName="Feuil50"/>
  <dimension ref="A1:L100"/>
  <sheetViews>
    <sheetView zoomScale="61" workbookViewId="0">
      <selection activeCell="E63" sqref="E63"/>
    </sheetView>
  </sheetViews>
  <sheetFormatPr baseColWidth="10" defaultRowHeight="14.5" x14ac:dyDescent="0.35"/>
  <cols>
    <col min="1" max="1" width="16.1796875" bestFit="1" customWidth="1"/>
    <col min="2" max="2" width="26.453125" bestFit="1" customWidth="1"/>
    <col min="3" max="3" width="11.54296875" bestFit="1" customWidth="1"/>
    <col min="4" max="4" width="19.36328125" bestFit="1" customWidth="1"/>
    <col min="5" max="5" width="24.90625" bestFit="1" customWidth="1"/>
    <col min="6" max="6" width="26" bestFit="1" customWidth="1"/>
    <col min="7" max="7" width="24.26953125" bestFit="1" customWidth="1"/>
    <col min="8" max="8" width="33.6328125" bestFit="1" customWidth="1"/>
    <col min="9" max="9" width="36.90625" bestFit="1" customWidth="1"/>
    <col min="10" max="10" width="23.54296875" bestFit="1" customWidth="1"/>
    <col min="11" max="11" width="34.453125" bestFit="1" customWidth="1"/>
    <col min="12" max="12" width="32.7265625" style="2" bestFit="1" customWidth="1"/>
    <col min="13" max="13" width="8" bestFit="1" customWidth="1"/>
    <col min="14" max="14" width="43.90625" bestFit="1" customWidth="1"/>
    <col min="15" max="15" width="7.36328125" bestFit="1" customWidth="1"/>
    <col min="16" max="16" width="16.90625" bestFit="1" customWidth="1"/>
  </cols>
  <sheetData>
    <row r="1" spans="1:12" x14ac:dyDescent="0.35">
      <c r="A1" t="s">
        <v>108</v>
      </c>
      <c r="B1" t="s">
        <v>107</v>
      </c>
      <c r="C1" t="s">
        <v>442</v>
      </c>
      <c r="D1" t="s">
        <v>0</v>
      </c>
      <c r="E1" t="s">
        <v>1</v>
      </c>
      <c r="F1" t="s">
        <v>443</v>
      </c>
      <c r="G1" t="s">
        <v>444</v>
      </c>
      <c r="H1" t="s">
        <v>441</v>
      </c>
      <c r="I1" t="s">
        <v>445</v>
      </c>
      <c r="J1" t="s">
        <v>2</v>
      </c>
      <c r="K1" t="s">
        <v>3</v>
      </c>
      <c r="L1" s="2" t="s">
        <v>4</v>
      </c>
    </row>
    <row r="2" spans="1:12" x14ac:dyDescent="0.35">
      <c r="A2" t="s">
        <v>8</v>
      </c>
      <c r="B2" t="s">
        <v>8</v>
      </c>
      <c r="C2">
        <v>1</v>
      </c>
      <c r="D2" t="s">
        <v>1854</v>
      </c>
      <c r="E2" t="s">
        <v>1853</v>
      </c>
      <c r="F2">
        <v>11</v>
      </c>
      <c r="G2">
        <v>11</v>
      </c>
      <c r="H2">
        <v>0</v>
      </c>
      <c r="I2">
        <v>0</v>
      </c>
      <c r="L2" s="2">
        <v>0</v>
      </c>
    </row>
    <row r="3" spans="1:12" x14ac:dyDescent="0.35">
      <c r="A3" t="s">
        <v>8</v>
      </c>
      <c r="B3" t="s">
        <v>8</v>
      </c>
      <c r="C3">
        <v>2</v>
      </c>
      <c r="D3" t="s">
        <v>1857</v>
      </c>
      <c r="E3" t="s">
        <v>1858</v>
      </c>
      <c r="F3">
        <v>24</v>
      </c>
      <c r="G3">
        <v>24</v>
      </c>
      <c r="H3">
        <v>3</v>
      </c>
      <c r="I3">
        <v>3</v>
      </c>
      <c r="J3">
        <v>37</v>
      </c>
      <c r="K3">
        <v>26</v>
      </c>
      <c r="L3" s="2">
        <v>0.125</v>
      </c>
    </row>
    <row r="4" spans="1:12" x14ac:dyDescent="0.35">
      <c r="A4" t="s">
        <v>8</v>
      </c>
      <c r="B4" t="s">
        <v>8</v>
      </c>
      <c r="C4">
        <v>3</v>
      </c>
      <c r="D4" t="s">
        <v>40</v>
      </c>
      <c r="E4" t="s">
        <v>1861</v>
      </c>
      <c r="F4">
        <v>5</v>
      </c>
      <c r="G4">
        <v>5</v>
      </c>
      <c r="H4">
        <v>0</v>
      </c>
      <c r="I4">
        <v>0</v>
      </c>
      <c r="L4" s="2">
        <v>0</v>
      </c>
    </row>
    <row r="5" spans="1:12" x14ac:dyDescent="0.35">
      <c r="A5" t="s">
        <v>8</v>
      </c>
      <c r="B5" t="s">
        <v>8</v>
      </c>
      <c r="C5">
        <v>4</v>
      </c>
      <c r="D5" t="s">
        <v>64</v>
      </c>
      <c r="E5" t="s">
        <v>1862</v>
      </c>
      <c r="F5">
        <v>2</v>
      </c>
      <c r="G5">
        <v>2</v>
      </c>
      <c r="H5">
        <v>0</v>
      </c>
      <c r="I5">
        <v>0</v>
      </c>
      <c r="L5" s="2">
        <v>0</v>
      </c>
    </row>
    <row r="6" spans="1:12" x14ac:dyDescent="0.35">
      <c r="A6" t="s">
        <v>8</v>
      </c>
      <c r="B6" t="s">
        <v>8</v>
      </c>
      <c r="C6">
        <v>5</v>
      </c>
      <c r="D6" t="s">
        <v>63</v>
      </c>
      <c r="E6" t="s">
        <v>1863</v>
      </c>
      <c r="F6">
        <v>3</v>
      </c>
      <c r="G6">
        <v>3</v>
      </c>
      <c r="H6">
        <v>3</v>
      </c>
      <c r="I6">
        <v>3</v>
      </c>
      <c r="J6">
        <v>4</v>
      </c>
      <c r="K6">
        <v>2</v>
      </c>
      <c r="L6" s="2">
        <v>1</v>
      </c>
    </row>
    <row r="7" spans="1:12" x14ac:dyDescent="0.35">
      <c r="A7" t="s">
        <v>8</v>
      </c>
      <c r="B7" t="s">
        <v>8</v>
      </c>
      <c r="C7">
        <v>6</v>
      </c>
      <c r="D7" t="s">
        <v>165</v>
      </c>
      <c r="E7" t="s">
        <v>1864</v>
      </c>
      <c r="F7">
        <v>3</v>
      </c>
      <c r="G7">
        <v>3</v>
      </c>
    </row>
    <row r="8" spans="1:12" x14ac:dyDescent="0.35">
      <c r="A8" t="s">
        <v>8</v>
      </c>
      <c r="B8" t="s">
        <v>8</v>
      </c>
      <c r="C8">
        <v>7</v>
      </c>
      <c r="D8" t="s">
        <v>23</v>
      </c>
      <c r="E8" t="s">
        <v>1865</v>
      </c>
      <c r="F8">
        <v>7</v>
      </c>
      <c r="G8">
        <v>7</v>
      </c>
      <c r="H8">
        <v>0</v>
      </c>
      <c r="I8">
        <v>0</v>
      </c>
      <c r="L8" s="2">
        <v>0</v>
      </c>
    </row>
    <row r="9" spans="1:12" x14ac:dyDescent="0.35">
      <c r="A9" t="s">
        <v>8</v>
      </c>
      <c r="B9" t="s">
        <v>8</v>
      </c>
      <c r="C9">
        <v>8</v>
      </c>
      <c r="D9" t="s">
        <v>62</v>
      </c>
      <c r="E9" t="s">
        <v>1866</v>
      </c>
      <c r="F9">
        <v>5</v>
      </c>
      <c r="G9">
        <v>5</v>
      </c>
      <c r="H9">
        <v>0</v>
      </c>
      <c r="I9">
        <v>0</v>
      </c>
      <c r="L9" s="2">
        <v>0</v>
      </c>
    </row>
    <row r="10" spans="1:12" x14ac:dyDescent="0.35">
      <c r="A10" t="s">
        <v>8</v>
      </c>
      <c r="B10" t="s">
        <v>8</v>
      </c>
      <c r="C10">
        <v>9</v>
      </c>
      <c r="D10" t="s">
        <v>65</v>
      </c>
      <c r="E10" t="s">
        <v>1867</v>
      </c>
      <c r="F10">
        <v>2</v>
      </c>
      <c r="G10">
        <v>2</v>
      </c>
      <c r="H10">
        <v>2</v>
      </c>
      <c r="I10">
        <v>2</v>
      </c>
      <c r="J10">
        <v>12</v>
      </c>
      <c r="K10">
        <v>8</v>
      </c>
      <c r="L10" s="2">
        <v>1</v>
      </c>
    </row>
    <row r="11" spans="1:12" x14ac:dyDescent="0.35">
      <c r="A11" t="s">
        <v>8</v>
      </c>
      <c r="B11" t="s">
        <v>8</v>
      </c>
      <c r="C11">
        <v>10</v>
      </c>
      <c r="D11" t="s">
        <v>1868</v>
      </c>
      <c r="E11" t="s">
        <v>1869</v>
      </c>
      <c r="F11">
        <v>1</v>
      </c>
      <c r="G11">
        <v>1</v>
      </c>
      <c r="H11">
        <v>1</v>
      </c>
      <c r="I11">
        <v>1</v>
      </c>
      <c r="J11">
        <v>5</v>
      </c>
      <c r="K11">
        <v>3</v>
      </c>
      <c r="L11" s="2">
        <v>1</v>
      </c>
    </row>
    <row r="12" spans="1:12" x14ac:dyDescent="0.35">
      <c r="A12" t="s">
        <v>8</v>
      </c>
      <c r="B12" t="s">
        <v>8</v>
      </c>
      <c r="C12">
        <v>11</v>
      </c>
      <c r="D12" t="s">
        <v>66</v>
      </c>
      <c r="E12" t="s">
        <v>1870</v>
      </c>
      <c r="F12">
        <v>1</v>
      </c>
      <c r="G12">
        <v>1</v>
      </c>
      <c r="H12">
        <v>0</v>
      </c>
      <c r="I12">
        <v>0</v>
      </c>
      <c r="L12" s="2">
        <v>0</v>
      </c>
    </row>
    <row r="13" spans="1:12" x14ac:dyDescent="0.35">
      <c r="A13" t="s">
        <v>8</v>
      </c>
      <c r="B13" t="s">
        <v>8</v>
      </c>
      <c r="C13">
        <v>12</v>
      </c>
      <c r="D13" t="s">
        <v>42</v>
      </c>
      <c r="E13" t="s">
        <v>1871</v>
      </c>
      <c r="F13">
        <v>12</v>
      </c>
      <c r="G13">
        <v>12</v>
      </c>
      <c r="H13">
        <v>2</v>
      </c>
      <c r="I13">
        <v>2</v>
      </c>
      <c r="J13">
        <v>19</v>
      </c>
      <c r="K13">
        <v>13</v>
      </c>
      <c r="L13" s="2">
        <v>0.16666666666666699</v>
      </c>
    </row>
    <row r="14" spans="1:12" x14ac:dyDescent="0.35">
      <c r="A14" t="s">
        <v>8</v>
      </c>
      <c r="B14" t="s">
        <v>8</v>
      </c>
      <c r="C14">
        <v>13</v>
      </c>
      <c r="D14" t="s">
        <v>28</v>
      </c>
      <c r="E14" t="s">
        <v>1872</v>
      </c>
      <c r="F14">
        <v>3</v>
      </c>
      <c r="G14">
        <v>3</v>
      </c>
      <c r="H14">
        <v>3</v>
      </c>
      <c r="I14">
        <v>3</v>
      </c>
      <c r="J14">
        <v>5</v>
      </c>
      <c r="K14">
        <v>3</v>
      </c>
      <c r="L14" s="2">
        <v>1</v>
      </c>
    </row>
    <row r="15" spans="1:12" x14ac:dyDescent="0.35">
      <c r="A15" t="s">
        <v>8</v>
      </c>
      <c r="B15" t="s">
        <v>8</v>
      </c>
      <c r="C15">
        <v>14</v>
      </c>
      <c r="D15" t="s">
        <v>67</v>
      </c>
      <c r="E15" t="s">
        <v>1873</v>
      </c>
      <c r="F15">
        <v>2</v>
      </c>
      <c r="G15">
        <v>2</v>
      </c>
      <c r="H15">
        <v>0</v>
      </c>
      <c r="I15">
        <v>0</v>
      </c>
      <c r="L15" s="2">
        <v>0</v>
      </c>
    </row>
    <row r="16" spans="1:12" x14ac:dyDescent="0.35">
      <c r="A16" t="s">
        <v>8</v>
      </c>
      <c r="B16" t="s">
        <v>8</v>
      </c>
      <c r="C16">
        <v>15</v>
      </c>
      <c r="D16" t="s">
        <v>37</v>
      </c>
      <c r="E16" t="s">
        <v>1873</v>
      </c>
      <c r="F16">
        <v>3</v>
      </c>
      <c r="G16">
        <v>3</v>
      </c>
      <c r="H16">
        <v>3</v>
      </c>
      <c r="I16">
        <v>3</v>
      </c>
      <c r="J16">
        <v>12</v>
      </c>
      <c r="K16">
        <v>8</v>
      </c>
      <c r="L16" s="2">
        <v>1</v>
      </c>
    </row>
    <row r="17" spans="1:12" x14ac:dyDescent="0.35">
      <c r="A17" t="s">
        <v>8</v>
      </c>
      <c r="B17" t="s">
        <v>8</v>
      </c>
      <c r="C17">
        <v>16</v>
      </c>
      <c r="D17" t="s">
        <v>47</v>
      </c>
      <c r="E17" t="s">
        <v>1874</v>
      </c>
      <c r="F17">
        <v>4</v>
      </c>
      <c r="G17">
        <v>4</v>
      </c>
    </row>
    <row r="18" spans="1:12" x14ac:dyDescent="0.35">
      <c r="A18" t="s">
        <v>8</v>
      </c>
      <c r="B18" t="s">
        <v>8</v>
      </c>
      <c r="C18">
        <v>17</v>
      </c>
      <c r="D18" t="s">
        <v>68</v>
      </c>
      <c r="E18" t="s">
        <v>1875</v>
      </c>
      <c r="F18">
        <v>1</v>
      </c>
      <c r="G18">
        <v>1</v>
      </c>
      <c r="H18">
        <v>0</v>
      </c>
      <c r="I18">
        <v>0</v>
      </c>
      <c r="L18" s="2">
        <v>0</v>
      </c>
    </row>
    <row r="19" spans="1:12" x14ac:dyDescent="0.35">
      <c r="A19" t="s">
        <v>8</v>
      </c>
      <c r="B19" t="s">
        <v>8</v>
      </c>
      <c r="C19">
        <v>18</v>
      </c>
      <c r="D19" t="s">
        <v>170</v>
      </c>
      <c r="E19" t="s">
        <v>1876</v>
      </c>
      <c r="F19">
        <v>1</v>
      </c>
      <c r="G19">
        <v>1</v>
      </c>
    </row>
    <row r="20" spans="1:12" x14ac:dyDescent="0.35">
      <c r="A20" t="s">
        <v>8</v>
      </c>
      <c r="B20" t="s">
        <v>8</v>
      </c>
      <c r="C20">
        <v>19</v>
      </c>
      <c r="D20" t="s">
        <v>69</v>
      </c>
      <c r="E20" t="s">
        <v>1877</v>
      </c>
      <c r="F20">
        <v>6</v>
      </c>
      <c r="G20">
        <v>6</v>
      </c>
      <c r="H20">
        <v>0</v>
      </c>
      <c r="I20">
        <v>0</v>
      </c>
      <c r="L20" s="2">
        <v>0</v>
      </c>
    </row>
    <row r="21" spans="1:12" x14ac:dyDescent="0.35">
      <c r="A21" t="s">
        <v>8</v>
      </c>
      <c r="B21" t="s">
        <v>8</v>
      </c>
      <c r="C21">
        <v>20</v>
      </c>
      <c r="D21" t="s">
        <v>169</v>
      </c>
      <c r="E21" t="s">
        <v>1878</v>
      </c>
      <c r="F21">
        <v>1</v>
      </c>
      <c r="G21">
        <v>1</v>
      </c>
    </row>
    <row r="22" spans="1:12" x14ac:dyDescent="0.35">
      <c r="A22" t="s">
        <v>8</v>
      </c>
      <c r="B22" t="s">
        <v>8</v>
      </c>
      <c r="C22">
        <v>21</v>
      </c>
      <c r="D22" t="s">
        <v>158</v>
      </c>
      <c r="E22" t="s">
        <v>1878</v>
      </c>
      <c r="F22">
        <v>5</v>
      </c>
      <c r="G22">
        <v>5</v>
      </c>
    </row>
    <row r="23" spans="1:12" x14ac:dyDescent="0.35">
      <c r="A23" t="s">
        <v>8</v>
      </c>
      <c r="B23" t="s">
        <v>8</v>
      </c>
      <c r="C23">
        <v>22</v>
      </c>
      <c r="D23" t="s">
        <v>156</v>
      </c>
      <c r="E23" t="s">
        <v>1879</v>
      </c>
      <c r="F23">
        <v>1</v>
      </c>
      <c r="G23">
        <v>1</v>
      </c>
    </row>
    <row r="24" spans="1:12" x14ac:dyDescent="0.35">
      <c r="A24" t="s">
        <v>8</v>
      </c>
      <c r="B24" t="s">
        <v>8</v>
      </c>
      <c r="C24">
        <v>23</v>
      </c>
      <c r="D24" t="s">
        <v>105</v>
      </c>
      <c r="E24" t="s">
        <v>1880</v>
      </c>
      <c r="F24">
        <v>1</v>
      </c>
      <c r="G24">
        <v>1</v>
      </c>
      <c r="H24">
        <v>0</v>
      </c>
      <c r="I24">
        <v>0</v>
      </c>
      <c r="L24" s="2">
        <v>0</v>
      </c>
    </row>
    <row r="25" spans="1:12" x14ac:dyDescent="0.35">
      <c r="A25" t="s">
        <v>8</v>
      </c>
      <c r="B25" t="s">
        <v>8</v>
      </c>
      <c r="C25">
        <v>24</v>
      </c>
      <c r="D25" t="s">
        <v>13</v>
      </c>
      <c r="E25" t="s">
        <v>1880</v>
      </c>
      <c r="F25">
        <v>10</v>
      </c>
      <c r="G25">
        <v>10</v>
      </c>
      <c r="H25">
        <v>5</v>
      </c>
      <c r="I25">
        <v>5</v>
      </c>
      <c r="J25">
        <v>2</v>
      </c>
      <c r="K25">
        <v>2</v>
      </c>
      <c r="L25" s="2">
        <v>0.5</v>
      </c>
    </row>
    <row r="26" spans="1:12" x14ac:dyDescent="0.35">
      <c r="A26" t="s">
        <v>8</v>
      </c>
      <c r="B26" t="s">
        <v>8</v>
      </c>
      <c r="C26">
        <v>25</v>
      </c>
      <c r="D26" t="s">
        <v>70</v>
      </c>
      <c r="E26" t="s">
        <v>1881</v>
      </c>
      <c r="F26">
        <v>1</v>
      </c>
      <c r="G26">
        <v>1</v>
      </c>
      <c r="H26">
        <v>0</v>
      </c>
      <c r="I26">
        <v>0</v>
      </c>
      <c r="L26" s="2">
        <v>0</v>
      </c>
    </row>
    <row r="27" spans="1:12" x14ac:dyDescent="0.35">
      <c r="A27" t="s">
        <v>8</v>
      </c>
      <c r="B27" t="s">
        <v>8</v>
      </c>
      <c r="C27">
        <v>26</v>
      </c>
      <c r="D27" t="s">
        <v>72</v>
      </c>
      <c r="E27" t="s">
        <v>71</v>
      </c>
      <c r="F27">
        <v>8</v>
      </c>
      <c r="G27">
        <v>8</v>
      </c>
      <c r="H27">
        <v>2</v>
      </c>
      <c r="I27">
        <v>2</v>
      </c>
      <c r="J27">
        <v>8</v>
      </c>
      <c r="K27">
        <v>6</v>
      </c>
      <c r="L27" s="2">
        <v>0.25</v>
      </c>
    </row>
    <row r="28" spans="1:12" x14ac:dyDescent="0.35">
      <c r="A28" t="s">
        <v>8</v>
      </c>
      <c r="B28" t="s">
        <v>8</v>
      </c>
      <c r="C28">
        <v>27</v>
      </c>
      <c r="D28" t="s">
        <v>73</v>
      </c>
      <c r="E28" t="s">
        <v>29</v>
      </c>
      <c r="F28">
        <v>6</v>
      </c>
      <c r="G28">
        <v>6</v>
      </c>
    </row>
    <row r="29" spans="1:12" x14ac:dyDescent="0.35">
      <c r="A29" t="s">
        <v>8</v>
      </c>
      <c r="B29" t="s">
        <v>8</v>
      </c>
      <c r="C29">
        <v>28</v>
      </c>
      <c r="D29" t="s">
        <v>7</v>
      </c>
      <c r="E29" t="s">
        <v>1882</v>
      </c>
      <c r="F29">
        <v>156</v>
      </c>
      <c r="G29">
        <v>156</v>
      </c>
    </row>
    <row r="30" spans="1:12" x14ac:dyDescent="0.35">
      <c r="A30" t="s">
        <v>8</v>
      </c>
      <c r="B30" t="s">
        <v>8</v>
      </c>
      <c r="C30">
        <v>29</v>
      </c>
      <c r="D30" t="s">
        <v>74</v>
      </c>
      <c r="E30" t="s">
        <v>1883</v>
      </c>
      <c r="F30">
        <v>1</v>
      </c>
      <c r="G30">
        <v>1</v>
      </c>
      <c r="H30">
        <v>1</v>
      </c>
      <c r="I30">
        <v>1</v>
      </c>
      <c r="J30">
        <v>1</v>
      </c>
      <c r="K30">
        <v>1</v>
      </c>
      <c r="L30" s="2">
        <v>1</v>
      </c>
    </row>
    <row r="31" spans="1:12" x14ac:dyDescent="0.35">
      <c r="A31" t="s">
        <v>8</v>
      </c>
      <c r="B31" t="s">
        <v>8</v>
      </c>
      <c r="C31">
        <v>30</v>
      </c>
      <c r="D31" t="s">
        <v>25</v>
      </c>
      <c r="E31" t="s">
        <v>1884</v>
      </c>
      <c r="F31">
        <v>2</v>
      </c>
      <c r="G31">
        <v>2</v>
      </c>
      <c r="H31">
        <v>1</v>
      </c>
      <c r="I31">
        <v>1</v>
      </c>
      <c r="J31">
        <v>1</v>
      </c>
      <c r="K31">
        <v>1</v>
      </c>
      <c r="L31" s="2">
        <v>0.5</v>
      </c>
    </row>
    <row r="32" spans="1:12" x14ac:dyDescent="0.35">
      <c r="A32" t="s">
        <v>8</v>
      </c>
      <c r="B32" t="s">
        <v>8</v>
      </c>
      <c r="C32">
        <v>31</v>
      </c>
      <c r="D32" t="s">
        <v>76</v>
      </c>
      <c r="E32" t="s">
        <v>1884</v>
      </c>
      <c r="F32">
        <v>3</v>
      </c>
      <c r="G32">
        <v>3</v>
      </c>
      <c r="H32">
        <v>1</v>
      </c>
      <c r="I32">
        <v>1</v>
      </c>
      <c r="J32">
        <v>1</v>
      </c>
      <c r="K32">
        <v>1</v>
      </c>
      <c r="L32" s="2">
        <v>0.33333333333333298</v>
      </c>
    </row>
    <row r="33" spans="1:12" x14ac:dyDescent="0.35">
      <c r="A33" t="s">
        <v>8</v>
      </c>
      <c r="B33" t="s">
        <v>8</v>
      </c>
      <c r="C33">
        <v>32</v>
      </c>
      <c r="D33" t="s">
        <v>20</v>
      </c>
      <c r="E33" t="s">
        <v>1885</v>
      </c>
      <c r="F33">
        <v>5</v>
      </c>
      <c r="G33">
        <v>5</v>
      </c>
    </row>
    <row r="34" spans="1:12" x14ac:dyDescent="0.35">
      <c r="A34" t="s">
        <v>8</v>
      </c>
      <c r="B34" t="s">
        <v>8</v>
      </c>
      <c r="C34">
        <v>33</v>
      </c>
      <c r="D34" t="s">
        <v>18</v>
      </c>
      <c r="E34" t="s">
        <v>1886</v>
      </c>
      <c r="F34">
        <v>5</v>
      </c>
      <c r="G34">
        <v>5</v>
      </c>
      <c r="H34">
        <v>3</v>
      </c>
      <c r="I34">
        <v>3</v>
      </c>
      <c r="J34">
        <v>5</v>
      </c>
      <c r="K34">
        <v>3</v>
      </c>
      <c r="L34" s="2">
        <v>0.6</v>
      </c>
    </row>
    <row r="35" spans="1:12" x14ac:dyDescent="0.35">
      <c r="A35" t="s">
        <v>8</v>
      </c>
      <c r="B35" t="s">
        <v>8</v>
      </c>
      <c r="C35">
        <v>34</v>
      </c>
      <c r="D35" t="s">
        <v>54</v>
      </c>
      <c r="E35" t="s">
        <v>1887</v>
      </c>
      <c r="F35">
        <v>1</v>
      </c>
      <c r="G35">
        <v>1</v>
      </c>
      <c r="H35">
        <v>0</v>
      </c>
      <c r="I35">
        <v>0</v>
      </c>
      <c r="L35" s="2">
        <v>0</v>
      </c>
    </row>
    <row r="36" spans="1:12" x14ac:dyDescent="0.35">
      <c r="A36" t="s">
        <v>8</v>
      </c>
      <c r="B36" t="s">
        <v>8</v>
      </c>
      <c r="C36">
        <v>35</v>
      </c>
      <c r="D36" t="s">
        <v>43</v>
      </c>
      <c r="E36" t="s">
        <v>1888</v>
      </c>
      <c r="F36">
        <v>2</v>
      </c>
      <c r="G36">
        <v>2</v>
      </c>
      <c r="H36">
        <v>2</v>
      </c>
      <c r="I36">
        <v>2</v>
      </c>
      <c r="J36">
        <v>15</v>
      </c>
      <c r="K36">
        <v>11</v>
      </c>
      <c r="L36" s="2">
        <v>1</v>
      </c>
    </row>
    <row r="37" spans="1:12" x14ac:dyDescent="0.35">
      <c r="A37" t="s">
        <v>8</v>
      </c>
      <c r="B37" t="s">
        <v>8</v>
      </c>
      <c r="C37">
        <v>36</v>
      </c>
      <c r="D37" t="s">
        <v>32</v>
      </c>
      <c r="E37" t="s">
        <v>1889</v>
      </c>
      <c r="F37">
        <v>18</v>
      </c>
      <c r="G37">
        <v>18</v>
      </c>
      <c r="H37">
        <v>16</v>
      </c>
      <c r="I37">
        <v>16</v>
      </c>
      <c r="J37">
        <v>6</v>
      </c>
      <c r="K37">
        <v>4</v>
      </c>
      <c r="L37" s="2">
        <v>0.88888888888888895</v>
      </c>
    </row>
    <row r="38" spans="1:12" x14ac:dyDescent="0.35">
      <c r="A38" t="s">
        <v>8</v>
      </c>
      <c r="B38" t="s">
        <v>8</v>
      </c>
      <c r="C38">
        <v>37</v>
      </c>
      <c r="D38" t="s">
        <v>59</v>
      </c>
      <c r="E38" t="s">
        <v>1890</v>
      </c>
      <c r="F38">
        <v>2</v>
      </c>
      <c r="G38">
        <v>2</v>
      </c>
      <c r="H38">
        <v>0</v>
      </c>
      <c r="I38">
        <v>0</v>
      </c>
      <c r="L38" s="2">
        <v>0</v>
      </c>
    </row>
    <row r="39" spans="1:12" x14ac:dyDescent="0.35">
      <c r="A39" t="s">
        <v>8</v>
      </c>
      <c r="B39" t="s">
        <v>8</v>
      </c>
      <c r="C39">
        <v>38</v>
      </c>
      <c r="D39" t="s">
        <v>57</v>
      </c>
      <c r="E39" t="s">
        <v>1891</v>
      </c>
      <c r="F39">
        <v>1</v>
      </c>
      <c r="G39">
        <v>1</v>
      </c>
      <c r="H39">
        <v>1</v>
      </c>
      <c r="I39">
        <v>1</v>
      </c>
      <c r="J39">
        <v>18</v>
      </c>
      <c r="K39">
        <v>12</v>
      </c>
      <c r="L39" s="2">
        <v>1</v>
      </c>
    </row>
    <row r="40" spans="1:12" x14ac:dyDescent="0.35">
      <c r="A40" t="s">
        <v>8</v>
      </c>
      <c r="B40" t="s">
        <v>8</v>
      </c>
      <c r="C40">
        <v>39</v>
      </c>
      <c r="D40" t="s">
        <v>9</v>
      </c>
      <c r="E40" t="s">
        <v>1892</v>
      </c>
      <c r="F40">
        <v>2</v>
      </c>
      <c r="G40">
        <v>2</v>
      </c>
    </row>
    <row r="41" spans="1:12" x14ac:dyDescent="0.35">
      <c r="A41" t="s">
        <v>8</v>
      </c>
      <c r="B41" t="s">
        <v>8</v>
      </c>
      <c r="C41">
        <v>40</v>
      </c>
      <c r="D41" t="s">
        <v>56</v>
      </c>
      <c r="E41" t="s">
        <v>1893</v>
      </c>
      <c r="F41">
        <v>2</v>
      </c>
      <c r="G41">
        <v>2</v>
      </c>
      <c r="H41">
        <v>2</v>
      </c>
      <c r="I41">
        <v>2</v>
      </c>
      <c r="J41">
        <v>37</v>
      </c>
      <c r="K41">
        <v>27</v>
      </c>
      <c r="L41" s="2">
        <v>1</v>
      </c>
    </row>
    <row r="42" spans="1:12" x14ac:dyDescent="0.35">
      <c r="A42" t="s">
        <v>8</v>
      </c>
      <c r="B42" t="s">
        <v>8</v>
      </c>
      <c r="C42">
        <v>41</v>
      </c>
      <c r="D42" t="s">
        <v>48</v>
      </c>
      <c r="E42" t="s">
        <v>1894</v>
      </c>
      <c r="F42">
        <v>2</v>
      </c>
      <c r="G42">
        <v>2</v>
      </c>
      <c r="H42">
        <v>0</v>
      </c>
      <c r="I42">
        <v>0</v>
      </c>
      <c r="L42" s="2">
        <v>0</v>
      </c>
    </row>
    <row r="43" spans="1:12" x14ac:dyDescent="0.35">
      <c r="A43" t="s">
        <v>8</v>
      </c>
      <c r="B43" t="s">
        <v>8</v>
      </c>
      <c r="C43">
        <v>42</v>
      </c>
      <c r="D43" t="s">
        <v>78</v>
      </c>
      <c r="E43" t="s">
        <v>1895</v>
      </c>
      <c r="F43">
        <v>2</v>
      </c>
      <c r="G43">
        <v>2</v>
      </c>
      <c r="H43">
        <v>2</v>
      </c>
      <c r="I43">
        <v>2</v>
      </c>
      <c r="J43">
        <v>15</v>
      </c>
      <c r="K43">
        <v>11</v>
      </c>
      <c r="L43" s="2">
        <v>1</v>
      </c>
    </row>
    <row r="44" spans="1:12" x14ac:dyDescent="0.35">
      <c r="A44" t="s">
        <v>8</v>
      </c>
      <c r="B44" t="s">
        <v>8</v>
      </c>
      <c r="C44">
        <v>43</v>
      </c>
      <c r="D44" t="s">
        <v>161</v>
      </c>
      <c r="E44" t="s">
        <v>1896</v>
      </c>
      <c r="F44">
        <v>2</v>
      </c>
      <c r="G44">
        <v>2</v>
      </c>
      <c r="H44">
        <v>2</v>
      </c>
      <c r="I44">
        <v>2</v>
      </c>
      <c r="J44">
        <v>10</v>
      </c>
      <c r="K44">
        <v>6</v>
      </c>
      <c r="L44" s="2">
        <v>1</v>
      </c>
    </row>
    <row r="45" spans="1:12" x14ac:dyDescent="0.35">
      <c r="A45" t="s">
        <v>8</v>
      </c>
      <c r="B45" t="s">
        <v>8</v>
      </c>
      <c r="C45">
        <v>44</v>
      </c>
      <c r="D45" t="s">
        <v>79</v>
      </c>
      <c r="E45" t="s">
        <v>1898</v>
      </c>
      <c r="F45">
        <v>1</v>
      </c>
      <c r="G45">
        <v>1</v>
      </c>
      <c r="H45">
        <v>1</v>
      </c>
      <c r="I45">
        <v>1</v>
      </c>
      <c r="J45">
        <v>7</v>
      </c>
      <c r="K45">
        <v>5</v>
      </c>
      <c r="L45" s="2">
        <v>1</v>
      </c>
    </row>
    <row r="46" spans="1:12" x14ac:dyDescent="0.35">
      <c r="A46" t="s">
        <v>8</v>
      </c>
      <c r="B46" t="s">
        <v>8</v>
      </c>
      <c r="C46">
        <v>45</v>
      </c>
      <c r="D46" t="s">
        <v>38</v>
      </c>
      <c r="E46" t="s">
        <v>1900</v>
      </c>
      <c r="F46">
        <v>1</v>
      </c>
      <c r="G46">
        <v>1</v>
      </c>
      <c r="H46">
        <v>1</v>
      </c>
      <c r="I46">
        <v>1</v>
      </c>
      <c r="J46">
        <v>1</v>
      </c>
      <c r="K46">
        <v>1</v>
      </c>
      <c r="L46" s="2">
        <v>1</v>
      </c>
    </row>
    <row r="47" spans="1:12" x14ac:dyDescent="0.35">
      <c r="A47" t="s">
        <v>8</v>
      </c>
      <c r="B47" t="s">
        <v>8</v>
      </c>
      <c r="C47">
        <v>46</v>
      </c>
      <c r="D47" t="s">
        <v>35</v>
      </c>
      <c r="E47" t="s">
        <v>1901</v>
      </c>
      <c r="F47">
        <v>1</v>
      </c>
      <c r="G47">
        <v>1</v>
      </c>
      <c r="H47">
        <v>1</v>
      </c>
      <c r="I47">
        <v>1</v>
      </c>
      <c r="J47">
        <v>16</v>
      </c>
      <c r="K47">
        <v>12</v>
      </c>
      <c r="L47" s="2">
        <v>1</v>
      </c>
    </row>
    <row r="48" spans="1:12" x14ac:dyDescent="0.35">
      <c r="A48" t="s">
        <v>8</v>
      </c>
      <c r="B48" t="s">
        <v>8</v>
      </c>
      <c r="C48">
        <v>47</v>
      </c>
      <c r="D48" t="s">
        <v>33</v>
      </c>
      <c r="E48" t="s">
        <v>1902</v>
      </c>
      <c r="F48">
        <v>3</v>
      </c>
      <c r="G48">
        <v>3</v>
      </c>
      <c r="H48">
        <v>3</v>
      </c>
      <c r="I48">
        <v>3</v>
      </c>
      <c r="J48">
        <v>13</v>
      </c>
      <c r="K48">
        <v>9</v>
      </c>
      <c r="L48" s="2">
        <v>1</v>
      </c>
    </row>
    <row r="49" spans="1:12" x14ac:dyDescent="0.35">
      <c r="A49" t="s">
        <v>8</v>
      </c>
      <c r="B49" t="s">
        <v>8</v>
      </c>
      <c r="C49">
        <v>48</v>
      </c>
      <c r="D49" t="s">
        <v>81</v>
      </c>
      <c r="E49" t="s">
        <v>1903</v>
      </c>
      <c r="F49">
        <v>6</v>
      </c>
      <c r="G49">
        <v>6</v>
      </c>
      <c r="H49">
        <v>0</v>
      </c>
      <c r="I49">
        <v>0</v>
      </c>
      <c r="L49" s="2">
        <v>0</v>
      </c>
    </row>
    <row r="50" spans="1:12" x14ac:dyDescent="0.35">
      <c r="A50" t="s">
        <v>8</v>
      </c>
      <c r="B50" t="s">
        <v>8</v>
      </c>
      <c r="C50">
        <v>49</v>
      </c>
      <c r="D50" t="s">
        <v>53</v>
      </c>
      <c r="E50" t="s">
        <v>1904</v>
      </c>
      <c r="F50">
        <v>16</v>
      </c>
      <c r="G50">
        <v>16</v>
      </c>
      <c r="H50">
        <v>12</v>
      </c>
      <c r="I50">
        <v>12</v>
      </c>
      <c r="J50">
        <v>4</v>
      </c>
      <c r="K50">
        <v>3</v>
      </c>
      <c r="L50" s="2">
        <v>0.75</v>
      </c>
    </row>
    <row r="51" spans="1:12" x14ac:dyDescent="0.35">
      <c r="A51" t="s">
        <v>8</v>
      </c>
      <c r="B51" t="s">
        <v>8</v>
      </c>
      <c r="C51">
        <v>50</v>
      </c>
      <c r="D51" t="s">
        <v>21</v>
      </c>
      <c r="E51" t="s">
        <v>1905</v>
      </c>
      <c r="F51">
        <v>1</v>
      </c>
      <c r="G51">
        <v>1</v>
      </c>
      <c r="H51">
        <v>0</v>
      </c>
      <c r="I51">
        <v>0</v>
      </c>
      <c r="L51" s="2">
        <v>0</v>
      </c>
    </row>
    <row r="52" spans="1:12" x14ac:dyDescent="0.35">
      <c r="A52" t="s">
        <v>8</v>
      </c>
      <c r="B52" t="s">
        <v>8</v>
      </c>
      <c r="C52">
        <v>51</v>
      </c>
      <c r="D52" t="s">
        <v>52</v>
      </c>
      <c r="E52" t="s">
        <v>1906</v>
      </c>
      <c r="F52">
        <v>27</v>
      </c>
      <c r="G52">
        <v>27</v>
      </c>
      <c r="H52">
        <v>27</v>
      </c>
      <c r="I52">
        <v>27</v>
      </c>
      <c r="J52">
        <v>8</v>
      </c>
      <c r="K52">
        <v>6</v>
      </c>
      <c r="L52" s="2">
        <v>1</v>
      </c>
    </row>
    <row r="53" spans="1:12" x14ac:dyDescent="0.35">
      <c r="A53" t="s">
        <v>8</v>
      </c>
      <c r="B53" t="s">
        <v>8</v>
      </c>
      <c r="C53">
        <v>52</v>
      </c>
      <c r="D53" t="s">
        <v>5</v>
      </c>
      <c r="E53" t="s">
        <v>1907</v>
      </c>
      <c r="F53">
        <v>5</v>
      </c>
      <c r="G53">
        <v>5</v>
      </c>
      <c r="H53">
        <v>1</v>
      </c>
      <c r="I53">
        <v>1</v>
      </c>
      <c r="J53">
        <v>13</v>
      </c>
      <c r="K53">
        <v>9</v>
      </c>
      <c r="L53" s="2">
        <v>0.2</v>
      </c>
    </row>
    <row r="54" spans="1:12" x14ac:dyDescent="0.35">
      <c r="A54" t="s">
        <v>8</v>
      </c>
      <c r="B54" t="s">
        <v>8</v>
      </c>
      <c r="C54">
        <v>53</v>
      </c>
      <c r="D54" t="s">
        <v>58</v>
      </c>
      <c r="E54" t="s">
        <v>1908</v>
      </c>
      <c r="F54">
        <v>1</v>
      </c>
      <c r="G54">
        <v>1</v>
      </c>
      <c r="H54">
        <v>1</v>
      </c>
      <c r="I54">
        <v>1</v>
      </c>
      <c r="J54">
        <v>1</v>
      </c>
      <c r="K54">
        <v>1</v>
      </c>
      <c r="L54" s="2">
        <v>1</v>
      </c>
    </row>
    <row r="55" spans="1:12" x14ac:dyDescent="0.35">
      <c r="A55" t="s">
        <v>8</v>
      </c>
      <c r="B55" t="s">
        <v>8</v>
      </c>
      <c r="C55">
        <v>54</v>
      </c>
      <c r="D55" t="s">
        <v>162</v>
      </c>
      <c r="E55" t="s">
        <v>1909</v>
      </c>
      <c r="F55">
        <v>21</v>
      </c>
      <c r="G55">
        <v>21</v>
      </c>
    </row>
    <row r="56" spans="1:12" x14ac:dyDescent="0.35">
      <c r="A56" t="s">
        <v>8</v>
      </c>
      <c r="B56" t="s">
        <v>8</v>
      </c>
      <c r="C56">
        <v>55</v>
      </c>
      <c r="D56" t="s">
        <v>171</v>
      </c>
      <c r="E56" t="s">
        <v>1910</v>
      </c>
      <c r="F56">
        <v>3</v>
      </c>
      <c r="G56">
        <v>3</v>
      </c>
      <c r="H56">
        <v>0</v>
      </c>
      <c r="I56">
        <v>0</v>
      </c>
      <c r="L56" s="2">
        <v>0</v>
      </c>
    </row>
    <row r="57" spans="1:12" x14ac:dyDescent="0.35">
      <c r="A57" t="s">
        <v>8</v>
      </c>
      <c r="B57" t="s">
        <v>8</v>
      </c>
      <c r="C57">
        <v>56</v>
      </c>
      <c r="D57" t="s">
        <v>82</v>
      </c>
      <c r="E57" t="s">
        <v>1910</v>
      </c>
      <c r="F57">
        <v>3</v>
      </c>
      <c r="G57">
        <v>3</v>
      </c>
    </row>
    <row r="58" spans="1:12" x14ac:dyDescent="0.35">
      <c r="A58" t="s">
        <v>8</v>
      </c>
      <c r="B58" t="s">
        <v>8</v>
      </c>
      <c r="C58">
        <v>57</v>
      </c>
      <c r="D58" t="s">
        <v>84</v>
      </c>
      <c r="E58" t="s">
        <v>1913</v>
      </c>
      <c r="F58">
        <v>2</v>
      </c>
      <c r="G58">
        <v>2</v>
      </c>
      <c r="H58">
        <v>0</v>
      </c>
      <c r="I58">
        <v>0</v>
      </c>
      <c r="L58" s="2">
        <v>0</v>
      </c>
    </row>
    <row r="59" spans="1:12" x14ac:dyDescent="0.35">
      <c r="A59" t="s">
        <v>8</v>
      </c>
      <c r="B59" t="s">
        <v>8</v>
      </c>
      <c r="C59">
        <v>58</v>
      </c>
      <c r="D59" t="s">
        <v>157</v>
      </c>
      <c r="E59" t="s">
        <v>1914</v>
      </c>
      <c r="F59">
        <v>39</v>
      </c>
      <c r="G59">
        <v>39</v>
      </c>
    </row>
    <row r="60" spans="1:12" x14ac:dyDescent="0.35">
      <c r="A60" t="s">
        <v>8</v>
      </c>
      <c r="B60" t="s">
        <v>8</v>
      </c>
      <c r="C60">
        <v>59</v>
      </c>
      <c r="D60" t="s">
        <v>49</v>
      </c>
      <c r="E60" t="s">
        <v>1915</v>
      </c>
      <c r="F60">
        <v>2</v>
      </c>
      <c r="G60">
        <v>2</v>
      </c>
      <c r="H60">
        <v>0</v>
      </c>
      <c r="I60">
        <v>0</v>
      </c>
      <c r="L60" s="2">
        <v>0</v>
      </c>
    </row>
    <row r="61" spans="1:12" x14ac:dyDescent="0.35">
      <c r="A61" t="s">
        <v>8</v>
      </c>
      <c r="B61" t="s">
        <v>8</v>
      </c>
      <c r="C61">
        <v>60</v>
      </c>
      <c r="D61" t="s">
        <v>86</v>
      </c>
      <c r="E61" t="s">
        <v>1917</v>
      </c>
      <c r="F61">
        <v>1</v>
      </c>
      <c r="G61">
        <v>1</v>
      </c>
      <c r="H61">
        <v>0</v>
      </c>
      <c r="I61">
        <v>0</v>
      </c>
      <c r="L61" s="2">
        <v>0</v>
      </c>
    </row>
    <row r="62" spans="1:12" x14ac:dyDescent="0.35">
      <c r="A62" t="s">
        <v>8</v>
      </c>
      <c r="B62" t="s">
        <v>8</v>
      </c>
      <c r="C62">
        <v>61</v>
      </c>
      <c r="D62" t="s">
        <v>11</v>
      </c>
      <c r="E62" t="s">
        <v>1919</v>
      </c>
      <c r="F62">
        <v>19</v>
      </c>
      <c r="G62">
        <v>19</v>
      </c>
    </row>
    <row r="63" spans="1:12" x14ac:dyDescent="0.35">
      <c r="A63" t="s">
        <v>8</v>
      </c>
      <c r="B63" t="s">
        <v>8</v>
      </c>
      <c r="C63">
        <v>62</v>
      </c>
      <c r="D63" t="s">
        <v>14</v>
      </c>
      <c r="E63" t="s">
        <v>1920</v>
      </c>
      <c r="F63">
        <v>22</v>
      </c>
      <c r="G63">
        <v>22</v>
      </c>
    </row>
    <row r="64" spans="1:12" x14ac:dyDescent="0.35">
      <c r="A64" t="s">
        <v>8</v>
      </c>
      <c r="B64" t="s">
        <v>8</v>
      </c>
      <c r="C64">
        <v>63</v>
      </c>
      <c r="D64" t="s">
        <v>88</v>
      </c>
      <c r="E64" t="s">
        <v>1922</v>
      </c>
      <c r="F64">
        <v>1</v>
      </c>
      <c r="G64">
        <v>1</v>
      </c>
      <c r="H64">
        <v>0</v>
      </c>
      <c r="I64">
        <v>0</v>
      </c>
      <c r="L64" s="2">
        <v>0</v>
      </c>
    </row>
    <row r="65" spans="1:12" x14ac:dyDescent="0.35">
      <c r="A65" t="s">
        <v>8</v>
      </c>
      <c r="B65" t="s">
        <v>8</v>
      </c>
      <c r="C65">
        <v>64</v>
      </c>
      <c r="D65" t="s">
        <v>30</v>
      </c>
      <c r="E65" t="s">
        <v>1922</v>
      </c>
      <c r="F65">
        <v>10</v>
      </c>
      <c r="G65">
        <v>10</v>
      </c>
      <c r="H65">
        <v>1</v>
      </c>
      <c r="I65">
        <v>1</v>
      </c>
      <c r="J65">
        <v>7</v>
      </c>
      <c r="K65">
        <v>5</v>
      </c>
      <c r="L65" s="2">
        <v>0.1</v>
      </c>
    </row>
    <row r="66" spans="1:12" x14ac:dyDescent="0.35">
      <c r="A66" t="s">
        <v>8</v>
      </c>
      <c r="B66" t="s">
        <v>8</v>
      </c>
      <c r="C66">
        <v>65</v>
      </c>
      <c r="D66" t="s">
        <v>104</v>
      </c>
      <c r="E66" t="s">
        <v>1923</v>
      </c>
      <c r="F66">
        <v>8</v>
      </c>
      <c r="G66">
        <v>8</v>
      </c>
      <c r="H66">
        <v>2</v>
      </c>
      <c r="I66">
        <v>2</v>
      </c>
      <c r="J66">
        <v>26</v>
      </c>
      <c r="K66">
        <v>20</v>
      </c>
      <c r="L66" s="2">
        <v>0.25</v>
      </c>
    </row>
    <row r="67" spans="1:12" x14ac:dyDescent="0.35">
      <c r="A67" t="s">
        <v>8</v>
      </c>
      <c r="B67" t="s">
        <v>8</v>
      </c>
      <c r="C67">
        <v>66</v>
      </c>
      <c r="D67" t="s">
        <v>45</v>
      </c>
      <c r="E67" t="s">
        <v>1924</v>
      </c>
      <c r="F67">
        <v>2</v>
      </c>
      <c r="G67">
        <v>2</v>
      </c>
      <c r="H67">
        <v>2</v>
      </c>
      <c r="I67">
        <v>2</v>
      </c>
      <c r="J67">
        <v>1</v>
      </c>
      <c r="K67">
        <v>1</v>
      </c>
      <c r="L67" s="2">
        <v>1</v>
      </c>
    </row>
    <row r="68" spans="1:12" x14ac:dyDescent="0.35">
      <c r="A68" t="s">
        <v>8</v>
      </c>
      <c r="B68" t="s">
        <v>8</v>
      </c>
      <c r="C68">
        <v>67</v>
      </c>
      <c r="D68" t="s">
        <v>172</v>
      </c>
      <c r="E68" t="s">
        <v>1925</v>
      </c>
      <c r="F68">
        <v>10</v>
      </c>
      <c r="G68">
        <v>10</v>
      </c>
      <c r="H68">
        <v>10</v>
      </c>
      <c r="I68">
        <v>10</v>
      </c>
      <c r="J68">
        <v>7</v>
      </c>
      <c r="K68">
        <v>5</v>
      </c>
      <c r="L68" s="2">
        <v>1</v>
      </c>
    </row>
    <row r="69" spans="1:12" x14ac:dyDescent="0.35">
      <c r="A69" t="s">
        <v>8</v>
      </c>
      <c r="B69" t="s">
        <v>8</v>
      </c>
      <c r="C69">
        <v>68</v>
      </c>
      <c r="D69" t="s">
        <v>60</v>
      </c>
      <c r="E69" t="s">
        <v>1926</v>
      </c>
      <c r="F69">
        <v>5</v>
      </c>
      <c r="G69">
        <v>5</v>
      </c>
      <c r="H69">
        <v>0</v>
      </c>
      <c r="I69">
        <v>0</v>
      </c>
      <c r="L69" s="2">
        <v>0</v>
      </c>
    </row>
    <row r="70" spans="1:12" x14ac:dyDescent="0.35">
      <c r="A70" t="s">
        <v>8</v>
      </c>
      <c r="B70" t="s">
        <v>8</v>
      </c>
      <c r="C70">
        <v>69</v>
      </c>
      <c r="D70" t="s">
        <v>89</v>
      </c>
      <c r="E70" t="s">
        <v>1927</v>
      </c>
      <c r="F70">
        <v>1</v>
      </c>
      <c r="G70">
        <v>1</v>
      </c>
      <c r="H70">
        <v>1</v>
      </c>
      <c r="I70">
        <v>1</v>
      </c>
      <c r="J70">
        <v>39</v>
      </c>
      <c r="K70">
        <v>29</v>
      </c>
      <c r="L70" s="2">
        <v>1</v>
      </c>
    </row>
    <row r="71" spans="1:12" x14ac:dyDescent="0.35">
      <c r="A71" t="s">
        <v>8</v>
      </c>
      <c r="B71" t="s">
        <v>8</v>
      </c>
      <c r="C71">
        <v>70</v>
      </c>
      <c r="D71" t="s">
        <v>22</v>
      </c>
      <c r="E71" t="s">
        <v>1928</v>
      </c>
      <c r="F71">
        <v>3</v>
      </c>
      <c r="G71">
        <v>3</v>
      </c>
      <c r="H71">
        <v>0</v>
      </c>
      <c r="I71">
        <v>0</v>
      </c>
      <c r="L71" s="2">
        <v>0</v>
      </c>
    </row>
    <row r="72" spans="1:12" x14ac:dyDescent="0.35">
      <c r="A72" t="s">
        <v>8</v>
      </c>
      <c r="B72" t="s">
        <v>8</v>
      </c>
      <c r="C72">
        <v>71</v>
      </c>
      <c r="D72" t="s">
        <v>15</v>
      </c>
      <c r="E72" t="s">
        <v>1929</v>
      </c>
      <c r="F72">
        <v>2</v>
      </c>
      <c r="G72">
        <v>2</v>
      </c>
      <c r="H72">
        <v>1</v>
      </c>
      <c r="I72">
        <v>1</v>
      </c>
      <c r="J72">
        <v>1</v>
      </c>
      <c r="K72">
        <v>1</v>
      </c>
      <c r="L72" s="2">
        <v>0.5</v>
      </c>
    </row>
    <row r="73" spans="1:12" x14ac:dyDescent="0.35">
      <c r="A73" t="s">
        <v>8</v>
      </c>
      <c r="B73" t="s">
        <v>8</v>
      </c>
      <c r="C73">
        <v>72</v>
      </c>
      <c r="D73" t="s">
        <v>90</v>
      </c>
      <c r="E73" t="s">
        <v>1930</v>
      </c>
      <c r="F73">
        <v>2</v>
      </c>
      <c r="G73">
        <v>2</v>
      </c>
    </row>
    <row r="74" spans="1:12" x14ac:dyDescent="0.35">
      <c r="A74" t="s">
        <v>8</v>
      </c>
      <c r="B74" t="s">
        <v>8</v>
      </c>
      <c r="C74">
        <v>73</v>
      </c>
      <c r="D74" t="s">
        <v>27</v>
      </c>
      <c r="E74" t="s">
        <v>1931</v>
      </c>
      <c r="F74">
        <v>13</v>
      </c>
      <c r="G74">
        <v>13</v>
      </c>
    </row>
    <row r="75" spans="1:12" x14ac:dyDescent="0.35">
      <c r="A75" t="s">
        <v>8</v>
      </c>
      <c r="B75" t="s">
        <v>8</v>
      </c>
      <c r="C75">
        <v>74</v>
      </c>
      <c r="D75" t="s">
        <v>12</v>
      </c>
      <c r="E75" t="s">
        <v>1932</v>
      </c>
      <c r="F75">
        <v>10</v>
      </c>
      <c r="G75">
        <v>10</v>
      </c>
    </row>
    <row r="76" spans="1:12" x14ac:dyDescent="0.35">
      <c r="A76" t="s">
        <v>8</v>
      </c>
      <c r="B76" t="s">
        <v>8</v>
      </c>
      <c r="C76">
        <v>75</v>
      </c>
      <c r="D76" t="s">
        <v>91</v>
      </c>
      <c r="E76" t="s">
        <v>1933</v>
      </c>
      <c r="F76">
        <v>1</v>
      </c>
      <c r="G76">
        <v>1</v>
      </c>
      <c r="H76">
        <v>1</v>
      </c>
      <c r="I76">
        <v>1</v>
      </c>
      <c r="J76">
        <v>4</v>
      </c>
      <c r="K76">
        <v>2</v>
      </c>
      <c r="L76" s="2">
        <v>1</v>
      </c>
    </row>
    <row r="77" spans="1:12" x14ac:dyDescent="0.35">
      <c r="A77" t="s">
        <v>8</v>
      </c>
      <c r="B77" t="s">
        <v>8</v>
      </c>
      <c r="C77">
        <v>76</v>
      </c>
      <c r="D77" t="s">
        <v>34</v>
      </c>
      <c r="E77" t="s">
        <v>1935</v>
      </c>
      <c r="F77">
        <v>1</v>
      </c>
      <c r="G77">
        <v>1</v>
      </c>
      <c r="H77">
        <v>0</v>
      </c>
      <c r="I77">
        <v>0</v>
      </c>
      <c r="L77" s="2">
        <v>0</v>
      </c>
    </row>
    <row r="78" spans="1:12" x14ac:dyDescent="0.35">
      <c r="A78" t="s">
        <v>8</v>
      </c>
      <c r="B78" t="s">
        <v>8</v>
      </c>
      <c r="C78">
        <v>77</v>
      </c>
      <c r="D78" t="s">
        <v>93</v>
      </c>
      <c r="E78" t="s">
        <v>1936</v>
      </c>
      <c r="F78">
        <v>3</v>
      </c>
      <c r="G78">
        <v>3</v>
      </c>
    </row>
    <row r="79" spans="1:12" x14ac:dyDescent="0.35">
      <c r="A79" t="s">
        <v>8</v>
      </c>
      <c r="B79" t="s">
        <v>8</v>
      </c>
      <c r="C79">
        <v>78</v>
      </c>
      <c r="D79" t="s">
        <v>41</v>
      </c>
      <c r="E79" t="s">
        <v>1938</v>
      </c>
      <c r="F79">
        <v>5</v>
      </c>
      <c r="G79">
        <v>5</v>
      </c>
    </row>
    <row r="80" spans="1:12" x14ac:dyDescent="0.35">
      <c r="A80" t="s">
        <v>8</v>
      </c>
      <c r="B80" t="s">
        <v>8</v>
      </c>
      <c r="C80">
        <v>79</v>
      </c>
      <c r="D80" t="s">
        <v>163</v>
      </c>
      <c r="E80" t="s">
        <v>1939</v>
      </c>
      <c r="F80">
        <v>1</v>
      </c>
      <c r="G80">
        <v>1</v>
      </c>
      <c r="H80">
        <v>1</v>
      </c>
      <c r="I80">
        <v>1</v>
      </c>
      <c r="J80">
        <v>38</v>
      </c>
      <c r="K80">
        <v>26</v>
      </c>
      <c r="L80" s="2">
        <v>1</v>
      </c>
    </row>
    <row r="81" spans="1:12" x14ac:dyDescent="0.35">
      <c r="A81" t="s">
        <v>8</v>
      </c>
      <c r="B81" t="s">
        <v>8</v>
      </c>
      <c r="C81">
        <v>80</v>
      </c>
      <c r="D81" t="s">
        <v>167</v>
      </c>
      <c r="E81" t="s">
        <v>1940</v>
      </c>
      <c r="F81">
        <v>1</v>
      </c>
      <c r="G81">
        <v>1</v>
      </c>
      <c r="H81">
        <v>1</v>
      </c>
      <c r="I81">
        <v>1</v>
      </c>
      <c r="J81">
        <v>35</v>
      </c>
      <c r="K81">
        <v>25</v>
      </c>
      <c r="L81" s="2">
        <v>1</v>
      </c>
    </row>
    <row r="82" spans="1:12" x14ac:dyDescent="0.35">
      <c r="A82" t="s">
        <v>8</v>
      </c>
      <c r="B82" t="s">
        <v>8</v>
      </c>
      <c r="C82">
        <v>81</v>
      </c>
      <c r="D82" t="s">
        <v>31</v>
      </c>
      <c r="E82" t="s">
        <v>1942</v>
      </c>
      <c r="F82">
        <v>1</v>
      </c>
      <c r="G82">
        <v>1</v>
      </c>
    </row>
    <row r="83" spans="1:12" x14ac:dyDescent="0.35">
      <c r="A83" t="s">
        <v>8</v>
      </c>
      <c r="B83" t="s">
        <v>8</v>
      </c>
      <c r="C83">
        <v>82</v>
      </c>
      <c r="D83" t="s">
        <v>55</v>
      </c>
      <c r="E83" t="s">
        <v>1942</v>
      </c>
      <c r="F83">
        <v>3</v>
      </c>
      <c r="G83">
        <v>3</v>
      </c>
      <c r="H83">
        <v>3</v>
      </c>
      <c r="I83">
        <v>3</v>
      </c>
      <c r="J83">
        <v>11</v>
      </c>
      <c r="K83">
        <v>7</v>
      </c>
      <c r="L83" s="2">
        <v>1</v>
      </c>
    </row>
    <row r="84" spans="1:12" x14ac:dyDescent="0.35">
      <c r="A84" t="s">
        <v>8</v>
      </c>
      <c r="B84" t="s">
        <v>8</v>
      </c>
      <c r="C84">
        <v>83</v>
      </c>
      <c r="D84" t="s">
        <v>98</v>
      </c>
      <c r="E84" t="s">
        <v>1944</v>
      </c>
      <c r="F84">
        <v>2</v>
      </c>
      <c r="G84">
        <v>2</v>
      </c>
      <c r="H84">
        <v>2</v>
      </c>
      <c r="I84">
        <v>2</v>
      </c>
      <c r="J84">
        <v>1</v>
      </c>
      <c r="K84">
        <v>1</v>
      </c>
      <c r="L84" s="2">
        <v>1</v>
      </c>
    </row>
    <row r="85" spans="1:12" x14ac:dyDescent="0.35">
      <c r="A85" t="s">
        <v>8</v>
      </c>
      <c r="B85" t="s">
        <v>8</v>
      </c>
      <c r="C85">
        <v>84</v>
      </c>
      <c r="D85" t="s">
        <v>100</v>
      </c>
      <c r="E85" t="s">
        <v>99</v>
      </c>
      <c r="F85">
        <v>27</v>
      </c>
      <c r="G85">
        <v>27</v>
      </c>
    </row>
    <row r="86" spans="1:12" x14ac:dyDescent="0.35">
      <c r="A86" t="s">
        <v>8</v>
      </c>
      <c r="B86" t="s">
        <v>8</v>
      </c>
      <c r="C86">
        <v>85</v>
      </c>
      <c r="D86" t="s">
        <v>50</v>
      </c>
      <c r="E86" t="s">
        <v>1945</v>
      </c>
      <c r="F86">
        <v>7</v>
      </c>
      <c r="G86">
        <v>7</v>
      </c>
      <c r="H86">
        <v>5</v>
      </c>
      <c r="I86">
        <v>5</v>
      </c>
      <c r="J86">
        <v>4</v>
      </c>
      <c r="K86">
        <v>4</v>
      </c>
      <c r="L86" s="2">
        <v>0.71428571428571397</v>
      </c>
    </row>
    <row r="87" spans="1:12" x14ac:dyDescent="0.35">
      <c r="A87" t="s">
        <v>8</v>
      </c>
      <c r="B87" t="s">
        <v>8</v>
      </c>
      <c r="C87">
        <v>86</v>
      </c>
      <c r="D87" t="s">
        <v>101</v>
      </c>
      <c r="E87" t="s">
        <v>154</v>
      </c>
      <c r="F87">
        <v>2</v>
      </c>
      <c r="G87">
        <v>2</v>
      </c>
      <c r="H87">
        <v>0</v>
      </c>
      <c r="I87">
        <v>0</v>
      </c>
      <c r="L87" s="2">
        <v>0</v>
      </c>
    </row>
    <row r="88" spans="1:12" x14ac:dyDescent="0.35">
      <c r="A88" t="s">
        <v>8</v>
      </c>
      <c r="B88" t="s">
        <v>8</v>
      </c>
      <c r="C88">
        <v>87</v>
      </c>
      <c r="D88" t="s">
        <v>6</v>
      </c>
      <c r="E88" t="s">
        <v>1946</v>
      </c>
      <c r="F88">
        <v>2</v>
      </c>
      <c r="G88">
        <v>2</v>
      </c>
    </row>
    <row r="89" spans="1:12" x14ac:dyDescent="0.35">
      <c r="A89" t="s">
        <v>8</v>
      </c>
      <c r="B89" t="s">
        <v>8</v>
      </c>
      <c r="C89">
        <v>88</v>
      </c>
      <c r="D89" t="s">
        <v>19</v>
      </c>
      <c r="E89" t="s">
        <v>1947</v>
      </c>
      <c r="F89">
        <v>2</v>
      </c>
      <c r="G89">
        <v>2</v>
      </c>
      <c r="H89">
        <v>2</v>
      </c>
      <c r="I89">
        <v>2</v>
      </c>
      <c r="J89">
        <v>10</v>
      </c>
      <c r="K89">
        <v>8</v>
      </c>
      <c r="L89" s="2">
        <v>1</v>
      </c>
    </row>
    <row r="90" spans="1:12" x14ac:dyDescent="0.35">
      <c r="A90" t="s">
        <v>8</v>
      </c>
      <c r="B90" t="s">
        <v>8</v>
      </c>
      <c r="C90">
        <v>89</v>
      </c>
      <c r="D90" t="s">
        <v>24</v>
      </c>
      <c r="E90" t="s">
        <v>1948</v>
      </c>
      <c r="F90">
        <v>1</v>
      </c>
      <c r="G90">
        <v>1</v>
      </c>
      <c r="H90">
        <v>0</v>
      </c>
      <c r="I90">
        <v>0</v>
      </c>
      <c r="L90" s="2">
        <v>0</v>
      </c>
    </row>
    <row r="91" spans="1:12" x14ac:dyDescent="0.35">
      <c r="A91" t="s">
        <v>8</v>
      </c>
      <c r="B91" t="s">
        <v>8</v>
      </c>
      <c r="C91">
        <v>90</v>
      </c>
      <c r="D91" t="s">
        <v>51</v>
      </c>
      <c r="E91" t="s">
        <v>1948</v>
      </c>
      <c r="F91">
        <v>4</v>
      </c>
      <c r="G91">
        <v>4</v>
      </c>
      <c r="H91">
        <v>3</v>
      </c>
      <c r="I91">
        <v>3</v>
      </c>
      <c r="J91">
        <v>11</v>
      </c>
      <c r="K91">
        <v>9</v>
      </c>
      <c r="L91" s="2">
        <v>0.75</v>
      </c>
    </row>
    <row r="92" spans="1:12" x14ac:dyDescent="0.35">
      <c r="A92" t="s">
        <v>8</v>
      </c>
      <c r="B92" t="s">
        <v>8</v>
      </c>
      <c r="C92">
        <v>91</v>
      </c>
      <c r="D92" t="s">
        <v>61</v>
      </c>
      <c r="E92" t="s">
        <v>1949</v>
      </c>
      <c r="F92">
        <v>7</v>
      </c>
      <c r="G92">
        <v>7</v>
      </c>
      <c r="H92">
        <v>1</v>
      </c>
      <c r="I92">
        <v>1</v>
      </c>
      <c r="J92">
        <v>21</v>
      </c>
      <c r="K92">
        <v>15</v>
      </c>
      <c r="L92" s="2">
        <v>0.14285714285714299</v>
      </c>
    </row>
    <row r="93" spans="1:12" x14ac:dyDescent="0.35">
      <c r="A93" t="s">
        <v>8</v>
      </c>
      <c r="B93" t="s">
        <v>8</v>
      </c>
      <c r="C93">
        <v>92</v>
      </c>
      <c r="D93" t="s">
        <v>155</v>
      </c>
      <c r="E93" t="s">
        <v>1949</v>
      </c>
      <c r="F93">
        <v>1</v>
      </c>
      <c r="G93">
        <v>1</v>
      </c>
      <c r="H93">
        <v>1</v>
      </c>
      <c r="I93">
        <v>1</v>
      </c>
      <c r="J93">
        <v>6</v>
      </c>
      <c r="K93">
        <v>4</v>
      </c>
      <c r="L93" s="2">
        <v>1</v>
      </c>
    </row>
    <row r="94" spans="1:12" x14ac:dyDescent="0.35">
      <c r="A94" t="s">
        <v>8</v>
      </c>
      <c r="B94" t="s">
        <v>8</v>
      </c>
      <c r="C94">
        <v>93</v>
      </c>
      <c r="D94" t="s">
        <v>151</v>
      </c>
      <c r="E94" t="s">
        <v>1950</v>
      </c>
      <c r="F94">
        <v>4</v>
      </c>
      <c r="G94">
        <v>4</v>
      </c>
      <c r="H94">
        <v>2</v>
      </c>
      <c r="I94">
        <v>2</v>
      </c>
      <c r="J94">
        <v>4</v>
      </c>
      <c r="K94">
        <v>2</v>
      </c>
      <c r="L94" s="2">
        <v>0.5</v>
      </c>
    </row>
    <row r="95" spans="1:12" x14ac:dyDescent="0.35">
      <c r="A95" t="s">
        <v>8</v>
      </c>
      <c r="B95" t="s">
        <v>8</v>
      </c>
      <c r="C95">
        <v>94</v>
      </c>
      <c r="D95" t="s">
        <v>75</v>
      </c>
      <c r="E95" t="s">
        <v>1951</v>
      </c>
      <c r="F95">
        <v>1</v>
      </c>
      <c r="G95">
        <v>1</v>
      </c>
      <c r="H95">
        <v>0</v>
      </c>
      <c r="I95">
        <v>0</v>
      </c>
      <c r="L95" s="2">
        <v>0</v>
      </c>
    </row>
    <row r="96" spans="1:12" x14ac:dyDescent="0.35">
      <c r="A96" t="s">
        <v>8</v>
      </c>
      <c r="B96" t="s">
        <v>8</v>
      </c>
      <c r="C96">
        <v>95</v>
      </c>
      <c r="D96" t="s">
        <v>36</v>
      </c>
      <c r="E96" t="s">
        <v>1952</v>
      </c>
      <c r="F96">
        <v>3</v>
      </c>
      <c r="G96">
        <v>3</v>
      </c>
      <c r="H96">
        <v>3</v>
      </c>
      <c r="I96">
        <v>3</v>
      </c>
      <c r="J96">
        <v>22</v>
      </c>
      <c r="K96">
        <v>16</v>
      </c>
      <c r="L96" s="2">
        <v>1</v>
      </c>
    </row>
    <row r="97" spans="1:12" x14ac:dyDescent="0.35">
      <c r="A97" t="s">
        <v>8</v>
      </c>
      <c r="B97" t="s">
        <v>8</v>
      </c>
      <c r="C97">
        <v>96</v>
      </c>
      <c r="D97" t="s">
        <v>102</v>
      </c>
      <c r="E97" t="s">
        <v>1952</v>
      </c>
      <c r="F97">
        <v>4</v>
      </c>
      <c r="G97">
        <v>4</v>
      </c>
      <c r="H97">
        <v>2</v>
      </c>
      <c r="I97">
        <v>2</v>
      </c>
      <c r="J97">
        <v>3</v>
      </c>
      <c r="K97">
        <v>3</v>
      </c>
      <c r="L97" s="2">
        <v>0.5</v>
      </c>
    </row>
    <row r="98" spans="1:12" x14ac:dyDescent="0.35">
      <c r="A98" t="s">
        <v>8</v>
      </c>
      <c r="B98" t="s">
        <v>8</v>
      </c>
      <c r="C98">
        <v>97</v>
      </c>
      <c r="D98" t="s">
        <v>103</v>
      </c>
      <c r="E98" t="s">
        <v>1954</v>
      </c>
      <c r="F98">
        <v>5</v>
      </c>
      <c r="G98">
        <v>5</v>
      </c>
    </row>
    <row r="99" spans="1:12" x14ac:dyDescent="0.35">
      <c r="A99" t="s">
        <v>8</v>
      </c>
      <c r="B99" t="s">
        <v>8</v>
      </c>
      <c r="C99">
        <v>98</v>
      </c>
      <c r="D99" t="s">
        <v>39</v>
      </c>
      <c r="E99" t="s">
        <v>1955</v>
      </c>
      <c r="F99">
        <v>46</v>
      </c>
      <c r="G99">
        <v>46</v>
      </c>
      <c r="H99">
        <v>10</v>
      </c>
      <c r="I99">
        <v>10</v>
      </c>
      <c r="J99">
        <v>6</v>
      </c>
      <c r="K99">
        <v>3</v>
      </c>
      <c r="L99" s="2">
        <v>0.217391304347826</v>
      </c>
    </row>
    <row r="100" spans="1:12" x14ac:dyDescent="0.35">
      <c r="A100" t="s">
        <v>8</v>
      </c>
      <c r="B100" t="s">
        <v>8</v>
      </c>
      <c r="C100">
        <v>99</v>
      </c>
      <c r="D100" t="s">
        <v>160</v>
      </c>
      <c r="E100" t="s">
        <v>1956</v>
      </c>
      <c r="F100">
        <v>2</v>
      </c>
      <c r="G100">
        <v>2</v>
      </c>
      <c r="H100">
        <v>0</v>
      </c>
      <c r="I100">
        <v>0</v>
      </c>
      <c r="L100" s="2">
        <v>0</v>
      </c>
    </row>
  </sheetData>
  <phoneticPr fontId="15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74DE55C-16EB-4ECE-95D5-5B29A3561DE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 2023</vt:lpstr>
      <vt:lpstr>JAN 2023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BORGNE Delphine</dc:creator>
  <cp:lastModifiedBy>DHERVILLEZ Théo</cp:lastModifiedBy>
  <cp:lastPrinted>2018-09-20T20:09:33Z</cp:lastPrinted>
  <dcterms:created xsi:type="dcterms:W3CDTF">2018-03-18T10:17:31Z</dcterms:created>
  <dcterms:modified xsi:type="dcterms:W3CDTF">2023-03-07T08:58:19Z</dcterms:modified>
</cp:coreProperties>
</file>