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9" i="1"/>
  <c r="E17"/>
  <c r="E16"/>
  <c r="E18"/>
  <c r="D19"/>
  <c r="D18"/>
  <c r="D17"/>
  <c r="D16"/>
  <c r="E21" l="1"/>
</calcChain>
</file>

<file path=xl/sharedStrings.xml><?xml version="1.0" encoding="utf-8"?>
<sst xmlns="http://schemas.openxmlformats.org/spreadsheetml/2006/main" count="40" uniqueCount="26">
  <si>
    <t>entrée</t>
  </si>
  <si>
    <t>plat</t>
  </si>
  <si>
    <t>dessert</t>
  </si>
  <si>
    <t>crudités</t>
  </si>
  <si>
    <t>Œuf</t>
  </si>
  <si>
    <t>charcuterie</t>
  </si>
  <si>
    <t>melon</t>
  </si>
  <si>
    <t>poisson</t>
  </si>
  <si>
    <t>viande</t>
  </si>
  <si>
    <t>poulet</t>
  </si>
  <si>
    <t>picodon</t>
  </si>
  <si>
    <t>camembert</t>
  </si>
  <si>
    <t>roquefort</t>
  </si>
  <si>
    <t>fruit</t>
  </si>
  <si>
    <t>glace</t>
  </si>
  <si>
    <t>patisserie</t>
  </si>
  <si>
    <t>prix</t>
  </si>
  <si>
    <t>Plat</t>
  </si>
  <si>
    <t>Addition</t>
  </si>
  <si>
    <t>Entrée</t>
  </si>
  <si>
    <t xml:space="preserve">Fromage </t>
  </si>
  <si>
    <t>Dessert</t>
  </si>
  <si>
    <t>Facture</t>
  </si>
  <si>
    <t>Choix du Menu</t>
  </si>
  <si>
    <t>fromage</t>
  </si>
  <si>
    <t>--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</si>
</sst>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/>
    <xf numFmtId="0" fontId="0" fillId="0" borderId="0" xfId="0" applyAlignment="1"/>
    <xf numFmtId="0" fontId="0" fillId="0" borderId="14" xfId="0" applyBorder="1"/>
    <xf numFmtId="0" fontId="0" fillId="0" borderId="16" xfId="0" applyBorder="1" applyAlignment="1">
      <alignment horizontal="center"/>
    </xf>
    <xf numFmtId="0" fontId="0" fillId="0" borderId="16" xfId="0" applyBorder="1"/>
    <xf numFmtId="0" fontId="0" fillId="0" borderId="15" xfId="0" applyBorder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Z21"/>
  <sheetViews>
    <sheetView tabSelected="1" workbookViewId="0">
      <selection activeCell="D6" sqref="D6"/>
    </sheetView>
  </sheetViews>
  <sheetFormatPr baseColWidth="10" defaultRowHeight="15"/>
  <sheetData>
    <row r="2" spans="3:26">
      <c r="S2" s="1" t="s">
        <v>0</v>
      </c>
      <c r="T2" s="1" t="s">
        <v>16</v>
      </c>
      <c r="U2" s="1" t="s">
        <v>1</v>
      </c>
      <c r="V2" s="1" t="s">
        <v>16</v>
      </c>
      <c r="W2" s="1" t="s">
        <v>24</v>
      </c>
      <c r="X2" s="1" t="s">
        <v>16</v>
      </c>
      <c r="Y2" s="1" t="s">
        <v>2</v>
      </c>
      <c r="Z2" s="1" t="s">
        <v>16</v>
      </c>
    </row>
    <row r="3" spans="3:26">
      <c r="S3" s="21" t="s">
        <v>25</v>
      </c>
      <c r="T3" s="22">
        <v>0</v>
      </c>
      <c r="U3" s="22" t="s">
        <v>25</v>
      </c>
      <c r="V3" s="22">
        <v>0</v>
      </c>
      <c r="W3" s="22" t="s">
        <v>25</v>
      </c>
      <c r="X3" s="22">
        <v>0</v>
      </c>
      <c r="Y3" s="22" t="s">
        <v>25</v>
      </c>
      <c r="Z3" s="23">
        <v>0</v>
      </c>
    </row>
    <row r="4" spans="3:26">
      <c r="S4" s="17" t="s">
        <v>3</v>
      </c>
      <c r="T4" s="18">
        <v>100</v>
      </c>
      <c r="U4" s="19" t="s">
        <v>7</v>
      </c>
      <c r="V4" s="18">
        <v>200</v>
      </c>
      <c r="W4" s="19" t="s">
        <v>10</v>
      </c>
      <c r="X4" s="18">
        <v>125</v>
      </c>
      <c r="Y4" s="19" t="s">
        <v>13</v>
      </c>
      <c r="Z4" s="20">
        <v>70</v>
      </c>
    </row>
    <row r="5" spans="3:26">
      <c r="C5" s="28" t="s">
        <v>23</v>
      </c>
      <c r="D5" s="29"/>
      <c r="S5" s="4" t="s">
        <v>4</v>
      </c>
      <c r="T5" s="11">
        <v>150</v>
      </c>
      <c r="U5" s="5" t="s">
        <v>8</v>
      </c>
      <c r="V5" s="11">
        <v>250</v>
      </c>
      <c r="W5" s="5" t="s">
        <v>11</v>
      </c>
      <c r="X5" s="11">
        <v>70</v>
      </c>
      <c r="Y5" s="5" t="s">
        <v>14</v>
      </c>
      <c r="Z5" s="13">
        <v>80</v>
      </c>
    </row>
    <row r="6" spans="3:26">
      <c r="C6" s="17" t="s">
        <v>19</v>
      </c>
      <c r="D6" s="20" t="s">
        <v>3</v>
      </c>
      <c r="S6" s="4" t="s">
        <v>5</v>
      </c>
      <c r="T6" s="11">
        <v>200</v>
      </c>
      <c r="U6" s="5" t="s">
        <v>9</v>
      </c>
      <c r="V6" s="11">
        <v>180</v>
      </c>
      <c r="W6" s="5" t="s">
        <v>12</v>
      </c>
      <c r="X6" s="11">
        <v>90</v>
      </c>
      <c r="Y6" s="5" t="s">
        <v>15</v>
      </c>
      <c r="Z6" s="13">
        <v>60</v>
      </c>
    </row>
    <row r="7" spans="3:26">
      <c r="C7" s="4" t="s">
        <v>17</v>
      </c>
      <c r="D7" s="13" t="s">
        <v>9</v>
      </c>
      <c r="S7" s="7" t="s">
        <v>6</v>
      </c>
      <c r="T7" s="12">
        <v>70</v>
      </c>
      <c r="U7" s="8"/>
      <c r="V7" s="12"/>
      <c r="W7" s="8"/>
      <c r="X7" s="12"/>
      <c r="Y7" s="8"/>
      <c r="Z7" s="14"/>
    </row>
    <row r="8" spans="3:26">
      <c r="C8" s="4" t="s">
        <v>20</v>
      </c>
      <c r="D8" s="13" t="s">
        <v>12</v>
      </c>
    </row>
    <row r="9" spans="3:26">
      <c r="C9" s="7" t="s">
        <v>21</v>
      </c>
      <c r="D9" s="14" t="s">
        <v>13</v>
      </c>
    </row>
    <row r="15" spans="3:26">
      <c r="C15" s="25" t="s">
        <v>22</v>
      </c>
      <c r="D15" s="26"/>
      <c r="E15" s="27"/>
    </row>
    <row r="16" spans="3:26">
      <c r="C16" s="2" t="s">
        <v>19</v>
      </c>
      <c r="D16" s="10" t="str">
        <f>D6</f>
        <v>crudités</v>
      </c>
      <c r="E16" s="3">
        <f>VLOOKUP(D6,S3:T7,2,0)</f>
        <v>100</v>
      </c>
      <c r="J16" s="16"/>
      <c r="K16" s="16"/>
    </row>
    <row r="17" spans="3:5">
      <c r="C17" s="4" t="s">
        <v>17</v>
      </c>
      <c r="D17" s="11" t="str">
        <f>D7</f>
        <v>poulet</v>
      </c>
      <c r="E17" s="6">
        <f>VLOOKUP(D7,U3:V6,2,0)</f>
        <v>180</v>
      </c>
    </row>
    <row r="18" spans="3:5">
      <c r="C18" s="4" t="s">
        <v>20</v>
      </c>
      <c r="D18" s="11" t="str">
        <f>D8</f>
        <v>roquefort</v>
      </c>
      <c r="E18" s="6">
        <f>VLOOKUP(D8,W3:X6,2,0)</f>
        <v>90</v>
      </c>
    </row>
    <row r="19" spans="3:5">
      <c r="C19" s="7" t="s">
        <v>21</v>
      </c>
      <c r="D19" s="12" t="str">
        <f>D9</f>
        <v>fruit</v>
      </c>
      <c r="E19" s="9">
        <f>VLOOKUP(D9,Y3:Z6,2,0)</f>
        <v>70</v>
      </c>
    </row>
    <row r="21" spans="3:5">
      <c r="C21" s="24" t="s">
        <v>18</v>
      </c>
      <c r="D21" s="24"/>
      <c r="E21" s="15">
        <f>SUM(E16:E20)</f>
        <v>440</v>
      </c>
    </row>
  </sheetData>
  <mergeCells count="3">
    <mergeCell ref="C21:D21"/>
    <mergeCell ref="C15:E15"/>
    <mergeCell ref="C5:D5"/>
  </mergeCells>
  <dataValidations count="4">
    <dataValidation type="list" allowBlank="1" showInputMessage="1" showErrorMessage="1" sqref="D6">
      <formula1>$S$3:$S$7</formula1>
    </dataValidation>
    <dataValidation type="list" allowBlank="1" showInputMessage="1" showErrorMessage="1" sqref="D7">
      <formula1>$U$3:$U$6</formula1>
    </dataValidation>
    <dataValidation type="list" allowBlank="1" showInputMessage="1" showErrorMessage="1" sqref="D8">
      <formula1>$W$3:$W$6</formula1>
    </dataValidation>
    <dataValidation type="list" allowBlank="1" showInputMessage="1" showErrorMessage="1" sqref="D9">
      <formula1>$Y$3:$Y$6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 abdelkhalek</dc:creator>
  <cp:lastModifiedBy>hassini abdelkhalek</cp:lastModifiedBy>
  <dcterms:created xsi:type="dcterms:W3CDTF">2010-10-13T12:52:36Z</dcterms:created>
  <dcterms:modified xsi:type="dcterms:W3CDTF">2010-10-13T13:23:54Z</dcterms:modified>
</cp:coreProperties>
</file>