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09756580190976f/Bureau/"/>
    </mc:Choice>
  </mc:AlternateContent>
  <xr:revisionPtr revIDLastSave="965" documentId="8_{D1EAD78A-ED22-49A8-AD63-A8414CB24FCC}" xr6:coauthVersionLast="47" xr6:coauthVersionMax="47" xr10:uidLastSave="{A450843F-87CD-4EC8-B603-E1428AB29F76}"/>
  <bookViews>
    <workbookView xWindow="-108" yWindow="-108" windowWidth="20376" windowHeight="12216" activeTab="2" xr2:uid="{6C2F255F-425F-456B-A7EC-A52BE9006453}"/>
  </bookViews>
  <sheets>
    <sheet name="Feuil1" sheetId="1" r:id="rId1"/>
    <sheet name="MODEL  " sheetId="14" r:id="rId2"/>
    <sheet name="JUILLET 2021" sheetId="16" r:id="rId3"/>
  </sheets>
  <definedNames>
    <definedName name="_xlnm.Print_Area" localSheetId="1">'MODEL  '!$A$1:$G$60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6" l="1"/>
  <c r="L9" i="16"/>
  <c r="J9" i="16"/>
  <c r="K10" i="16"/>
  <c r="K11" i="16"/>
  <c r="K12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J10" i="16"/>
  <c r="J11" i="16"/>
  <c r="J12" i="16"/>
  <c r="J13" i="16"/>
  <c r="J14" i="16"/>
  <c r="J15" i="16"/>
  <c r="J16" i="16"/>
  <c r="J17" i="16"/>
  <c r="J18" i="16"/>
  <c r="J19" i="16"/>
  <c r="J20" i="16"/>
  <c r="J21" i="16"/>
  <c r="J22" i="16"/>
  <c r="J23" i="16"/>
  <c r="J24" i="16"/>
  <c r="J25" i="16"/>
  <c r="J26" i="16"/>
  <c r="J27" i="16"/>
  <c r="J28" i="16"/>
  <c r="J29" i="16"/>
  <c r="J30" i="16"/>
  <c r="J31" i="16"/>
  <c r="J32" i="16"/>
  <c r="J33" i="16"/>
  <c r="J34" i="16"/>
  <c r="J35" i="16"/>
  <c r="J36" i="16"/>
  <c r="J37" i="16"/>
  <c r="J38" i="16"/>
  <c r="J39" i="16"/>
  <c r="J40" i="16"/>
  <c r="J41" i="16"/>
  <c r="J42" i="16"/>
  <c r="J43" i="16"/>
  <c r="J44" i="16"/>
  <c r="J45" i="16"/>
  <c r="J46" i="16"/>
  <c r="J47" i="16"/>
  <c r="J48" i="16"/>
  <c r="J49" i="16"/>
  <c r="J50" i="16"/>
  <c r="J51" i="16"/>
  <c r="J52" i="16"/>
  <c r="J53" i="16"/>
  <c r="J54" i="16"/>
  <c r="J55" i="16"/>
  <c r="J56" i="16"/>
  <c r="J57" i="16"/>
  <c r="J58" i="16"/>
  <c r="J59" i="16"/>
  <c r="J60" i="16"/>
  <c r="J61" i="16"/>
  <c r="J62" i="16"/>
  <c r="J63" i="16"/>
  <c r="J64" i="16"/>
  <c r="J65" i="16"/>
  <c r="J66" i="16"/>
  <c r="J67" i="16"/>
  <c r="J68" i="16"/>
  <c r="J69" i="16"/>
  <c r="J70" i="16"/>
  <c r="J71" i="16"/>
  <c r="J72" i="16"/>
  <c r="J73" i="16"/>
  <c r="J74" i="16"/>
  <c r="J75" i="16"/>
  <c r="J76" i="16"/>
  <c r="J77" i="16"/>
  <c r="J78" i="16"/>
  <c r="J79" i="16"/>
  <c r="J80" i="16"/>
  <c r="J81" i="16"/>
  <c r="J82" i="16"/>
  <c r="J83" i="16"/>
  <c r="J84" i="16"/>
  <c r="J85" i="16"/>
  <c r="J86" i="16"/>
  <c r="J87" i="16"/>
  <c r="J88" i="16"/>
  <c r="J89" i="16"/>
  <c r="J90" i="16"/>
  <c r="J91" i="16"/>
  <c r="J92" i="16"/>
  <c r="J93" i="16"/>
  <c r="J94" i="16"/>
  <c r="J95" i="16"/>
  <c r="J96" i="16"/>
  <c r="J97" i="16"/>
  <c r="J98" i="16"/>
  <c r="J99" i="16"/>
  <c r="J100" i="16"/>
  <c r="J101" i="16"/>
  <c r="J102" i="16"/>
  <c r="J103" i="16"/>
  <c r="J104" i="16"/>
  <c r="J105" i="16"/>
  <c r="J106" i="16"/>
  <c r="J107" i="16"/>
  <c r="J108" i="16"/>
  <c r="J109" i="16"/>
  <c r="J110" i="16"/>
  <c r="J111" i="16"/>
  <c r="J112" i="16"/>
  <c r="J113" i="16"/>
  <c r="J114" i="16"/>
  <c r="J11" i="1"/>
  <c r="J12" i="1"/>
  <c r="I8" i="1"/>
  <c r="J8" i="1"/>
  <c r="J13" i="1"/>
  <c r="I13" i="1"/>
  <c r="I12" i="1"/>
  <c r="J10" i="1"/>
  <c r="I10" i="1"/>
  <c r="I9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O116" i="16"/>
  <c r="N116" i="16"/>
  <c r="I116" i="16"/>
  <c r="H116" i="16"/>
  <c r="G116" i="16" a="1"/>
  <c r="G116" i="16" s="1"/>
  <c r="D116" i="16"/>
  <c r="M109" i="1"/>
  <c r="L109" i="1"/>
  <c r="F109" i="1" a="1"/>
  <c r="F109" i="1" s="1"/>
  <c r="H109" i="1"/>
  <c r="G109" i="1"/>
  <c r="D109" i="1"/>
  <c r="J9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G119" i="16" l="1"/>
  <c r="H119" i="16"/>
  <c r="I119" i="16"/>
  <c r="F112" i="1"/>
  <c r="H112" i="1"/>
  <c r="G11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<sst xmlns="http://schemas.openxmlformats.org/spreadsheetml/2006/main" count="137" uniqueCount="84">
  <si>
    <t xml:space="preserve">N° DE BON  </t>
  </si>
  <si>
    <t xml:space="preserve">NBR  DE PLIS/ BON  </t>
  </si>
  <si>
    <t xml:space="preserve">MOIS DE :  </t>
  </si>
  <si>
    <t xml:space="preserve">STATUE DES PLIS </t>
  </si>
  <si>
    <t>DISPONIBLE</t>
  </si>
  <si>
    <t>NON DISPONIBLE</t>
  </si>
  <si>
    <t>EN INCIDENT</t>
  </si>
  <si>
    <t>TOTAL /TYPE:</t>
  </si>
  <si>
    <t xml:space="preserve">TOTAL PLIS </t>
  </si>
  <si>
    <t>% / TYPE :</t>
  </si>
  <si>
    <t>N°DE RECOMMANÉS  OU N° DE NAVETTE</t>
  </si>
  <si>
    <t xml:space="preserve">REGULARIQTION 2021 FAITE LE : </t>
  </si>
  <si>
    <t xml:space="preserve">AR RECU </t>
  </si>
  <si>
    <t>AR  NON RECU</t>
  </si>
  <si>
    <t xml:space="preserve">LIENS  POUR VISUALISER LE BON </t>
  </si>
  <si>
    <t xml:space="preserve">STATUE DES ENVOIES NAVETTE TOP CHRONO  </t>
  </si>
  <si>
    <t xml:space="preserve">RETOUR  </t>
  </si>
  <si>
    <t>IDENTIFICATION DU PROBLÈME</t>
  </si>
  <si>
    <t>DATES EMITION</t>
  </si>
  <si>
    <t>N° DE RECO / NAVETTE</t>
  </si>
  <si>
    <t>RANG</t>
  </si>
  <si>
    <t>N°</t>
  </si>
  <si>
    <t>N° D'ORDRE</t>
  </si>
  <si>
    <t xml:space="preserve">PAGE :        / </t>
  </si>
  <si>
    <t xml:space="preserve">BON  </t>
  </si>
  <si>
    <t xml:space="preserve"> </t>
  </si>
  <si>
    <t xml:space="preserve">RÉGUL FAITE EN  </t>
  </si>
  <si>
    <t xml:space="preserve">MOIS  </t>
  </si>
  <si>
    <t>plis  en incidents</t>
  </si>
  <si>
    <t>inc :</t>
  </si>
  <si>
    <t>plis  non distribuÉs</t>
  </si>
  <si>
    <t xml:space="preserve">pnd : </t>
  </si>
  <si>
    <t>SUIVI DES PND ET DES  INCIDENTS</t>
  </si>
  <si>
    <t xml:space="preserve">SITUATION  DES  PLIS   </t>
  </si>
  <si>
    <t>2C14202428159</t>
  </si>
  <si>
    <t>2C14202558955</t>
  </si>
  <si>
    <t>ORDRE</t>
  </si>
  <si>
    <t>EMIT LE :</t>
  </si>
  <si>
    <t>2C142024 28203</t>
  </si>
  <si>
    <t>2C14202724145</t>
  </si>
  <si>
    <t>2C14202835100</t>
  </si>
  <si>
    <t>2C14203202113</t>
  </si>
  <si>
    <t>N° : 1  INC:  Défaut de retour d'AR dans les 30 jours</t>
  </si>
  <si>
    <t>2C14203202193</t>
  </si>
  <si>
    <t xml:space="preserve">OCTOBRE </t>
  </si>
  <si>
    <t>JUILLET</t>
  </si>
  <si>
    <t>SEPTEMBRE</t>
  </si>
  <si>
    <t>NOVEMBRE</t>
  </si>
  <si>
    <t>2C14204349209</t>
  </si>
  <si>
    <t>N° : 1 INC : AR  non reçu dans  les  30 jours</t>
  </si>
  <si>
    <t>1A19138983222</t>
  </si>
  <si>
    <t>1A19138983239</t>
  </si>
  <si>
    <t>1A170743642661</t>
  </si>
  <si>
    <t>1A17043642852</t>
  </si>
  <si>
    <t>1A17932252704</t>
  </si>
  <si>
    <t>1A17958339557</t>
  </si>
  <si>
    <t>1A18740830472</t>
  </si>
  <si>
    <t>1A19155527362</t>
  </si>
  <si>
    <t xml:space="preserve">TOTAL :  SANS AR EN RETOUR POUR CAUSE DE RECOMMANÉS MANUELS </t>
  </si>
  <si>
    <t>1A17043641435</t>
  </si>
  <si>
    <t>1A17043641459</t>
  </si>
  <si>
    <t>1A17043641466</t>
  </si>
  <si>
    <t>1A17043641473</t>
  </si>
  <si>
    <t>2C14202558474</t>
  </si>
  <si>
    <t>2C14202608377</t>
  </si>
  <si>
    <t xml:space="preserve">  OK </t>
  </si>
  <si>
    <t>OK</t>
  </si>
  <si>
    <t>PND</t>
  </si>
  <si>
    <t xml:space="preserve"> INC</t>
  </si>
  <si>
    <t xml:space="preserve"> RECU </t>
  </si>
  <si>
    <t>AR</t>
  </si>
  <si>
    <t>NON RECU</t>
  </si>
  <si>
    <t xml:space="preserve"> Retour à l'expéditeur non reçu.Sans retrait dans les délais  </t>
  </si>
  <si>
    <t xml:space="preserve"> : Retour à l'expéditeur non reçu.refus par le déstinataire</t>
  </si>
  <si>
    <t xml:space="preserve"> Retour à l'expéditeur non reçu.B.A.L non indentifiable</t>
  </si>
  <si>
    <t xml:space="preserve"> retour à l'expéditeur non reçu . B.A.L non identifiable</t>
  </si>
  <si>
    <t>SANS RETOUR</t>
  </si>
  <si>
    <t>TYPES SUPPORT</t>
  </si>
  <si>
    <t>SGR2</t>
  </si>
  <si>
    <t>RI</t>
  </si>
  <si>
    <t xml:space="preserve">IB1 </t>
  </si>
  <si>
    <t xml:space="preserve">NTC </t>
  </si>
  <si>
    <t>BON DISPONIBLE</t>
  </si>
  <si>
    <t xml:space="preserve">LIENS  POUR VISUALISER LE BON  OU MOTIF  INCIDENT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</si>
</sst>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Algerian"/>
      <family val="5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/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8" fillId="0" borderId="6" xfId="0" applyFont="1" applyBorder="1" applyAlignment="1">
      <alignment horizontal="left" vertical="top" wrapText="1"/>
    </xf>
    <xf numFmtId="0" fontId="3" fillId="0" borderId="5" xfId="0" applyFont="1" applyBorder="1" applyAlignment="1">
      <alignment horizontal="left" vertical="top" wrapText="1"/>
    </xf>
    <xf numFmtId="0" fontId="0" fillId="0" borderId="0" xfId="0" applyBorder="1" applyAlignment="1">
      <alignment horizontal="center"/>
    </xf>
    <xf numFmtId="0" fontId="3" fillId="0" borderId="4" xfId="0" applyNumberFormat="1" applyFont="1" applyBorder="1" applyAlignment="1">
      <alignment horizontal="center" vertical="center"/>
    </xf>
    <xf numFmtId="17" fontId="3" fillId="0" borderId="2" xfId="0" applyNumberFormat="1" applyFont="1" applyBorder="1" applyAlignment="1">
      <alignment horizontal="center" vertical="center"/>
    </xf>
    <xf numFmtId="0" fontId="9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8" fillId="0" borderId="7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6" xfId="0" applyFont="1" applyBorder="1" applyAlignment="1">
      <alignment horizontal="left" wrapText="1"/>
    </xf>
    <xf numFmtId="0" fontId="3" fillId="0" borderId="6" xfId="0" applyFont="1" applyBorder="1" applyAlignment="1">
      <alignment horizontal="left" vertical="top" wrapText="1"/>
    </xf>
    <xf numFmtId="0" fontId="4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top" wrapText="1"/>
    </xf>
    <xf numFmtId="0" fontId="10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9" fillId="0" borderId="2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0" borderId="0" xfId="0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F2ACC-C526-4520-B862-9149EBD85505}">
  <dimension ref="A2:N112"/>
  <sheetViews>
    <sheetView zoomScaleNormal="100" workbookViewId="0">
      <selection activeCell="E8" sqref="E8"/>
    </sheetView>
  </sheetViews>
  <sheetFormatPr baseColWidth="10" defaultRowHeight="15.6" x14ac:dyDescent="0.3"/>
  <cols>
    <col min="1" max="1" width="6.296875" customWidth="1"/>
    <col min="3" max="3" width="12.69921875" customWidth="1"/>
    <col min="4" max="4" width="14" customWidth="1"/>
    <col min="5" max="5" width="19.19921875" customWidth="1"/>
    <col min="9" max="9" width="6.8984375" customWidth="1"/>
    <col min="10" max="10" width="8.8984375" customWidth="1"/>
    <col min="11" max="11" width="45.69921875" customWidth="1"/>
    <col min="14" max="14" width="45.69921875" customWidth="1"/>
  </cols>
  <sheetData>
    <row r="2" spans="1:14" ht="16.2" thickBot="1" x14ac:dyDescent="0.35"/>
    <row r="3" spans="1:14" ht="18.600000000000001" thickBot="1" x14ac:dyDescent="0.35">
      <c r="D3" s="60" t="s">
        <v>11</v>
      </c>
      <c r="E3" s="61"/>
      <c r="F3" s="62" t="s">
        <v>47</v>
      </c>
      <c r="G3" s="63"/>
      <c r="H3" s="33">
        <v>2022</v>
      </c>
    </row>
    <row r="4" spans="1:14" x14ac:dyDescent="0.3">
      <c r="D4" s="30"/>
      <c r="E4" s="30"/>
    </row>
    <row r="5" spans="1:14" ht="16.2" thickBot="1" x14ac:dyDescent="0.35"/>
    <row r="6" spans="1:14" ht="27" customHeight="1" thickBot="1" x14ac:dyDescent="0.35">
      <c r="A6" s="72" t="s">
        <v>2</v>
      </c>
      <c r="B6" s="73"/>
      <c r="C6" s="32" t="s">
        <v>46</v>
      </c>
      <c r="D6" s="31">
        <v>2021</v>
      </c>
      <c r="E6" s="67" t="s">
        <v>10</v>
      </c>
      <c r="F6" s="69" t="s">
        <v>3</v>
      </c>
      <c r="G6" s="70"/>
      <c r="H6" s="70"/>
      <c r="I6" s="70"/>
      <c r="J6" s="70"/>
      <c r="K6" s="71"/>
      <c r="L6" s="64" t="s">
        <v>15</v>
      </c>
      <c r="M6" s="65"/>
      <c r="N6" s="66"/>
    </row>
    <row r="7" spans="1:14" ht="31.8" thickBot="1" x14ac:dyDescent="0.35">
      <c r="A7" s="1" t="s">
        <v>36</v>
      </c>
      <c r="B7" s="1" t="s">
        <v>0</v>
      </c>
      <c r="C7" s="21" t="s">
        <v>37</v>
      </c>
      <c r="D7" s="21" t="s">
        <v>1</v>
      </c>
      <c r="E7" s="68"/>
      <c r="F7" s="1" t="s">
        <v>4</v>
      </c>
      <c r="G7" s="2" t="s">
        <v>5</v>
      </c>
      <c r="H7" s="2" t="s">
        <v>6</v>
      </c>
      <c r="I7" s="3" t="s">
        <v>12</v>
      </c>
      <c r="J7" s="2" t="s">
        <v>13</v>
      </c>
      <c r="K7" s="2" t="s">
        <v>33</v>
      </c>
      <c r="L7" s="1" t="s">
        <v>4</v>
      </c>
      <c r="M7" s="2" t="s">
        <v>6</v>
      </c>
      <c r="N7" s="3" t="s">
        <v>14</v>
      </c>
    </row>
    <row r="8" spans="1:14" ht="31.2" customHeight="1" thickBot="1" x14ac:dyDescent="0.35">
      <c r="A8" s="76">
        <v>1</v>
      </c>
      <c r="B8" s="76">
        <v>693</v>
      </c>
      <c r="C8" s="78">
        <v>44442</v>
      </c>
      <c r="D8" s="76">
        <v>2</v>
      </c>
      <c r="E8" s="6" t="s">
        <v>50</v>
      </c>
      <c r="F8" s="6"/>
      <c r="G8" s="6">
        <v>1</v>
      </c>
      <c r="H8" s="6"/>
      <c r="I8" s="11" t="str">
        <f>IF(F8&gt;=1,"D","")</f>
        <v/>
      </c>
      <c r="J8" s="12" t="str">
        <f>IF(OR(G8=1,H8=1),"ND","")</f>
        <v>ND</v>
      </c>
      <c r="K8" s="74" t="s">
        <v>58</v>
      </c>
      <c r="L8" s="6"/>
      <c r="M8" s="6"/>
      <c r="N8" s="6"/>
    </row>
    <row r="9" spans="1:14" ht="21.6" thickBot="1" x14ac:dyDescent="0.35">
      <c r="A9" s="77"/>
      <c r="B9" s="77"/>
      <c r="C9" s="79"/>
      <c r="D9" s="77"/>
      <c r="E9" s="22" t="s">
        <v>51</v>
      </c>
      <c r="F9" s="22"/>
      <c r="G9" s="22">
        <v>1</v>
      </c>
      <c r="H9" s="6"/>
      <c r="I9" s="11" t="str">
        <f t="shared" ref="I9:I71" si="0">IF(F9&gt;=1,"D","")</f>
        <v/>
      </c>
      <c r="J9" s="12" t="str">
        <f t="shared" ref="J9:J71" si="1">IF(OR(G9=1,H9=1),"ND","")</f>
        <v>ND</v>
      </c>
      <c r="K9" s="75"/>
      <c r="L9" s="22"/>
      <c r="M9" s="22"/>
      <c r="N9" s="22"/>
    </row>
    <row r="10" spans="1:14" ht="21.6" thickBot="1" x14ac:dyDescent="0.35">
      <c r="A10" s="4">
        <v>2</v>
      </c>
      <c r="B10" s="39">
        <v>694</v>
      </c>
      <c r="C10" s="25">
        <v>44446</v>
      </c>
      <c r="D10" s="4">
        <v>1</v>
      </c>
      <c r="E10" s="1" t="s">
        <v>48</v>
      </c>
      <c r="F10" s="1"/>
      <c r="G10" s="6"/>
      <c r="H10" s="6">
        <v>1</v>
      </c>
      <c r="I10" s="11" t="str">
        <f>IF(F10&gt;=1,"D","")</f>
        <v/>
      </c>
      <c r="J10" s="12" t="str">
        <f>IF(OR(G10=1,H10=1),"ND","")</f>
        <v>ND</v>
      </c>
      <c r="K10" s="28" t="s">
        <v>49</v>
      </c>
      <c r="L10" s="22"/>
      <c r="M10" s="22"/>
      <c r="N10" s="22"/>
    </row>
    <row r="11" spans="1:14" ht="34.950000000000003" customHeight="1" thickBot="1" x14ac:dyDescent="0.35">
      <c r="A11" s="76">
        <v>3</v>
      </c>
      <c r="B11" s="76">
        <v>696</v>
      </c>
      <c r="C11" s="78">
        <v>44813</v>
      </c>
      <c r="D11" s="76">
        <v>6</v>
      </c>
      <c r="E11" s="23" t="s">
        <v>52</v>
      </c>
      <c r="F11" s="13"/>
      <c r="G11" s="1">
        <v>1</v>
      </c>
      <c r="H11" s="13"/>
      <c r="I11" s="13"/>
      <c r="J11" s="12" t="str">
        <f>IF(OR(G11=1,H11=1),"ND","")</f>
        <v>ND</v>
      </c>
      <c r="K11" s="74" t="s">
        <v>58</v>
      </c>
      <c r="L11" s="36"/>
      <c r="M11" s="22"/>
      <c r="N11" s="22"/>
    </row>
    <row r="12" spans="1:14" ht="34.950000000000003" customHeight="1" thickBot="1" x14ac:dyDescent="0.35">
      <c r="A12" s="81"/>
      <c r="B12" s="81"/>
      <c r="C12" s="82"/>
      <c r="D12" s="81"/>
      <c r="E12" s="38" t="s">
        <v>53</v>
      </c>
      <c r="F12" s="6"/>
      <c r="G12" s="1">
        <v>1</v>
      </c>
      <c r="H12" s="6"/>
      <c r="I12" s="11" t="str">
        <f t="shared" ref="I12:I13" si="2">IF(F12&gt;=1,"D","")</f>
        <v/>
      </c>
      <c r="J12" s="12" t="str">
        <f>IF(OR(G12=1,H12=1),"ND","")</f>
        <v>ND</v>
      </c>
      <c r="K12" s="80"/>
      <c r="L12" s="22"/>
      <c r="M12" s="22"/>
      <c r="N12" s="22"/>
    </row>
    <row r="13" spans="1:14" ht="34.950000000000003" customHeight="1" thickBot="1" x14ac:dyDescent="0.35">
      <c r="A13" s="81"/>
      <c r="B13" s="81"/>
      <c r="C13" s="82"/>
      <c r="D13" s="81"/>
      <c r="E13" s="38" t="s">
        <v>54</v>
      </c>
      <c r="F13" s="22"/>
      <c r="G13" s="1">
        <v>1</v>
      </c>
      <c r="H13" s="6"/>
      <c r="I13" s="11" t="str">
        <f t="shared" si="2"/>
        <v/>
      </c>
      <c r="J13" s="12" t="str">
        <f t="shared" ref="J13" si="3">IF(OR(G13=1,H13=1),"ND","")</f>
        <v>ND</v>
      </c>
      <c r="K13" s="80"/>
      <c r="L13" s="22"/>
      <c r="M13" s="22"/>
      <c r="N13" s="22"/>
    </row>
    <row r="14" spans="1:14" ht="34.950000000000003" customHeight="1" thickBot="1" x14ac:dyDescent="0.35">
      <c r="A14" s="81"/>
      <c r="B14" s="81"/>
      <c r="C14" s="82"/>
      <c r="D14" s="81"/>
      <c r="E14" s="38" t="s">
        <v>55</v>
      </c>
      <c r="F14" s="22"/>
      <c r="G14" s="1">
        <v>1</v>
      </c>
      <c r="H14" s="6"/>
      <c r="I14" s="11" t="str">
        <f t="shared" si="0"/>
        <v/>
      </c>
      <c r="J14" s="12" t="str">
        <f t="shared" si="1"/>
        <v>ND</v>
      </c>
      <c r="K14" s="80"/>
      <c r="L14" s="22"/>
      <c r="M14" s="22"/>
      <c r="N14" s="22"/>
    </row>
    <row r="15" spans="1:14" ht="34.950000000000003" customHeight="1" thickBot="1" x14ac:dyDescent="0.35">
      <c r="A15" s="81"/>
      <c r="B15" s="81"/>
      <c r="C15" s="82"/>
      <c r="D15" s="81"/>
      <c r="E15" s="38" t="s">
        <v>56</v>
      </c>
      <c r="F15" s="22"/>
      <c r="G15" s="1">
        <v>1</v>
      </c>
      <c r="H15" s="6"/>
      <c r="I15" s="11" t="str">
        <f t="shared" si="0"/>
        <v/>
      </c>
      <c r="J15" s="12" t="str">
        <f t="shared" si="1"/>
        <v>ND</v>
      </c>
      <c r="K15" s="80"/>
      <c r="L15" s="22"/>
      <c r="M15" s="22"/>
      <c r="N15" s="22"/>
    </row>
    <row r="16" spans="1:14" ht="34.950000000000003" customHeight="1" thickBot="1" x14ac:dyDescent="0.35">
      <c r="A16" s="77"/>
      <c r="B16" s="77"/>
      <c r="C16" s="79"/>
      <c r="D16" s="77"/>
      <c r="E16" s="36" t="s">
        <v>57</v>
      </c>
      <c r="F16" s="22"/>
      <c r="G16" s="1">
        <v>1</v>
      </c>
      <c r="H16" s="6"/>
      <c r="I16" s="11" t="str">
        <f t="shared" si="0"/>
        <v/>
      </c>
      <c r="J16" s="12" t="str">
        <f t="shared" si="1"/>
        <v>ND</v>
      </c>
      <c r="K16" s="75"/>
      <c r="L16" s="22"/>
      <c r="M16" s="22"/>
      <c r="N16" s="22"/>
    </row>
    <row r="17" spans="1:14" ht="34.950000000000003" customHeight="1" thickBot="1" x14ac:dyDescent="0.35">
      <c r="A17" s="76">
        <v>4</v>
      </c>
      <c r="B17" s="76">
        <v>697</v>
      </c>
      <c r="C17" s="78">
        <v>44814</v>
      </c>
      <c r="D17" s="76">
        <v>4</v>
      </c>
      <c r="E17" s="24" t="s">
        <v>59</v>
      </c>
      <c r="F17" s="1"/>
      <c r="G17" s="1">
        <v>1</v>
      </c>
      <c r="H17" s="1"/>
      <c r="I17" s="44" t="str">
        <f t="shared" si="0"/>
        <v/>
      </c>
      <c r="J17" s="45" t="str">
        <f t="shared" si="1"/>
        <v>ND</v>
      </c>
      <c r="K17" s="74" t="s">
        <v>58</v>
      </c>
      <c r="L17" s="22"/>
      <c r="M17" s="22"/>
      <c r="N17" s="22"/>
    </row>
    <row r="18" spans="1:14" ht="34.950000000000003" customHeight="1" thickBot="1" x14ac:dyDescent="0.35">
      <c r="A18" s="81"/>
      <c r="B18" s="81"/>
      <c r="C18" s="82"/>
      <c r="D18" s="81"/>
      <c r="E18" s="36" t="s">
        <v>60</v>
      </c>
      <c r="F18" s="22"/>
      <c r="G18" s="22">
        <v>1</v>
      </c>
      <c r="H18" s="6"/>
      <c r="I18" s="11" t="str">
        <f t="shared" si="0"/>
        <v/>
      </c>
      <c r="J18" s="12" t="str">
        <f t="shared" si="1"/>
        <v>ND</v>
      </c>
      <c r="K18" s="80"/>
      <c r="L18" s="22"/>
      <c r="M18" s="22"/>
      <c r="N18" s="22"/>
    </row>
    <row r="19" spans="1:14" ht="34.950000000000003" customHeight="1" thickBot="1" x14ac:dyDescent="0.35">
      <c r="A19" s="81"/>
      <c r="B19" s="81"/>
      <c r="C19" s="82"/>
      <c r="D19" s="81"/>
      <c r="E19" s="36" t="s">
        <v>61</v>
      </c>
      <c r="F19" s="22"/>
      <c r="G19" s="22">
        <v>1</v>
      </c>
      <c r="H19" s="6"/>
      <c r="I19" s="11" t="str">
        <f t="shared" si="0"/>
        <v/>
      </c>
      <c r="J19" s="12" t="str">
        <f t="shared" si="1"/>
        <v>ND</v>
      </c>
      <c r="K19" s="80"/>
      <c r="L19" s="22"/>
      <c r="M19" s="22"/>
      <c r="N19" s="22"/>
    </row>
    <row r="20" spans="1:14" ht="34.950000000000003" customHeight="1" thickBot="1" x14ac:dyDescent="0.35">
      <c r="A20" s="77"/>
      <c r="B20" s="77"/>
      <c r="C20" s="79"/>
      <c r="D20" s="77"/>
      <c r="E20" s="36" t="s">
        <v>62</v>
      </c>
      <c r="F20" s="22"/>
      <c r="G20" s="22">
        <v>1</v>
      </c>
      <c r="H20" s="6"/>
      <c r="I20" s="11" t="str">
        <f t="shared" si="0"/>
        <v/>
      </c>
      <c r="J20" s="12" t="str">
        <f t="shared" si="1"/>
        <v>ND</v>
      </c>
      <c r="K20" s="75"/>
      <c r="L20" s="22"/>
      <c r="M20" s="22"/>
      <c r="N20" s="22"/>
    </row>
    <row r="21" spans="1:14" ht="34.950000000000003" customHeight="1" thickBot="1" x14ac:dyDescent="0.35">
      <c r="A21" s="41">
        <v>5</v>
      </c>
      <c r="B21" s="41">
        <v>698</v>
      </c>
      <c r="C21" s="42">
        <v>44449</v>
      </c>
      <c r="D21" s="41">
        <v>4</v>
      </c>
      <c r="E21" s="38"/>
      <c r="F21" s="6"/>
      <c r="G21" s="6"/>
      <c r="H21" s="6"/>
      <c r="I21" s="11" t="str">
        <f t="shared" si="0"/>
        <v/>
      </c>
      <c r="J21" s="12" t="str">
        <f t="shared" si="1"/>
        <v/>
      </c>
      <c r="K21" s="43"/>
      <c r="L21" s="22"/>
      <c r="M21" s="22"/>
      <c r="N21" s="22"/>
    </row>
    <row r="22" spans="1:14" ht="34.950000000000003" customHeight="1" thickBot="1" x14ac:dyDescent="0.35">
      <c r="A22" s="16"/>
      <c r="B22" s="5"/>
      <c r="C22" s="5"/>
      <c r="D22" s="5"/>
      <c r="E22" s="22"/>
      <c r="F22" s="22"/>
      <c r="G22" s="22"/>
      <c r="H22" s="6"/>
      <c r="I22" s="11" t="str">
        <f t="shared" si="0"/>
        <v/>
      </c>
      <c r="J22" s="12" t="str">
        <f t="shared" si="1"/>
        <v/>
      </c>
      <c r="K22" s="37"/>
      <c r="L22" s="22"/>
      <c r="M22" s="22"/>
      <c r="N22" s="22"/>
    </row>
    <row r="23" spans="1:14" ht="34.950000000000003" customHeight="1" thickBot="1" x14ac:dyDescent="0.35">
      <c r="A23" s="16"/>
      <c r="B23" s="5"/>
      <c r="C23" s="5"/>
      <c r="D23" s="5"/>
      <c r="E23" s="22"/>
      <c r="F23" s="22"/>
      <c r="G23" s="22"/>
      <c r="H23" s="6"/>
      <c r="I23" s="11" t="str">
        <f t="shared" si="0"/>
        <v/>
      </c>
      <c r="J23" s="12" t="str">
        <f t="shared" si="1"/>
        <v/>
      </c>
      <c r="K23" s="29"/>
      <c r="L23" s="22"/>
      <c r="M23" s="22"/>
      <c r="N23" s="22"/>
    </row>
    <row r="24" spans="1:14" ht="34.950000000000003" customHeight="1" thickBot="1" x14ac:dyDescent="0.35">
      <c r="A24" s="16"/>
      <c r="B24" s="5"/>
      <c r="C24" s="5"/>
      <c r="D24" s="5"/>
      <c r="E24" s="22"/>
      <c r="F24" s="22"/>
      <c r="G24" s="22"/>
      <c r="H24" s="6"/>
      <c r="I24" s="11" t="str">
        <f t="shared" si="0"/>
        <v/>
      </c>
      <c r="J24" s="12" t="str">
        <f t="shared" si="1"/>
        <v/>
      </c>
      <c r="K24" s="29"/>
      <c r="L24" s="22"/>
      <c r="M24" s="22"/>
      <c r="N24" s="22"/>
    </row>
    <row r="25" spans="1:14" ht="34.950000000000003" customHeight="1" thickBot="1" x14ac:dyDescent="0.35">
      <c r="A25" s="16"/>
      <c r="B25" s="5"/>
      <c r="C25" s="5"/>
      <c r="D25" s="5"/>
      <c r="E25" s="22"/>
      <c r="F25" s="22"/>
      <c r="G25" s="22"/>
      <c r="H25" s="6"/>
      <c r="I25" s="11" t="str">
        <f t="shared" si="0"/>
        <v/>
      </c>
      <c r="J25" s="12" t="str">
        <f t="shared" si="1"/>
        <v/>
      </c>
      <c r="K25" s="29"/>
      <c r="L25" s="22"/>
      <c r="M25" s="22"/>
      <c r="N25" s="22"/>
    </row>
    <row r="26" spans="1:14" ht="34.950000000000003" customHeight="1" thickBot="1" x14ac:dyDescent="0.35">
      <c r="A26" s="16"/>
      <c r="B26" s="5"/>
      <c r="C26" s="5"/>
      <c r="D26" s="5"/>
      <c r="E26" s="22"/>
      <c r="F26" s="22"/>
      <c r="G26" s="22"/>
      <c r="H26" s="6"/>
      <c r="I26" s="11" t="str">
        <f t="shared" si="0"/>
        <v/>
      </c>
      <c r="J26" s="12" t="str">
        <f t="shared" si="1"/>
        <v/>
      </c>
      <c r="K26" s="29"/>
      <c r="L26" s="22"/>
      <c r="M26" s="22"/>
      <c r="N26" s="22"/>
    </row>
    <row r="27" spans="1:14" ht="34.950000000000003" customHeight="1" thickBot="1" x14ac:dyDescent="0.35">
      <c r="A27" s="16"/>
      <c r="B27" s="5"/>
      <c r="C27" s="5"/>
      <c r="D27" s="5"/>
      <c r="E27" s="22"/>
      <c r="F27" s="22"/>
      <c r="G27" s="22"/>
      <c r="H27" s="6"/>
      <c r="I27" s="11" t="str">
        <f t="shared" si="0"/>
        <v/>
      </c>
      <c r="J27" s="12" t="str">
        <f t="shared" si="1"/>
        <v/>
      </c>
      <c r="K27" s="29"/>
      <c r="L27" s="22"/>
      <c r="M27" s="22"/>
      <c r="N27" s="22"/>
    </row>
    <row r="28" spans="1:14" ht="34.950000000000003" customHeight="1" thickBot="1" x14ac:dyDescent="0.35">
      <c r="A28" s="16"/>
      <c r="B28" s="5"/>
      <c r="C28" s="5"/>
      <c r="D28" s="5"/>
      <c r="E28" s="22"/>
      <c r="F28" s="22"/>
      <c r="G28" s="22"/>
      <c r="H28" s="6"/>
      <c r="I28" s="11" t="str">
        <f t="shared" si="0"/>
        <v/>
      </c>
      <c r="J28" s="12" t="str">
        <f t="shared" si="1"/>
        <v/>
      </c>
      <c r="K28" s="29"/>
      <c r="L28" s="22"/>
      <c r="M28" s="22"/>
      <c r="N28" s="22"/>
    </row>
    <row r="29" spans="1:14" ht="34.950000000000003" customHeight="1" thickBot="1" x14ac:dyDescent="0.35">
      <c r="A29" s="16"/>
      <c r="B29" s="5"/>
      <c r="C29" s="5"/>
      <c r="D29" s="5"/>
      <c r="E29" s="22"/>
      <c r="F29" s="22"/>
      <c r="G29" s="22"/>
      <c r="H29" s="6"/>
      <c r="I29" s="11" t="str">
        <f t="shared" si="0"/>
        <v/>
      </c>
      <c r="J29" s="12" t="str">
        <f t="shared" si="1"/>
        <v/>
      </c>
      <c r="K29" s="29"/>
      <c r="L29" s="22"/>
      <c r="M29" s="22"/>
      <c r="N29" s="22"/>
    </row>
    <row r="30" spans="1:14" ht="34.950000000000003" customHeight="1" thickBot="1" x14ac:dyDescent="0.35">
      <c r="A30" s="16"/>
      <c r="B30" s="5"/>
      <c r="C30" s="5"/>
      <c r="D30" s="5"/>
      <c r="E30" s="22"/>
      <c r="F30" s="22"/>
      <c r="G30" s="22"/>
      <c r="H30" s="6"/>
      <c r="I30" s="11" t="str">
        <f t="shared" si="0"/>
        <v/>
      </c>
      <c r="J30" s="12" t="str">
        <f t="shared" si="1"/>
        <v/>
      </c>
      <c r="K30" s="29"/>
      <c r="L30" s="22"/>
      <c r="M30" s="22"/>
      <c r="N30" s="22"/>
    </row>
    <row r="31" spans="1:14" ht="34.950000000000003" customHeight="1" thickBot="1" x14ac:dyDescent="0.35">
      <c r="A31" s="16"/>
      <c r="B31" s="5"/>
      <c r="C31" s="5"/>
      <c r="D31" s="5"/>
      <c r="E31" s="22"/>
      <c r="F31" s="22"/>
      <c r="G31" s="22"/>
      <c r="H31" s="6"/>
      <c r="I31" s="11" t="str">
        <f t="shared" si="0"/>
        <v/>
      </c>
      <c r="J31" s="12" t="str">
        <f t="shared" si="1"/>
        <v/>
      </c>
      <c r="K31" s="29"/>
      <c r="L31" s="22"/>
      <c r="M31" s="22"/>
      <c r="N31" s="22"/>
    </row>
    <row r="32" spans="1:14" ht="34.950000000000003" customHeight="1" thickBot="1" x14ac:dyDescent="0.35">
      <c r="A32" s="16"/>
      <c r="B32" s="5"/>
      <c r="C32" s="5"/>
      <c r="D32" s="5"/>
      <c r="E32" s="22"/>
      <c r="F32" s="22"/>
      <c r="G32" s="22"/>
      <c r="H32" s="6"/>
      <c r="I32" s="11" t="str">
        <f t="shared" si="0"/>
        <v/>
      </c>
      <c r="J32" s="12" t="str">
        <f t="shared" si="1"/>
        <v/>
      </c>
      <c r="K32" s="29"/>
      <c r="L32" s="22"/>
      <c r="M32" s="22"/>
      <c r="N32" s="22"/>
    </row>
    <row r="33" spans="1:14" ht="34.950000000000003" customHeight="1" thickBot="1" x14ac:dyDescent="0.35">
      <c r="A33" s="16"/>
      <c r="B33" s="5"/>
      <c r="C33" s="5"/>
      <c r="D33" s="5"/>
      <c r="E33" s="22"/>
      <c r="F33" s="22"/>
      <c r="G33" s="22"/>
      <c r="H33" s="6"/>
      <c r="I33" s="11" t="str">
        <f t="shared" si="0"/>
        <v/>
      </c>
      <c r="J33" s="12" t="str">
        <f t="shared" si="1"/>
        <v/>
      </c>
      <c r="K33" s="29"/>
      <c r="L33" s="22"/>
      <c r="M33" s="22"/>
      <c r="N33" s="22"/>
    </row>
    <row r="34" spans="1:14" ht="34.950000000000003" customHeight="1" thickBot="1" x14ac:dyDescent="0.35">
      <c r="A34" s="16"/>
      <c r="B34" s="5"/>
      <c r="C34" s="5"/>
      <c r="D34" s="5"/>
      <c r="E34" s="22"/>
      <c r="F34" s="22"/>
      <c r="G34" s="22"/>
      <c r="H34" s="6"/>
      <c r="I34" s="11" t="str">
        <f t="shared" si="0"/>
        <v/>
      </c>
      <c r="J34" s="12" t="str">
        <f t="shared" si="1"/>
        <v/>
      </c>
      <c r="K34" s="29"/>
      <c r="L34" s="22"/>
      <c r="M34" s="22"/>
      <c r="N34" s="22"/>
    </row>
    <row r="35" spans="1:14" ht="34.950000000000003" customHeight="1" thickBot="1" x14ac:dyDescent="0.35">
      <c r="A35" s="16"/>
      <c r="B35" s="5"/>
      <c r="C35" s="5"/>
      <c r="D35" s="5"/>
      <c r="E35" s="22"/>
      <c r="F35" s="22"/>
      <c r="G35" s="22"/>
      <c r="H35" s="6"/>
      <c r="I35" s="11" t="str">
        <f t="shared" si="0"/>
        <v/>
      </c>
      <c r="J35" s="12" t="str">
        <f t="shared" si="1"/>
        <v/>
      </c>
      <c r="K35" s="29"/>
      <c r="L35" s="22"/>
      <c r="M35" s="22"/>
      <c r="N35" s="22"/>
    </row>
    <row r="36" spans="1:14" ht="34.950000000000003" customHeight="1" thickBot="1" x14ac:dyDescent="0.35">
      <c r="A36" s="16"/>
      <c r="B36" s="5"/>
      <c r="C36" s="5"/>
      <c r="D36" s="5"/>
      <c r="E36" s="22"/>
      <c r="F36" s="22"/>
      <c r="G36" s="22"/>
      <c r="H36" s="6"/>
      <c r="I36" s="11" t="str">
        <f t="shared" si="0"/>
        <v/>
      </c>
      <c r="J36" s="12" t="str">
        <f t="shared" si="1"/>
        <v/>
      </c>
      <c r="K36" s="29"/>
      <c r="L36" s="22"/>
      <c r="M36" s="22"/>
      <c r="N36" s="22"/>
    </row>
    <row r="37" spans="1:14" ht="34.950000000000003" customHeight="1" thickBot="1" x14ac:dyDescent="0.35">
      <c r="A37" s="16"/>
      <c r="B37" s="5"/>
      <c r="C37" s="5"/>
      <c r="D37" s="5"/>
      <c r="E37" s="22"/>
      <c r="F37" s="22"/>
      <c r="G37" s="22"/>
      <c r="H37" s="6"/>
      <c r="I37" s="11" t="str">
        <f t="shared" si="0"/>
        <v/>
      </c>
      <c r="J37" s="12" t="str">
        <f t="shared" si="1"/>
        <v/>
      </c>
      <c r="K37" s="29"/>
      <c r="L37" s="22"/>
      <c r="M37" s="22"/>
      <c r="N37" s="22"/>
    </row>
    <row r="38" spans="1:14" ht="34.950000000000003" customHeight="1" thickBot="1" x14ac:dyDescent="0.35">
      <c r="A38" s="16"/>
      <c r="B38" s="5"/>
      <c r="C38" s="5"/>
      <c r="D38" s="5"/>
      <c r="E38" s="22"/>
      <c r="F38" s="22"/>
      <c r="G38" s="22"/>
      <c r="H38" s="6"/>
      <c r="I38" s="11" t="str">
        <f t="shared" si="0"/>
        <v/>
      </c>
      <c r="J38" s="12" t="str">
        <f t="shared" si="1"/>
        <v/>
      </c>
      <c r="K38" s="29"/>
      <c r="L38" s="22"/>
      <c r="M38" s="22"/>
      <c r="N38" s="22"/>
    </row>
    <row r="39" spans="1:14" ht="34.950000000000003" customHeight="1" thickBot="1" x14ac:dyDescent="0.35">
      <c r="A39" s="16"/>
      <c r="B39" s="5"/>
      <c r="C39" s="5"/>
      <c r="D39" s="5"/>
      <c r="E39" s="22"/>
      <c r="F39" s="22"/>
      <c r="G39" s="22"/>
      <c r="H39" s="6"/>
      <c r="I39" s="11" t="str">
        <f t="shared" si="0"/>
        <v/>
      </c>
      <c r="J39" s="12" t="str">
        <f t="shared" si="1"/>
        <v/>
      </c>
      <c r="K39" s="29"/>
      <c r="L39" s="22"/>
      <c r="M39" s="22"/>
      <c r="N39" s="22"/>
    </row>
    <row r="40" spans="1:14" ht="34.950000000000003" customHeight="1" thickBot="1" x14ac:dyDescent="0.35">
      <c r="A40" s="16"/>
      <c r="B40" s="5"/>
      <c r="C40" s="5"/>
      <c r="D40" s="5"/>
      <c r="E40" s="22"/>
      <c r="F40" s="22"/>
      <c r="G40" s="22"/>
      <c r="H40" s="6"/>
      <c r="I40" s="11" t="str">
        <f t="shared" si="0"/>
        <v/>
      </c>
      <c r="J40" s="12" t="str">
        <f t="shared" si="1"/>
        <v/>
      </c>
      <c r="K40" s="29"/>
      <c r="L40" s="22"/>
      <c r="M40" s="22"/>
      <c r="N40" s="22"/>
    </row>
    <row r="41" spans="1:14" ht="34.950000000000003" customHeight="1" thickBot="1" x14ac:dyDescent="0.35">
      <c r="A41" s="16"/>
      <c r="B41" s="5"/>
      <c r="C41" s="5"/>
      <c r="D41" s="5"/>
      <c r="E41" s="22"/>
      <c r="F41" s="22"/>
      <c r="G41" s="22"/>
      <c r="H41" s="6"/>
      <c r="I41" s="11" t="str">
        <f t="shared" si="0"/>
        <v/>
      </c>
      <c r="J41" s="12" t="str">
        <f t="shared" si="1"/>
        <v/>
      </c>
      <c r="K41" s="29"/>
      <c r="L41" s="22"/>
      <c r="M41" s="22"/>
      <c r="N41" s="22"/>
    </row>
    <row r="42" spans="1:14" ht="34.950000000000003" customHeight="1" thickBot="1" x14ac:dyDescent="0.35">
      <c r="A42" s="16"/>
      <c r="B42" s="5"/>
      <c r="C42" s="5"/>
      <c r="D42" s="5"/>
      <c r="E42" s="22"/>
      <c r="F42" s="22"/>
      <c r="G42" s="22"/>
      <c r="H42" s="6"/>
      <c r="I42" s="11" t="str">
        <f t="shared" si="0"/>
        <v/>
      </c>
      <c r="J42" s="12" t="str">
        <f t="shared" si="1"/>
        <v/>
      </c>
      <c r="K42" s="29"/>
      <c r="L42" s="22"/>
      <c r="M42" s="22"/>
      <c r="N42" s="22"/>
    </row>
    <row r="43" spans="1:14" ht="34.950000000000003" customHeight="1" thickBot="1" x14ac:dyDescent="0.35">
      <c r="A43" s="16"/>
      <c r="B43" s="5"/>
      <c r="C43" s="5"/>
      <c r="D43" s="5"/>
      <c r="E43" s="22"/>
      <c r="F43" s="22"/>
      <c r="G43" s="22"/>
      <c r="H43" s="6"/>
      <c r="I43" s="11" t="str">
        <f t="shared" si="0"/>
        <v/>
      </c>
      <c r="J43" s="12" t="str">
        <f t="shared" si="1"/>
        <v/>
      </c>
      <c r="K43" s="29"/>
      <c r="L43" s="22"/>
      <c r="M43" s="22"/>
      <c r="N43" s="22"/>
    </row>
    <row r="44" spans="1:14" ht="34.950000000000003" customHeight="1" thickBot="1" x14ac:dyDescent="0.35">
      <c r="A44" s="16"/>
      <c r="B44" s="5"/>
      <c r="C44" s="5"/>
      <c r="D44" s="5"/>
      <c r="E44" s="22"/>
      <c r="F44" s="22"/>
      <c r="G44" s="22"/>
      <c r="H44" s="6"/>
      <c r="I44" s="11" t="str">
        <f t="shared" si="0"/>
        <v/>
      </c>
      <c r="J44" s="12" t="str">
        <f t="shared" si="1"/>
        <v/>
      </c>
      <c r="K44" s="29"/>
      <c r="L44" s="22"/>
      <c r="M44" s="22"/>
      <c r="N44" s="22"/>
    </row>
    <row r="45" spans="1:14" ht="34.950000000000003" customHeight="1" thickBot="1" x14ac:dyDescent="0.35">
      <c r="A45" s="16"/>
      <c r="B45" s="5"/>
      <c r="C45" s="5"/>
      <c r="D45" s="5"/>
      <c r="E45" s="22"/>
      <c r="F45" s="22"/>
      <c r="G45" s="22"/>
      <c r="H45" s="6"/>
      <c r="I45" s="11" t="str">
        <f t="shared" si="0"/>
        <v/>
      </c>
      <c r="J45" s="12" t="str">
        <f t="shared" si="1"/>
        <v/>
      </c>
      <c r="K45" s="29"/>
      <c r="L45" s="22"/>
      <c r="M45" s="22"/>
      <c r="N45" s="22"/>
    </row>
    <row r="46" spans="1:14" ht="34.950000000000003" customHeight="1" thickBot="1" x14ac:dyDescent="0.35">
      <c r="A46" s="16"/>
      <c r="B46" s="5"/>
      <c r="C46" s="5"/>
      <c r="D46" s="5"/>
      <c r="E46" s="22"/>
      <c r="F46" s="22"/>
      <c r="G46" s="22"/>
      <c r="H46" s="6"/>
      <c r="I46" s="11" t="str">
        <f t="shared" si="0"/>
        <v/>
      </c>
      <c r="J46" s="12" t="str">
        <f t="shared" si="1"/>
        <v/>
      </c>
      <c r="K46" s="29"/>
      <c r="L46" s="22"/>
      <c r="M46" s="22"/>
      <c r="N46" s="22"/>
    </row>
    <row r="47" spans="1:14" ht="34.950000000000003" customHeight="1" thickBot="1" x14ac:dyDescent="0.35">
      <c r="A47" s="16"/>
      <c r="B47" s="5"/>
      <c r="C47" s="5"/>
      <c r="D47" s="5"/>
      <c r="E47" s="22"/>
      <c r="F47" s="22"/>
      <c r="G47" s="22"/>
      <c r="H47" s="6"/>
      <c r="I47" s="11" t="str">
        <f t="shared" si="0"/>
        <v/>
      </c>
      <c r="J47" s="12" t="str">
        <f t="shared" si="1"/>
        <v/>
      </c>
      <c r="K47" s="29"/>
      <c r="L47" s="22"/>
      <c r="M47" s="22"/>
      <c r="N47" s="22"/>
    </row>
    <row r="48" spans="1:14" ht="34.950000000000003" customHeight="1" thickBot="1" x14ac:dyDescent="0.35">
      <c r="A48" s="16"/>
      <c r="B48" s="5"/>
      <c r="C48" s="5"/>
      <c r="D48" s="5"/>
      <c r="E48" s="22"/>
      <c r="F48" s="22"/>
      <c r="G48" s="22"/>
      <c r="H48" s="6"/>
      <c r="I48" s="11" t="str">
        <f t="shared" si="0"/>
        <v/>
      </c>
      <c r="J48" s="12" t="str">
        <f t="shared" si="1"/>
        <v/>
      </c>
      <c r="K48" s="29"/>
      <c r="L48" s="22"/>
      <c r="M48" s="22"/>
      <c r="N48" s="22"/>
    </row>
    <row r="49" spans="1:14" ht="34.950000000000003" customHeight="1" thickBot="1" x14ac:dyDescent="0.35">
      <c r="A49" s="16"/>
      <c r="B49" s="5"/>
      <c r="C49" s="5"/>
      <c r="D49" s="5"/>
      <c r="E49" s="22"/>
      <c r="F49" s="22"/>
      <c r="G49" s="22"/>
      <c r="H49" s="6"/>
      <c r="I49" s="11" t="str">
        <f t="shared" si="0"/>
        <v/>
      </c>
      <c r="J49" s="12" t="str">
        <f t="shared" si="1"/>
        <v/>
      </c>
      <c r="K49" s="29"/>
      <c r="L49" s="22"/>
      <c r="M49" s="22"/>
      <c r="N49" s="22"/>
    </row>
    <row r="50" spans="1:14" ht="34.950000000000003" customHeight="1" thickBot="1" x14ac:dyDescent="0.35">
      <c r="A50" s="16"/>
      <c r="B50" s="5"/>
      <c r="C50" s="5"/>
      <c r="D50" s="5"/>
      <c r="E50" s="22"/>
      <c r="F50" s="22"/>
      <c r="G50" s="22"/>
      <c r="H50" s="6"/>
      <c r="I50" s="11" t="str">
        <f t="shared" si="0"/>
        <v/>
      </c>
      <c r="J50" s="12" t="str">
        <f t="shared" si="1"/>
        <v/>
      </c>
      <c r="K50" s="29"/>
      <c r="L50" s="22"/>
      <c r="M50" s="22"/>
      <c r="N50" s="22"/>
    </row>
    <row r="51" spans="1:14" ht="34.950000000000003" customHeight="1" thickBot="1" x14ac:dyDescent="0.35">
      <c r="A51" s="16"/>
      <c r="B51" s="5"/>
      <c r="C51" s="5"/>
      <c r="D51" s="5"/>
      <c r="E51" s="22"/>
      <c r="F51" s="22"/>
      <c r="G51" s="22"/>
      <c r="H51" s="6"/>
      <c r="I51" s="11" t="str">
        <f t="shared" si="0"/>
        <v/>
      </c>
      <c r="J51" s="12" t="str">
        <f t="shared" si="1"/>
        <v/>
      </c>
      <c r="K51" s="29"/>
      <c r="L51" s="22"/>
      <c r="M51" s="22"/>
      <c r="N51" s="22"/>
    </row>
    <row r="52" spans="1:14" ht="34.950000000000003" customHeight="1" thickBot="1" x14ac:dyDescent="0.35">
      <c r="A52" s="16"/>
      <c r="B52" s="5"/>
      <c r="C52" s="5"/>
      <c r="D52" s="5"/>
      <c r="E52" s="22"/>
      <c r="F52" s="22"/>
      <c r="G52" s="22"/>
      <c r="H52" s="6"/>
      <c r="I52" s="11" t="str">
        <f t="shared" si="0"/>
        <v/>
      </c>
      <c r="J52" s="12" t="str">
        <f t="shared" si="1"/>
        <v/>
      </c>
      <c r="K52" s="29"/>
      <c r="L52" s="22"/>
      <c r="M52" s="22"/>
      <c r="N52" s="22"/>
    </row>
    <row r="53" spans="1:14" ht="34.950000000000003" customHeight="1" thickBot="1" x14ac:dyDescent="0.35">
      <c r="A53" s="16"/>
      <c r="B53" s="5"/>
      <c r="C53" s="5"/>
      <c r="D53" s="5"/>
      <c r="E53" s="22"/>
      <c r="F53" s="22"/>
      <c r="G53" s="22"/>
      <c r="H53" s="6"/>
      <c r="I53" s="11" t="str">
        <f t="shared" si="0"/>
        <v/>
      </c>
      <c r="J53" s="12" t="str">
        <f t="shared" si="1"/>
        <v/>
      </c>
      <c r="K53" s="29"/>
      <c r="L53" s="22"/>
      <c r="M53" s="22"/>
      <c r="N53" s="22"/>
    </row>
    <row r="54" spans="1:14" ht="34.950000000000003" customHeight="1" thickBot="1" x14ac:dyDescent="0.35">
      <c r="A54" s="16"/>
      <c r="B54" s="5"/>
      <c r="C54" s="5"/>
      <c r="D54" s="5"/>
      <c r="E54" s="22"/>
      <c r="F54" s="22"/>
      <c r="G54" s="22"/>
      <c r="H54" s="6"/>
      <c r="I54" s="11" t="str">
        <f t="shared" si="0"/>
        <v/>
      </c>
      <c r="J54" s="12" t="str">
        <f t="shared" si="1"/>
        <v/>
      </c>
      <c r="K54" s="29"/>
      <c r="L54" s="22"/>
      <c r="M54" s="22"/>
      <c r="N54" s="22"/>
    </row>
    <row r="55" spans="1:14" ht="34.950000000000003" customHeight="1" thickBot="1" x14ac:dyDescent="0.35">
      <c r="A55" s="16"/>
      <c r="B55" s="5"/>
      <c r="C55" s="5"/>
      <c r="D55" s="5"/>
      <c r="E55" s="22"/>
      <c r="F55" s="22"/>
      <c r="G55" s="22"/>
      <c r="H55" s="6"/>
      <c r="I55" s="11" t="str">
        <f t="shared" si="0"/>
        <v/>
      </c>
      <c r="J55" s="12" t="str">
        <f t="shared" si="1"/>
        <v/>
      </c>
      <c r="K55" s="29"/>
      <c r="L55" s="22"/>
      <c r="M55" s="22"/>
      <c r="N55" s="22"/>
    </row>
    <row r="56" spans="1:14" ht="34.950000000000003" customHeight="1" thickBot="1" x14ac:dyDescent="0.35">
      <c r="A56" s="16"/>
      <c r="B56" s="5"/>
      <c r="C56" s="5"/>
      <c r="D56" s="5"/>
      <c r="E56" s="22"/>
      <c r="F56" s="22"/>
      <c r="G56" s="22"/>
      <c r="H56" s="6"/>
      <c r="I56" s="11" t="str">
        <f t="shared" si="0"/>
        <v/>
      </c>
      <c r="J56" s="12" t="str">
        <f t="shared" si="1"/>
        <v/>
      </c>
      <c r="K56" s="29"/>
      <c r="L56" s="22"/>
      <c r="M56" s="22"/>
      <c r="N56" s="22"/>
    </row>
    <row r="57" spans="1:14" ht="34.950000000000003" customHeight="1" thickBot="1" x14ac:dyDescent="0.35">
      <c r="A57" s="16"/>
      <c r="B57" s="5"/>
      <c r="C57" s="5"/>
      <c r="D57" s="5"/>
      <c r="E57" s="22"/>
      <c r="F57" s="22"/>
      <c r="G57" s="22"/>
      <c r="H57" s="6"/>
      <c r="I57" s="11" t="str">
        <f t="shared" si="0"/>
        <v/>
      </c>
      <c r="J57" s="12" t="str">
        <f t="shared" si="1"/>
        <v/>
      </c>
      <c r="K57" s="29"/>
      <c r="L57" s="22"/>
      <c r="M57" s="22"/>
      <c r="N57" s="22"/>
    </row>
    <row r="58" spans="1:14" ht="34.950000000000003" customHeight="1" thickBot="1" x14ac:dyDescent="0.35">
      <c r="A58" s="16"/>
      <c r="B58" s="5"/>
      <c r="C58" s="5"/>
      <c r="D58" s="5"/>
      <c r="E58" s="22"/>
      <c r="F58" s="22"/>
      <c r="G58" s="22"/>
      <c r="H58" s="6"/>
      <c r="I58" s="11" t="str">
        <f t="shared" si="0"/>
        <v/>
      </c>
      <c r="J58" s="12" t="str">
        <f t="shared" si="1"/>
        <v/>
      </c>
      <c r="K58" s="29"/>
      <c r="L58" s="22"/>
      <c r="M58" s="22"/>
      <c r="N58" s="22"/>
    </row>
    <row r="59" spans="1:14" ht="34.950000000000003" customHeight="1" thickBot="1" x14ac:dyDescent="0.35">
      <c r="A59" s="16"/>
      <c r="B59" s="5"/>
      <c r="C59" s="5"/>
      <c r="D59" s="5"/>
      <c r="E59" s="22"/>
      <c r="F59" s="22"/>
      <c r="G59" s="22"/>
      <c r="H59" s="6"/>
      <c r="I59" s="11" t="str">
        <f t="shared" si="0"/>
        <v/>
      </c>
      <c r="J59" s="12" t="str">
        <f t="shared" si="1"/>
        <v/>
      </c>
      <c r="K59" s="29"/>
      <c r="L59" s="22"/>
      <c r="M59" s="22"/>
      <c r="N59" s="22"/>
    </row>
    <row r="60" spans="1:14" ht="34.950000000000003" customHeight="1" thickBot="1" x14ac:dyDescent="0.35">
      <c r="A60" s="16"/>
      <c r="B60" s="5"/>
      <c r="C60" s="5"/>
      <c r="D60" s="5"/>
      <c r="E60" s="22"/>
      <c r="F60" s="22"/>
      <c r="G60" s="22"/>
      <c r="H60" s="6"/>
      <c r="I60" s="11" t="str">
        <f t="shared" si="0"/>
        <v/>
      </c>
      <c r="J60" s="12" t="str">
        <f t="shared" si="1"/>
        <v/>
      </c>
      <c r="K60" s="29"/>
      <c r="L60" s="22"/>
      <c r="M60" s="22"/>
      <c r="N60" s="22"/>
    </row>
    <row r="61" spans="1:14" ht="34.950000000000003" customHeight="1" thickBot="1" x14ac:dyDescent="0.35">
      <c r="A61" s="16"/>
      <c r="B61" s="5"/>
      <c r="C61" s="5"/>
      <c r="D61" s="5"/>
      <c r="E61" s="22"/>
      <c r="F61" s="22"/>
      <c r="G61" s="22"/>
      <c r="H61" s="6"/>
      <c r="I61" s="11" t="str">
        <f t="shared" si="0"/>
        <v/>
      </c>
      <c r="J61" s="12" t="str">
        <f t="shared" si="1"/>
        <v/>
      </c>
      <c r="K61" s="29"/>
      <c r="L61" s="22"/>
      <c r="M61" s="22"/>
      <c r="N61" s="22"/>
    </row>
    <row r="62" spans="1:14" ht="34.950000000000003" customHeight="1" thickBot="1" x14ac:dyDescent="0.35">
      <c r="A62" s="16"/>
      <c r="B62" s="5"/>
      <c r="C62" s="5"/>
      <c r="D62" s="5"/>
      <c r="E62" s="22"/>
      <c r="F62" s="22"/>
      <c r="G62" s="22"/>
      <c r="H62" s="6"/>
      <c r="I62" s="11" t="str">
        <f t="shared" si="0"/>
        <v/>
      </c>
      <c r="J62" s="12" t="str">
        <f t="shared" si="1"/>
        <v/>
      </c>
      <c r="K62" s="29"/>
      <c r="L62" s="22"/>
      <c r="M62" s="22"/>
      <c r="N62" s="22"/>
    </row>
    <row r="63" spans="1:14" ht="34.950000000000003" customHeight="1" thickBot="1" x14ac:dyDescent="0.35">
      <c r="A63" s="16"/>
      <c r="B63" s="5"/>
      <c r="C63" s="5"/>
      <c r="D63" s="5"/>
      <c r="E63" s="22"/>
      <c r="F63" s="22"/>
      <c r="G63" s="22"/>
      <c r="H63" s="6"/>
      <c r="I63" s="11" t="str">
        <f t="shared" si="0"/>
        <v/>
      </c>
      <c r="J63" s="12" t="str">
        <f t="shared" si="1"/>
        <v/>
      </c>
      <c r="K63" s="29"/>
      <c r="L63" s="22"/>
      <c r="M63" s="22"/>
      <c r="N63" s="22"/>
    </row>
    <row r="64" spans="1:14" ht="34.950000000000003" customHeight="1" thickBot="1" x14ac:dyDescent="0.35">
      <c r="A64" s="16"/>
      <c r="B64" s="5"/>
      <c r="C64" s="5"/>
      <c r="D64" s="5"/>
      <c r="E64" s="22"/>
      <c r="F64" s="22"/>
      <c r="G64" s="22"/>
      <c r="H64" s="6"/>
      <c r="I64" s="11" t="str">
        <f t="shared" si="0"/>
        <v/>
      </c>
      <c r="J64" s="12" t="str">
        <f t="shared" si="1"/>
        <v/>
      </c>
      <c r="K64" s="29"/>
      <c r="L64" s="22"/>
      <c r="M64" s="22"/>
      <c r="N64" s="22"/>
    </row>
    <row r="65" spans="1:14" ht="34.950000000000003" customHeight="1" thickBot="1" x14ac:dyDescent="0.35">
      <c r="A65" s="16"/>
      <c r="B65" s="5"/>
      <c r="C65" s="5"/>
      <c r="D65" s="5"/>
      <c r="E65" s="22"/>
      <c r="F65" s="22"/>
      <c r="G65" s="22"/>
      <c r="H65" s="6"/>
      <c r="I65" s="11" t="str">
        <f t="shared" si="0"/>
        <v/>
      </c>
      <c r="J65" s="12" t="str">
        <f t="shared" si="1"/>
        <v/>
      </c>
      <c r="K65" s="29"/>
      <c r="L65" s="22"/>
      <c r="M65" s="22"/>
      <c r="N65" s="22"/>
    </row>
    <row r="66" spans="1:14" ht="34.950000000000003" customHeight="1" thickBot="1" x14ac:dyDescent="0.35">
      <c r="A66" s="16"/>
      <c r="B66" s="5"/>
      <c r="C66" s="5"/>
      <c r="D66" s="5"/>
      <c r="E66" s="22"/>
      <c r="F66" s="22"/>
      <c r="G66" s="22"/>
      <c r="H66" s="6"/>
      <c r="I66" s="11" t="str">
        <f t="shared" si="0"/>
        <v/>
      </c>
      <c r="J66" s="12" t="str">
        <f t="shared" si="1"/>
        <v/>
      </c>
      <c r="K66" s="29"/>
      <c r="L66" s="22"/>
      <c r="M66" s="22"/>
      <c r="N66" s="22"/>
    </row>
    <row r="67" spans="1:14" ht="34.950000000000003" customHeight="1" thickBot="1" x14ac:dyDescent="0.35">
      <c r="A67" s="16"/>
      <c r="B67" s="5"/>
      <c r="C67" s="5"/>
      <c r="D67" s="5"/>
      <c r="E67" s="22"/>
      <c r="F67" s="22"/>
      <c r="G67" s="22"/>
      <c r="H67" s="6"/>
      <c r="I67" s="11" t="str">
        <f t="shared" si="0"/>
        <v/>
      </c>
      <c r="J67" s="12" t="str">
        <f t="shared" si="1"/>
        <v/>
      </c>
      <c r="K67" s="29"/>
      <c r="L67" s="22"/>
      <c r="M67" s="22"/>
      <c r="N67" s="22"/>
    </row>
    <row r="68" spans="1:14" ht="34.950000000000003" customHeight="1" thickBot="1" x14ac:dyDescent="0.35">
      <c r="A68" s="16"/>
      <c r="B68" s="5"/>
      <c r="C68" s="5"/>
      <c r="D68" s="5"/>
      <c r="E68" s="22"/>
      <c r="F68" s="22"/>
      <c r="G68" s="22"/>
      <c r="H68" s="6"/>
      <c r="I68" s="11" t="str">
        <f t="shared" si="0"/>
        <v/>
      </c>
      <c r="J68" s="12" t="str">
        <f t="shared" si="1"/>
        <v/>
      </c>
      <c r="K68" s="29"/>
      <c r="L68" s="22"/>
      <c r="M68" s="22"/>
      <c r="N68" s="22"/>
    </row>
    <row r="69" spans="1:14" ht="34.950000000000003" customHeight="1" thickBot="1" x14ac:dyDescent="0.35">
      <c r="A69" s="16"/>
      <c r="B69" s="5"/>
      <c r="C69" s="5"/>
      <c r="D69" s="5"/>
      <c r="E69" s="22"/>
      <c r="F69" s="22"/>
      <c r="G69" s="22"/>
      <c r="H69" s="6"/>
      <c r="I69" s="11" t="str">
        <f t="shared" si="0"/>
        <v/>
      </c>
      <c r="J69" s="12" t="str">
        <f t="shared" si="1"/>
        <v/>
      </c>
      <c r="K69" s="29"/>
      <c r="L69" s="22"/>
      <c r="M69" s="22"/>
      <c r="N69" s="22"/>
    </row>
    <row r="70" spans="1:14" ht="34.950000000000003" customHeight="1" thickBot="1" x14ac:dyDescent="0.35">
      <c r="A70" s="16"/>
      <c r="B70" s="5"/>
      <c r="C70" s="5"/>
      <c r="D70" s="5"/>
      <c r="E70" s="22"/>
      <c r="F70" s="22"/>
      <c r="G70" s="22"/>
      <c r="H70" s="6"/>
      <c r="I70" s="11" t="str">
        <f t="shared" si="0"/>
        <v/>
      </c>
      <c r="J70" s="12" t="str">
        <f t="shared" si="1"/>
        <v/>
      </c>
      <c r="K70" s="29"/>
      <c r="L70" s="22"/>
      <c r="M70" s="22"/>
      <c r="N70" s="22"/>
    </row>
    <row r="71" spans="1:14" ht="34.950000000000003" customHeight="1" thickBot="1" x14ac:dyDescent="0.35">
      <c r="A71" s="16"/>
      <c r="B71" s="5"/>
      <c r="C71" s="5"/>
      <c r="D71" s="5"/>
      <c r="E71" s="22"/>
      <c r="F71" s="22"/>
      <c r="G71" s="22"/>
      <c r="H71" s="6"/>
      <c r="I71" s="11" t="str">
        <f t="shared" si="0"/>
        <v/>
      </c>
      <c r="J71" s="12" t="str">
        <f t="shared" si="1"/>
        <v/>
      </c>
      <c r="K71" s="29"/>
      <c r="L71" s="22"/>
      <c r="M71" s="22"/>
      <c r="N71" s="22"/>
    </row>
    <row r="72" spans="1:14" ht="34.950000000000003" customHeight="1" thickBot="1" x14ac:dyDescent="0.35">
      <c r="A72" s="16"/>
      <c r="B72" s="5"/>
      <c r="C72" s="5"/>
      <c r="D72" s="5"/>
      <c r="E72" s="22"/>
      <c r="F72" s="22"/>
      <c r="G72" s="22"/>
      <c r="H72" s="6"/>
      <c r="I72" s="11" t="str">
        <f t="shared" ref="I72:I107" si="4">IF(F72&gt;=1,"D","")</f>
        <v/>
      </c>
      <c r="J72" s="12" t="str">
        <f t="shared" ref="J72:J107" si="5">IF(OR(G72=1,H72=1),"ND","")</f>
        <v/>
      </c>
      <c r="K72" s="29"/>
      <c r="L72" s="22"/>
      <c r="M72" s="22"/>
      <c r="N72" s="22"/>
    </row>
    <row r="73" spans="1:14" ht="34.950000000000003" customHeight="1" thickBot="1" x14ac:dyDescent="0.35">
      <c r="A73" s="16"/>
      <c r="B73" s="5"/>
      <c r="C73" s="5"/>
      <c r="D73" s="5"/>
      <c r="E73" s="22"/>
      <c r="F73" s="22"/>
      <c r="G73" s="22"/>
      <c r="H73" s="6"/>
      <c r="I73" s="11" t="str">
        <f t="shared" si="4"/>
        <v/>
      </c>
      <c r="J73" s="12" t="str">
        <f t="shared" si="5"/>
        <v/>
      </c>
      <c r="K73" s="29"/>
      <c r="L73" s="22"/>
      <c r="M73" s="22"/>
      <c r="N73" s="22"/>
    </row>
    <row r="74" spans="1:14" ht="34.950000000000003" customHeight="1" thickBot="1" x14ac:dyDescent="0.35">
      <c r="A74" s="16"/>
      <c r="B74" s="5"/>
      <c r="C74" s="5"/>
      <c r="D74" s="5"/>
      <c r="E74" s="22"/>
      <c r="F74" s="22"/>
      <c r="G74" s="22"/>
      <c r="H74" s="6"/>
      <c r="I74" s="11" t="str">
        <f t="shared" si="4"/>
        <v/>
      </c>
      <c r="J74" s="12" t="str">
        <f t="shared" si="5"/>
        <v/>
      </c>
      <c r="K74" s="29"/>
      <c r="L74" s="22"/>
      <c r="M74" s="22"/>
      <c r="N74" s="22"/>
    </row>
    <row r="75" spans="1:14" ht="34.950000000000003" customHeight="1" thickBot="1" x14ac:dyDescent="0.35">
      <c r="A75" s="16"/>
      <c r="B75" s="5"/>
      <c r="C75" s="5"/>
      <c r="D75" s="5"/>
      <c r="E75" s="22"/>
      <c r="F75" s="22"/>
      <c r="G75" s="22"/>
      <c r="H75" s="6"/>
      <c r="I75" s="11" t="str">
        <f t="shared" si="4"/>
        <v/>
      </c>
      <c r="J75" s="12" t="str">
        <f t="shared" si="5"/>
        <v/>
      </c>
      <c r="K75" s="29"/>
      <c r="L75" s="22"/>
      <c r="M75" s="22"/>
      <c r="N75" s="22"/>
    </row>
    <row r="76" spans="1:14" ht="34.950000000000003" customHeight="1" thickBot="1" x14ac:dyDescent="0.35">
      <c r="A76" s="16"/>
      <c r="B76" s="5"/>
      <c r="C76" s="5"/>
      <c r="D76" s="5"/>
      <c r="E76" s="22"/>
      <c r="F76" s="22"/>
      <c r="G76" s="22"/>
      <c r="H76" s="6"/>
      <c r="I76" s="11" t="str">
        <f t="shared" si="4"/>
        <v/>
      </c>
      <c r="J76" s="12" t="str">
        <f t="shared" si="5"/>
        <v/>
      </c>
      <c r="K76" s="29"/>
      <c r="L76" s="22"/>
      <c r="M76" s="22"/>
      <c r="N76" s="22"/>
    </row>
    <row r="77" spans="1:14" ht="34.950000000000003" customHeight="1" thickBot="1" x14ac:dyDescent="0.35">
      <c r="A77" s="16"/>
      <c r="B77" s="5"/>
      <c r="C77" s="5"/>
      <c r="D77" s="5"/>
      <c r="E77" s="22"/>
      <c r="F77" s="22"/>
      <c r="G77" s="22"/>
      <c r="H77" s="6"/>
      <c r="I77" s="11" t="str">
        <f t="shared" si="4"/>
        <v/>
      </c>
      <c r="J77" s="12" t="str">
        <f t="shared" si="5"/>
        <v/>
      </c>
      <c r="K77" s="29"/>
      <c r="L77" s="22"/>
      <c r="M77" s="22"/>
      <c r="N77" s="22"/>
    </row>
    <row r="78" spans="1:14" ht="34.950000000000003" customHeight="1" thickBot="1" x14ac:dyDescent="0.35">
      <c r="A78" s="16"/>
      <c r="B78" s="5"/>
      <c r="C78" s="5"/>
      <c r="D78" s="5"/>
      <c r="E78" s="22"/>
      <c r="F78" s="22"/>
      <c r="G78" s="22"/>
      <c r="H78" s="6"/>
      <c r="I78" s="11" t="str">
        <f t="shared" si="4"/>
        <v/>
      </c>
      <c r="J78" s="12" t="str">
        <f t="shared" si="5"/>
        <v/>
      </c>
      <c r="K78" s="29"/>
      <c r="L78" s="22"/>
      <c r="M78" s="22"/>
      <c r="N78" s="22"/>
    </row>
    <row r="79" spans="1:14" ht="34.950000000000003" customHeight="1" thickBot="1" x14ac:dyDescent="0.35">
      <c r="A79" s="16"/>
      <c r="B79" s="5"/>
      <c r="C79" s="5"/>
      <c r="D79" s="5"/>
      <c r="E79" s="22"/>
      <c r="F79" s="22"/>
      <c r="G79" s="22"/>
      <c r="H79" s="6"/>
      <c r="I79" s="11" t="str">
        <f t="shared" si="4"/>
        <v/>
      </c>
      <c r="J79" s="12" t="str">
        <f t="shared" si="5"/>
        <v/>
      </c>
      <c r="K79" s="29"/>
      <c r="L79" s="22"/>
      <c r="M79" s="22"/>
      <c r="N79" s="22"/>
    </row>
    <row r="80" spans="1:14" ht="34.950000000000003" customHeight="1" thickBot="1" x14ac:dyDescent="0.35">
      <c r="A80" s="16"/>
      <c r="B80" s="5"/>
      <c r="C80" s="5"/>
      <c r="D80" s="5"/>
      <c r="E80" s="22"/>
      <c r="F80" s="22"/>
      <c r="G80" s="22"/>
      <c r="H80" s="6"/>
      <c r="I80" s="11" t="str">
        <f t="shared" si="4"/>
        <v/>
      </c>
      <c r="J80" s="12" t="str">
        <f t="shared" si="5"/>
        <v/>
      </c>
      <c r="K80" s="29"/>
      <c r="L80" s="22"/>
      <c r="M80" s="22"/>
      <c r="N80" s="22"/>
    </row>
    <row r="81" spans="1:14" ht="34.950000000000003" customHeight="1" thickBot="1" x14ac:dyDescent="0.35">
      <c r="A81" s="16"/>
      <c r="B81" s="5"/>
      <c r="C81" s="5"/>
      <c r="D81" s="5"/>
      <c r="E81" s="22"/>
      <c r="F81" s="22"/>
      <c r="G81" s="22"/>
      <c r="H81" s="6"/>
      <c r="I81" s="11" t="str">
        <f t="shared" si="4"/>
        <v/>
      </c>
      <c r="J81" s="12" t="str">
        <f t="shared" si="5"/>
        <v/>
      </c>
      <c r="K81" s="29"/>
      <c r="L81" s="22"/>
      <c r="M81" s="22"/>
      <c r="N81" s="22"/>
    </row>
    <row r="82" spans="1:14" ht="34.950000000000003" customHeight="1" thickBot="1" x14ac:dyDescent="0.35">
      <c r="A82" s="16"/>
      <c r="B82" s="5"/>
      <c r="C82" s="5"/>
      <c r="D82" s="5"/>
      <c r="E82" s="22"/>
      <c r="F82" s="22"/>
      <c r="G82" s="22"/>
      <c r="H82" s="6"/>
      <c r="I82" s="11" t="str">
        <f t="shared" si="4"/>
        <v/>
      </c>
      <c r="J82" s="12" t="str">
        <f t="shared" si="5"/>
        <v/>
      </c>
      <c r="K82" s="29"/>
      <c r="L82" s="22"/>
      <c r="M82" s="22"/>
      <c r="N82" s="22"/>
    </row>
    <row r="83" spans="1:14" ht="34.950000000000003" customHeight="1" thickBot="1" x14ac:dyDescent="0.35">
      <c r="A83" s="16"/>
      <c r="B83" s="5"/>
      <c r="C83" s="5"/>
      <c r="D83" s="5"/>
      <c r="E83" s="22"/>
      <c r="F83" s="22"/>
      <c r="G83" s="22"/>
      <c r="H83" s="6"/>
      <c r="I83" s="11" t="str">
        <f t="shared" si="4"/>
        <v/>
      </c>
      <c r="J83" s="12" t="str">
        <f t="shared" si="5"/>
        <v/>
      </c>
      <c r="K83" s="29"/>
      <c r="L83" s="22"/>
      <c r="M83" s="22"/>
      <c r="N83" s="22"/>
    </row>
    <row r="84" spans="1:14" ht="34.950000000000003" customHeight="1" thickBot="1" x14ac:dyDescent="0.35">
      <c r="A84" s="16"/>
      <c r="B84" s="5"/>
      <c r="C84" s="5"/>
      <c r="D84" s="5"/>
      <c r="E84" s="22"/>
      <c r="F84" s="22"/>
      <c r="G84" s="22"/>
      <c r="H84" s="6"/>
      <c r="I84" s="11" t="str">
        <f t="shared" si="4"/>
        <v/>
      </c>
      <c r="J84" s="12" t="str">
        <f t="shared" si="5"/>
        <v/>
      </c>
      <c r="K84" s="29"/>
      <c r="L84" s="22"/>
      <c r="M84" s="22"/>
      <c r="N84" s="22"/>
    </row>
    <row r="85" spans="1:14" ht="34.950000000000003" customHeight="1" thickBot="1" x14ac:dyDescent="0.35">
      <c r="A85" s="16"/>
      <c r="B85" s="5"/>
      <c r="C85" s="5"/>
      <c r="D85" s="5"/>
      <c r="E85" s="22"/>
      <c r="F85" s="22"/>
      <c r="G85" s="22"/>
      <c r="H85" s="6"/>
      <c r="I85" s="11" t="str">
        <f t="shared" si="4"/>
        <v/>
      </c>
      <c r="J85" s="12" t="str">
        <f t="shared" si="5"/>
        <v/>
      </c>
      <c r="K85" s="29"/>
      <c r="L85" s="22"/>
      <c r="M85" s="22"/>
      <c r="N85" s="22"/>
    </row>
    <row r="86" spans="1:14" ht="34.950000000000003" customHeight="1" thickBot="1" x14ac:dyDescent="0.35">
      <c r="A86" s="16"/>
      <c r="B86" s="5"/>
      <c r="C86" s="5"/>
      <c r="D86" s="5"/>
      <c r="E86" s="22"/>
      <c r="F86" s="22"/>
      <c r="G86" s="22"/>
      <c r="H86" s="6"/>
      <c r="I86" s="11" t="str">
        <f t="shared" si="4"/>
        <v/>
      </c>
      <c r="J86" s="12" t="str">
        <f t="shared" si="5"/>
        <v/>
      </c>
      <c r="K86" s="29"/>
      <c r="L86" s="22"/>
      <c r="M86" s="22"/>
      <c r="N86" s="22"/>
    </row>
    <row r="87" spans="1:14" ht="34.950000000000003" customHeight="1" thickBot="1" x14ac:dyDescent="0.35">
      <c r="A87" s="16"/>
      <c r="B87" s="5"/>
      <c r="C87" s="5"/>
      <c r="D87" s="5"/>
      <c r="E87" s="22"/>
      <c r="F87" s="22"/>
      <c r="G87" s="22"/>
      <c r="H87" s="6"/>
      <c r="I87" s="11" t="str">
        <f t="shared" si="4"/>
        <v/>
      </c>
      <c r="J87" s="12" t="str">
        <f t="shared" si="5"/>
        <v/>
      </c>
      <c r="K87" s="29"/>
      <c r="L87" s="22"/>
      <c r="M87" s="22"/>
      <c r="N87" s="22"/>
    </row>
    <row r="88" spans="1:14" ht="34.950000000000003" customHeight="1" thickBot="1" x14ac:dyDescent="0.35">
      <c r="A88" s="16"/>
      <c r="B88" s="5"/>
      <c r="C88" s="5"/>
      <c r="D88" s="5"/>
      <c r="E88" s="22"/>
      <c r="F88" s="22"/>
      <c r="G88" s="22"/>
      <c r="H88" s="6"/>
      <c r="I88" s="11" t="str">
        <f t="shared" si="4"/>
        <v/>
      </c>
      <c r="J88" s="12" t="str">
        <f t="shared" si="5"/>
        <v/>
      </c>
      <c r="K88" s="29"/>
      <c r="L88" s="22"/>
      <c r="M88" s="22"/>
      <c r="N88" s="22"/>
    </row>
    <row r="89" spans="1:14" ht="34.950000000000003" customHeight="1" thickBot="1" x14ac:dyDescent="0.35">
      <c r="A89" s="16"/>
      <c r="B89" s="5"/>
      <c r="C89" s="5"/>
      <c r="D89" s="5"/>
      <c r="E89" s="22"/>
      <c r="F89" s="22"/>
      <c r="G89" s="22"/>
      <c r="H89" s="6"/>
      <c r="I89" s="11" t="str">
        <f t="shared" si="4"/>
        <v/>
      </c>
      <c r="J89" s="12" t="str">
        <f t="shared" si="5"/>
        <v/>
      </c>
      <c r="K89" s="29"/>
      <c r="L89" s="22"/>
      <c r="M89" s="22"/>
      <c r="N89" s="22"/>
    </row>
    <row r="90" spans="1:14" ht="34.950000000000003" customHeight="1" thickBot="1" x14ac:dyDescent="0.35">
      <c r="A90" s="16"/>
      <c r="B90" s="5"/>
      <c r="C90" s="5"/>
      <c r="D90" s="5"/>
      <c r="E90" s="22"/>
      <c r="F90" s="22"/>
      <c r="G90" s="22"/>
      <c r="H90" s="6"/>
      <c r="I90" s="11" t="str">
        <f t="shared" si="4"/>
        <v/>
      </c>
      <c r="J90" s="12" t="str">
        <f t="shared" si="5"/>
        <v/>
      </c>
      <c r="K90" s="29"/>
      <c r="L90" s="22"/>
      <c r="M90" s="22"/>
      <c r="N90" s="22"/>
    </row>
    <row r="91" spans="1:14" ht="34.950000000000003" customHeight="1" thickBot="1" x14ac:dyDescent="0.35">
      <c r="A91" s="16"/>
      <c r="B91" s="5"/>
      <c r="C91" s="5"/>
      <c r="D91" s="5"/>
      <c r="E91" s="22"/>
      <c r="F91" s="22"/>
      <c r="G91" s="22"/>
      <c r="H91" s="6"/>
      <c r="I91" s="11" t="str">
        <f t="shared" si="4"/>
        <v/>
      </c>
      <c r="J91" s="12" t="str">
        <f t="shared" si="5"/>
        <v/>
      </c>
      <c r="K91" s="29"/>
      <c r="L91" s="22"/>
      <c r="M91" s="22"/>
      <c r="N91" s="22"/>
    </row>
    <row r="92" spans="1:14" ht="34.950000000000003" customHeight="1" thickBot="1" x14ac:dyDescent="0.35">
      <c r="A92" s="16"/>
      <c r="B92" s="5"/>
      <c r="C92" s="5"/>
      <c r="D92" s="5"/>
      <c r="E92" s="22"/>
      <c r="F92" s="22"/>
      <c r="G92" s="22"/>
      <c r="H92" s="6"/>
      <c r="I92" s="11" t="str">
        <f t="shared" si="4"/>
        <v/>
      </c>
      <c r="J92" s="12" t="str">
        <f t="shared" si="5"/>
        <v/>
      </c>
      <c r="K92" s="29"/>
      <c r="L92" s="22"/>
      <c r="M92" s="22"/>
      <c r="N92" s="22"/>
    </row>
    <row r="93" spans="1:14" ht="34.950000000000003" customHeight="1" thickBot="1" x14ac:dyDescent="0.35">
      <c r="A93" s="16"/>
      <c r="B93" s="5"/>
      <c r="C93" s="5"/>
      <c r="D93" s="5"/>
      <c r="E93" s="22"/>
      <c r="F93" s="22"/>
      <c r="G93" s="22"/>
      <c r="H93" s="6"/>
      <c r="I93" s="11" t="str">
        <f t="shared" si="4"/>
        <v/>
      </c>
      <c r="J93" s="12" t="str">
        <f t="shared" si="5"/>
        <v/>
      </c>
      <c r="K93" s="29"/>
      <c r="L93" s="22"/>
      <c r="M93" s="22"/>
      <c r="N93" s="22"/>
    </row>
    <row r="94" spans="1:14" ht="34.950000000000003" customHeight="1" thickBot="1" x14ac:dyDescent="0.35">
      <c r="A94" s="16"/>
      <c r="B94" s="5"/>
      <c r="C94" s="5"/>
      <c r="D94" s="5"/>
      <c r="E94" s="22"/>
      <c r="F94" s="22"/>
      <c r="G94" s="22"/>
      <c r="H94" s="6"/>
      <c r="I94" s="11" t="str">
        <f t="shared" si="4"/>
        <v/>
      </c>
      <c r="J94" s="12" t="str">
        <f t="shared" si="5"/>
        <v/>
      </c>
      <c r="K94" s="29"/>
      <c r="L94" s="22"/>
      <c r="M94" s="22"/>
      <c r="N94" s="22"/>
    </row>
    <row r="95" spans="1:14" ht="34.950000000000003" customHeight="1" thickBot="1" x14ac:dyDescent="0.35">
      <c r="A95" s="16"/>
      <c r="B95" s="5"/>
      <c r="C95" s="5"/>
      <c r="D95" s="5"/>
      <c r="E95" s="22"/>
      <c r="F95" s="22"/>
      <c r="G95" s="22"/>
      <c r="H95" s="6"/>
      <c r="I95" s="11" t="str">
        <f t="shared" si="4"/>
        <v/>
      </c>
      <c r="J95" s="12" t="str">
        <f t="shared" si="5"/>
        <v/>
      </c>
      <c r="K95" s="29"/>
      <c r="L95" s="22"/>
      <c r="M95" s="22"/>
      <c r="N95" s="22"/>
    </row>
    <row r="96" spans="1:14" ht="34.950000000000003" customHeight="1" thickBot="1" x14ac:dyDescent="0.35">
      <c r="A96" s="16"/>
      <c r="B96" s="5"/>
      <c r="C96" s="5"/>
      <c r="D96" s="5"/>
      <c r="E96" s="22"/>
      <c r="F96" s="22"/>
      <c r="G96" s="22"/>
      <c r="H96" s="6"/>
      <c r="I96" s="11" t="str">
        <f t="shared" si="4"/>
        <v/>
      </c>
      <c r="J96" s="12" t="str">
        <f t="shared" si="5"/>
        <v/>
      </c>
      <c r="K96" s="29"/>
      <c r="L96" s="22"/>
      <c r="M96" s="22"/>
      <c r="N96" s="22"/>
    </row>
    <row r="97" spans="1:14" ht="34.950000000000003" customHeight="1" thickBot="1" x14ac:dyDescent="0.35">
      <c r="A97" s="16"/>
      <c r="B97" s="5"/>
      <c r="C97" s="5"/>
      <c r="D97" s="5"/>
      <c r="E97" s="22"/>
      <c r="F97" s="22"/>
      <c r="G97" s="22"/>
      <c r="H97" s="6"/>
      <c r="I97" s="11" t="str">
        <f t="shared" si="4"/>
        <v/>
      </c>
      <c r="J97" s="12" t="str">
        <f t="shared" si="5"/>
        <v/>
      </c>
      <c r="K97" s="29"/>
      <c r="L97" s="22"/>
      <c r="M97" s="22"/>
      <c r="N97" s="22"/>
    </row>
    <row r="98" spans="1:14" ht="34.950000000000003" customHeight="1" thickBot="1" x14ac:dyDescent="0.35">
      <c r="A98" s="16"/>
      <c r="B98" s="5"/>
      <c r="C98" s="5"/>
      <c r="D98" s="5"/>
      <c r="E98" s="22"/>
      <c r="F98" s="22"/>
      <c r="G98" s="22"/>
      <c r="H98" s="6"/>
      <c r="I98" s="11" t="str">
        <f t="shared" si="4"/>
        <v/>
      </c>
      <c r="J98" s="12" t="str">
        <f t="shared" si="5"/>
        <v/>
      </c>
      <c r="K98" s="29"/>
      <c r="L98" s="22"/>
      <c r="M98" s="22"/>
      <c r="N98" s="22"/>
    </row>
    <row r="99" spans="1:14" ht="34.950000000000003" customHeight="1" thickBot="1" x14ac:dyDescent="0.35">
      <c r="A99" s="16"/>
      <c r="B99" s="5"/>
      <c r="C99" s="5"/>
      <c r="D99" s="5"/>
      <c r="E99" s="22"/>
      <c r="F99" s="22"/>
      <c r="G99" s="22"/>
      <c r="H99" s="6"/>
      <c r="I99" s="11" t="str">
        <f t="shared" si="4"/>
        <v/>
      </c>
      <c r="J99" s="12" t="str">
        <f t="shared" si="5"/>
        <v/>
      </c>
      <c r="K99" s="29"/>
      <c r="L99" s="22"/>
      <c r="M99" s="22"/>
      <c r="N99" s="22"/>
    </row>
    <row r="100" spans="1:14" ht="34.950000000000003" customHeight="1" thickBot="1" x14ac:dyDescent="0.35">
      <c r="A100" s="16"/>
      <c r="B100" s="5"/>
      <c r="C100" s="5"/>
      <c r="D100" s="5"/>
      <c r="E100" s="22"/>
      <c r="F100" s="22"/>
      <c r="G100" s="22"/>
      <c r="H100" s="6"/>
      <c r="I100" s="11" t="str">
        <f t="shared" si="4"/>
        <v/>
      </c>
      <c r="J100" s="12" t="str">
        <f t="shared" si="5"/>
        <v/>
      </c>
      <c r="K100" s="29"/>
      <c r="L100" s="22"/>
      <c r="M100" s="22"/>
      <c r="N100" s="22"/>
    </row>
    <row r="101" spans="1:14" ht="34.950000000000003" customHeight="1" thickBot="1" x14ac:dyDescent="0.35">
      <c r="A101" s="16"/>
      <c r="B101" s="5"/>
      <c r="C101" s="5"/>
      <c r="D101" s="5"/>
      <c r="E101" s="22"/>
      <c r="F101" s="22"/>
      <c r="G101" s="22"/>
      <c r="H101" s="6"/>
      <c r="I101" s="11" t="str">
        <f t="shared" si="4"/>
        <v/>
      </c>
      <c r="J101" s="12" t="str">
        <f t="shared" si="5"/>
        <v/>
      </c>
      <c r="K101" s="29"/>
      <c r="L101" s="22"/>
      <c r="M101" s="22"/>
      <c r="N101" s="22"/>
    </row>
    <row r="102" spans="1:14" ht="34.950000000000003" customHeight="1" thickBot="1" x14ac:dyDescent="0.35">
      <c r="A102" s="16"/>
      <c r="B102" s="5"/>
      <c r="C102" s="5"/>
      <c r="D102" s="5"/>
      <c r="E102" s="22"/>
      <c r="F102" s="22"/>
      <c r="G102" s="22"/>
      <c r="H102" s="6"/>
      <c r="I102" s="11" t="str">
        <f t="shared" si="4"/>
        <v/>
      </c>
      <c r="J102" s="12" t="str">
        <f t="shared" si="5"/>
        <v/>
      </c>
      <c r="K102" s="29"/>
      <c r="L102" s="22"/>
      <c r="M102" s="22"/>
      <c r="N102" s="22"/>
    </row>
    <row r="103" spans="1:14" ht="34.950000000000003" customHeight="1" thickBot="1" x14ac:dyDescent="0.35">
      <c r="A103" s="16"/>
      <c r="B103" s="5"/>
      <c r="C103" s="5"/>
      <c r="D103" s="5"/>
      <c r="E103" s="22"/>
      <c r="F103" s="22"/>
      <c r="G103" s="22"/>
      <c r="H103" s="6"/>
      <c r="I103" s="11" t="str">
        <f t="shared" si="4"/>
        <v/>
      </c>
      <c r="J103" s="12" t="str">
        <f t="shared" si="5"/>
        <v/>
      </c>
      <c r="K103" s="29"/>
      <c r="L103" s="22"/>
      <c r="M103" s="22"/>
      <c r="N103" s="22"/>
    </row>
    <row r="104" spans="1:14" ht="34.950000000000003" customHeight="1" thickBot="1" x14ac:dyDescent="0.35">
      <c r="A104" s="16"/>
      <c r="B104" s="5"/>
      <c r="C104" s="5"/>
      <c r="D104" s="5"/>
      <c r="E104" s="22"/>
      <c r="F104" s="22"/>
      <c r="G104" s="22"/>
      <c r="H104" s="6"/>
      <c r="I104" s="11" t="str">
        <f t="shared" si="4"/>
        <v/>
      </c>
      <c r="J104" s="12" t="str">
        <f t="shared" si="5"/>
        <v/>
      </c>
      <c r="K104" s="29"/>
      <c r="L104" s="22"/>
      <c r="M104" s="22"/>
      <c r="N104" s="22"/>
    </row>
    <row r="105" spans="1:14" ht="34.950000000000003" customHeight="1" thickBot="1" x14ac:dyDescent="0.35">
      <c r="A105" s="16"/>
      <c r="B105" s="5"/>
      <c r="C105" s="5"/>
      <c r="D105" s="5"/>
      <c r="E105" s="22"/>
      <c r="F105" s="22"/>
      <c r="G105" s="22"/>
      <c r="H105" s="6"/>
      <c r="I105" s="11" t="str">
        <f t="shared" si="4"/>
        <v/>
      </c>
      <c r="J105" s="12" t="str">
        <f t="shared" si="5"/>
        <v/>
      </c>
      <c r="K105" s="29"/>
      <c r="L105" s="22"/>
      <c r="M105" s="22"/>
      <c r="N105" s="22"/>
    </row>
    <row r="106" spans="1:14" ht="34.950000000000003" customHeight="1" thickBot="1" x14ac:dyDescent="0.35">
      <c r="A106" s="16"/>
      <c r="B106" s="5"/>
      <c r="C106" s="5"/>
      <c r="D106" s="5"/>
      <c r="E106" s="22"/>
      <c r="F106" s="22"/>
      <c r="G106" s="22"/>
      <c r="H106" s="6"/>
      <c r="I106" s="11" t="str">
        <f t="shared" si="4"/>
        <v/>
      </c>
      <c r="J106" s="12" t="str">
        <f t="shared" si="5"/>
        <v/>
      </c>
      <c r="K106" s="29"/>
      <c r="L106" s="22"/>
      <c r="M106" s="22"/>
      <c r="N106" s="22"/>
    </row>
    <row r="107" spans="1:14" ht="34.950000000000003" customHeight="1" thickBot="1" x14ac:dyDescent="0.35">
      <c r="A107" s="16"/>
      <c r="B107" s="6"/>
      <c r="C107" s="6"/>
      <c r="D107" s="6"/>
      <c r="E107" s="22"/>
      <c r="F107" s="22"/>
      <c r="G107" s="22"/>
      <c r="H107" s="6"/>
      <c r="I107" s="11" t="str">
        <f t="shared" si="4"/>
        <v/>
      </c>
      <c r="J107" s="12" t="str">
        <f t="shared" si="5"/>
        <v/>
      </c>
      <c r="K107" s="29"/>
      <c r="L107" s="22"/>
      <c r="M107" s="22"/>
      <c r="N107" s="22"/>
    </row>
    <row r="108" spans="1:14" ht="16.2" thickBot="1" x14ac:dyDescent="0.35"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</row>
    <row r="109" spans="1:14" ht="34.950000000000003" customHeight="1" thickBot="1" x14ac:dyDescent="0.35">
      <c r="B109" s="58" t="s">
        <v>8</v>
      </c>
      <c r="C109" s="59"/>
      <c r="D109" s="26">
        <f>SUM(D8:D107)</f>
        <v>17</v>
      </c>
      <c r="E109" s="10" t="s">
        <v>7</v>
      </c>
      <c r="F109" s="8" cm="1">
        <f t="array" ref="F109">SUM(G8:G107+H8:H107+L8:L107 +M8:M107)</f>
        <v>13</v>
      </c>
      <c r="G109" s="8">
        <f>SUM(G8:G107)</f>
        <v>12</v>
      </c>
      <c r="H109" s="8">
        <f>SUM(H8:H107)</f>
        <v>1</v>
      </c>
      <c r="I109" s="16"/>
      <c r="J109" s="16"/>
      <c r="K109" s="16"/>
      <c r="L109" s="8">
        <f>SUM(L8:L107)</f>
        <v>0</v>
      </c>
      <c r="M109" s="8">
        <f>SUM(M8:M107)</f>
        <v>0</v>
      </c>
      <c r="N109" s="16"/>
    </row>
    <row r="110" spans="1:14" x14ac:dyDescent="0.3"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</row>
    <row r="111" spans="1:14" ht="16.2" thickBot="1" x14ac:dyDescent="0.35"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</row>
    <row r="112" spans="1:14" ht="34.950000000000003" customHeight="1" thickBot="1" x14ac:dyDescent="0.35">
      <c r="B112" s="16"/>
      <c r="C112" s="16"/>
      <c r="D112" s="16"/>
      <c r="E112" s="7" t="s">
        <v>9</v>
      </c>
      <c r="F112" s="9">
        <f>SUM(F109/D109)</f>
        <v>0.76470588235294112</v>
      </c>
      <c r="G112" s="9">
        <f>G109/D109</f>
        <v>0.70588235294117652</v>
      </c>
      <c r="H112" s="9">
        <f>SUM(H109:M109)/D109</f>
        <v>5.8823529411764705E-2</v>
      </c>
      <c r="I112" s="16"/>
      <c r="J112" s="16"/>
      <c r="K112" s="16"/>
      <c r="L112" s="16"/>
      <c r="M112" s="16"/>
      <c r="N112" s="16"/>
    </row>
  </sheetData>
  <mergeCells count="22">
    <mergeCell ref="B11:B16"/>
    <mergeCell ref="A11:A16"/>
    <mergeCell ref="D17:D20"/>
    <mergeCell ref="C17:C20"/>
    <mergeCell ref="B17:B20"/>
    <mergeCell ref="A17:A20"/>
    <mergeCell ref="B109:C109"/>
    <mergeCell ref="D3:E3"/>
    <mergeCell ref="F3:G3"/>
    <mergeCell ref="L6:N6"/>
    <mergeCell ref="E6:E7"/>
    <mergeCell ref="F6:K6"/>
    <mergeCell ref="A6:B6"/>
    <mergeCell ref="K8:K9"/>
    <mergeCell ref="D8:D9"/>
    <mergeCell ref="C8:C9"/>
    <mergeCell ref="B8:B9"/>
    <mergeCell ref="K11:K16"/>
    <mergeCell ref="D11:D16"/>
    <mergeCell ref="C11:C16"/>
    <mergeCell ref="A8:A9"/>
    <mergeCell ref="K17:K20"/>
  </mergeCells>
  <pageMargins left="0" right="0" top="0" bottom="0" header="0" footer="0"/>
  <pageSetup paperSize="9" scale="90" orientation="portrait" r:id="rId1"/>
  <headerFooter>
    <oddFooter>&amp;L&amp;1#&amp;"Calibri"&amp;10&amp;K000000</oddFooter>
  </headerFooter>
  <rowBreaks count="2" manualBreakCount="2">
    <brk id="28" max="16383" man="1"/>
    <brk id="94" min="1" max="8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6AD4EB-60C3-49A3-AA1C-A595E8AC81F9}">
  <dimension ref="A1:I60"/>
  <sheetViews>
    <sheetView view="pageBreakPreview" zoomScale="85" zoomScaleNormal="100" zoomScaleSheetLayoutView="85" workbookViewId="0">
      <selection activeCell="A8" sqref="A8:C8"/>
    </sheetView>
  </sheetViews>
  <sheetFormatPr baseColWidth="10" defaultRowHeight="15.6" x14ac:dyDescent="0.3"/>
  <cols>
    <col min="1" max="1" width="8.69921875" customWidth="1"/>
    <col min="2" max="3" width="6.69921875" customWidth="1"/>
    <col min="4" max="4" width="25.69921875" customWidth="1"/>
    <col min="5" max="5" width="12.296875" customWidth="1"/>
    <col min="6" max="6" width="46.3984375" customWidth="1"/>
    <col min="7" max="7" width="21.3984375" customWidth="1"/>
  </cols>
  <sheetData>
    <row r="1" spans="1:9" ht="16.2" thickBot="1" x14ac:dyDescent="0.35"/>
    <row r="2" spans="1:9" ht="23.4" thickBot="1" x14ac:dyDescent="0.35">
      <c r="D2" s="85" t="s">
        <v>32</v>
      </c>
      <c r="E2" s="86"/>
      <c r="F2" s="87"/>
    </row>
    <row r="3" spans="1:9" ht="19.95" customHeight="1" thickBot="1" x14ac:dyDescent="0.35"/>
    <row r="4" spans="1:9" ht="19.95" customHeight="1" thickBot="1" x14ac:dyDescent="0.35">
      <c r="A4" s="20" t="s">
        <v>31</v>
      </c>
      <c r="B4" s="85" t="s">
        <v>30</v>
      </c>
      <c r="C4" s="86"/>
      <c r="D4" s="87"/>
      <c r="E4" s="20" t="s">
        <v>29</v>
      </c>
      <c r="F4" s="20" t="s">
        <v>28</v>
      </c>
    </row>
    <row r="5" spans="1:9" ht="19.95" customHeight="1" thickBot="1" x14ac:dyDescent="0.35">
      <c r="A5" s="17"/>
      <c r="B5" s="17"/>
      <c r="C5" s="17"/>
      <c r="D5" s="17"/>
      <c r="E5" s="17"/>
      <c r="F5" s="17"/>
    </row>
    <row r="6" spans="1:9" ht="30.6" customHeight="1" thickBot="1" x14ac:dyDescent="0.35">
      <c r="A6" s="20" t="s">
        <v>27</v>
      </c>
      <c r="B6" s="85"/>
      <c r="C6" s="87"/>
      <c r="D6" s="17"/>
      <c r="E6" s="17"/>
      <c r="F6" s="19" t="s">
        <v>26</v>
      </c>
      <c r="G6" s="18"/>
    </row>
    <row r="7" spans="1:9" ht="19.95" customHeight="1" thickBot="1" x14ac:dyDescent="0.35">
      <c r="D7" s="17"/>
      <c r="E7" s="17"/>
    </row>
    <row r="8" spans="1:9" ht="19.95" customHeight="1" thickBot="1" x14ac:dyDescent="0.35">
      <c r="B8" s="83" t="s">
        <v>24</v>
      </c>
      <c r="C8" s="84"/>
      <c r="G8" s="14" t="s">
        <v>23</v>
      </c>
    </row>
    <row r="9" spans="1:9" ht="40.200000000000003" customHeight="1" thickBot="1" x14ac:dyDescent="0.35">
      <c r="A9" s="2" t="s">
        <v>22</v>
      </c>
      <c r="B9" s="2" t="s">
        <v>21</v>
      </c>
      <c r="C9" s="2" t="s">
        <v>20</v>
      </c>
      <c r="D9" s="2" t="s">
        <v>19</v>
      </c>
      <c r="E9" s="2" t="s">
        <v>18</v>
      </c>
      <c r="F9" s="2" t="s">
        <v>17</v>
      </c>
      <c r="G9" s="1" t="s">
        <v>16</v>
      </c>
      <c r="H9" s="16"/>
      <c r="I9" s="15" t="s">
        <v>25</v>
      </c>
    </row>
    <row r="10" spans="1:9" ht="39.6" customHeight="1" thickBot="1" x14ac:dyDescent="0.35">
      <c r="A10" s="13"/>
      <c r="B10" s="13"/>
      <c r="C10" s="13"/>
      <c r="D10" s="13"/>
      <c r="E10" s="13"/>
      <c r="F10" s="13"/>
      <c r="G10" s="13"/>
    </row>
    <row r="11" spans="1:9" ht="40.049999999999997" customHeight="1" thickBot="1" x14ac:dyDescent="0.35">
      <c r="A11" s="13"/>
      <c r="B11" s="13"/>
      <c r="C11" s="13"/>
      <c r="D11" s="13"/>
      <c r="E11" s="13"/>
      <c r="F11" s="13"/>
      <c r="G11" s="13"/>
    </row>
    <row r="12" spans="1:9" ht="40.049999999999997" customHeight="1" thickBot="1" x14ac:dyDescent="0.35">
      <c r="A12" s="13"/>
      <c r="B12" s="13"/>
      <c r="C12" s="13"/>
      <c r="D12" s="13"/>
      <c r="E12" s="13"/>
      <c r="F12" s="13"/>
      <c r="G12" s="13"/>
    </row>
    <row r="13" spans="1:9" ht="40.049999999999997" customHeight="1" thickBot="1" x14ac:dyDescent="0.35">
      <c r="A13" s="13"/>
      <c r="B13" s="13"/>
      <c r="C13" s="13"/>
      <c r="D13" s="13"/>
      <c r="E13" s="13"/>
      <c r="F13" s="13"/>
      <c r="G13" s="13"/>
    </row>
    <row r="14" spans="1:9" ht="40.049999999999997" customHeight="1" thickBot="1" x14ac:dyDescent="0.35">
      <c r="A14" s="13"/>
      <c r="B14" s="13"/>
      <c r="C14" s="13"/>
      <c r="D14" s="13"/>
      <c r="E14" s="13"/>
      <c r="F14" s="13"/>
      <c r="G14" s="13"/>
    </row>
    <row r="15" spans="1:9" ht="40.049999999999997" customHeight="1" thickBot="1" x14ac:dyDescent="0.35">
      <c r="A15" s="13"/>
      <c r="B15" s="13"/>
      <c r="C15" s="13"/>
      <c r="D15" s="13"/>
      <c r="E15" s="13"/>
      <c r="F15" s="13"/>
      <c r="G15" s="13"/>
    </row>
    <row r="16" spans="1:9" ht="40.049999999999997" customHeight="1" thickBot="1" x14ac:dyDescent="0.35">
      <c r="A16" s="13"/>
      <c r="B16" s="13"/>
      <c r="C16" s="13"/>
      <c r="D16" s="13"/>
      <c r="E16" s="13"/>
      <c r="F16" s="13"/>
      <c r="G16" s="13"/>
    </row>
    <row r="17" spans="1:7" ht="40.049999999999997" customHeight="1" thickBot="1" x14ac:dyDescent="0.35">
      <c r="A17" s="13"/>
      <c r="B17" s="13"/>
      <c r="C17" s="13"/>
      <c r="D17" s="13"/>
      <c r="E17" s="13"/>
      <c r="F17" s="13"/>
      <c r="G17" s="13"/>
    </row>
    <row r="18" spans="1:7" ht="40.049999999999997" customHeight="1" thickBot="1" x14ac:dyDescent="0.35">
      <c r="A18" s="13"/>
      <c r="B18" s="13"/>
      <c r="C18" s="13"/>
      <c r="D18" s="13"/>
      <c r="E18" s="13"/>
      <c r="F18" s="13"/>
      <c r="G18" s="13"/>
    </row>
    <row r="19" spans="1:7" ht="19.95" customHeight="1" thickBot="1" x14ac:dyDescent="0.35">
      <c r="B19" s="83" t="s">
        <v>24</v>
      </c>
      <c r="C19" s="84"/>
      <c r="G19" s="14" t="s">
        <v>23</v>
      </c>
    </row>
    <row r="20" spans="1:7" ht="39.6" customHeight="1" thickBot="1" x14ac:dyDescent="0.35">
      <c r="A20" s="2" t="s">
        <v>22</v>
      </c>
      <c r="B20" s="2" t="s">
        <v>21</v>
      </c>
      <c r="C20" s="2" t="s">
        <v>20</v>
      </c>
      <c r="D20" s="2" t="s">
        <v>19</v>
      </c>
      <c r="E20" s="2" t="s">
        <v>18</v>
      </c>
      <c r="F20" s="2" t="s">
        <v>17</v>
      </c>
      <c r="G20" s="1" t="s">
        <v>16</v>
      </c>
    </row>
    <row r="21" spans="1:7" ht="40.049999999999997" customHeight="1" thickBot="1" x14ac:dyDescent="0.35">
      <c r="A21" s="13"/>
      <c r="B21" s="13"/>
      <c r="C21" s="13"/>
      <c r="D21" s="13"/>
      <c r="E21" s="13"/>
      <c r="F21" s="13"/>
      <c r="G21" s="13"/>
    </row>
    <row r="22" spans="1:7" ht="40.049999999999997" customHeight="1" thickBot="1" x14ac:dyDescent="0.35">
      <c r="A22" s="13"/>
      <c r="B22" s="13"/>
      <c r="C22" s="13"/>
      <c r="D22" s="13"/>
      <c r="E22" s="13"/>
      <c r="F22" s="13"/>
      <c r="G22" s="13"/>
    </row>
    <row r="23" spans="1:7" ht="40.049999999999997" customHeight="1" thickBot="1" x14ac:dyDescent="0.35">
      <c r="A23" s="13"/>
      <c r="B23" s="13"/>
      <c r="C23" s="13"/>
      <c r="D23" s="13"/>
      <c r="E23" s="13"/>
      <c r="F23" s="13"/>
      <c r="G23" s="13"/>
    </row>
    <row r="24" spans="1:7" ht="40.049999999999997" customHeight="1" thickBot="1" x14ac:dyDescent="0.35">
      <c r="A24" s="13"/>
      <c r="B24" s="13"/>
      <c r="C24" s="13"/>
      <c r="D24" s="13"/>
      <c r="E24" s="13"/>
      <c r="F24" s="13"/>
      <c r="G24" s="13"/>
    </row>
    <row r="25" spans="1:7" ht="40.049999999999997" customHeight="1" thickBot="1" x14ac:dyDescent="0.35">
      <c r="A25" s="13"/>
      <c r="B25" s="13"/>
      <c r="C25" s="13"/>
      <c r="D25" s="13"/>
      <c r="E25" s="13"/>
      <c r="F25" s="13"/>
      <c r="G25" s="13"/>
    </row>
    <row r="26" spans="1:7" ht="40.049999999999997" customHeight="1" thickBot="1" x14ac:dyDescent="0.35">
      <c r="A26" s="13"/>
      <c r="B26" s="13"/>
      <c r="C26" s="13"/>
      <c r="D26" s="13"/>
      <c r="E26" s="13"/>
      <c r="F26" s="13"/>
      <c r="G26" s="13"/>
    </row>
    <row r="27" spans="1:7" ht="40.049999999999997" customHeight="1" thickBot="1" x14ac:dyDescent="0.35">
      <c r="A27" s="13"/>
      <c r="B27" s="13"/>
      <c r="C27" s="13"/>
      <c r="D27" s="13"/>
      <c r="E27" s="13"/>
      <c r="F27" s="13"/>
      <c r="G27" s="13"/>
    </row>
    <row r="28" spans="1:7" ht="40.049999999999997" customHeight="1" thickBot="1" x14ac:dyDescent="0.35">
      <c r="A28" s="13"/>
      <c r="B28" s="13"/>
      <c r="C28" s="13"/>
      <c r="D28" s="13"/>
      <c r="E28" s="13"/>
      <c r="F28" s="13"/>
      <c r="G28" s="13"/>
    </row>
    <row r="29" spans="1:7" ht="40.049999999999997" customHeight="1" thickBot="1" x14ac:dyDescent="0.35">
      <c r="A29" s="13"/>
      <c r="B29" s="13"/>
      <c r="C29" s="13"/>
      <c r="D29" s="13"/>
      <c r="E29" s="13"/>
      <c r="F29" s="13"/>
      <c r="G29" s="13"/>
    </row>
    <row r="30" spans="1:7" ht="40.049999999999997" customHeight="1" thickBot="1" x14ac:dyDescent="0.35">
      <c r="A30" s="13"/>
      <c r="B30" s="13"/>
      <c r="C30" s="13"/>
      <c r="D30" s="13"/>
      <c r="E30" s="13"/>
      <c r="F30" s="13"/>
      <c r="G30" s="13"/>
    </row>
    <row r="31" spans="1:7" ht="40.049999999999997" customHeight="1" thickBot="1" x14ac:dyDescent="0.35">
      <c r="A31" s="13"/>
      <c r="B31" s="13"/>
      <c r="C31" s="13"/>
      <c r="D31" s="13"/>
      <c r="E31" s="13"/>
      <c r="F31" s="13"/>
      <c r="G31" s="13"/>
    </row>
    <row r="32" spans="1:7" ht="40.049999999999997" customHeight="1" thickBot="1" x14ac:dyDescent="0.35">
      <c r="A32" s="13"/>
      <c r="B32" s="13"/>
      <c r="C32" s="13"/>
      <c r="D32" s="13"/>
      <c r="E32" s="13"/>
      <c r="F32" s="13"/>
      <c r="G32" s="13"/>
    </row>
    <row r="33" spans="1:7" ht="19.95" customHeight="1" thickBot="1" x14ac:dyDescent="0.35">
      <c r="B33" s="83" t="s">
        <v>24</v>
      </c>
      <c r="C33" s="84"/>
      <c r="G33" s="14" t="s">
        <v>23</v>
      </c>
    </row>
    <row r="34" spans="1:7" ht="40.049999999999997" customHeight="1" thickBot="1" x14ac:dyDescent="0.35">
      <c r="A34" s="2" t="s">
        <v>22</v>
      </c>
      <c r="B34" s="2" t="s">
        <v>21</v>
      </c>
      <c r="C34" s="2" t="s">
        <v>20</v>
      </c>
      <c r="D34" s="2" t="s">
        <v>19</v>
      </c>
      <c r="E34" s="2" t="s">
        <v>18</v>
      </c>
      <c r="F34" s="2" t="s">
        <v>17</v>
      </c>
      <c r="G34" s="1" t="s">
        <v>16</v>
      </c>
    </row>
    <row r="35" spans="1:7" ht="40.049999999999997" customHeight="1" thickBot="1" x14ac:dyDescent="0.35">
      <c r="A35" s="13"/>
      <c r="B35" s="13"/>
      <c r="C35" s="13"/>
      <c r="D35" s="13"/>
      <c r="E35" s="13"/>
      <c r="F35" s="13"/>
      <c r="G35" s="13"/>
    </row>
    <row r="36" spans="1:7" ht="40.049999999999997" customHeight="1" thickBot="1" x14ac:dyDescent="0.35">
      <c r="A36" s="13"/>
      <c r="B36" s="13"/>
      <c r="C36" s="13"/>
      <c r="D36" s="13"/>
      <c r="E36" s="13"/>
      <c r="F36" s="13"/>
      <c r="G36" s="13"/>
    </row>
    <row r="37" spans="1:7" ht="40.049999999999997" customHeight="1" thickBot="1" x14ac:dyDescent="0.35">
      <c r="A37" s="13"/>
      <c r="B37" s="13"/>
      <c r="C37" s="13"/>
      <c r="D37" s="13"/>
      <c r="E37" s="13"/>
      <c r="F37" s="13"/>
      <c r="G37" s="13"/>
    </row>
    <row r="38" spans="1:7" ht="40.049999999999997" customHeight="1" thickBot="1" x14ac:dyDescent="0.35">
      <c r="A38" s="13"/>
      <c r="B38" s="13"/>
      <c r="C38" s="13"/>
      <c r="D38" s="13"/>
      <c r="E38" s="13"/>
      <c r="F38" s="13"/>
      <c r="G38" s="13"/>
    </row>
    <row r="39" spans="1:7" ht="40.049999999999997" customHeight="1" thickBot="1" x14ac:dyDescent="0.35">
      <c r="A39" s="13"/>
      <c r="B39" s="13"/>
      <c r="C39" s="13"/>
      <c r="D39" s="13"/>
      <c r="E39" s="13"/>
      <c r="F39" s="13"/>
      <c r="G39" s="13"/>
    </row>
    <row r="40" spans="1:7" ht="40.049999999999997" customHeight="1" thickBot="1" x14ac:dyDescent="0.35">
      <c r="A40" s="13"/>
      <c r="B40" s="13"/>
      <c r="C40" s="13"/>
      <c r="D40" s="13"/>
      <c r="E40" s="13"/>
      <c r="F40" s="13"/>
      <c r="G40" s="13"/>
    </row>
    <row r="41" spans="1:7" ht="40.049999999999997" customHeight="1" thickBot="1" x14ac:dyDescent="0.35">
      <c r="A41" s="13"/>
      <c r="B41" s="13"/>
      <c r="C41" s="13"/>
      <c r="D41" s="13"/>
      <c r="E41" s="13"/>
      <c r="F41" s="13"/>
      <c r="G41" s="13"/>
    </row>
    <row r="42" spans="1:7" ht="40.049999999999997" customHeight="1" thickBot="1" x14ac:dyDescent="0.35">
      <c r="A42" s="13"/>
      <c r="B42" s="13"/>
      <c r="C42" s="13"/>
      <c r="D42" s="13"/>
      <c r="E42" s="13"/>
      <c r="F42" s="13"/>
      <c r="G42" s="13"/>
    </row>
    <row r="43" spans="1:7" ht="40.049999999999997" customHeight="1" thickBot="1" x14ac:dyDescent="0.35">
      <c r="A43" s="13"/>
      <c r="B43" s="13"/>
      <c r="C43" s="13"/>
      <c r="D43" s="13"/>
      <c r="E43" s="13"/>
      <c r="F43" s="13"/>
      <c r="G43" s="13"/>
    </row>
    <row r="44" spans="1:7" ht="40.049999999999997" customHeight="1" thickBot="1" x14ac:dyDescent="0.35">
      <c r="A44" s="13"/>
      <c r="B44" s="13"/>
      <c r="C44" s="13"/>
      <c r="D44" s="13"/>
      <c r="E44" s="13"/>
      <c r="F44" s="13"/>
      <c r="G44" s="13"/>
    </row>
    <row r="45" spans="1:7" ht="40.049999999999997" customHeight="1" thickBot="1" x14ac:dyDescent="0.35">
      <c r="A45" s="13"/>
      <c r="B45" s="13"/>
      <c r="C45" s="13"/>
      <c r="D45" s="13"/>
      <c r="E45" s="13"/>
      <c r="F45" s="13"/>
      <c r="G45" s="13"/>
    </row>
    <row r="46" spans="1:7" ht="40.200000000000003" customHeight="1" thickBot="1" x14ac:dyDescent="0.35">
      <c r="A46" s="13"/>
      <c r="B46" s="13"/>
      <c r="C46" s="13"/>
      <c r="D46" s="13"/>
      <c r="E46" s="13"/>
      <c r="F46" s="13"/>
      <c r="G46" s="13"/>
    </row>
    <row r="47" spans="1:7" ht="19.95" customHeight="1" thickBot="1" x14ac:dyDescent="0.35">
      <c r="B47" s="83" t="s">
        <v>24</v>
      </c>
      <c r="C47" s="84"/>
      <c r="G47" s="14" t="s">
        <v>23</v>
      </c>
    </row>
    <row r="48" spans="1:7" ht="31.8" thickBot="1" x14ac:dyDescent="0.35">
      <c r="A48" s="2" t="s">
        <v>22</v>
      </c>
      <c r="B48" s="2" t="s">
        <v>21</v>
      </c>
      <c r="C48" s="2" t="s">
        <v>20</v>
      </c>
      <c r="D48" s="2" t="s">
        <v>19</v>
      </c>
      <c r="E48" s="2" t="s">
        <v>18</v>
      </c>
      <c r="F48" s="2" t="s">
        <v>17</v>
      </c>
      <c r="G48" s="1" t="s">
        <v>16</v>
      </c>
    </row>
    <row r="49" spans="1:7" ht="40.049999999999997" customHeight="1" thickBot="1" x14ac:dyDescent="0.35">
      <c r="A49" s="13"/>
      <c r="B49" s="13"/>
      <c r="C49" s="13"/>
      <c r="D49" s="13"/>
      <c r="E49" s="13"/>
      <c r="F49" s="13"/>
      <c r="G49" s="13"/>
    </row>
    <row r="50" spans="1:7" ht="40.049999999999997" customHeight="1" thickBot="1" x14ac:dyDescent="0.35">
      <c r="A50" s="13"/>
      <c r="B50" s="13"/>
      <c r="C50" s="13"/>
      <c r="D50" s="13"/>
      <c r="E50" s="13"/>
      <c r="F50" s="13"/>
      <c r="G50" s="13"/>
    </row>
    <row r="51" spans="1:7" ht="40.049999999999997" customHeight="1" thickBot="1" x14ac:dyDescent="0.35">
      <c r="A51" s="13"/>
      <c r="B51" s="13"/>
      <c r="C51" s="13"/>
      <c r="D51" s="13"/>
      <c r="E51" s="13"/>
      <c r="F51" s="13"/>
      <c r="G51" s="13"/>
    </row>
    <row r="52" spans="1:7" ht="40.049999999999997" customHeight="1" thickBot="1" x14ac:dyDescent="0.35">
      <c r="A52" s="13"/>
      <c r="B52" s="13"/>
      <c r="C52" s="13"/>
      <c r="D52" s="13"/>
      <c r="E52" s="13"/>
      <c r="F52" s="13"/>
      <c r="G52" s="13"/>
    </row>
    <row r="53" spans="1:7" ht="40.049999999999997" customHeight="1" thickBot="1" x14ac:dyDescent="0.35">
      <c r="A53" s="13"/>
      <c r="B53" s="13"/>
      <c r="C53" s="13"/>
      <c r="D53" s="13"/>
      <c r="E53" s="13"/>
      <c r="F53" s="13"/>
      <c r="G53" s="13"/>
    </row>
    <row r="54" spans="1:7" ht="40.049999999999997" customHeight="1" thickBot="1" x14ac:dyDescent="0.35">
      <c r="A54" s="13"/>
      <c r="B54" s="13"/>
      <c r="C54" s="13"/>
      <c r="D54" s="13"/>
      <c r="E54" s="13"/>
      <c r="F54" s="13"/>
      <c r="G54" s="13"/>
    </row>
    <row r="55" spans="1:7" ht="40.049999999999997" customHeight="1" thickBot="1" x14ac:dyDescent="0.35">
      <c r="A55" s="13"/>
      <c r="B55" s="13"/>
      <c r="C55" s="13"/>
      <c r="D55" s="13"/>
      <c r="E55" s="13"/>
      <c r="F55" s="13"/>
      <c r="G55" s="13"/>
    </row>
    <row r="56" spans="1:7" ht="40.049999999999997" customHeight="1" thickBot="1" x14ac:dyDescent="0.35">
      <c r="A56" s="13"/>
      <c r="B56" s="13"/>
      <c r="C56" s="13"/>
      <c r="D56" s="13"/>
      <c r="E56" s="13"/>
      <c r="F56" s="13"/>
      <c r="G56" s="13"/>
    </row>
    <row r="57" spans="1:7" ht="40.049999999999997" customHeight="1" thickBot="1" x14ac:dyDescent="0.35">
      <c r="A57" s="13"/>
      <c r="B57" s="13"/>
      <c r="C57" s="13"/>
      <c r="D57" s="13"/>
      <c r="E57" s="13"/>
      <c r="F57" s="13"/>
      <c r="G57" s="13"/>
    </row>
    <row r="58" spans="1:7" ht="40.049999999999997" customHeight="1" thickBot="1" x14ac:dyDescent="0.35">
      <c r="A58" s="13"/>
      <c r="B58" s="13"/>
      <c r="C58" s="13"/>
      <c r="D58" s="13"/>
      <c r="E58" s="13"/>
      <c r="F58" s="13"/>
      <c r="G58" s="13"/>
    </row>
    <row r="59" spans="1:7" ht="40.049999999999997" customHeight="1" thickBot="1" x14ac:dyDescent="0.35">
      <c r="A59" s="13"/>
      <c r="B59" s="13"/>
      <c r="C59" s="13"/>
      <c r="D59" s="13"/>
      <c r="E59" s="13"/>
      <c r="F59" s="13"/>
      <c r="G59" s="13"/>
    </row>
    <row r="60" spans="1:7" ht="40.049999999999997" customHeight="1" thickBot="1" x14ac:dyDescent="0.35">
      <c r="A60" s="13"/>
      <c r="B60" s="13"/>
      <c r="C60" s="13"/>
      <c r="D60" s="13"/>
      <c r="E60" s="13"/>
      <c r="F60" s="13"/>
      <c r="G60" s="13"/>
    </row>
  </sheetData>
  <mergeCells count="7">
    <mergeCell ref="B19:C19"/>
    <mergeCell ref="B33:C33"/>
    <mergeCell ref="B47:C47"/>
    <mergeCell ref="D2:F2"/>
    <mergeCell ref="B8:C8"/>
    <mergeCell ref="B4:D4"/>
    <mergeCell ref="B6:C6"/>
  </mergeCells>
  <pageMargins left="0" right="0" top="0" bottom="0" header="0" footer="0"/>
  <pageSetup paperSize="9" orientation="landscape" r:id="rId1"/>
  <headerFooter>
    <oddFooter>&amp;L&amp;1#&amp;"Calibri"&amp;10&amp;K000000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75B92-B1CA-4E30-8378-D9753CD7596C}">
  <dimension ref="A2:AD119"/>
  <sheetViews>
    <sheetView tabSelected="1" topLeftCell="E4" zoomScaleNormal="100" workbookViewId="0">
      <selection activeCell="N15" sqref="N15"/>
    </sheetView>
  </sheetViews>
  <sheetFormatPr baseColWidth="10" defaultRowHeight="15.6" x14ac:dyDescent="0.3"/>
  <cols>
    <col min="1" max="1" width="6.296875" customWidth="1"/>
    <col min="4" max="5" width="8.796875" customWidth="1"/>
    <col min="6" max="6" width="19.19921875" customWidth="1"/>
    <col min="8" max="8" width="7.69921875" customWidth="1"/>
    <col min="9" max="9" width="7.09765625" customWidth="1"/>
    <col min="10" max="10" width="6.8984375" customWidth="1"/>
    <col min="11" max="12" width="10.5" customWidth="1"/>
    <col min="13" max="13" width="45.69921875" customWidth="1"/>
    <col min="16" max="16" width="45.69921875" customWidth="1"/>
  </cols>
  <sheetData>
    <row r="2" spans="1:30" ht="16.2" thickBot="1" x14ac:dyDescent="0.35"/>
    <row r="3" spans="1:30" ht="18.600000000000001" thickBot="1" x14ac:dyDescent="0.35">
      <c r="D3" s="51" t="s">
        <v>11</v>
      </c>
      <c r="E3" s="52"/>
      <c r="F3" s="54"/>
      <c r="G3" s="62" t="s">
        <v>44</v>
      </c>
      <c r="H3" s="63"/>
      <c r="I3" s="33">
        <v>2022</v>
      </c>
    </row>
    <row r="4" spans="1:30" ht="21" x14ac:dyDescent="0.3">
      <c r="D4" s="30"/>
      <c r="E4" s="30"/>
      <c r="F4" s="30"/>
      <c r="AA4" s="55"/>
      <c r="AB4" s="56"/>
    </row>
    <row r="5" spans="1:30" ht="21.6" thickBot="1" x14ac:dyDescent="0.35">
      <c r="AA5" s="55"/>
      <c r="AB5" s="56"/>
    </row>
    <row r="6" spans="1:30" ht="27" customHeight="1" thickBot="1" x14ac:dyDescent="0.35">
      <c r="A6" s="72" t="s">
        <v>2</v>
      </c>
      <c r="B6" s="73"/>
      <c r="C6" s="32" t="s">
        <v>45</v>
      </c>
      <c r="D6" s="31">
        <v>2021</v>
      </c>
      <c r="E6" s="90" t="s">
        <v>77</v>
      </c>
      <c r="F6" s="67" t="s">
        <v>10</v>
      </c>
      <c r="G6" s="69" t="s">
        <v>3</v>
      </c>
      <c r="H6" s="70"/>
      <c r="I6" s="70"/>
      <c r="J6" s="70"/>
      <c r="K6" s="70"/>
      <c r="L6" s="70"/>
      <c r="M6" s="71"/>
      <c r="N6" s="64" t="s">
        <v>15</v>
      </c>
      <c r="O6" s="65"/>
      <c r="P6" s="66"/>
      <c r="AA6" s="55"/>
      <c r="AB6" s="56"/>
      <c r="AD6">
        <v>1</v>
      </c>
    </row>
    <row r="7" spans="1:30" ht="14.4" customHeight="1" thickBot="1" x14ac:dyDescent="0.35">
      <c r="A7" s="1" t="s">
        <v>36</v>
      </c>
      <c r="B7" s="76" t="s">
        <v>0</v>
      </c>
      <c r="C7" s="90" t="s">
        <v>37</v>
      </c>
      <c r="D7" s="90" t="s">
        <v>1</v>
      </c>
      <c r="E7" s="91"/>
      <c r="F7" s="92"/>
      <c r="G7" s="1" t="s">
        <v>4</v>
      </c>
      <c r="H7" s="88"/>
      <c r="I7" s="66"/>
      <c r="J7" s="60" t="s">
        <v>70</v>
      </c>
      <c r="K7" s="61"/>
      <c r="L7" s="89"/>
      <c r="M7" s="90" t="s">
        <v>33</v>
      </c>
      <c r="N7" s="90" t="s">
        <v>82</v>
      </c>
      <c r="O7" s="90" t="s">
        <v>6</v>
      </c>
      <c r="P7" s="93" t="s">
        <v>83</v>
      </c>
      <c r="AA7" s="55"/>
      <c r="AB7" s="56"/>
    </row>
    <row r="8" spans="1:30" ht="27" customHeight="1" thickBot="1" x14ac:dyDescent="0.35">
      <c r="A8" s="34"/>
      <c r="B8" s="77"/>
      <c r="C8" s="68"/>
      <c r="D8" s="68"/>
      <c r="E8" s="68"/>
      <c r="F8" s="92"/>
      <c r="G8" s="1"/>
      <c r="H8" s="2" t="s">
        <v>67</v>
      </c>
      <c r="I8" s="2" t="s">
        <v>68</v>
      </c>
      <c r="J8" s="3" t="s">
        <v>69</v>
      </c>
      <c r="K8" s="2" t="s">
        <v>71</v>
      </c>
      <c r="L8" s="2" t="s">
        <v>76</v>
      </c>
      <c r="M8" s="68"/>
      <c r="N8" s="68"/>
      <c r="O8" s="68"/>
      <c r="P8" s="94"/>
      <c r="Z8">
        <v>1</v>
      </c>
      <c r="AA8" t="s">
        <v>80</v>
      </c>
    </row>
    <row r="9" spans="1:30" ht="30" customHeight="1" thickBot="1" x14ac:dyDescent="0.35">
      <c r="A9" s="76">
        <v>1</v>
      </c>
      <c r="B9" s="76">
        <v>673</v>
      </c>
      <c r="C9" s="78">
        <v>44382</v>
      </c>
      <c r="D9" s="76">
        <v>3</v>
      </c>
      <c r="E9" s="57" t="s">
        <v>80</v>
      </c>
      <c r="F9" s="53" t="s">
        <v>34</v>
      </c>
      <c r="G9" s="1"/>
      <c r="H9" s="2">
        <v>1</v>
      </c>
      <c r="I9" s="2"/>
      <c r="J9" s="48" t="str">
        <f>IF(AND(E9="IB1",G9=1),"R","")</f>
        <v/>
      </c>
      <c r="K9" s="12" t="str">
        <f t="shared" ref="K9:K73" si="0">IF(OR(H9=1,I9=1),"NR","")</f>
        <v>NR</v>
      </c>
      <c r="L9" s="50" t="str">
        <f>IF(AND(E9="IB1",G9=1),"SR","")</f>
        <v/>
      </c>
      <c r="M9" s="49" t="s">
        <v>65</v>
      </c>
      <c r="N9" s="1"/>
      <c r="O9" s="2"/>
      <c r="P9" s="3"/>
      <c r="Z9">
        <v>2</v>
      </c>
      <c r="AA9" t="s">
        <v>78</v>
      </c>
    </row>
    <row r="10" spans="1:30" ht="30" customHeight="1" thickBot="1" x14ac:dyDescent="0.35">
      <c r="A10" s="81"/>
      <c r="B10" s="81"/>
      <c r="C10" s="82"/>
      <c r="D10" s="81"/>
      <c r="E10" s="57" t="s">
        <v>78</v>
      </c>
      <c r="F10" s="6" t="s">
        <v>34</v>
      </c>
      <c r="G10" s="6"/>
      <c r="H10" s="6">
        <v>1</v>
      </c>
      <c r="I10" s="6"/>
      <c r="J10" s="48" t="str">
        <f t="shared" ref="J10:J73" si="1">IF(G10=1,"R","")</f>
        <v/>
      </c>
      <c r="K10" s="12" t="str">
        <f t="shared" si="0"/>
        <v>NR</v>
      </c>
      <c r="L10" s="12"/>
      <c r="M10" s="28" t="s">
        <v>72</v>
      </c>
      <c r="N10" s="6"/>
      <c r="O10" s="6"/>
      <c r="P10" s="6"/>
      <c r="Z10">
        <v>3</v>
      </c>
      <c r="AA10" t="s">
        <v>79</v>
      </c>
    </row>
    <row r="11" spans="1:30" ht="30" customHeight="1" thickBot="1" x14ac:dyDescent="0.35">
      <c r="A11" s="77"/>
      <c r="B11" s="77"/>
      <c r="C11" s="79"/>
      <c r="D11" s="77"/>
      <c r="E11" s="57"/>
      <c r="F11" s="22" t="s">
        <v>38</v>
      </c>
      <c r="G11" s="22"/>
      <c r="H11" s="22">
        <v>1</v>
      </c>
      <c r="I11" s="6"/>
      <c r="J11" s="48" t="str">
        <f t="shared" si="1"/>
        <v/>
      </c>
      <c r="K11" s="12" t="str">
        <f t="shared" si="0"/>
        <v>NR</v>
      </c>
      <c r="L11" s="12"/>
      <c r="M11" s="28" t="s">
        <v>72</v>
      </c>
      <c r="N11" s="22"/>
      <c r="O11" s="22"/>
      <c r="P11" s="22"/>
      <c r="Z11">
        <v>4</v>
      </c>
      <c r="AA11" t="s">
        <v>81</v>
      </c>
    </row>
    <row r="12" spans="1:30" ht="30" customHeight="1" thickBot="1" x14ac:dyDescent="0.35">
      <c r="A12" s="76">
        <v>2</v>
      </c>
      <c r="B12" s="76">
        <v>674</v>
      </c>
      <c r="C12" s="78">
        <v>44384</v>
      </c>
      <c r="D12" s="76">
        <v>2</v>
      </c>
      <c r="E12" s="57"/>
      <c r="F12" s="1" t="s">
        <v>63</v>
      </c>
      <c r="G12" s="1">
        <v>1</v>
      </c>
      <c r="H12" s="1"/>
      <c r="I12" s="1"/>
      <c r="J12" s="48" t="str">
        <f t="shared" si="1"/>
        <v>R</v>
      </c>
      <c r="K12" s="12" t="str">
        <f t="shared" si="0"/>
        <v/>
      </c>
      <c r="L12" s="45"/>
      <c r="M12" s="49" t="s">
        <v>65</v>
      </c>
      <c r="N12" s="1"/>
      <c r="O12" s="1"/>
      <c r="P12" s="1"/>
    </row>
    <row r="13" spans="1:30" ht="30" customHeight="1" thickBot="1" x14ac:dyDescent="0.35">
      <c r="A13" s="77"/>
      <c r="B13" s="77"/>
      <c r="C13" s="79"/>
      <c r="D13" s="77"/>
      <c r="E13" s="57"/>
      <c r="F13" s="6" t="s">
        <v>35</v>
      </c>
      <c r="G13" s="6"/>
      <c r="H13" s="6">
        <v>1</v>
      </c>
      <c r="I13" s="6"/>
      <c r="J13" s="48" t="str">
        <f t="shared" si="1"/>
        <v/>
      </c>
      <c r="K13" s="12" t="str">
        <f t="shared" si="0"/>
        <v>NR</v>
      </c>
      <c r="L13" s="12"/>
      <c r="M13" s="28" t="s">
        <v>73</v>
      </c>
      <c r="N13" s="6"/>
      <c r="O13" s="6"/>
      <c r="P13" s="6"/>
    </row>
    <row r="14" spans="1:30" ht="30" customHeight="1" thickBot="1" x14ac:dyDescent="0.35">
      <c r="A14" s="1">
        <v>3</v>
      </c>
      <c r="B14" s="23">
        <v>675</v>
      </c>
      <c r="C14" s="35">
        <v>44750</v>
      </c>
      <c r="D14" s="1">
        <v>1</v>
      </c>
      <c r="E14" s="57"/>
      <c r="F14" s="1" t="s">
        <v>64</v>
      </c>
      <c r="G14" s="1">
        <v>1</v>
      </c>
      <c r="H14" s="1"/>
      <c r="I14" s="1"/>
      <c r="J14" s="48" t="str">
        <f t="shared" si="1"/>
        <v>R</v>
      </c>
      <c r="K14" s="12" t="str">
        <f t="shared" si="0"/>
        <v/>
      </c>
      <c r="L14" s="45"/>
      <c r="M14" s="49" t="s">
        <v>66</v>
      </c>
      <c r="N14" s="1"/>
      <c r="O14" s="1"/>
      <c r="P14" s="1"/>
    </row>
    <row r="15" spans="1:30" ht="30" customHeight="1" thickBot="1" x14ac:dyDescent="0.35">
      <c r="A15" s="5"/>
      <c r="B15" s="40"/>
      <c r="C15" s="27"/>
      <c r="D15" s="5"/>
      <c r="E15" s="57" t="s">
        <v>81</v>
      </c>
      <c r="F15" s="6"/>
      <c r="G15" s="6"/>
      <c r="H15" s="6"/>
      <c r="I15" s="6"/>
      <c r="J15" s="48" t="str">
        <f t="shared" si="1"/>
        <v/>
      </c>
      <c r="K15" s="12" t="str">
        <f t="shared" si="0"/>
        <v/>
      </c>
      <c r="L15" s="12"/>
      <c r="M15" s="47"/>
      <c r="N15" s="6">
        <v>1</v>
      </c>
      <c r="O15" s="6"/>
      <c r="P15" s="6"/>
    </row>
    <row r="16" spans="1:30" ht="30" customHeight="1" thickBot="1" x14ac:dyDescent="0.35">
      <c r="A16" s="5"/>
      <c r="B16" s="40"/>
      <c r="C16" s="27"/>
      <c r="D16" s="5"/>
      <c r="E16" s="57"/>
      <c r="F16" s="6"/>
      <c r="G16" s="6"/>
      <c r="H16" s="6"/>
      <c r="I16" s="6"/>
      <c r="J16" s="48" t="str">
        <f t="shared" si="1"/>
        <v/>
      </c>
      <c r="K16" s="12" t="str">
        <f t="shared" si="0"/>
        <v/>
      </c>
      <c r="L16" s="12"/>
      <c r="M16" s="47"/>
      <c r="N16" s="6"/>
      <c r="O16" s="6"/>
      <c r="P16" s="6"/>
    </row>
    <row r="17" spans="1:16" ht="30" customHeight="1" thickBot="1" x14ac:dyDescent="0.35">
      <c r="A17" s="5">
        <v>2</v>
      </c>
      <c r="B17" s="16">
        <v>678</v>
      </c>
      <c r="C17" s="27">
        <v>44389</v>
      </c>
      <c r="D17" s="5">
        <v>3</v>
      </c>
      <c r="E17" s="57"/>
      <c r="F17" s="6" t="s">
        <v>39</v>
      </c>
      <c r="G17" s="6"/>
      <c r="H17" s="6">
        <v>1</v>
      </c>
      <c r="I17" s="6"/>
      <c r="J17" s="48" t="str">
        <f t="shared" si="1"/>
        <v/>
      </c>
      <c r="K17" s="12" t="str">
        <f t="shared" si="0"/>
        <v>NR</v>
      </c>
      <c r="L17" s="12"/>
      <c r="M17" s="46" t="s">
        <v>72</v>
      </c>
      <c r="N17" s="6"/>
      <c r="O17" s="6"/>
      <c r="P17" s="6"/>
    </row>
    <row r="18" spans="1:16" ht="30" customHeight="1" thickBot="1" x14ac:dyDescent="0.35">
      <c r="A18" s="5">
        <v>3</v>
      </c>
      <c r="B18" s="5">
        <v>679</v>
      </c>
      <c r="C18" s="27">
        <v>44392</v>
      </c>
      <c r="D18" s="5">
        <v>1</v>
      </c>
      <c r="E18" s="57"/>
      <c r="F18" s="22" t="s">
        <v>40</v>
      </c>
      <c r="G18" s="22"/>
      <c r="H18" s="22">
        <v>1</v>
      </c>
      <c r="I18" s="6"/>
      <c r="J18" s="48" t="str">
        <f t="shared" si="1"/>
        <v/>
      </c>
      <c r="K18" s="12" t="str">
        <f t="shared" si="0"/>
        <v>NR</v>
      </c>
      <c r="L18" s="12"/>
      <c r="M18" s="29" t="s">
        <v>74</v>
      </c>
      <c r="N18" s="22"/>
      <c r="O18" s="22"/>
      <c r="P18" s="22"/>
    </row>
    <row r="19" spans="1:16" ht="30" customHeight="1" thickBot="1" x14ac:dyDescent="0.35">
      <c r="A19" s="16">
        <v>4</v>
      </c>
      <c r="B19" s="5">
        <v>683</v>
      </c>
      <c r="C19" s="27">
        <v>44404</v>
      </c>
      <c r="D19" s="5">
        <v>4</v>
      </c>
      <c r="E19" s="57"/>
      <c r="F19" s="22" t="s">
        <v>41</v>
      </c>
      <c r="G19" s="22"/>
      <c r="H19" s="22"/>
      <c r="I19" s="6">
        <v>1</v>
      </c>
      <c r="J19" s="48" t="str">
        <f t="shared" si="1"/>
        <v/>
      </c>
      <c r="K19" s="12" t="str">
        <f t="shared" si="0"/>
        <v>NR</v>
      </c>
      <c r="L19" s="12"/>
      <c r="M19" s="29" t="s">
        <v>42</v>
      </c>
      <c r="N19" s="22"/>
      <c r="O19" s="22"/>
      <c r="P19" s="22"/>
    </row>
    <row r="20" spans="1:16" ht="30" customHeight="1" thickBot="1" x14ac:dyDescent="0.35">
      <c r="A20" s="16">
        <v>5</v>
      </c>
      <c r="B20" s="5"/>
      <c r="C20" s="5"/>
      <c r="D20" s="5"/>
      <c r="E20" s="57"/>
      <c r="F20" s="22" t="s">
        <v>43</v>
      </c>
      <c r="G20" s="22"/>
      <c r="H20" s="22">
        <v>1</v>
      </c>
      <c r="I20" s="6"/>
      <c r="J20" s="48" t="str">
        <f t="shared" si="1"/>
        <v/>
      </c>
      <c r="K20" s="12" t="str">
        <f t="shared" si="0"/>
        <v>NR</v>
      </c>
      <c r="L20" s="12"/>
      <c r="M20" s="29" t="s">
        <v>75</v>
      </c>
      <c r="N20" s="22"/>
      <c r="O20" s="22"/>
      <c r="P20" s="22"/>
    </row>
    <row r="21" spans="1:16" ht="30" customHeight="1" thickBot="1" x14ac:dyDescent="0.35">
      <c r="A21" s="16"/>
      <c r="B21" s="5"/>
      <c r="C21" s="5"/>
      <c r="D21" s="5"/>
      <c r="E21" s="57"/>
      <c r="F21" s="22"/>
      <c r="G21" s="22"/>
      <c r="H21" s="22"/>
      <c r="I21" s="6"/>
      <c r="J21" s="48" t="str">
        <f t="shared" si="1"/>
        <v/>
      </c>
      <c r="K21" s="12" t="str">
        <f t="shared" si="0"/>
        <v/>
      </c>
      <c r="L21" s="12"/>
      <c r="M21" s="29"/>
      <c r="N21" s="22"/>
      <c r="O21" s="22"/>
      <c r="P21" s="22"/>
    </row>
    <row r="22" spans="1:16" ht="30" customHeight="1" thickBot="1" x14ac:dyDescent="0.35">
      <c r="A22" s="16"/>
      <c r="B22" s="5"/>
      <c r="C22" s="5"/>
      <c r="D22" s="5"/>
      <c r="E22" s="57"/>
      <c r="F22" s="22"/>
      <c r="G22" s="22"/>
      <c r="H22" s="22"/>
      <c r="I22" s="6"/>
      <c r="J22" s="48" t="str">
        <f t="shared" si="1"/>
        <v/>
      </c>
      <c r="K22" s="12" t="str">
        <f t="shared" si="0"/>
        <v/>
      </c>
      <c r="L22" s="12"/>
      <c r="M22" s="29"/>
      <c r="N22" s="22"/>
      <c r="O22" s="22"/>
      <c r="P22" s="22"/>
    </row>
    <row r="23" spans="1:16" ht="30" customHeight="1" thickBot="1" x14ac:dyDescent="0.35">
      <c r="A23" s="16"/>
      <c r="B23" s="5"/>
      <c r="C23" s="5"/>
      <c r="D23" s="5"/>
      <c r="E23" s="57"/>
      <c r="F23" s="22"/>
      <c r="G23" s="22"/>
      <c r="H23" s="22"/>
      <c r="I23" s="6"/>
      <c r="J23" s="48" t="str">
        <f t="shared" si="1"/>
        <v/>
      </c>
      <c r="K23" s="12" t="str">
        <f t="shared" si="0"/>
        <v/>
      </c>
      <c r="L23" s="12"/>
      <c r="M23" s="29"/>
      <c r="N23" s="22"/>
      <c r="O23" s="22"/>
      <c r="P23" s="22"/>
    </row>
    <row r="24" spans="1:16" ht="30" customHeight="1" thickBot="1" x14ac:dyDescent="0.35">
      <c r="A24" s="16"/>
      <c r="B24" s="5"/>
      <c r="C24" s="5"/>
      <c r="D24" s="5"/>
      <c r="E24" s="57"/>
      <c r="F24" s="22"/>
      <c r="G24" s="22"/>
      <c r="H24" s="22"/>
      <c r="I24" s="6"/>
      <c r="J24" s="48" t="str">
        <f t="shared" si="1"/>
        <v/>
      </c>
      <c r="K24" s="12" t="str">
        <f t="shared" si="0"/>
        <v/>
      </c>
      <c r="L24" s="12"/>
      <c r="M24" s="29"/>
      <c r="N24" s="22"/>
      <c r="O24" s="22"/>
      <c r="P24" s="22"/>
    </row>
    <row r="25" spans="1:16" ht="30" customHeight="1" thickBot="1" x14ac:dyDescent="0.35">
      <c r="A25" s="16"/>
      <c r="B25" s="5"/>
      <c r="C25" s="5"/>
      <c r="D25" s="5"/>
      <c r="E25" s="57"/>
      <c r="F25" s="22"/>
      <c r="G25" s="22"/>
      <c r="H25" s="22"/>
      <c r="I25" s="6"/>
      <c r="J25" s="48" t="str">
        <f t="shared" si="1"/>
        <v/>
      </c>
      <c r="K25" s="12" t="str">
        <f t="shared" si="0"/>
        <v/>
      </c>
      <c r="L25" s="12"/>
      <c r="M25" s="29"/>
      <c r="N25" s="22"/>
      <c r="O25" s="22"/>
      <c r="P25" s="22"/>
    </row>
    <row r="26" spans="1:16" ht="30" customHeight="1" thickBot="1" x14ac:dyDescent="0.35">
      <c r="A26" s="16"/>
      <c r="B26" s="5"/>
      <c r="C26" s="5"/>
      <c r="D26" s="5"/>
      <c r="E26" s="57"/>
      <c r="F26" s="22"/>
      <c r="G26" s="22"/>
      <c r="H26" s="22"/>
      <c r="I26" s="6"/>
      <c r="J26" s="48" t="str">
        <f t="shared" si="1"/>
        <v/>
      </c>
      <c r="K26" s="12" t="str">
        <f t="shared" si="0"/>
        <v/>
      </c>
      <c r="L26" s="12"/>
      <c r="M26" s="29"/>
      <c r="N26" s="22"/>
      <c r="O26" s="22"/>
      <c r="P26" s="22"/>
    </row>
    <row r="27" spans="1:16" ht="30" customHeight="1" thickBot="1" x14ac:dyDescent="0.35">
      <c r="A27" s="16"/>
      <c r="B27" s="5"/>
      <c r="C27" s="5"/>
      <c r="D27" s="5"/>
      <c r="E27" s="57"/>
      <c r="F27" s="22"/>
      <c r="G27" s="22"/>
      <c r="H27" s="22"/>
      <c r="I27" s="6"/>
      <c r="J27" s="48" t="str">
        <f t="shared" si="1"/>
        <v/>
      </c>
      <c r="K27" s="12" t="str">
        <f t="shared" si="0"/>
        <v/>
      </c>
      <c r="L27" s="12"/>
      <c r="M27" s="29"/>
      <c r="N27" s="22"/>
      <c r="O27" s="22"/>
      <c r="P27" s="22"/>
    </row>
    <row r="28" spans="1:16" ht="30" customHeight="1" thickBot="1" x14ac:dyDescent="0.35">
      <c r="A28" s="16"/>
      <c r="B28" s="5"/>
      <c r="C28" s="5"/>
      <c r="D28" s="5"/>
      <c r="E28" s="57"/>
      <c r="F28" s="22"/>
      <c r="G28" s="22"/>
      <c r="H28" s="22"/>
      <c r="I28" s="6"/>
      <c r="J28" s="48" t="str">
        <f t="shared" si="1"/>
        <v/>
      </c>
      <c r="K28" s="12" t="str">
        <f t="shared" si="0"/>
        <v/>
      </c>
      <c r="L28" s="12"/>
      <c r="M28" s="29"/>
      <c r="N28" s="22"/>
      <c r="O28" s="22"/>
      <c r="P28" s="22"/>
    </row>
    <row r="29" spans="1:16" ht="30" customHeight="1" thickBot="1" x14ac:dyDescent="0.35">
      <c r="A29" s="16"/>
      <c r="B29" s="5"/>
      <c r="C29" s="5"/>
      <c r="D29" s="5"/>
      <c r="E29" s="57"/>
      <c r="F29" s="22"/>
      <c r="G29" s="22"/>
      <c r="H29" s="22"/>
      <c r="I29" s="6"/>
      <c r="J29" s="48" t="str">
        <f t="shared" si="1"/>
        <v/>
      </c>
      <c r="K29" s="12" t="str">
        <f t="shared" si="0"/>
        <v/>
      </c>
      <c r="L29" s="12"/>
      <c r="M29" s="29"/>
      <c r="N29" s="22"/>
      <c r="O29" s="22"/>
      <c r="P29" s="22"/>
    </row>
    <row r="30" spans="1:16" ht="30" customHeight="1" thickBot="1" x14ac:dyDescent="0.35">
      <c r="A30" s="16"/>
      <c r="B30" s="5"/>
      <c r="C30" s="5"/>
      <c r="D30" s="5"/>
      <c r="E30" s="57"/>
      <c r="F30" s="22"/>
      <c r="G30" s="22"/>
      <c r="H30" s="22"/>
      <c r="I30" s="6"/>
      <c r="J30" s="48" t="str">
        <f t="shared" si="1"/>
        <v/>
      </c>
      <c r="K30" s="12" t="str">
        <f t="shared" si="0"/>
        <v/>
      </c>
      <c r="L30" s="12"/>
      <c r="M30" s="29"/>
      <c r="N30" s="22"/>
      <c r="O30" s="22"/>
      <c r="P30" s="22"/>
    </row>
    <row r="31" spans="1:16" ht="30" customHeight="1" thickBot="1" x14ac:dyDescent="0.35">
      <c r="A31" s="16"/>
      <c r="B31" s="5"/>
      <c r="C31" s="5"/>
      <c r="D31" s="5"/>
      <c r="E31" s="57"/>
      <c r="F31" s="22"/>
      <c r="G31" s="22"/>
      <c r="H31" s="22"/>
      <c r="I31" s="6"/>
      <c r="J31" s="48" t="str">
        <f t="shared" si="1"/>
        <v/>
      </c>
      <c r="K31" s="12" t="str">
        <f t="shared" si="0"/>
        <v/>
      </c>
      <c r="L31" s="12"/>
      <c r="M31" s="29"/>
      <c r="N31" s="22"/>
      <c r="O31" s="22"/>
      <c r="P31" s="22"/>
    </row>
    <row r="32" spans="1:16" ht="30" customHeight="1" thickBot="1" x14ac:dyDescent="0.35">
      <c r="A32" s="16"/>
      <c r="B32" s="5"/>
      <c r="C32" s="5"/>
      <c r="D32" s="5"/>
      <c r="E32" s="57"/>
      <c r="F32" s="22"/>
      <c r="G32" s="22"/>
      <c r="H32" s="22"/>
      <c r="I32" s="6"/>
      <c r="J32" s="48" t="str">
        <f t="shared" si="1"/>
        <v/>
      </c>
      <c r="K32" s="12" t="str">
        <f t="shared" si="0"/>
        <v/>
      </c>
      <c r="L32" s="12"/>
      <c r="M32" s="29"/>
      <c r="N32" s="22"/>
      <c r="O32" s="22"/>
      <c r="P32" s="22"/>
    </row>
    <row r="33" spans="1:16" ht="30" customHeight="1" thickBot="1" x14ac:dyDescent="0.35">
      <c r="A33" s="16"/>
      <c r="B33" s="5"/>
      <c r="C33" s="5"/>
      <c r="D33" s="5"/>
      <c r="E33" s="57"/>
      <c r="F33" s="22"/>
      <c r="G33" s="22"/>
      <c r="H33" s="22"/>
      <c r="I33" s="6"/>
      <c r="J33" s="48" t="str">
        <f t="shared" si="1"/>
        <v/>
      </c>
      <c r="K33" s="12" t="str">
        <f t="shared" si="0"/>
        <v/>
      </c>
      <c r="L33" s="12"/>
      <c r="M33" s="29"/>
      <c r="N33" s="22"/>
      <c r="O33" s="22"/>
      <c r="P33" s="22"/>
    </row>
    <row r="34" spans="1:16" ht="30" customHeight="1" thickBot="1" x14ac:dyDescent="0.35">
      <c r="A34" s="16"/>
      <c r="B34" s="5"/>
      <c r="C34" s="5"/>
      <c r="D34" s="5"/>
      <c r="E34" s="57"/>
      <c r="F34" s="22"/>
      <c r="G34" s="22"/>
      <c r="H34" s="22"/>
      <c r="I34" s="6"/>
      <c r="J34" s="48" t="str">
        <f t="shared" si="1"/>
        <v/>
      </c>
      <c r="K34" s="12" t="str">
        <f t="shared" si="0"/>
        <v/>
      </c>
      <c r="L34" s="12"/>
      <c r="M34" s="29"/>
      <c r="N34" s="22"/>
      <c r="O34" s="22"/>
      <c r="P34" s="22"/>
    </row>
    <row r="35" spans="1:16" ht="30" customHeight="1" thickBot="1" x14ac:dyDescent="0.35">
      <c r="A35" s="16"/>
      <c r="B35" s="5"/>
      <c r="C35" s="5"/>
      <c r="D35" s="5"/>
      <c r="E35" s="57"/>
      <c r="F35" s="22"/>
      <c r="G35" s="22"/>
      <c r="H35" s="22"/>
      <c r="I35" s="6"/>
      <c r="J35" s="48" t="str">
        <f t="shared" si="1"/>
        <v/>
      </c>
      <c r="K35" s="12" t="str">
        <f t="shared" si="0"/>
        <v/>
      </c>
      <c r="L35" s="12"/>
      <c r="M35" s="29"/>
      <c r="N35" s="22"/>
      <c r="O35" s="22"/>
      <c r="P35" s="22"/>
    </row>
    <row r="36" spans="1:16" ht="30" customHeight="1" thickBot="1" x14ac:dyDescent="0.35">
      <c r="A36" s="16"/>
      <c r="B36" s="5"/>
      <c r="C36" s="5"/>
      <c r="D36" s="5"/>
      <c r="E36" s="57"/>
      <c r="F36" s="22"/>
      <c r="G36" s="22"/>
      <c r="H36" s="22"/>
      <c r="I36" s="6"/>
      <c r="J36" s="48" t="str">
        <f t="shared" si="1"/>
        <v/>
      </c>
      <c r="K36" s="12" t="str">
        <f t="shared" si="0"/>
        <v/>
      </c>
      <c r="L36" s="12"/>
      <c r="M36" s="29"/>
      <c r="N36" s="22"/>
      <c r="O36" s="22"/>
      <c r="P36" s="22"/>
    </row>
    <row r="37" spans="1:16" ht="30" customHeight="1" thickBot="1" x14ac:dyDescent="0.35">
      <c r="A37" s="16"/>
      <c r="B37" s="5"/>
      <c r="C37" s="5"/>
      <c r="D37" s="5"/>
      <c r="E37" s="57"/>
      <c r="F37" s="22"/>
      <c r="G37" s="22"/>
      <c r="H37" s="22"/>
      <c r="I37" s="6"/>
      <c r="J37" s="48" t="str">
        <f t="shared" si="1"/>
        <v/>
      </c>
      <c r="K37" s="12" t="str">
        <f t="shared" si="0"/>
        <v/>
      </c>
      <c r="L37" s="12"/>
      <c r="M37" s="29"/>
      <c r="N37" s="22"/>
      <c r="O37" s="22"/>
      <c r="P37" s="22"/>
    </row>
    <row r="38" spans="1:16" ht="30" customHeight="1" thickBot="1" x14ac:dyDescent="0.35">
      <c r="A38" s="16"/>
      <c r="B38" s="5"/>
      <c r="C38" s="5"/>
      <c r="D38" s="5"/>
      <c r="E38" s="57"/>
      <c r="F38" s="22"/>
      <c r="G38" s="22"/>
      <c r="H38" s="22"/>
      <c r="I38" s="6"/>
      <c r="J38" s="48" t="str">
        <f t="shared" si="1"/>
        <v/>
      </c>
      <c r="K38" s="12" t="str">
        <f t="shared" si="0"/>
        <v/>
      </c>
      <c r="L38" s="12"/>
      <c r="M38" s="29"/>
      <c r="N38" s="22"/>
      <c r="O38" s="22"/>
      <c r="P38" s="22"/>
    </row>
    <row r="39" spans="1:16" ht="30" customHeight="1" thickBot="1" x14ac:dyDescent="0.35">
      <c r="A39" s="16"/>
      <c r="B39" s="5"/>
      <c r="C39" s="5"/>
      <c r="D39" s="5"/>
      <c r="E39" s="57"/>
      <c r="F39" s="22"/>
      <c r="G39" s="22"/>
      <c r="H39" s="22"/>
      <c r="I39" s="6"/>
      <c r="J39" s="48" t="str">
        <f t="shared" si="1"/>
        <v/>
      </c>
      <c r="K39" s="12" t="str">
        <f t="shared" si="0"/>
        <v/>
      </c>
      <c r="L39" s="12"/>
      <c r="M39" s="29"/>
      <c r="N39" s="22"/>
      <c r="O39" s="22"/>
      <c r="P39" s="22"/>
    </row>
    <row r="40" spans="1:16" ht="30" customHeight="1" thickBot="1" x14ac:dyDescent="0.35">
      <c r="A40" s="16"/>
      <c r="B40" s="5"/>
      <c r="C40" s="5"/>
      <c r="D40" s="5"/>
      <c r="E40" s="57"/>
      <c r="F40" s="22"/>
      <c r="G40" s="22"/>
      <c r="H40" s="22"/>
      <c r="I40" s="6"/>
      <c r="J40" s="48" t="str">
        <f t="shared" si="1"/>
        <v/>
      </c>
      <c r="K40" s="12" t="str">
        <f t="shared" si="0"/>
        <v/>
      </c>
      <c r="L40" s="12"/>
      <c r="M40" s="29"/>
      <c r="N40" s="22"/>
      <c r="O40" s="22"/>
      <c r="P40" s="22"/>
    </row>
    <row r="41" spans="1:16" ht="30" customHeight="1" thickBot="1" x14ac:dyDescent="0.35">
      <c r="A41" s="16"/>
      <c r="B41" s="5"/>
      <c r="C41" s="5"/>
      <c r="D41" s="5"/>
      <c r="E41" s="57"/>
      <c r="F41" s="22"/>
      <c r="G41" s="22"/>
      <c r="H41" s="22"/>
      <c r="I41" s="6"/>
      <c r="J41" s="48" t="str">
        <f t="shared" si="1"/>
        <v/>
      </c>
      <c r="K41" s="12" t="str">
        <f t="shared" si="0"/>
        <v/>
      </c>
      <c r="L41" s="12"/>
      <c r="M41" s="29"/>
      <c r="N41" s="22"/>
      <c r="O41" s="22"/>
      <c r="P41" s="22"/>
    </row>
    <row r="42" spans="1:16" ht="30" customHeight="1" thickBot="1" x14ac:dyDescent="0.35">
      <c r="A42" s="16"/>
      <c r="B42" s="5"/>
      <c r="C42" s="5"/>
      <c r="D42" s="5"/>
      <c r="E42" s="57"/>
      <c r="F42" s="22"/>
      <c r="G42" s="22"/>
      <c r="H42" s="22"/>
      <c r="I42" s="6"/>
      <c r="J42" s="48" t="str">
        <f t="shared" si="1"/>
        <v/>
      </c>
      <c r="K42" s="12" t="str">
        <f t="shared" si="0"/>
        <v/>
      </c>
      <c r="L42" s="12"/>
      <c r="M42" s="29"/>
      <c r="N42" s="22"/>
      <c r="O42" s="22"/>
      <c r="P42" s="22"/>
    </row>
    <row r="43" spans="1:16" ht="30" customHeight="1" thickBot="1" x14ac:dyDescent="0.35">
      <c r="A43" s="16"/>
      <c r="B43" s="5"/>
      <c r="C43" s="5"/>
      <c r="D43" s="5"/>
      <c r="E43" s="57"/>
      <c r="F43" s="22"/>
      <c r="G43" s="22"/>
      <c r="H43" s="22"/>
      <c r="I43" s="6"/>
      <c r="J43" s="48" t="str">
        <f t="shared" si="1"/>
        <v/>
      </c>
      <c r="K43" s="12" t="str">
        <f t="shared" si="0"/>
        <v/>
      </c>
      <c r="L43" s="12"/>
      <c r="M43" s="29"/>
      <c r="N43" s="22"/>
      <c r="O43" s="22"/>
      <c r="P43" s="22"/>
    </row>
    <row r="44" spans="1:16" ht="30" customHeight="1" thickBot="1" x14ac:dyDescent="0.35">
      <c r="A44" s="16"/>
      <c r="B44" s="5"/>
      <c r="C44" s="5"/>
      <c r="D44" s="5"/>
      <c r="E44" s="57"/>
      <c r="F44" s="22"/>
      <c r="G44" s="22"/>
      <c r="H44" s="22"/>
      <c r="I44" s="6"/>
      <c r="J44" s="48" t="str">
        <f t="shared" si="1"/>
        <v/>
      </c>
      <c r="K44" s="12" t="str">
        <f t="shared" si="0"/>
        <v/>
      </c>
      <c r="L44" s="12"/>
      <c r="M44" s="29"/>
      <c r="N44" s="22"/>
      <c r="O44" s="22"/>
      <c r="P44" s="22"/>
    </row>
    <row r="45" spans="1:16" ht="30" customHeight="1" thickBot="1" x14ac:dyDescent="0.35">
      <c r="A45" s="16"/>
      <c r="B45" s="5"/>
      <c r="C45" s="5"/>
      <c r="D45" s="5"/>
      <c r="E45" s="57"/>
      <c r="F45" s="22"/>
      <c r="G45" s="22"/>
      <c r="H45" s="22"/>
      <c r="I45" s="6"/>
      <c r="J45" s="48" t="str">
        <f t="shared" si="1"/>
        <v/>
      </c>
      <c r="K45" s="12" t="str">
        <f t="shared" si="0"/>
        <v/>
      </c>
      <c r="L45" s="12"/>
      <c r="M45" s="29"/>
      <c r="N45" s="22"/>
      <c r="O45" s="22"/>
      <c r="P45" s="22"/>
    </row>
    <row r="46" spans="1:16" ht="30" customHeight="1" thickBot="1" x14ac:dyDescent="0.35">
      <c r="A46" s="16"/>
      <c r="B46" s="5"/>
      <c r="C46" s="5"/>
      <c r="D46" s="5"/>
      <c r="E46" s="57"/>
      <c r="F46" s="22"/>
      <c r="G46" s="22"/>
      <c r="H46" s="22"/>
      <c r="I46" s="6"/>
      <c r="J46" s="48" t="str">
        <f t="shared" si="1"/>
        <v/>
      </c>
      <c r="K46" s="12" t="str">
        <f t="shared" si="0"/>
        <v/>
      </c>
      <c r="L46" s="12"/>
      <c r="M46" s="29"/>
      <c r="N46" s="22"/>
      <c r="O46" s="22"/>
      <c r="P46" s="22"/>
    </row>
    <row r="47" spans="1:16" ht="30" customHeight="1" thickBot="1" x14ac:dyDescent="0.35">
      <c r="A47" s="16"/>
      <c r="B47" s="5"/>
      <c r="C47" s="5"/>
      <c r="D47" s="5"/>
      <c r="E47" s="57"/>
      <c r="F47" s="22"/>
      <c r="G47" s="22"/>
      <c r="H47" s="22"/>
      <c r="I47" s="6"/>
      <c r="J47" s="48" t="str">
        <f t="shared" si="1"/>
        <v/>
      </c>
      <c r="K47" s="12" t="str">
        <f t="shared" si="0"/>
        <v/>
      </c>
      <c r="L47" s="12"/>
      <c r="M47" s="29"/>
      <c r="N47" s="22"/>
      <c r="O47" s="22"/>
      <c r="P47" s="22"/>
    </row>
    <row r="48" spans="1:16" ht="30" customHeight="1" thickBot="1" x14ac:dyDescent="0.35">
      <c r="A48" s="16"/>
      <c r="B48" s="5"/>
      <c r="C48" s="5"/>
      <c r="D48" s="5"/>
      <c r="E48" s="57"/>
      <c r="F48" s="22"/>
      <c r="G48" s="22"/>
      <c r="H48" s="22"/>
      <c r="I48" s="6"/>
      <c r="J48" s="48" t="str">
        <f t="shared" si="1"/>
        <v/>
      </c>
      <c r="K48" s="12" t="str">
        <f t="shared" si="0"/>
        <v/>
      </c>
      <c r="L48" s="12"/>
      <c r="M48" s="29"/>
      <c r="N48" s="22"/>
      <c r="O48" s="22"/>
      <c r="P48" s="22"/>
    </row>
    <row r="49" spans="1:16" ht="30" customHeight="1" thickBot="1" x14ac:dyDescent="0.35">
      <c r="A49" s="16"/>
      <c r="B49" s="5"/>
      <c r="C49" s="5"/>
      <c r="D49" s="5"/>
      <c r="E49" s="57"/>
      <c r="F49" s="22"/>
      <c r="G49" s="22"/>
      <c r="H49" s="22"/>
      <c r="I49" s="6"/>
      <c r="J49" s="48" t="str">
        <f t="shared" si="1"/>
        <v/>
      </c>
      <c r="K49" s="12" t="str">
        <f t="shared" si="0"/>
        <v/>
      </c>
      <c r="L49" s="12"/>
      <c r="M49" s="29"/>
      <c r="N49" s="22"/>
      <c r="O49" s="22"/>
      <c r="P49" s="22"/>
    </row>
    <row r="50" spans="1:16" ht="30" customHeight="1" thickBot="1" x14ac:dyDescent="0.35">
      <c r="A50" s="16"/>
      <c r="B50" s="5"/>
      <c r="C50" s="5"/>
      <c r="D50" s="5"/>
      <c r="E50" s="57"/>
      <c r="F50" s="22"/>
      <c r="G50" s="22"/>
      <c r="H50" s="22"/>
      <c r="I50" s="6"/>
      <c r="J50" s="48" t="str">
        <f t="shared" si="1"/>
        <v/>
      </c>
      <c r="K50" s="12" t="str">
        <f t="shared" si="0"/>
        <v/>
      </c>
      <c r="L50" s="12"/>
      <c r="M50" s="29"/>
      <c r="N50" s="22"/>
      <c r="O50" s="22"/>
      <c r="P50" s="22"/>
    </row>
    <row r="51" spans="1:16" ht="30" customHeight="1" thickBot="1" x14ac:dyDescent="0.35">
      <c r="A51" s="16"/>
      <c r="B51" s="5"/>
      <c r="C51" s="5"/>
      <c r="D51" s="5"/>
      <c r="E51" s="57"/>
      <c r="F51" s="22"/>
      <c r="G51" s="22"/>
      <c r="H51" s="22"/>
      <c r="I51" s="6"/>
      <c r="J51" s="48" t="str">
        <f t="shared" si="1"/>
        <v/>
      </c>
      <c r="K51" s="12" t="str">
        <f t="shared" si="0"/>
        <v/>
      </c>
      <c r="L51" s="12"/>
      <c r="M51" s="29"/>
      <c r="N51" s="22"/>
      <c r="O51" s="22"/>
      <c r="P51" s="22"/>
    </row>
    <row r="52" spans="1:16" ht="30" customHeight="1" thickBot="1" x14ac:dyDescent="0.35">
      <c r="A52" s="16"/>
      <c r="B52" s="5"/>
      <c r="C52" s="5"/>
      <c r="D52" s="5"/>
      <c r="E52" s="57"/>
      <c r="F52" s="22"/>
      <c r="G52" s="22"/>
      <c r="H52" s="22"/>
      <c r="I52" s="6"/>
      <c r="J52" s="48" t="str">
        <f t="shared" si="1"/>
        <v/>
      </c>
      <c r="K52" s="12" t="str">
        <f t="shared" si="0"/>
        <v/>
      </c>
      <c r="L52" s="12"/>
      <c r="M52" s="29"/>
      <c r="N52" s="22"/>
      <c r="O52" s="22"/>
      <c r="P52" s="22"/>
    </row>
    <row r="53" spans="1:16" ht="30" customHeight="1" thickBot="1" x14ac:dyDescent="0.35">
      <c r="A53" s="16"/>
      <c r="B53" s="5"/>
      <c r="C53" s="5"/>
      <c r="D53" s="5"/>
      <c r="E53" s="57"/>
      <c r="F53" s="22"/>
      <c r="G53" s="22"/>
      <c r="H53" s="22"/>
      <c r="I53" s="6"/>
      <c r="J53" s="48" t="str">
        <f t="shared" si="1"/>
        <v/>
      </c>
      <c r="K53" s="12" t="str">
        <f t="shared" si="0"/>
        <v/>
      </c>
      <c r="L53" s="12"/>
      <c r="M53" s="29"/>
      <c r="N53" s="22"/>
      <c r="O53" s="22"/>
      <c r="P53" s="22"/>
    </row>
    <row r="54" spans="1:16" ht="30" customHeight="1" thickBot="1" x14ac:dyDescent="0.35">
      <c r="A54" s="16"/>
      <c r="B54" s="5"/>
      <c r="C54" s="5"/>
      <c r="D54" s="5"/>
      <c r="E54" s="57"/>
      <c r="F54" s="22"/>
      <c r="G54" s="22"/>
      <c r="H54" s="22"/>
      <c r="I54" s="6"/>
      <c r="J54" s="48" t="str">
        <f t="shared" si="1"/>
        <v/>
      </c>
      <c r="K54" s="12" t="str">
        <f t="shared" si="0"/>
        <v/>
      </c>
      <c r="L54" s="12"/>
      <c r="M54" s="29"/>
      <c r="N54" s="22"/>
      <c r="O54" s="22"/>
      <c r="P54" s="22"/>
    </row>
    <row r="55" spans="1:16" ht="30" customHeight="1" thickBot="1" x14ac:dyDescent="0.35">
      <c r="A55" s="16"/>
      <c r="B55" s="5"/>
      <c r="C55" s="5"/>
      <c r="D55" s="5"/>
      <c r="E55" s="57"/>
      <c r="F55" s="22"/>
      <c r="G55" s="22"/>
      <c r="H55" s="22"/>
      <c r="I55" s="6"/>
      <c r="J55" s="48" t="str">
        <f t="shared" si="1"/>
        <v/>
      </c>
      <c r="K55" s="12" t="str">
        <f t="shared" si="0"/>
        <v/>
      </c>
      <c r="L55" s="12"/>
      <c r="M55" s="29"/>
      <c r="N55" s="22"/>
      <c r="O55" s="22"/>
      <c r="P55" s="22"/>
    </row>
    <row r="56" spans="1:16" ht="30" customHeight="1" thickBot="1" x14ac:dyDescent="0.35">
      <c r="A56" s="16"/>
      <c r="B56" s="5"/>
      <c r="C56" s="5"/>
      <c r="D56" s="5"/>
      <c r="E56" s="57"/>
      <c r="F56" s="22"/>
      <c r="G56" s="22"/>
      <c r="H56" s="22"/>
      <c r="I56" s="6"/>
      <c r="J56" s="48" t="str">
        <f t="shared" si="1"/>
        <v/>
      </c>
      <c r="K56" s="12" t="str">
        <f t="shared" si="0"/>
        <v/>
      </c>
      <c r="L56" s="12"/>
      <c r="M56" s="29"/>
      <c r="N56" s="22"/>
      <c r="O56" s="22"/>
      <c r="P56" s="22"/>
    </row>
    <row r="57" spans="1:16" ht="30" customHeight="1" thickBot="1" x14ac:dyDescent="0.35">
      <c r="A57" s="16"/>
      <c r="B57" s="5"/>
      <c r="C57" s="5"/>
      <c r="D57" s="5"/>
      <c r="E57" s="57"/>
      <c r="F57" s="22"/>
      <c r="G57" s="22"/>
      <c r="H57" s="22"/>
      <c r="I57" s="6"/>
      <c r="J57" s="48" t="str">
        <f t="shared" si="1"/>
        <v/>
      </c>
      <c r="K57" s="12" t="str">
        <f t="shared" si="0"/>
        <v/>
      </c>
      <c r="L57" s="12"/>
      <c r="M57" s="29"/>
      <c r="N57" s="22"/>
      <c r="O57" s="22"/>
      <c r="P57" s="22"/>
    </row>
    <row r="58" spans="1:16" ht="30" customHeight="1" thickBot="1" x14ac:dyDescent="0.35">
      <c r="A58" s="16"/>
      <c r="B58" s="5"/>
      <c r="C58" s="5"/>
      <c r="D58" s="5"/>
      <c r="E58" s="57"/>
      <c r="F58" s="22"/>
      <c r="G58" s="22"/>
      <c r="H58" s="22"/>
      <c r="I58" s="6"/>
      <c r="J58" s="48" t="str">
        <f t="shared" si="1"/>
        <v/>
      </c>
      <c r="K58" s="12" t="str">
        <f t="shared" si="0"/>
        <v/>
      </c>
      <c r="L58" s="12"/>
      <c r="M58" s="29"/>
      <c r="N58" s="22"/>
      <c r="O58" s="22"/>
      <c r="P58" s="22"/>
    </row>
    <row r="59" spans="1:16" ht="30" customHeight="1" thickBot="1" x14ac:dyDescent="0.35">
      <c r="A59" s="16"/>
      <c r="B59" s="5"/>
      <c r="C59" s="5"/>
      <c r="D59" s="5"/>
      <c r="E59" s="57"/>
      <c r="F59" s="22"/>
      <c r="G59" s="22"/>
      <c r="H59" s="22"/>
      <c r="I59" s="6"/>
      <c r="J59" s="48" t="str">
        <f t="shared" si="1"/>
        <v/>
      </c>
      <c r="K59" s="12" t="str">
        <f t="shared" si="0"/>
        <v/>
      </c>
      <c r="L59" s="12"/>
      <c r="M59" s="29"/>
      <c r="N59" s="22"/>
      <c r="O59" s="22"/>
      <c r="P59" s="22"/>
    </row>
    <row r="60" spans="1:16" ht="34.950000000000003" customHeight="1" thickBot="1" x14ac:dyDescent="0.35">
      <c r="A60" s="16"/>
      <c r="B60" s="5"/>
      <c r="C60" s="5"/>
      <c r="D60" s="5"/>
      <c r="E60" s="57"/>
      <c r="F60" s="22"/>
      <c r="G60" s="22"/>
      <c r="H60" s="22"/>
      <c r="I60" s="6"/>
      <c r="J60" s="48" t="str">
        <f t="shared" si="1"/>
        <v/>
      </c>
      <c r="K60" s="12" t="str">
        <f t="shared" si="0"/>
        <v/>
      </c>
      <c r="L60" s="12"/>
      <c r="M60" s="29"/>
      <c r="N60" s="22"/>
      <c r="O60" s="22"/>
      <c r="P60" s="22"/>
    </row>
    <row r="61" spans="1:16" ht="34.950000000000003" customHeight="1" thickBot="1" x14ac:dyDescent="0.35">
      <c r="A61" s="16"/>
      <c r="B61" s="5"/>
      <c r="C61" s="5"/>
      <c r="D61" s="5"/>
      <c r="E61" s="57"/>
      <c r="F61" s="22"/>
      <c r="G61" s="22"/>
      <c r="H61" s="22"/>
      <c r="I61" s="6"/>
      <c r="J61" s="48" t="str">
        <f t="shared" si="1"/>
        <v/>
      </c>
      <c r="K61" s="12" t="str">
        <f t="shared" si="0"/>
        <v/>
      </c>
      <c r="L61" s="12"/>
      <c r="M61" s="29"/>
      <c r="N61" s="22"/>
      <c r="O61" s="22"/>
      <c r="P61" s="22"/>
    </row>
    <row r="62" spans="1:16" ht="34.950000000000003" customHeight="1" thickBot="1" x14ac:dyDescent="0.35">
      <c r="A62" s="16"/>
      <c r="B62" s="5"/>
      <c r="C62" s="5"/>
      <c r="D62" s="5"/>
      <c r="E62" s="57"/>
      <c r="F62" s="22"/>
      <c r="G62" s="22"/>
      <c r="H62" s="22"/>
      <c r="I62" s="6"/>
      <c r="J62" s="48" t="str">
        <f t="shared" si="1"/>
        <v/>
      </c>
      <c r="K62" s="12" t="str">
        <f t="shared" si="0"/>
        <v/>
      </c>
      <c r="L62" s="12"/>
      <c r="M62" s="29"/>
      <c r="N62" s="22"/>
      <c r="O62" s="22"/>
      <c r="P62" s="22"/>
    </row>
    <row r="63" spans="1:16" ht="34.950000000000003" customHeight="1" thickBot="1" x14ac:dyDescent="0.35">
      <c r="A63" s="16"/>
      <c r="B63" s="5"/>
      <c r="C63" s="5"/>
      <c r="D63" s="5"/>
      <c r="E63" s="57"/>
      <c r="F63" s="22"/>
      <c r="G63" s="22"/>
      <c r="H63" s="22"/>
      <c r="I63" s="6"/>
      <c r="J63" s="48" t="str">
        <f t="shared" si="1"/>
        <v/>
      </c>
      <c r="K63" s="12" t="str">
        <f t="shared" si="0"/>
        <v/>
      </c>
      <c r="L63" s="12"/>
      <c r="M63" s="29"/>
      <c r="N63" s="22"/>
      <c r="O63" s="22"/>
      <c r="P63" s="22"/>
    </row>
    <row r="64" spans="1:16" ht="34.950000000000003" customHeight="1" thickBot="1" x14ac:dyDescent="0.35">
      <c r="A64" s="16"/>
      <c r="B64" s="5"/>
      <c r="C64" s="5"/>
      <c r="D64" s="5"/>
      <c r="E64" s="57"/>
      <c r="F64" s="22"/>
      <c r="G64" s="22"/>
      <c r="H64" s="22"/>
      <c r="I64" s="6"/>
      <c r="J64" s="48" t="str">
        <f t="shared" si="1"/>
        <v/>
      </c>
      <c r="K64" s="12" t="str">
        <f t="shared" si="0"/>
        <v/>
      </c>
      <c r="L64" s="12"/>
      <c r="M64" s="29"/>
      <c r="N64" s="22"/>
      <c r="O64" s="22"/>
      <c r="P64" s="22"/>
    </row>
    <row r="65" spans="1:16" ht="34.950000000000003" customHeight="1" thickBot="1" x14ac:dyDescent="0.35">
      <c r="A65" s="16"/>
      <c r="B65" s="5"/>
      <c r="C65" s="5"/>
      <c r="D65" s="5"/>
      <c r="E65" s="57"/>
      <c r="F65" s="22"/>
      <c r="G65" s="22"/>
      <c r="H65" s="22"/>
      <c r="I65" s="6"/>
      <c r="J65" s="48" t="str">
        <f t="shared" si="1"/>
        <v/>
      </c>
      <c r="K65" s="12" t="str">
        <f t="shared" si="0"/>
        <v/>
      </c>
      <c r="L65" s="12"/>
      <c r="M65" s="29"/>
      <c r="N65" s="22"/>
      <c r="O65" s="22"/>
      <c r="P65" s="22"/>
    </row>
    <row r="66" spans="1:16" ht="34.950000000000003" customHeight="1" thickBot="1" x14ac:dyDescent="0.35">
      <c r="A66" s="16"/>
      <c r="B66" s="5"/>
      <c r="C66" s="5"/>
      <c r="D66" s="5"/>
      <c r="E66" s="57"/>
      <c r="F66" s="22"/>
      <c r="G66" s="22"/>
      <c r="H66" s="22"/>
      <c r="I66" s="6"/>
      <c r="J66" s="48" t="str">
        <f t="shared" si="1"/>
        <v/>
      </c>
      <c r="K66" s="12" t="str">
        <f t="shared" si="0"/>
        <v/>
      </c>
      <c r="L66" s="12"/>
      <c r="M66" s="29"/>
      <c r="N66" s="22"/>
      <c r="O66" s="22"/>
      <c r="P66" s="22"/>
    </row>
    <row r="67" spans="1:16" ht="34.950000000000003" customHeight="1" thickBot="1" x14ac:dyDescent="0.35">
      <c r="A67" s="16"/>
      <c r="B67" s="5"/>
      <c r="C67" s="5"/>
      <c r="D67" s="5"/>
      <c r="E67" s="57"/>
      <c r="F67" s="22"/>
      <c r="G67" s="22"/>
      <c r="H67" s="22"/>
      <c r="I67" s="6"/>
      <c r="J67" s="48" t="str">
        <f t="shared" si="1"/>
        <v/>
      </c>
      <c r="K67" s="12" t="str">
        <f t="shared" si="0"/>
        <v/>
      </c>
      <c r="L67" s="12"/>
      <c r="M67" s="29"/>
      <c r="N67" s="22"/>
      <c r="O67" s="22"/>
      <c r="P67" s="22"/>
    </row>
    <row r="68" spans="1:16" ht="34.950000000000003" customHeight="1" thickBot="1" x14ac:dyDescent="0.35">
      <c r="A68" s="16"/>
      <c r="B68" s="5"/>
      <c r="C68" s="5"/>
      <c r="D68" s="5"/>
      <c r="E68" s="57"/>
      <c r="F68" s="22"/>
      <c r="G68" s="22"/>
      <c r="H68" s="22"/>
      <c r="I68" s="6"/>
      <c r="J68" s="48" t="str">
        <f t="shared" si="1"/>
        <v/>
      </c>
      <c r="K68" s="12" t="str">
        <f t="shared" si="0"/>
        <v/>
      </c>
      <c r="L68" s="12"/>
      <c r="M68" s="29"/>
      <c r="N68" s="22"/>
      <c r="O68" s="22"/>
      <c r="P68" s="22"/>
    </row>
    <row r="69" spans="1:16" ht="34.950000000000003" customHeight="1" thickBot="1" x14ac:dyDescent="0.35">
      <c r="A69" s="16"/>
      <c r="B69" s="5"/>
      <c r="C69" s="5"/>
      <c r="D69" s="5"/>
      <c r="E69" s="57"/>
      <c r="F69" s="22"/>
      <c r="G69" s="22"/>
      <c r="H69" s="22"/>
      <c r="I69" s="6"/>
      <c r="J69" s="48" t="str">
        <f t="shared" si="1"/>
        <v/>
      </c>
      <c r="K69" s="12" t="str">
        <f t="shared" si="0"/>
        <v/>
      </c>
      <c r="L69" s="12"/>
      <c r="M69" s="29"/>
      <c r="N69" s="22"/>
      <c r="O69" s="22"/>
      <c r="P69" s="22"/>
    </row>
    <row r="70" spans="1:16" ht="34.950000000000003" customHeight="1" thickBot="1" x14ac:dyDescent="0.35">
      <c r="A70" s="16"/>
      <c r="B70" s="5"/>
      <c r="C70" s="5"/>
      <c r="D70" s="5"/>
      <c r="E70" s="57"/>
      <c r="F70" s="22"/>
      <c r="G70" s="22"/>
      <c r="H70" s="22"/>
      <c r="I70" s="6"/>
      <c r="J70" s="48" t="str">
        <f t="shared" si="1"/>
        <v/>
      </c>
      <c r="K70" s="12" t="str">
        <f t="shared" si="0"/>
        <v/>
      </c>
      <c r="L70" s="12"/>
      <c r="M70" s="29"/>
      <c r="N70" s="22"/>
      <c r="O70" s="22"/>
      <c r="P70" s="22"/>
    </row>
    <row r="71" spans="1:16" ht="34.950000000000003" customHeight="1" thickBot="1" x14ac:dyDescent="0.35">
      <c r="A71" s="16"/>
      <c r="B71" s="5"/>
      <c r="C71" s="5"/>
      <c r="D71" s="5"/>
      <c r="E71" s="57"/>
      <c r="F71" s="22"/>
      <c r="G71" s="22"/>
      <c r="H71" s="22"/>
      <c r="I71" s="6"/>
      <c r="J71" s="48" t="str">
        <f t="shared" si="1"/>
        <v/>
      </c>
      <c r="K71" s="12" t="str">
        <f t="shared" si="0"/>
        <v/>
      </c>
      <c r="L71" s="12"/>
      <c r="M71" s="29"/>
      <c r="N71" s="22"/>
      <c r="O71" s="22"/>
      <c r="P71" s="22"/>
    </row>
    <row r="72" spans="1:16" ht="34.950000000000003" customHeight="1" thickBot="1" x14ac:dyDescent="0.35">
      <c r="A72" s="16"/>
      <c r="B72" s="5"/>
      <c r="C72" s="5"/>
      <c r="D72" s="5"/>
      <c r="E72" s="57"/>
      <c r="F72" s="22"/>
      <c r="G72" s="22"/>
      <c r="H72" s="22"/>
      <c r="I72" s="6"/>
      <c r="J72" s="48" t="str">
        <f t="shared" si="1"/>
        <v/>
      </c>
      <c r="K72" s="12" t="str">
        <f t="shared" si="0"/>
        <v/>
      </c>
      <c r="L72" s="12"/>
      <c r="M72" s="29"/>
      <c r="N72" s="22"/>
      <c r="O72" s="22"/>
      <c r="P72" s="22"/>
    </row>
    <row r="73" spans="1:16" ht="34.950000000000003" customHeight="1" thickBot="1" x14ac:dyDescent="0.35">
      <c r="A73" s="16"/>
      <c r="B73" s="5"/>
      <c r="C73" s="5"/>
      <c r="D73" s="5"/>
      <c r="E73" s="57"/>
      <c r="F73" s="22"/>
      <c r="G73" s="22"/>
      <c r="H73" s="22"/>
      <c r="I73" s="6"/>
      <c r="J73" s="48" t="str">
        <f t="shared" si="1"/>
        <v/>
      </c>
      <c r="K73" s="12" t="str">
        <f t="shared" si="0"/>
        <v/>
      </c>
      <c r="L73" s="12"/>
      <c r="M73" s="29"/>
      <c r="N73" s="22"/>
      <c r="O73" s="22"/>
      <c r="P73" s="22"/>
    </row>
    <row r="74" spans="1:16" ht="34.950000000000003" customHeight="1" thickBot="1" x14ac:dyDescent="0.35">
      <c r="A74" s="16"/>
      <c r="B74" s="5"/>
      <c r="C74" s="5"/>
      <c r="D74" s="5"/>
      <c r="E74" s="57"/>
      <c r="F74" s="22"/>
      <c r="G74" s="22"/>
      <c r="H74" s="22"/>
      <c r="I74" s="6"/>
      <c r="J74" s="48" t="str">
        <f t="shared" ref="J74:J114" si="2">IF(G74=1,"R","")</f>
        <v/>
      </c>
      <c r="K74" s="12" t="str">
        <f t="shared" ref="K74:K114" si="3">IF(OR(H74=1,I74=1),"NR","")</f>
        <v/>
      </c>
      <c r="L74" s="12"/>
      <c r="M74" s="29"/>
      <c r="N74" s="22"/>
      <c r="O74" s="22"/>
      <c r="P74" s="22"/>
    </row>
    <row r="75" spans="1:16" ht="34.950000000000003" customHeight="1" thickBot="1" x14ac:dyDescent="0.35">
      <c r="A75" s="16"/>
      <c r="B75" s="5"/>
      <c r="C75" s="5"/>
      <c r="D75" s="5"/>
      <c r="E75" s="57"/>
      <c r="F75" s="22"/>
      <c r="G75" s="22"/>
      <c r="H75" s="22"/>
      <c r="I75" s="6"/>
      <c r="J75" s="48" t="str">
        <f t="shared" si="2"/>
        <v/>
      </c>
      <c r="K75" s="12" t="str">
        <f t="shared" si="3"/>
        <v/>
      </c>
      <c r="L75" s="12"/>
      <c r="M75" s="29"/>
      <c r="N75" s="22"/>
      <c r="O75" s="22"/>
      <c r="P75" s="22"/>
    </row>
    <row r="76" spans="1:16" ht="34.950000000000003" customHeight="1" thickBot="1" x14ac:dyDescent="0.35">
      <c r="A76" s="16"/>
      <c r="B76" s="5"/>
      <c r="C76" s="5"/>
      <c r="D76" s="5"/>
      <c r="E76" s="57"/>
      <c r="F76" s="22"/>
      <c r="G76" s="22"/>
      <c r="H76" s="22"/>
      <c r="I76" s="6"/>
      <c r="J76" s="48" t="str">
        <f t="shared" si="2"/>
        <v/>
      </c>
      <c r="K76" s="12" t="str">
        <f t="shared" si="3"/>
        <v/>
      </c>
      <c r="L76" s="12"/>
      <c r="M76" s="29"/>
      <c r="N76" s="22"/>
      <c r="O76" s="22"/>
      <c r="P76" s="22"/>
    </row>
    <row r="77" spans="1:16" ht="34.950000000000003" customHeight="1" thickBot="1" x14ac:dyDescent="0.35">
      <c r="A77" s="16"/>
      <c r="B77" s="5"/>
      <c r="C77" s="5"/>
      <c r="D77" s="5"/>
      <c r="E77" s="57"/>
      <c r="F77" s="22"/>
      <c r="G77" s="22"/>
      <c r="H77" s="22"/>
      <c r="I77" s="6"/>
      <c r="J77" s="48" t="str">
        <f t="shared" si="2"/>
        <v/>
      </c>
      <c r="K77" s="12" t="str">
        <f t="shared" si="3"/>
        <v/>
      </c>
      <c r="L77" s="12"/>
      <c r="M77" s="29"/>
      <c r="N77" s="22"/>
      <c r="O77" s="22"/>
      <c r="P77" s="22"/>
    </row>
    <row r="78" spans="1:16" ht="34.950000000000003" customHeight="1" thickBot="1" x14ac:dyDescent="0.35">
      <c r="A78" s="16"/>
      <c r="B78" s="5"/>
      <c r="C78" s="5"/>
      <c r="D78" s="5"/>
      <c r="E78" s="57"/>
      <c r="F78" s="22"/>
      <c r="G78" s="22"/>
      <c r="H78" s="22"/>
      <c r="I78" s="6"/>
      <c r="J78" s="48" t="str">
        <f t="shared" si="2"/>
        <v/>
      </c>
      <c r="K78" s="12" t="str">
        <f t="shared" si="3"/>
        <v/>
      </c>
      <c r="L78" s="12"/>
      <c r="M78" s="29"/>
      <c r="N78" s="22"/>
      <c r="O78" s="22"/>
      <c r="P78" s="22"/>
    </row>
    <row r="79" spans="1:16" ht="34.950000000000003" customHeight="1" thickBot="1" x14ac:dyDescent="0.35">
      <c r="A79" s="16"/>
      <c r="B79" s="5"/>
      <c r="C79" s="5"/>
      <c r="D79" s="5"/>
      <c r="E79" s="57"/>
      <c r="F79" s="22"/>
      <c r="G79" s="22"/>
      <c r="H79" s="22"/>
      <c r="I79" s="6"/>
      <c r="J79" s="48" t="str">
        <f t="shared" si="2"/>
        <v/>
      </c>
      <c r="K79" s="12" t="str">
        <f t="shared" si="3"/>
        <v/>
      </c>
      <c r="L79" s="12"/>
      <c r="M79" s="29"/>
      <c r="N79" s="22"/>
      <c r="O79" s="22"/>
      <c r="P79" s="22"/>
    </row>
    <row r="80" spans="1:16" ht="34.950000000000003" customHeight="1" thickBot="1" x14ac:dyDescent="0.35">
      <c r="A80" s="16"/>
      <c r="B80" s="5"/>
      <c r="C80" s="5"/>
      <c r="D80" s="5"/>
      <c r="E80" s="57"/>
      <c r="F80" s="22"/>
      <c r="G80" s="22"/>
      <c r="H80" s="22"/>
      <c r="I80" s="6"/>
      <c r="J80" s="48" t="str">
        <f t="shared" si="2"/>
        <v/>
      </c>
      <c r="K80" s="12" t="str">
        <f t="shared" si="3"/>
        <v/>
      </c>
      <c r="L80" s="12"/>
      <c r="M80" s="29"/>
      <c r="N80" s="22"/>
      <c r="O80" s="22"/>
      <c r="P80" s="22"/>
    </row>
    <row r="81" spans="1:16" ht="34.950000000000003" customHeight="1" thickBot="1" x14ac:dyDescent="0.35">
      <c r="A81" s="16"/>
      <c r="B81" s="5"/>
      <c r="C81" s="5"/>
      <c r="D81" s="5"/>
      <c r="E81" s="57"/>
      <c r="F81" s="22"/>
      <c r="G81" s="22"/>
      <c r="H81" s="22"/>
      <c r="I81" s="6"/>
      <c r="J81" s="48" t="str">
        <f t="shared" si="2"/>
        <v/>
      </c>
      <c r="K81" s="12" t="str">
        <f t="shared" si="3"/>
        <v/>
      </c>
      <c r="L81" s="12"/>
      <c r="M81" s="29"/>
      <c r="N81" s="22"/>
      <c r="O81" s="22"/>
      <c r="P81" s="22"/>
    </row>
    <row r="82" spans="1:16" ht="34.950000000000003" customHeight="1" thickBot="1" x14ac:dyDescent="0.35">
      <c r="A82" s="16"/>
      <c r="B82" s="5"/>
      <c r="C82" s="5"/>
      <c r="D82" s="5"/>
      <c r="E82" s="57"/>
      <c r="F82" s="22"/>
      <c r="G82" s="22"/>
      <c r="H82" s="22"/>
      <c r="I82" s="6"/>
      <c r="J82" s="48" t="str">
        <f t="shared" si="2"/>
        <v/>
      </c>
      <c r="K82" s="12" t="str">
        <f t="shared" si="3"/>
        <v/>
      </c>
      <c r="L82" s="12"/>
      <c r="M82" s="29"/>
      <c r="N82" s="22"/>
      <c r="O82" s="22"/>
      <c r="P82" s="22"/>
    </row>
    <row r="83" spans="1:16" ht="34.950000000000003" customHeight="1" thickBot="1" x14ac:dyDescent="0.35">
      <c r="A83" s="16"/>
      <c r="B83" s="5"/>
      <c r="C83" s="5"/>
      <c r="D83" s="5"/>
      <c r="E83" s="57"/>
      <c r="F83" s="22"/>
      <c r="G83" s="22"/>
      <c r="H83" s="22"/>
      <c r="I83" s="6"/>
      <c r="J83" s="48" t="str">
        <f t="shared" si="2"/>
        <v/>
      </c>
      <c r="K83" s="12" t="str">
        <f t="shared" si="3"/>
        <v/>
      </c>
      <c r="L83" s="12"/>
      <c r="M83" s="29"/>
      <c r="N83" s="22"/>
      <c r="O83" s="22"/>
      <c r="P83" s="22"/>
    </row>
    <row r="84" spans="1:16" ht="34.950000000000003" customHeight="1" thickBot="1" x14ac:dyDescent="0.35">
      <c r="A84" s="16"/>
      <c r="B84" s="5"/>
      <c r="C84" s="5"/>
      <c r="D84" s="5"/>
      <c r="E84" s="57"/>
      <c r="F84" s="22"/>
      <c r="G84" s="22"/>
      <c r="H84" s="22"/>
      <c r="I84" s="6"/>
      <c r="J84" s="48" t="str">
        <f t="shared" si="2"/>
        <v/>
      </c>
      <c r="K84" s="12" t="str">
        <f t="shared" si="3"/>
        <v/>
      </c>
      <c r="L84" s="12"/>
      <c r="M84" s="29"/>
      <c r="N84" s="22"/>
      <c r="O84" s="22"/>
      <c r="P84" s="22"/>
    </row>
    <row r="85" spans="1:16" ht="34.950000000000003" customHeight="1" thickBot="1" x14ac:dyDescent="0.35">
      <c r="A85" s="16"/>
      <c r="B85" s="5"/>
      <c r="C85" s="5"/>
      <c r="D85" s="5"/>
      <c r="E85" s="57"/>
      <c r="F85" s="22"/>
      <c r="G85" s="22"/>
      <c r="H85" s="22"/>
      <c r="I85" s="6"/>
      <c r="J85" s="48" t="str">
        <f t="shared" si="2"/>
        <v/>
      </c>
      <c r="K85" s="12" t="str">
        <f t="shared" si="3"/>
        <v/>
      </c>
      <c r="L85" s="12"/>
      <c r="M85" s="29"/>
      <c r="N85" s="22"/>
      <c r="O85" s="22"/>
      <c r="P85" s="22"/>
    </row>
    <row r="86" spans="1:16" ht="34.950000000000003" customHeight="1" thickBot="1" x14ac:dyDescent="0.35">
      <c r="A86" s="16"/>
      <c r="B86" s="5"/>
      <c r="C86" s="5"/>
      <c r="D86" s="5"/>
      <c r="E86" s="57"/>
      <c r="F86" s="22"/>
      <c r="G86" s="22"/>
      <c r="H86" s="22"/>
      <c r="I86" s="6"/>
      <c r="J86" s="48" t="str">
        <f t="shared" si="2"/>
        <v/>
      </c>
      <c r="K86" s="12" t="str">
        <f t="shared" si="3"/>
        <v/>
      </c>
      <c r="L86" s="12"/>
      <c r="M86" s="29"/>
      <c r="N86" s="22"/>
      <c r="O86" s="22"/>
      <c r="P86" s="22"/>
    </row>
    <row r="87" spans="1:16" ht="34.950000000000003" customHeight="1" thickBot="1" x14ac:dyDescent="0.35">
      <c r="A87" s="16"/>
      <c r="B87" s="5"/>
      <c r="C87" s="5"/>
      <c r="D87" s="5"/>
      <c r="E87" s="57"/>
      <c r="F87" s="22"/>
      <c r="G87" s="22"/>
      <c r="H87" s="22"/>
      <c r="I87" s="6"/>
      <c r="J87" s="48" t="str">
        <f t="shared" si="2"/>
        <v/>
      </c>
      <c r="K87" s="12" t="str">
        <f t="shared" si="3"/>
        <v/>
      </c>
      <c r="L87" s="12"/>
      <c r="M87" s="29"/>
      <c r="N87" s="22"/>
      <c r="O87" s="22"/>
      <c r="P87" s="22"/>
    </row>
    <row r="88" spans="1:16" ht="34.950000000000003" customHeight="1" thickBot="1" x14ac:dyDescent="0.35">
      <c r="A88" s="16"/>
      <c r="B88" s="5"/>
      <c r="C88" s="5"/>
      <c r="D88" s="5"/>
      <c r="E88" s="57"/>
      <c r="F88" s="22"/>
      <c r="G88" s="22"/>
      <c r="H88" s="22"/>
      <c r="I88" s="6"/>
      <c r="J88" s="48" t="str">
        <f t="shared" si="2"/>
        <v/>
      </c>
      <c r="K88" s="12" t="str">
        <f t="shared" si="3"/>
        <v/>
      </c>
      <c r="L88" s="12"/>
      <c r="M88" s="29"/>
      <c r="N88" s="22"/>
      <c r="O88" s="22"/>
      <c r="P88" s="22"/>
    </row>
    <row r="89" spans="1:16" ht="34.950000000000003" customHeight="1" thickBot="1" x14ac:dyDescent="0.35">
      <c r="A89" s="16"/>
      <c r="B89" s="5"/>
      <c r="C89" s="5"/>
      <c r="D89" s="5"/>
      <c r="E89" s="57"/>
      <c r="F89" s="22"/>
      <c r="G89" s="22"/>
      <c r="H89" s="22"/>
      <c r="I89" s="6"/>
      <c r="J89" s="48" t="str">
        <f t="shared" si="2"/>
        <v/>
      </c>
      <c r="K89" s="12" t="str">
        <f t="shared" si="3"/>
        <v/>
      </c>
      <c r="L89" s="12"/>
      <c r="M89" s="29"/>
      <c r="N89" s="22"/>
      <c r="O89" s="22"/>
      <c r="P89" s="22"/>
    </row>
    <row r="90" spans="1:16" ht="34.950000000000003" customHeight="1" thickBot="1" x14ac:dyDescent="0.35">
      <c r="A90" s="16"/>
      <c r="B90" s="5"/>
      <c r="C90" s="5"/>
      <c r="D90" s="5"/>
      <c r="E90" s="57"/>
      <c r="F90" s="22"/>
      <c r="G90" s="22"/>
      <c r="H90" s="22"/>
      <c r="I90" s="6"/>
      <c r="J90" s="48" t="str">
        <f t="shared" si="2"/>
        <v/>
      </c>
      <c r="K90" s="12" t="str">
        <f t="shared" si="3"/>
        <v/>
      </c>
      <c r="L90" s="12"/>
      <c r="M90" s="29"/>
      <c r="N90" s="22"/>
      <c r="O90" s="22"/>
      <c r="P90" s="22"/>
    </row>
    <row r="91" spans="1:16" ht="34.950000000000003" customHeight="1" thickBot="1" x14ac:dyDescent="0.35">
      <c r="A91" s="16"/>
      <c r="B91" s="5"/>
      <c r="C91" s="5"/>
      <c r="D91" s="5"/>
      <c r="E91" s="57"/>
      <c r="F91" s="22"/>
      <c r="G91" s="22"/>
      <c r="H91" s="22"/>
      <c r="I91" s="6"/>
      <c r="J91" s="48" t="str">
        <f t="shared" si="2"/>
        <v/>
      </c>
      <c r="K91" s="12" t="str">
        <f t="shared" si="3"/>
        <v/>
      </c>
      <c r="L91" s="12"/>
      <c r="M91" s="29"/>
      <c r="N91" s="22"/>
      <c r="O91" s="22"/>
      <c r="P91" s="22"/>
    </row>
    <row r="92" spans="1:16" ht="34.950000000000003" customHeight="1" thickBot="1" x14ac:dyDescent="0.35">
      <c r="A92" s="16"/>
      <c r="B92" s="5"/>
      <c r="C92" s="5"/>
      <c r="D92" s="5"/>
      <c r="E92" s="57"/>
      <c r="F92" s="22"/>
      <c r="G92" s="22"/>
      <c r="H92" s="22"/>
      <c r="I92" s="6"/>
      <c r="J92" s="48" t="str">
        <f t="shared" si="2"/>
        <v/>
      </c>
      <c r="K92" s="12" t="str">
        <f t="shared" si="3"/>
        <v/>
      </c>
      <c r="L92" s="12"/>
      <c r="M92" s="29"/>
      <c r="N92" s="22"/>
      <c r="O92" s="22"/>
      <c r="P92" s="22"/>
    </row>
    <row r="93" spans="1:16" ht="34.950000000000003" customHeight="1" thickBot="1" x14ac:dyDescent="0.35">
      <c r="A93" s="16"/>
      <c r="B93" s="5"/>
      <c r="C93" s="5"/>
      <c r="D93" s="5"/>
      <c r="E93" s="57"/>
      <c r="F93" s="22"/>
      <c r="G93" s="22"/>
      <c r="H93" s="22"/>
      <c r="I93" s="6"/>
      <c r="J93" s="48" t="str">
        <f t="shared" si="2"/>
        <v/>
      </c>
      <c r="K93" s="12" t="str">
        <f t="shared" si="3"/>
        <v/>
      </c>
      <c r="L93" s="12"/>
      <c r="M93" s="29"/>
      <c r="N93" s="22"/>
      <c r="O93" s="22"/>
      <c r="P93" s="22"/>
    </row>
    <row r="94" spans="1:16" ht="34.950000000000003" customHeight="1" thickBot="1" x14ac:dyDescent="0.35">
      <c r="A94" s="16"/>
      <c r="B94" s="5"/>
      <c r="C94" s="5"/>
      <c r="D94" s="5"/>
      <c r="E94" s="57"/>
      <c r="F94" s="22"/>
      <c r="G94" s="22"/>
      <c r="H94" s="22"/>
      <c r="I94" s="6"/>
      <c r="J94" s="48" t="str">
        <f t="shared" si="2"/>
        <v/>
      </c>
      <c r="K94" s="12" t="str">
        <f t="shared" si="3"/>
        <v/>
      </c>
      <c r="L94" s="12"/>
      <c r="M94" s="29"/>
      <c r="N94" s="22"/>
      <c r="O94" s="22"/>
      <c r="P94" s="22"/>
    </row>
    <row r="95" spans="1:16" ht="34.950000000000003" customHeight="1" thickBot="1" x14ac:dyDescent="0.35">
      <c r="A95" s="16"/>
      <c r="B95" s="5"/>
      <c r="C95" s="5"/>
      <c r="D95" s="5"/>
      <c r="E95" s="57"/>
      <c r="F95" s="22"/>
      <c r="G95" s="22"/>
      <c r="H95" s="22"/>
      <c r="I95" s="6"/>
      <c r="J95" s="48" t="str">
        <f t="shared" si="2"/>
        <v/>
      </c>
      <c r="K95" s="12" t="str">
        <f t="shared" si="3"/>
        <v/>
      </c>
      <c r="L95" s="12"/>
      <c r="M95" s="29"/>
      <c r="N95" s="22"/>
      <c r="O95" s="22"/>
      <c r="P95" s="22"/>
    </row>
    <row r="96" spans="1:16" ht="34.950000000000003" customHeight="1" thickBot="1" x14ac:dyDescent="0.35">
      <c r="A96" s="16"/>
      <c r="B96" s="5"/>
      <c r="C96" s="5"/>
      <c r="D96" s="5"/>
      <c r="E96" s="57"/>
      <c r="F96" s="22"/>
      <c r="G96" s="22"/>
      <c r="H96" s="22"/>
      <c r="I96" s="6"/>
      <c r="J96" s="48" t="str">
        <f t="shared" si="2"/>
        <v/>
      </c>
      <c r="K96" s="12" t="str">
        <f t="shared" si="3"/>
        <v/>
      </c>
      <c r="L96" s="12"/>
      <c r="M96" s="29"/>
      <c r="N96" s="22"/>
      <c r="O96" s="22"/>
      <c r="P96" s="22"/>
    </row>
    <row r="97" spans="1:16" ht="34.950000000000003" customHeight="1" thickBot="1" x14ac:dyDescent="0.35">
      <c r="A97" s="16"/>
      <c r="B97" s="5"/>
      <c r="C97" s="5"/>
      <c r="D97" s="5"/>
      <c r="E97" s="57"/>
      <c r="F97" s="22"/>
      <c r="G97" s="22"/>
      <c r="H97" s="22"/>
      <c r="I97" s="6"/>
      <c r="J97" s="48" t="str">
        <f t="shared" si="2"/>
        <v/>
      </c>
      <c r="K97" s="12" t="str">
        <f t="shared" si="3"/>
        <v/>
      </c>
      <c r="L97" s="12"/>
      <c r="M97" s="29"/>
      <c r="N97" s="22"/>
      <c r="O97" s="22"/>
      <c r="P97" s="22"/>
    </row>
    <row r="98" spans="1:16" ht="34.950000000000003" customHeight="1" thickBot="1" x14ac:dyDescent="0.35">
      <c r="A98" s="16"/>
      <c r="B98" s="5"/>
      <c r="C98" s="5"/>
      <c r="D98" s="5"/>
      <c r="E98" s="57"/>
      <c r="F98" s="22"/>
      <c r="G98" s="22"/>
      <c r="H98" s="22"/>
      <c r="I98" s="6"/>
      <c r="J98" s="48" t="str">
        <f t="shared" si="2"/>
        <v/>
      </c>
      <c r="K98" s="12" t="str">
        <f t="shared" si="3"/>
        <v/>
      </c>
      <c r="L98" s="12"/>
      <c r="M98" s="29"/>
      <c r="N98" s="22"/>
      <c r="O98" s="22"/>
      <c r="P98" s="22"/>
    </row>
    <row r="99" spans="1:16" ht="34.950000000000003" customHeight="1" thickBot="1" x14ac:dyDescent="0.35">
      <c r="A99" s="16"/>
      <c r="B99" s="5"/>
      <c r="C99" s="5"/>
      <c r="D99" s="5"/>
      <c r="E99" s="57"/>
      <c r="F99" s="22"/>
      <c r="G99" s="22"/>
      <c r="H99" s="22"/>
      <c r="I99" s="6"/>
      <c r="J99" s="48" t="str">
        <f t="shared" si="2"/>
        <v/>
      </c>
      <c r="K99" s="12" t="str">
        <f t="shared" si="3"/>
        <v/>
      </c>
      <c r="L99" s="12"/>
      <c r="M99" s="29"/>
      <c r="N99" s="22"/>
      <c r="O99" s="22"/>
      <c r="P99" s="22"/>
    </row>
    <row r="100" spans="1:16" ht="34.950000000000003" customHeight="1" thickBot="1" x14ac:dyDescent="0.35">
      <c r="A100" s="16"/>
      <c r="B100" s="5"/>
      <c r="C100" s="5"/>
      <c r="D100" s="5"/>
      <c r="E100" s="57"/>
      <c r="F100" s="22"/>
      <c r="G100" s="22"/>
      <c r="H100" s="22"/>
      <c r="I100" s="6"/>
      <c r="J100" s="48" t="str">
        <f t="shared" si="2"/>
        <v/>
      </c>
      <c r="K100" s="12" t="str">
        <f t="shared" si="3"/>
        <v/>
      </c>
      <c r="L100" s="12"/>
      <c r="M100" s="29"/>
      <c r="N100" s="22"/>
      <c r="O100" s="22"/>
      <c r="P100" s="22"/>
    </row>
    <row r="101" spans="1:16" ht="34.950000000000003" customHeight="1" thickBot="1" x14ac:dyDescent="0.35">
      <c r="A101" s="16"/>
      <c r="B101" s="5"/>
      <c r="C101" s="5"/>
      <c r="D101" s="5"/>
      <c r="E101" s="57"/>
      <c r="F101" s="22"/>
      <c r="G101" s="22"/>
      <c r="H101" s="22"/>
      <c r="I101" s="6"/>
      <c r="J101" s="48" t="str">
        <f t="shared" si="2"/>
        <v/>
      </c>
      <c r="K101" s="12" t="str">
        <f t="shared" si="3"/>
        <v/>
      </c>
      <c r="L101" s="12"/>
      <c r="M101" s="29"/>
      <c r="N101" s="22"/>
      <c r="O101" s="22"/>
      <c r="P101" s="22"/>
    </row>
    <row r="102" spans="1:16" ht="34.950000000000003" customHeight="1" thickBot="1" x14ac:dyDescent="0.35">
      <c r="A102" s="16"/>
      <c r="B102" s="5"/>
      <c r="C102" s="5"/>
      <c r="D102" s="5"/>
      <c r="E102" s="57"/>
      <c r="F102" s="22"/>
      <c r="G102" s="22"/>
      <c r="H102" s="22"/>
      <c r="I102" s="6"/>
      <c r="J102" s="48" t="str">
        <f t="shared" si="2"/>
        <v/>
      </c>
      <c r="K102" s="12" t="str">
        <f t="shared" si="3"/>
        <v/>
      </c>
      <c r="L102" s="12"/>
      <c r="M102" s="29"/>
      <c r="N102" s="22"/>
      <c r="O102" s="22"/>
      <c r="P102" s="22"/>
    </row>
    <row r="103" spans="1:16" ht="34.950000000000003" customHeight="1" thickBot="1" x14ac:dyDescent="0.35">
      <c r="A103" s="16"/>
      <c r="B103" s="5"/>
      <c r="C103" s="5"/>
      <c r="D103" s="5"/>
      <c r="E103" s="57"/>
      <c r="F103" s="22"/>
      <c r="G103" s="22"/>
      <c r="H103" s="22"/>
      <c r="I103" s="6"/>
      <c r="J103" s="48" t="str">
        <f t="shared" si="2"/>
        <v/>
      </c>
      <c r="K103" s="12" t="str">
        <f t="shared" si="3"/>
        <v/>
      </c>
      <c r="L103" s="12"/>
      <c r="M103" s="29"/>
      <c r="N103" s="22"/>
      <c r="O103" s="22"/>
      <c r="P103" s="22"/>
    </row>
    <row r="104" spans="1:16" ht="34.950000000000003" customHeight="1" thickBot="1" x14ac:dyDescent="0.35">
      <c r="A104" s="16"/>
      <c r="B104" s="5"/>
      <c r="C104" s="5"/>
      <c r="D104" s="5"/>
      <c r="E104" s="57"/>
      <c r="F104" s="22"/>
      <c r="G104" s="22"/>
      <c r="H104" s="22"/>
      <c r="I104" s="6"/>
      <c r="J104" s="48" t="str">
        <f t="shared" si="2"/>
        <v/>
      </c>
      <c r="K104" s="12" t="str">
        <f t="shared" si="3"/>
        <v/>
      </c>
      <c r="L104" s="12"/>
      <c r="M104" s="29"/>
      <c r="N104" s="22"/>
      <c r="O104" s="22"/>
      <c r="P104" s="22"/>
    </row>
    <row r="105" spans="1:16" ht="34.950000000000003" customHeight="1" thickBot="1" x14ac:dyDescent="0.35">
      <c r="A105" s="16"/>
      <c r="B105" s="5"/>
      <c r="C105" s="5"/>
      <c r="D105" s="5"/>
      <c r="E105" s="57"/>
      <c r="F105" s="22"/>
      <c r="G105" s="22"/>
      <c r="H105" s="22"/>
      <c r="I105" s="6"/>
      <c r="J105" s="48" t="str">
        <f t="shared" si="2"/>
        <v/>
      </c>
      <c r="K105" s="12" t="str">
        <f t="shared" si="3"/>
        <v/>
      </c>
      <c r="L105" s="12"/>
      <c r="M105" s="29"/>
      <c r="N105" s="22"/>
      <c r="O105" s="22"/>
      <c r="P105" s="22"/>
    </row>
    <row r="106" spans="1:16" ht="34.950000000000003" customHeight="1" thickBot="1" x14ac:dyDescent="0.35">
      <c r="A106" s="16"/>
      <c r="B106" s="5"/>
      <c r="C106" s="5"/>
      <c r="D106" s="5"/>
      <c r="E106" s="57"/>
      <c r="F106" s="22"/>
      <c r="G106" s="22"/>
      <c r="H106" s="22"/>
      <c r="I106" s="6"/>
      <c r="J106" s="48" t="str">
        <f t="shared" si="2"/>
        <v/>
      </c>
      <c r="K106" s="12" t="str">
        <f t="shared" si="3"/>
        <v/>
      </c>
      <c r="L106" s="12"/>
      <c r="M106" s="29"/>
      <c r="N106" s="22"/>
      <c r="O106" s="22"/>
      <c r="P106" s="22"/>
    </row>
    <row r="107" spans="1:16" ht="34.950000000000003" customHeight="1" thickBot="1" x14ac:dyDescent="0.35">
      <c r="A107" s="16"/>
      <c r="B107" s="5"/>
      <c r="C107" s="5"/>
      <c r="D107" s="5"/>
      <c r="E107" s="57"/>
      <c r="F107" s="22"/>
      <c r="G107" s="22"/>
      <c r="H107" s="22"/>
      <c r="I107" s="6"/>
      <c r="J107" s="48" t="str">
        <f t="shared" si="2"/>
        <v/>
      </c>
      <c r="K107" s="12" t="str">
        <f t="shared" si="3"/>
        <v/>
      </c>
      <c r="L107" s="12"/>
      <c r="M107" s="29"/>
      <c r="N107" s="22"/>
      <c r="O107" s="22"/>
      <c r="P107" s="22"/>
    </row>
    <row r="108" spans="1:16" ht="34.950000000000003" customHeight="1" thickBot="1" x14ac:dyDescent="0.35">
      <c r="A108" s="16"/>
      <c r="B108" s="5"/>
      <c r="C108" s="5"/>
      <c r="D108" s="5"/>
      <c r="E108" s="57"/>
      <c r="F108" s="22"/>
      <c r="G108" s="22"/>
      <c r="H108" s="22"/>
      <c r="I108" s="6"/>
      <c r="J108" s="48" t="str">
        <f t="shared" si="2"/>
        <v/>
      </c>
      <c r="K108" s="12" t="str">
        <f t="shared" si="3"/>
        <v/>
      </c>
      <c r="L108" s="12"/>
      <c r="M108" s="29"/>
      <c r="N108" s="22"/>
      <c r="O108" s="22"/>
      <c r="P108" s="22"/>
    </row>
    <row r="109" spans="1:16" ht="34.950000000000003" customHeight="1" thickBot="1" x14ac:dyDescent="0.35">
      <c r="A109" s="16"/>
      <c r="B109" s="5"/>
      <c r="C109" s="5"/>
      <c r="D109" s="5"/>
      <c r="E109" s="57"/>
      <c r="F109" s="22"/>
      <c r="G109" s="22"/>
      <c r="H109" s="22"/>
      <c r="I109" s="6"/>
      <c r="J109" s="48" t="str">
        <f t="shared" si="2"/>
        <v/>
      </c>
      <c r="K109" s="12" t="str">
        <f t="shared" si="3"/>
        <v/>
      </c>
      <c r="L109" s="12"/>
      <c r="M109" s="29"/>
      <c r="N109" s="22"/>
      <c r="O109" s="22"/>
      <c r="P109" s="22"/>
    </row>
    <row r="110" spans="1:16" ht="34.950000000000003" customHeight="1" thickBot="1" x14ac:dyDescent="0.35">
      <c r="A110" s="16"/>
      <c r="B110" s="5"/>
      <c r="C110" s="5"/>
      <c r="D110" s="5"/>
      <c r="E110" s="57"/>
      <c r="F110" s="22"/>
      <c r="G110" s="22"/>
      <c r="H110" s="22"/>
      <c r="I110" s="6"/>
      <c r="J110" s="48" t="str">
        <f t="shared" si="2"/>
        <v/>
      </c>
      <c r="K110" s="12" t="str">
        <f t="shared" si="3"/>
        <v/>
      </c>
      <c r="L110" s="12"/>
      <c r="M110" s="29"/>
      <c r="N110" s="22"/>
      <c r="O110" s="22"/>
      <c r="P110" s="22"/>
    </row>
    <row r="111" spans="1:16" ht="34.950000000000003" customHeight="1" thickBot="1" x14ac:dyDescent="0.35">
      <c r="A111" s="16"/>
      <c r="B111" s="5"/>
      <c r="C111" s="5"/>
      <c r="D111" s="5"/>
      <c r="E111" s="57"/>
      <c r="F111" s="22"/>
      <c r="G111" s="22"/>
      <c r="H111" s="22"/>
      <c r="I111" s="6"/>
      <c r="J111" s="48" t="str">
        <f t="shared" si="2"/>
        <v/>
      </c>
      <c r="K111" s="12" t="str">
        <f t="shared" si="3"/>
        <v/>
      </c>
      <c r="L111" s="12"/>
      <c r="M111" s="29"/>
      <c r="N111" s="22"/>
      <c r="O111" s="22"/>
      <c r="P111" s="22"/>
    </row>
    <row r="112" spans="1:16" ht="34.950000000000003" customHeight="1" thickBot="1" x14ac:dyDescent="0.35">
      <c r="A112" s="16"/>
      <c r="B112" s="5"/>
      <c r="C112" s="5"/>
      <c r="D112" s="5"/>
      <c r="E112" s="57"/>
      <c r="F112" s="22"/>
      <c r="G112" s="22"/>
      <c r="H112" s="22"/>
      <c r="I112" s="6"/>
      <c r="J112" s="48" t="str">
        <f t="shared" si="2"/>
        <v/>
      </c>
      <c r="K112" s="12" t="str">
        <f t="shared" si="3"/>
        <v/>
      </c>
      <c r="L112" s="12"/>
      <c r="M112" s="29"/>
      <c r="N112" s="22"/>
      <c r="O112" s="22"/>
      <c r="P112" s="22"/>
    </row>
    <row r="113" spans="1:16" ht="34.950000000000003" customHeight="1" thickBot="1" x14ac:dyDescent="0.35">
      <c r="A113" s="16"/>
      <c r="B113" s="5"/>
      <c r="C113" s="5"/>
      <c r="D113" s="5"/>
      <c r="E113" s="57"/>
      <c r="F113" s="22"/>
      <c r="G113" s="22"/>
      <c r="H113" s="22"/>
      <c r="I113" s="6"/>
      <c r="J113" s="48" t="str">
        <f t="shared" si="2"/>
        <v/>
      </c>
      <c r="K113" s="12" t="str">
        <f t="shared" si="3"/>
        <v/>
      </c>
      <c r="L113" s="12"/>
      <c r="M113" s="29"/>
      <c r="N113" s="22"/>
      <c r="O113" s="22"/>
      <c r="P113" s="22"/>
    </row>
    <row r="114" spans="1:16" ht="34.950000000000003" customHeight="1" thickBot="1" x14ac:dyDescent="0.35">
      <c r="A114" s="16"/>
      <c r="B114" s="6"/>
      <c r="C114" s="6"/>
      <c r="D114" s="6"/>
      <c r="E114" s="57"/>
      <c r="F114" s="22"/>
      <c r="G114" s="22"/>
      <c r="H114" s="22"/>
      <c r="I114" s="6"/>
      <c r="J114" s="48" t="str">
        <f t="shared" si="2"/>
        <v/>
      </c>
      <c r="K114" s="12" t="str">
        <f t="shared" si="3"/>
        <v/>
      </c>
      <c r="L114" s="12"/>
      <c r="M114" s="29"/>
      <c r="N114" s="22"/>
      <c r="O114" s="22"/>
      <c r="P114" s="22"/>
    </row>
    <row r="115" spans="1:16" ht="16.2" thickBot="1" x14ac:dyDescent="0.3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</row>
    <row r="116" spans="1:16" ht="34.950000000000003" customHeight="1" thickBot="1" x14ac:dyDescent="0.35">
      <c r="B116" s="58" t="s">
        <v>8</v>
      </c>
      <c r="C116" s="59"/>
      <c r="D116" s="26">
        <f>SUM(D9:D114)</f>
        <v>14</v>
      </c>
      <c r="E116" s="26"/>
      <c r="F116" s="10" t="s">
        <v>7</v>
      </c>
      <c r="G116" s="8" cm="1">
        <f t="array" ref="G116">SUM(H10:H114+I10:I114+N10:N114 +O10:O114)</f>
        <v>8</v>
      </c>
      <c r="H116" s="8">
        <f>SUM(H10:H114)</f>
        <v>6</v>
      </c>
      <c r="I116" s="8">
        <f>SUM(I10:I114)</f>
        <v>1</v>
      </c>
      <c r="J116" s="16"/>
      <c r="K116" s="16"/>
      <c r="L116" s="16"/>
      <c r="M116" s="16"/>
      <c r="N116" s="8">
        <f>SUM(N10:N114)</f>
        <v>1</v>
      </c>
      <c r="O116" s="8">
        <f>SUM(O10:O114)</f>
        <v>0</v>
      </c>
      <c r="P116" s="16"/>
    </row>
    <row r="117" spans="1:16" x14ac:dyDescent="0.3"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</row>
    <row r="118" spans="1:16" ht="16.2" thickBot="1" x14ac:dyDescent="0.35"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</row>
    <row r="119" spans="1:16" ht="34.950000000000003" customHeight="1" thickBot="1" x14ac:dyDescent="0.35">
      <c r="B119" s="16"/>
      <c r="C119" s="16"/>
      <c r="D119" s="16"/>
      <c r="E119" s="16"/>
      <c r="F119" s="7" t="s">
        <v>9</v>
      </c>
      <c r="G119" s="9">
        <f>SUM(G116/D116)</f>
        <v>0.5714285714285714</v>
      </c>
      <c r="H119" s="9">
        <f>H116/D116</f>
        <v>0.42857142857142855</v>
      </c>
      <c r="I119" s="9">
        <f>SUM(I116:O116)/D116</f>
        <v>0.14285714285714285</v>
      </c>
      <c r="J119" s="16"/>
      <c r="K119" s="16"/>
      <c r="L119" s="16"/>
      <c r="M119" s="16"/>
      <c r="N119" s="16"/>
      <c r="O119" s="16"/>
      <c r="P119" s="16"/>
    </row>
  </sheetData>
  <mergeCells count="24">
    <mergeCell ref="N6:P6"/>
    <mergeCell ref="D9:D11"/>
    <mergeCell ref="C9:C11"/>
    <mergeCell ref="B9:B11"/>
    <mergeCell ref="A9:A11"/>
    <mergeCell ref="E6:E8"/>
    <mergeCell ref="F6:F8"/>
    <mergeCell ref="M7:M8"/>
    <mergeCell ref="P7:P8"/>
    <mergeCell ref="O7:O8"/>
    <mergeCell ref="N7:N8"/>
    <mergeCell ref="B116:C116"/>
    <mergeCell ref="G3:H3"/>
    <mergeCell ref="A6:B6"/>
    <mergeCell ref="G6:M6"/>
    <mergeCell ref="D12:D13"/>
    <mergeCell ref="C12:C13"/>
    <mergeCell ref="B12:B13"/>
    <mergeCell ref="A12:A13"/>
    <mergeCell ref="H7:I7"/>
    <mergeCell ref="J7:L7"/>
    <mergeCell ref="D7:D8"/>
    <mergeCell ref="C7:C8"/>
    <mergeCell ref="B7:B8"/>
  </mergeCells>
  <dataValidations count="3">
    <dataValidation type="list" allowBlank="1" showInputMessage="1" showErrorMessage="1" sqref="AD6" xr:uid="{E1C641E5-7A4D-42B8-916B-339886930747}">
      <formula1>$Z$8:$Z$11</formula1>
    </dataValidation>
    <dataValidation type="custom" operator="equal" allowBlank="1" showInputMessage="1" showErrorMessage="1" sqref="Z8" xr:uid="{D1176E9D-C0A2-4C2E-B1A9-8B621915B5A7}">
      <formula1>Z8:Z11=AA8:AA11</formula1>
    </dataValidation>
    <dataValidation type="list" allowBlank="1" showInputMessage="1" showErrorMessage="1" sqref="E9:E114" xr:uid="{86F489A3-EAB9-4F56-9D41-AFA45EC1A19B}">
      <formula1>$AA$8:$AA$12</formula1>
    </dataValidation>
  </dataValidations>
  <pageMargins left="0" right="0" top="0" bottom="0" header="0" footer="0"/>
  <pageSetup paperSize="9" scale="90" orientation="portrait" r:id="rId1"/>
  <headerFooter>
    <oddFooter>&amp;L&amp;1#&amp;"Calibri"&amp;10&amp;K000000</oddFooter>
  </headerFooter>
  <rowBreaks count="2" manualBreakCount="2">
    <brk id="35" max="16383" man="1"/>
    <brk id="101" min="1" max="8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MODEL  </vt:lpstr>
      <vt:lpstr>JUILLET 2021</vt:lpstr>
      <vt:lpstr>'MODEL 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RIMMELE Bruno</dc:creator>
  <cp:lastModifiedBy>Bruno RIMMELÉ</cp:lastModifiedBy>
  <cp:lastPrinted>2022-10-24T09:15:27Z</cp:lastPrinted>
  <dcterms:created xsi:type="dcterms:W3CDTF">2022-10-21T13:58:53Z</dcterms:created>
  <dcterms:modified xsi:type="dcterms:W3CDTF">2022-11-23T21:21:09Z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2022-11-22T15:02:16Z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e2d64de1-691b-419d-86a1-c4cb7c9574e1</vt:lpwstr>
  </property>
  <property fmtid="{D5CDD505-2E9C-101B-9397-08002B2CF9AE}" pid="8" name="MSIP_Label_bbfbbd0f-0666-461a-9212-afe773a25324_ContentBits">
    <vt:lpwstr>3</vt:lpwstr>
  </property>
</Properties>
</file>