
<file path=[Content_Types].xml><?xml version="1.0" encoding="utf-8"?>
<Types xmlns="http://schemas.openxmlformats.org/package/2006/content-type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codeName="ThisWorkbook" defaultThemeVersion="166925"/>
  <mc:AlternateContent xmlns:mc="http://schemas.openxmlformats.org/markup-compatibility/2006">
    <mc:Choice Requires="x15">
      <x15ac:absPath xmlns:x15ac="http://schemas.microsoft.com/office/spreadsheetml/2010/11/ac" url="https://gcloudbelgium-my.sharepoint.com/personal/michael_lacroix_bosa_fgov_be/Documents/Documents/"/>
    </mc:Choice>
  </mc:AlternateContent>
  <xr:revisionPtr revIDLastSave="0" documentId="8_{115EE562-7D24-4772-93C4-78D1911C66EF}" xr6:coauthVersionLast="47" xr6:coauthVersionMax="47" xr10:uidLastSave="{00000000-0000-0000-0000-000000000000}"/>
  <bookViews>
    <workbookView xWindow="-108" yWindow="-108" windowWidth="23256" windowHeight="12576" xr2:uid="{BAC42A7E-169F-4D28-998F-486D5C777084}"/>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P175" i="1" l="1"/>
  <c r="O175" i="1"/>
  <c r="N175" i="1"/>
  <c r="L175" i="1"/>
  <c r="P174" i="1"/>
  <c r="O174" i="1"/>
  <c r="N174" i="1"/>
  <c r="L174" i="1"/>
  <c r="P173" i="1"/>
  <c r="O173" i="1"/>
  <c r="N173" i="1"/>
  <c r="L173" i="1"/>
  <c r="P172" i="1"/>
  <c r="O172" i="1"/>
  <c r="N172" i="1"/>
  <c r="L172" i="1"/>
  <c r="P171" i="1"/>
  <c r="O171" i="1"/>
  <c r="N171" i="1"/>
  <c r="L171" i="1"/>
  <c r="P170" i="1"/>
  <c r="O170" i="1"/>
  <c r="N170" i="1"/>
  <c r="L170" i="1"/>
  <c r="P169" i="1"/>
  <c r="O169" i="1"/>
  <c r="N169" i="1"/>
  <c r="L169" i="1"/>
  <c r="P168" i="1"/>
  <c r="O168" i="1"/>
  <c r="N168" i="1"/>
  <c r="L168" i="1"/>
  <c r="R167" i="1"/>
  <c r="P167" i="1"/>
  <c r="O167" i="1"/>
  <c r="N167" i="1"/>
  <c r="L167" i="1"/>
  <c r="P166" i="1"/>
  <c r="O166" i="1"/>
  <c r="N166" i="1"/>
  <c r="L166" i="1"/>
  <c r="P165" i="1"/>
  <c r="O165" i="1"/>
  <c r="N165" i="1"/>
  <c r="L165" i="1"/>
  <c r="P164" i="1"/>
  <c r="R165" i="1" s="1"/>
  <c r="R166" i="1" s="1"/>
  <c r="H164" i="1" s="1"/>
  <c r="O164" i="1"/>
  <c r="N164" i="1"/>
  <c r="L164" i="1"/>
  <c r="P162" i="1"/>
  <c r="O162" i="1"/>
  <c r="N162" i="1"/>
  <c r="L162" i="1"/>
  <c r="P161" i="1"/>
  <c r="O161" i="1"/>
  <c r="N161" i="1"/>
  <c r="L161" i="1"/>
  <c r="P160" i="1"/>
  <c r="O160" i="1"/>
  <c r="N160" i="1"/>
  <c r="L160" i="1"/>
  <c r="P159" i="1"/>
  <c r="O159" i="1"/>
  <c r="N159" i="1"/>
  <c r="L159" i="1"/>
  <c r="P158" i="1"/>
  <c r="O158" i="1"/>
  <c r="N158" i="1"/>
  <c r="L158" i="1"/>
  <c r="P157" i="1"/>
  <c r="O157" i="1"/>
  <c r="N157" i="1"/>
  <c r="L157" i="1"/>
  <c r="P156" i="1"/>
  <c r="O156" i="1"/>
  <c r="N156" i="1"/>
  <c r="L156" i="1"/>
  <c r="P155" i="1"/>
  <c r="O155" i="1"/>
  <c r="N155" i="1"/>
  <c r="L155" i="1"/>
  <c r="P154" i="1"/>
  <c r="O154" i="1"/>
  <c r="N154" i="1"/>
  <c r="L154" i="1"/>
  <c r="P153" i="1"/>
  <c r="O153" i="1"/>
  <c r="N153" i="1"/>
  <c r="L153" i="1"/>
  <c r="P152" i="1"/>
  <c r="O152" i="1"/>
  <c r="N152" i="1"/>
  <c r="L152" i="1"/>
  <c r="P151" i="1"/>
  <c r="O151" i="1"/>
  <c r="N151" i="1"/>
  <c r="L151" i="1"/>
  <c r="P150" i="1"/>
  <c r="O150" i="1"/>
  <c r="N150" i="1"/>
  <c r="L150" i="1"/>
  <c r="P149" i="1"/>
  <c r="O149" i="1"/>
  <c r="N149" i="1"/>
  <c r="L149" i="1"/>
  <c r="P148" i="1"/>
  <c r="O148" i="1"/>
  <c r="N148" i="1"/>
  <c r="L148" i="1"/>
  <c r="P147" i="1"/>
  <c r="O147" i="1"/>
  <c r="N147" i="1"/>
  <c r="L147" i="1"/>
  <c r="P146" i="1"/>
  <c r="O146" i="1"/>
  <c r="N146" i="1"/>
  <c r="L146" i="1"/>
  <c r="P145" i="1"/>
  <c r="O145" i="1"/>
  <c r="N145" i="1"/>
  <c r="L145" i="1"/>
  <c r="P144" i="1"/>
  <c r="O144" i="1"/>
  <c r="N144" i="1"/>
  <c r="L144" i="1"/>
  <c r="P143" i="1"/>
  <c r="O143" i="1"/>
  <c r="N143" i="1"/>
  <c r="L143" i="1"/>
  <c r="P142" i="1"/>
  <c r="O142" i="1"/>
  <c r="N142" i="1"/>
  <c r="L142" i="1"/>
  <c r="P141" i="1"/>
  <c r="O141" i="1"/>
  <c r="N141" i="1"/>
  <c r="L141" i="1"/>
  <c r="P140" i="1"/>
  <c r="O140" i="1"/>
  <c r="N140" i="1"/>
  <c r="L140" i="1"/>
  <c r="P139" i="1"/>
  <c r="O139" i="1"/>
  <c r="N139" i="1"/>
  <c r="L139" i="1"/>
  <c r="P138" i="1"/>
  <c r="O138" i="1"/>
  <c r="N138" i="1"/>
  <c r="L138" i="1"/>
  <c r="P137" i="1"/>
  <c r="O137" i="1"/>
  <c r="N137" i="1"/>
  <c r="L137" i="1"/>
  <c r="P136" i="1"/>
  <c r="O136" i="1"/>
  <c r="N136" i="1"/>
  <c r="L136" i="1"/>
  <c r="P135" i="1"/>
  <c r="O135" i="1"/>
  <c r="N135" i="1"/>
  <c r="L135" i="1"/>
  <c r="P134" i="1"/>
  <c r="O134" i="1"/>
  <c r="N134" i="1"/>
  <c r="L134" i="1"/>
  <c r="P133" i="1"/>
  <c r="O133" i="1"/>
  <c r="N133" i="1"/>
  <c r="L133" i="1"/>
  <c r="R132" i="1"/>
  <c r="P132" i="1"/>
  <c r="O132" i="1"/>
  <c r="N132" i="1"/>
  <c r="L132" i="1"/>
  <c r="P131" i="1"/>
  <c r="O131" i="1"/>
  <c r="N131" i="1"/>
  <c r="L131" i="1"/>
  <c r="P130" i="1"/>
  <c r="O130" i="1"/>
  <c r="N130" i="1"/>
  <c r="L130" i="1"/>
  <c r="P129" i="1"/>
  <c r="R130" i="1" s="1"/>
  <c r="R131" i="1" s="1"/>
  <c r="H129" i="1" s="1"/>
  <c r="O129" i="1"/>
  <c r="N129" i="1"/>
  <c r="L129" i="1"/>
  <c r="P127" i="1"/>
  <c r="O127" i="1"/>
  <c r="N127" i="1"/>
  <c r="L127" i="1"/>
  <c r="P126" i="1"/>
  <c r="O126" i="1"/>
  <c r="N126" i="1"/>
  <c r="L126" i="1"/>
  <c r="P125" i="1"/>
  <c r="O125" i="1"/>
  <c r="N125" i="1"/>
  <c r="L125" i="1"/>
  <c r="P124" i="1"/>
  <c r="O124" i="1"/>
  <c r="N124" i="1"/>
  <c r="L124" i="1"/>
  <c r="P123" i="1"/>
  <c r="O123" i="1"/>
  <c r="N123" i="1"/>
  <c r="L123" i="1"/>
  <c r="P122" i="1"/>
  <c r="O122" i="1"/>
  <c r="N122" i="1"/>
  <c r="L122" i="1"/>
  <c r="P121" i="1"/>
  <c r="O121" i="1"/>
  <c r="N121" i="1"/>
  <c r="L121" i="1"/>
  <c r="P120" i="1"/>
  <c r="O120" i="1"/>
  <c r="N120" i="1"/>
  <c r="L120" i="1"/>
  <c r="P119" i="1"/>
  <c r="O119" i="1"/>
  <c r="N119" i="1"/>
  <c r="L119" i="1"/>
  <c r="P118" i="1"/>
  <c r="O118" i="1"/>
  <c r="N118" i="1"/>
  <c r="L118" i="1"/>
  <c r="P117" i="1"/>
  <c r="O117" i="1"/>
  <c r="N117" i="1"/>
  <c r="L117" i="1"/>
  <c r="P116" i="1"/>
  <c r="O116" i="1"/>
  <c r="N116" i="1"/>
  <c r="L116" i="1"/>
  <c r="P115" i="1"/>
  <c r="O115" i="1"/>
  <c r="N115" i="1"/>
  <c r="L115" i="1"/>
  <c r="P114" i="1"/>
  <c r="O114" i="1"/>
  <c r="N114" i="1"/>
  <c r="L114" i="1"/>
  <c r="P113" i="1"/>
  <c r="O113" i="1"/>
  <c r="N113" i="1"/>
  <c r="L113" i="1"/>
  <c r="P112" i="1"/>
  <c r="O112" i="1"/>
  <c r="N112" i="1"/>
  <c r="L112" i="1"/>
  <c r="P111" i="1"/>
  <c r="O111" i="1"/>
  <c r="N111" i="1"/>
  <c r="L111" i="1"/>
  <c r="R110" i="1"/>
  <c r="P110" i="1"/>
  <c r="O110" i="1"/>
  <c r="N110" i="1"/>
  <c r="L110" i="1"/>
  <c r="P109" i="1"/>
  <c r="O109" i="1"/>
  <c r="N109" i="1"/>
  <c r="L109" i="1"/>
  <c r="P108" i="1"/>
  <c r="O108" i="1"/>
  <c r="N108" i="1"/>
  <c r="L108" i="1"/>
  <c r="P107" i="1"/>
  <c r="R108" i="1" s="1"/>
  <c r="R109" i="1" s="1"/>
  <c r="H107" i="1" s="1"/>
  <c r="O107" i="1"/>
  <c r="N107" i="1"/>
  <c r="L107" i="1"/>
  <c r="P104" i="1"/>
  <c r="O104" i="1"/>
  <c r="N104" i="1"/>
  <c r="L104" i="1"/>
  <c r="P103" i="1"/>
  <c r="O103" i="1"/>
  <c r="N103" i="1"/>
  <c r="L103" i="1"/>
  <c r="P102" i="1"/>
  <c r="O102" i="1"/>
  <c r="N102" i="1"/>
  <c r="L102" i="1"/>
  <c r="P101" i="1"/>
  <c r="O101" i="1"/>
  <c r="N101" i="1"/>
  <c r="L101" i="1"/>
  <c r="P100" i="1"/>
  <c r="O100" i="1"/>
  <c r="N100" i="1"/>
  <c r="L100" i="1"/>
  <c r="P99" i="1"/>
  <c r="O99" i="1"/>
  <c r="N99" i="1"/>
  <c r="L99" i="1"/>
  <c r="P98" i="1"/>
  <c r="O98" i="1"/>
  <c r="N98" i="1"/>
  <c r="L98" i="1"/>
  <c r="P97" i="1"/>
  <c r="O97" i="1"/>
  <c r="N97" i="1"/>
  <c r="L97" i="1"/>
  <c r="P96" i="1"/>
  <c r="O96" i="1"/>
  <c r="N96" i="1"/>
  <c r="L96" i="1"/>
  <c r="P95" i="1"/>
  <c r="O95" i="1"/>
  <c r="N95" i="1"/>
  <c r="L95" i="1"/>
  <c r="P94" i="1"/>
  <c r="O94" i="1"/>
  <c r="N94" i="1"/>
  <c r="L94" i="1"/>
  <c r="P93" i="1"/>
  <c r="O93" i="1"/>
  <c r="N93" i="1"/>
  <c r="L93" i="1"/>
  <c r="P92" i="1"/>
  <c r="O92" i="1"/>
  <c r="N92" i="1"/>
  <c r="L92" i="1"/>
  <c r="P91" i="1"/>
  <c r="O91" i="1"/>
  <c r="N91" i="1"/>
  <c r="L91" i="1"/>
  <c r="P90" i="1"/>
  <c r="O90" i="1"/>
  <c r="N90" i="1"/>
  <c r="L90" i="1"/>
  <c r="P89" i="1"/>
  <c r="O89" i="1"/>
  <c r="N89" i="1"/>
  <c r="L89" i="1"/>
  <c r="P88" i="1"/>
  <c r="O88" i="1"/>
  <c r="N88" i="1"/>
  <c r="L88" i="1"/>
  <c r="P87" i="1"/>
  <c r="O87" i="1"/>
  <c r="N87" i="1"/>
  <c r="L87" i="1"/>
  <c r="P86" i="1"/>
  <c r="O86" i="1"/>
  <c r="N86" i="1"/>
  <c r="L86" i="1"/>
  <c r="P85" i="1"/>
  <c r="O85" i="1"/>
  <c r="N85" i="1"/>
  <c r="L85" i="1"/>
  <c r="P84" i="1"/>
  <c r="O84" i="1"/>
  <c r="N84" i="1"/>
  <c r="L84" i="1"/>
  <c r="P83" i="1"/>
  <c r="O83" i="1"/>
  <c r="N83" i="1"/>
  <c r="L83" i="1"/>
  <c r="P82" i="1"/>
  <c r="O82" i="1"/>
  <c r="N82" i="1"/>
  <c r="L82" i="1"/>
  <c r="P81" i="1"/>
  <c r="O81" i="1"/>
  <c r="N81" i="1"/>
  <c r="L81" i="1"/>
  <c r="P80" i="1"/>
  <c r="O80" i="1"/>
  <c r="N80" i="1"/>
  <c r="L80" i="1"/>
  <c r="P79" i="1"/>
  <c r="O79" i="1"/>
  <c r="N79" i="1"/>
  <c r="L79" i="1"/>
  <c r="P78" i="1"/>
  <c r="O78" i="1"/>
  <c r="N78" i="1"/>
  <c r="L78" i="1"/>
  <c r="P77" i="1"/>
  <c r="O77" i="1"/>
  <c r="N77" i="1"/>
  <c r="L77" i="1"/>
  <c r="P76" i="1"/>
  <c r="O76" i="1"/>
  <c r="N76" i="1"/>
  <c r="L76" i="1"/>
  <c r="P75" i="1"/>
  <c r="O75" i="1"/>
  <c r="N75" i="1"/>
  <c r="L75" i="1"/>
  <c r="P74" i="1"/>
  <c r="O74" i="1"/>
  <c r="N74" i="1"/>
  <c r="L74" i="1"/>
  <c r="P73" i="1"/>
  <c r="O73" i="1"/>
  <c r="N73" i="1"/>
  <c r="L73" i="1"/>
  <c r="P72" i="1"/>
  <c r="O72" i="1"/>
  <c r="N72" i="1"/>
  <c r="L72" i="1"/>
  <c r="P71" i="1"/>
  <c r="O71" i="1"/>
  <c r="N71" i="1"/>
  <c r="L71" i="1"/>
  <c r="R70" i="1"/>
  <c r="P70" i="1"/>
  <c r="O70" i="1"/>
  <c r="N70" i="1"/>
  <c r="L70" i="1"/>
  <c r="P69" i="1"/>
  <c r="O69" i="1"/>
  <c r="N69" i="1"/>
  <c r="L69" i="1"/>
  <c r="P68" i="1"/>
  <c r="O68" i="1"/>
  <c r="N68" i="1"/>
  <c r="L68" i="1"/>
  <c r="P67" i="1"/>
  <c r="R68" i="1" s="1"/>
  <c r="R69" i="1" s="1"/>
  <c r="H67" i="1" s="1"/>
  <c r="O67" i="1"/>
  <c r="N67" i="1"/>
  <c r="L67" i="1"/>
  <c r="P65" i="1"/>
  <c r="O65" i="1"/>
  <c r="N65" i="1"/>
  <c r="L65" i="1"/>
  <c r="P64" i="1"/>
  <c r="O64" i="1"/>
  <c r="N64" i="1"/>
  <c r="L64" i="1"/>
  <c r="P63" i="1"/>
  <c r="O63" i="1"/>
  <c r="N63" i="1"/>
  <c r="L63" i="1"/>
  <c r="P62" i="1"/>
  <c r="O62" i="1"/>
  <c r="N62" i="1"/>
  <c r="L62" i="1"/>
  <c r="P61" i="1"/>
  <c r="O61" i="1"/>
  <c r="N61" i="1"/>
  <c r="L61" i="1"/>
  <c r="P60" i="1"/>
  <c r="O60" i="1"/>
  <c r="N60" i="1"/>
  <c r="L60" i="1"/>
  <c r="P59" i="1"/>
  <c r="O59" i="1"/>
  <c r="N59" i="1"/>
  <c r="L59" i="1"/>
  <c r="P58" i="1"/>
  <c r="O58" i="1"/>
  <c r="N58" i="1"/>
  <c r="L58" i="1"/>
  <c r="P57" i="1"/>
  <c r="O57" i="1"/>
  <c r="N57" i="1"/>
  <c r="L57" i="1"/>
  <c r="P56" i="1"/>
  <c r="O56" i="1"/>
  <c r="N56" i="1"/>
  <c r="L56" i="1"/>
  <c r="P55" i="1"/>
  <c r="O55" i="1"/>
  <c r="N55" i="1"/>
  <c r="L55" i="1"/>
  <c r="P54" i="1"/>
  <c r="O54" i="1"/>
  <c r="N54" i="1"/>
  <c r="L54" i="1"/>
  <c r="P53" i="1"/>
  <c r="O53" i="1"/>
  <c r="N53" i="1"/>
  <c r="L53" i="1"/>
  <c r="P52" i="1"/>
  <c r="O52" i="1"/>
  <c r="N52" i="1"/>
  <c r="L52" i="1"/>
  <c r="L51" i="1"/>
  <c r="L50" i="1"/>
  <c r="P49" i="1"/>
  <c r="O49" i="1"/>
  <c r="N49" i="1"/>
  <c r="L49" i="1"/>
  <c r="R48" i="1"/>
  <c r="L48" i="1"/>
  <c r="L47" i="1"/>
  <c r="P46" i="1"/>
  <c r="R46" i="1" s="1"/>
  <c r="R47" i="1" s="1"/>
  <c r="H45" i="1" s="1"/>
  <c r="O46" i="1"/>
  <c r="N46" i="1"/>
  <c r="L46" i="1"/>
  <c r="L45" i="1"/>
  <c r="L43" i="1"/>
  <c r="P42" i="1"/>
  <c r="O42" i="1"/>
  <c r="N42" i="1"/>
  <c r="L42" i="1"/>
  <c r="L41" i="1"/>
  <c r="L40" i="1"/>
  <c r="R39" i="1"/>
  <c r="H36" i="1" s="1"/>
  <c r="L39" i="1"/>
  <c r="L38" i="1"/>
  <c r="L37" i="1"/>
  <c r="P36" i="1"/>
  <c r="R37" i="1" s="1"/>
  <c r="R38" i="1" s="1"/>
  <c r="O36" i="1"/>
  <c r="N36" i="1"/>
  <c r="L36" i="1"/>
  <c r="L34" i="1"/>
  <c r="P33" i="1"/>
  <c r="O33" i="1"/>
  <c r="N33" i="1"/>
  <c r="L33" i="1"/>
  <c r="L32" i="1"/>
  <c r="L31" i="1"/>
  <c r="L30" i="1"/>
  <c r="L29" i="1"/>
  <c r="L28" i="1"/>
  <c r="P27" i="1"/>
  <c r="O27" i="1"/>
  <c r="N27" i="1"/>
  <c r="L27" i="1"/>
  <c r="L26" i="1"/>
  <c r="L25" i="1"/>
  <c r="L24" i="1"/>
  <c r="L23" i="1"/>
  <c r="P22" i="1"/>
  <c r="O22" i="1"/>
  <c r="N22" i="1"/>
  <c r="L22" i="1"/>
  <c r="L21" i="1"/>
  <c r="L20" i="1"/>
  <c r="P19" i="1"/>
  <c r="O19" i="1"/>
  <c r="N19" i="1"/>
  <c r="L19" i="1"/>
  <c r="L18" i="1"/>
  <c r="P17" i="1"/>
  <c r="O17" i="1"/>
  <c r="N17" i="1"/>
  <c r="L17" i="1"/>
  <c r="L16" i="1"/>
  <c r="L15" i="1"/>
  <c r="R14" i="1"/>
  <c r="L14" i="1"/>
  <c r="P13" i="1"/>
  <c r="R12" i="1" s="1"/>
  <c r="R13" i="1" s="1"/>
  <c r="H11" i="1" s="1"/>
  <c r="B1" i="1" s="1"/>
  <c r="O13" i="1"/>
  <c r="N13" i="1"/>
  <c r="L13" i="1"/>
  <c r="L12" i="1"/>
  <c r="L1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Michaël Lacroix</author>
    <author>Michael Lacroix</author>
  </authors>
  <commentList>
    <comment ref="I8" authorId="0" shapeId="0" xr:uid="{0B70FAA4-69C6-42A7-9E1B-4D9EC13CD01F}">
      <text>
        <r>
          <rPr>
            <b/>
            <sz val="9"/>
            <color indexed="81"/>
            <rFont val="Tahoma"/>
            <family val="2"/>
          </rPr>
          <t xml:space="preserve">Probabilité
</t>
        </r>
        <r>
          <rPr>
            <sz val="9"/>
            <color indexed="81"/>
            <rFont val="Tahoma"/>
            <family val="2"/>
          </rPr>
          <t xml:space="preserve">
virtuellement impossible                                   0,1
pratiquement impossible                                  0,2
imaginable mais improbable                              0,5
petite possibilité                                                1
inhabituel mais possible                                      3
possible                                                          6
probable                                                       10</t>
        </r>
      </text>
    </comment>
    <comment ref="J8" authorId="0" shapeId="0" xr:uid="{51DAF19C-176C-4145-BB11-C931E2D85734}">
      <text>
        <r>
          <rPr>
            <b/>
            <sz val="9"/>
            <color indexed="81"/>
            <rFont val="Tahoma"/>
            <family val="2"/>
          </rPr>
          <t xml:space="preserve">Fréquence
</t>
        </r>
        <r>
          <rPr>
            <sz val="9"/>
            <color indexed="81"/>
            <rFont val="Tahoma"/>
            <family val="2"/>
          </rPr>
          <t xml:space="preserve">
très rare                                                      0,5
rare (annuellement)                                      1
parfois (mensuel)                                         2
occasionnel (hebdomadaire)                       3
régulier (quotidien)                                        6
continu                                                           10</t>
        </r>
      </text>
    </comment>
    <comment ref="K8" authorId="0" shapeId="0" xr:uid="{EFDB926B-3C61-4CB5-A130-2BD5BE63504B}">
      <text>
        <r>
          <rPr>
            <b/>
            <sz val="9"/>
            <color indexed="81"/>
            <rFont val="Tahoma"/>
            <family val="2"/>
          </rPr>
          <t>Effets</t>
        </r>
        <r>
          <rPr>
            <sz val="9"/>
            <color indexed="81"/>
            <rFont val="Tahoma"/>
            <family val="2"/>
          </rPr>
          <t xml:space="preserve">
petit - blessures sans perte                               1
important - blessures avec perte                        3
sérieux - blessure irréversible/invalidité                 7
très sérieux - 1 mort                                      15
catastrophe - plusieurs morts                           40</t>
        </r>
      </text>
    </comment>
    <comment ref="L8" authorId="0" shapeId="0" xr:uid="{9C66E325-6B5B-48A4-9F0A-EC1BCF9E4406}">
      <text>
        <r>
          <rPr>
            <b/>
            <sz val="9"/>
            <color indexed="81"/>
            <rFont val="Tahoma"/>
            <family val="2"/>
          </rPr>
          <t xml:space="preserve">Score du risque
 </t>
        </r>
        <r>
          <rPr>
            <sz val="9"/>
            <color indexed="81"/>
            <rFont val="Tahoma"/>
            <family val="2"/>
          </rPr>
          <t xml:space="preserve">
&gt; 400         Très élevé, inacceptable, arrêt envisagé
201 – 400   Elevé, à améliorer immédiatement
71 – 200     Important, amélioration nécessaire
21 – 70       Possible, attention nécessaire
20              Risque, peut-être acceptable</t>
        </r>
      </text>
    </comment>
    <comment ref="A9" authorId="1" shapeId="0" xr:uid="{47ACB086-6A29-4EB7-8581-7B7348F3FAD0}">
      <text>
        <r>
          <rPr>
            <b/>
            <sz val="9"/>
            <color indexed="81"/>
            <rFont val="Tahoma"/>
            <family val="2"/>
          </rPr>
          <t>Michael Lacroix:</t>
        </r>
        <r>
          <rPr>
            <sz val="9"/>
            <color indexed="81"/>
            <rFont val="Tahoma"/>
            <family val="2"/>
          </rPr>
          <t xml:space="preserve">
Art. III.5-1.- Le présent titre s'applique aux aires de dépôt de liquides extrêmement inflammables, facilement inflammables, inflammables et combustibles.
Le présent titre ne s'applique pas:
1° aux véhicules de transport;
2° aux appareils de fabrication dans lesquels les produits subissent une transformation, ni aux
pompes et réservoirs tampons liés à la production;
3° aux quantités inférieures à:
a) 50 litres de liquides extrêmement inflammables et facilement inflammables;
b) 500 litres de liquides inflammables;
c) 3000 litres de liquides combustibles;
4° aux réservoirs de véhicules et de moteurs à combustion interne;
5° aux gaz liquéfiés inflammables;
6° aux appareils de distribution tels que pompes à essence et diesel pour carburant</t>
        </r>
      </text>
    </comment>
    <comment ref="A26" authorId="0" shapeId="0" xr:uid="{5F7E3ADC-B6DC-44C7-8D57-30E57F46A336}">
      <text>
        <r>
          <rPr>
            <sz val="9"/>
            <color indexed="81"/>
            <rFont val="Tahoma"/>
            <family val="2"/>
          </rPr>
          <t xml:space="preserve">
Art. IV.2-8.- Avant toute mise en service, l'employeur est en possession d'un rapport constatant le respect:
1° des lois et règlements en matière de sécurité et d'hygiène;
2° des conditions de sécurité et d'hygiène non prévues nécessairement dans les lois et règlements en matière de sécurité et d'hygiène, mais indispensables pour atteindre l’objectif fixé
par le système de gestion dynamique des risques visé à l’article I.2-2.
Le rapport est établi par le conseiller en prévention chargé de la direction du service interne
ou, le cas échéant, de la section du service interne, après consultation du conseiller en prévention sécurité du travail, et après consultation, si nécessaire, d'autres experts.
</t>
        </r>
      </text>
    </comment>
    <comment ref="A27" authorId="0" shapeId="0" xr:uid="{67FADD86-51FA-43CB-BC91-D3204D9773E3}">
      <text>
        <r>
          <rPr>
            <sz val="9"/>
            <color indexed="81"/>
            <rFont val="Tahoma"/>
            <family val="2"/>
          </rPr>
          <t xml:space="preserve">
1° pour les machines, outils mécanisés, parties de machines ou d'installations qui sont munis
d'une marque d'approbation, d'homologation, de vérification ou de conformité apposée en
application du livre IX Sécurité des produits et des services du Code de droit économique
et de ses arrêtés d’exécution;
2° pour les machines, appareils, installations et parties de machines, d'appareils et d'installations, contrôlés en application du RGPT par un SECT;
3° pour les objets visés à l'article IV.2-6 conformes, en matière de sécurité et d'hygiène, à un
exemplaire pour lequel il a déjà été satisfait aux exigences des dispositions des articles
IV.2-6, IV.2-7, IV.2-8 et IV.2-9; du moins en ce qui concerne les aspects couverts par la
marque d'approbation, d'homologation, de vérification ou de conformité, apportée en application du livre IX Sécurité des produits et des services du Code de droit économique et
de ses arrêtés d’exécution, couverts à la suite du contrôle effectué en application du RGPT
par un SECT ou couverts à la suite d'un agrément accordé en application du RGPT.</t>
        </r>
      </text>
    </comment>
    <comment ref="A28" authorId="0" shapeId="0" xr:uid="{0210C0C3-1457-462B-ABC6-18A6B86F10DD}">
      <text>
        <r>
          <rPr>
            <sz val="9"/>
            <color indexed="81"/>
            <rFont val="Tahoma"/>
            <family val="2"/>
          </rPr>
          <t xml:space="preserve">
Les dispositions des articles IV.2-7, IV.2-8 et IV.2-9 sont d'application en ce qui concerne les
déclarations et constatations relatives au respect des conditions complémentaires posées en
vue d'atteindre l’objectif fixé par le système de gestion dynamique des risques visé à l’article
I.2-2 et aux aspects non couverts par la marque d'approbation, d'homologation, de vérification
ou de conformité, apportée en application du livre IX Sécurité des produits et des services du
Code de droit économique et de ses arrêtés d’exécution, non couverts à la suite du contrôle
effectué en application du RGPT par un SECT ou non couverts à la suite d'un agrément accordé en application du RGPT.
Ces déclarations et constatations visées à l’alinéa 2 sont respectivement:
1° la déclaration du fournisseur visé à l'article IV.2-7;
2° le rapport du service interne ou, le cas échéant, de la section de ce service visé à l'article
IV.2-8.
</t>
        </r>
      </text>
    </comment>
    <comment ref="A41" authorId="0" shapeId="0" xr:uid="{F70CDD27-C53C-42B9-9A1B-D856D0B81ADB}">
      <text>
        <r>
          <rPr>
            <sz val="9"/>
            <color indexed="81"/>
            <rFont val="Tahoma"/>
            <family val="2"/>
          </rPr>
          <t xml:space="preserve">
1° soit par l'installation d’une cabine pour le conducteur;
2° soit par une structure empêchant que le chariot-élévateur ne se renverse;
3° soit par une structure garantissant qu’en cas de renversement du chariot-élévateur, il reste
un espace suffisant entre le sol et certaines parties du chariot-élévateur pour le ou les travailleur(s) porté(s);
4° soit par une structure maintenant le ou les travailleur(s) sur le siège du poste de conduite de
façon à empêcher qu'il(s) ne puisse(nt) être happé(s) par des parties du chariot-élévateur
qui se renverse.
</t>
        </r>
      </text>
    </comment>
    <comment ref="A42" authorId="0" shapeId="0" xr:uid="{42687045-5350-4A70-9938-E75038482D4E}">
      <text>
        <r>
          <rPr>
            <sz val="9"/>
            <color indexed="81"/>
            <rFont val="Tahoma"/>
            <family val="2"/>
          </rPr>
          <t xml:space="preserve">
a) ils doivent être munis de moyens permettant d’éviter une mise en marche non autorisée;
b) ils doivent être munis de moyens appropriés réduisant les conséquences d'une collision
éventuelle en cas de mouvement simultané de plusieurs équipements roulant sur des rails;
c) ils doivent être munis d’un dispositif de freinage et d’arrêt; dans la mesure où la sécurité
l’exige, un dispositif de secours actionné par des commandes aisément accessibles ou par
des systèmes automatiques doit permettre le freinage et l’arrêt en cas de défaillance du dispositif principal;
d) lorsque le champ de vision direct du conducteur est insuffisant pour assurer la sécurité, ils
doivent être munis de dispositifs auxiliaires adéquats, améliorant la visibilité;
e) s'ils sont prévus pour une utilisation de nuit ou dans des lieux obscurs, ils doivent être munis d’un dispositif d’éclairage adapté au travail à effectuer et assurer une sécurité suffisante
pour les travailleurs;
f) s’ils comportent des risques d’incendie par eux-mêmes ou du fait de leurs remorques et/ou
cargaisons susceptibles de mettre en danger des travailleurs, ils doivent être munis de dispositifs appropriés de lutte contre l’incendie, sauf si le lieu d’utilisation en est équipé à des
endroits suffisamment rapprochés;
g) s’ils sont télécommandés, ils doivent s'arrêter automatiquement lorsqu'ils sortent du champ
d’action du contrôle;
h) s'ils sont télécommandés et s’ils peuvent, dans des conditions normales d'utilisation, heurter ou coincer des travailleurs, ils doivent être équipés de dispositifs de protection contre
ces risques, sauf si d'autres dispositifs sont en place pour contrôler le risque de heurt.</t>
        </r>
      </text>
    </comment>
    <comment ref="A43" authorId="0" shapeId="0" xr:uid="{24478F1C-CBD7-4A23-94AE-54FD56BED8A7}">
      <text>
        <r>
          <rPr>
            <sz val="9"/>
            <color indexed="81"/>
            <rFont val="Tahoma"/>
            <family val="2"/>
          </rPr>
          <t xml:space="preserve">
1° la conduite d'équipements de travail mobiles automoteurs, est réservée aux travailleurs qui
ont reçu une formation adéquate pour la conduite sûre de ces équipements de travail;
2° si un équipement de travail évolue dans une zone de travail, des règles de circulation adéquates doivent être établies et suivies;
3° des mesures d’organisation doivent être prises pour éviter que des travailleurs à pied ne se
trouvent dans la zone de travail d'équipements de travail automoteurs. Si la présence de
travailleurs exposés à pied est requise pour la bonne exécution des travaux, des mesures
appropriées doivent être prises pour éviter qu'ils soient blessés par les équipements;
4° l'accompagnement de travailleurs sur des équipements de travail mobiles mus mécaniquement n’est autorisé que sur des emplacements sûrs aménagés à cet effet. Si des travaux
doivent être effectués pendant le déplacement, la vitesse doit, au besoin, être adaptée;
5° les équipements de travail mobiles munis d’un moteur à combustion ne doivent être employés dans les zones de travail que si un air ne présentant pas de risques pour la sécurité et
la santé des travailleurs en quantité suffisante y est garanti.</t>
        </r>
      </text>
    </comment>
    <comment ref="A83" authorId="0" shapeId="0" xr:uid="{BB942B32-6D14-4F94-BB9C-8815219D5FD2}">
      <text>
        <r>
          <rPr>
            <sz val="9"/>
            <color indexed="81"/>
            <rFont val="Tahoma"/>
            <family val="2"/>
          </rPr>
          <t xml:space="preserve">
Art. IV.5-7.- L’employeur qui utilise l’échafaudage désigne une personne, ci-après dénommée personne compétente, qui par le biais d’une formation a acquis les connaissances requises pour exécuter les tâches suivantes:
1° veiller à l’application des mesures de prévention des risques de chute de personnes ou
d’objets;
2° veiller à l’application des mesures de sécurité en cas de changement des conditions météorologiques qui pourrait être préjudiciable à la sécurité de l’échafaudage en question;
3° veiller au respect des conditions en matière de charges admissibles;
4° exécuter les contrôles requis pour le respect des dispositions de l’article IV.5-13.
Sans préjudice de l’application de l’alinéa 1er, la personne compétente désignée par
l’employeur qui monte, démonte ou transforme l’échafaudage, est également chargée de la
réalisation et de l’adaptation du plan de montage, démontage et de transformation
d’échafaudage.</t>
        </r>
      </text>
    </comment>
    <comment ref="A95" authorId="0" shapeId="0" xr:uid="{658865C4-8777-4B4C-8135-A051A57FD4FF}">
      <text>
        <r>
          <rPr>
            <sz val="9"/>
            <color indexed="81"/>
            <rFont val="Tahoma"/>
            <family val="2"/>
          </rPr>
          <t xml:space="preserve">
Cette formation vise notamment:
1° les mesures de prévention des risques de chute de personnes ou d’objets;
2° les mesures de sécurité en cas de changement des conditions météorologiques qui pourrait
être préjudiciable à la sécurité de l’échafaudage en question;
3° les conditions en matière de charges admissibles.</t>
        </r>
      </text>
    </comment>
    <comment ref="A96" authorId="0" shapeId="0" xr:uid="{16407CEC-1921-4D6F-880C-1F5D3137663C}">
      <text>
        <r>
          <rPr>
            <sz val="9"/>
            <color indexed="81"/>
            <rFont val="Tahoma"/>
            <family val="2"/>
          </rPr>
          <t xml:space="preserve">
Cette formation vise notamment:
1° la compréhension du plan de montage, démontage ou de transformation de l’échafaudage
concerné;
2° la sécurité lors du montage, du démontage ou de la transformation de l’échafaudage concerné;
3° les éléments visés au § 1er, alinéa 2;
4° tout autre risque que les opérations de montage, de démontage et de transformation peuvent comporter.
</t>
        </r>
      </text>
    </comment>
    <comment ref="A100" authorId="0" shapeId="0" xr:uid="{F18F940F-D294-47BC-90B2-C26F11790D56}">
      <text>
        <r>
          <rPr>
            <sz val="9"/>
            <color indexed="81"/>
            <rFont val="Tahoma"/>
            <family val="2"/>
          </rPr>
          <t xml:space="preserve">
1° les composants qui permettent au travailleur de se déplacer ou de se positionner, les composants qui protègent ce travailleur contre les chutes de hauteur, ainsi que tous les composants qui interviennent dans l’assemblage du système sont conformes à ceux dont l’usage
est imposé par le titre 2 du livre IX;
2° le système comporte au moins deux cordes ancrées séparément, l’une constituant un
moyen d’accès, de descente et de maintien au poste de travail (corde de travail) et l’autre
servant de support d’assurage flexible pour un dispositif antichute (corde de sécurité);
3° les travailleurs doivent être munis d’un harnais antichute, l’utiliser et être reliés par ce
harnais à la corde de sécurité via un dispositif antichute mobile qui accompagne les déplacements du travailleur;
4° la corde de travail est équipée d’un mécanisme de descente et de remontée sûr et comporte
un dispositif doté d’un système autobloquant et d’autorégulation de vitesse qui empêche la
chute de l’utilisateur au cas où celui-ci perdrait le contrôle de ses mouvements;
5° sans préjudice des dispositions de l’article IV.2-1, les points d’ancrages utilisés dans cette
technique ont une résistance au moins équivalente aux points d’ancrage dont l’utilisation
est imposée par le titre 2 du livre IX;
6° compte tenu de l’analyse des risques et notamment en fonction de la durée des travaux et
des contraintes de nature ergonomique, un siège équipé d’un repose-pied et muni des accessoires appropriés est prévu;
7° les outils et autres accessoires à utiliser par un travailleur sont reliés au siège du travailleur
ou, à défaut de siège, au harnais ou attachés par tout autre moyen approprié;
8° aucun travail en hauteur effectué par la technique d’accès et de positionnement au moyen
de cordes ne peut être confié à un travailleur isolé. La présence d’un autre travailleur susceptible de donner rapidement l’alarme et ayant les compétences sur les procédures de
sauvetage est obligatoire;
9° les travailleurs concernés reçoivent une formation adéquate et spécifique aux opérations
envisagées, notamment sur les procédures de sauvetage;
10°l’installation du système permettant d’effectuer des travaux par la technique d’accès et de
positionnement au moyen de cordes et l’exécution de ces travaux sont réalisées sous la
surveillance d’une personne compétente, qui a été désignée par l’employeur et dont
l’expérience et les connaissances techniques doivent lui permettre de programmer correctement le travail et de veiller au respect des conditions du présent article.</t>
        </r>
      </text>
    </comment>
    <comment ref="A104" authorId="0" shapeId="0" xr:uid="{9AC3E931-AC8F-401D-A034-5FE2BE1FC83E}">
      <text>
        <r>
          <rPr>
            <sz val="9"/>
            <color indexed="81"/>
            <rFont val="Tahoma"/>
            <family val="2"/>
          </rPr>
          <t xml:space="preserve">
Art. IV.5-17.- Par dérogation à l’article IV.5-16, la technique d’accès et de positionnement au
moyen de cordes peut être utilisée dans les cas suivants:
1° lorsque l’analyse des risques a démontré que l’accès au poste de travail est impossible ou
plus risqué via l’utilisation d’un équipement de travail plus sûr, et que le lieu où s’effectue
le travail ne peut être modifié afin de rendre l’utilisation d’un équipement de travail plus
sûr possible ou moins risqué que la technique d’accès et de positionnement au moyen de
cordes;
2° lorsque les risques liés à la mise en place de ces équipements de travail plus sûrs sont supérieurs aux risques liés à l’exécution du travail
Art. IV.5-18.- L’utilisation des techniques d’accès et de positionnement au moyen de cordes
se fait en respectant les principes et conditions suivants
10°l’installation du système permettant d’effectuer des travaux par la technique d’accès et de
positionnement au moyen de cordes et l’exécution de ces travaux sont réalisées sous la
surveillance d’une personne compétente, qui a été désignée par l’employeur et dont
l’expérience et les connaissances techniques doivent lui permettre de programmer correctement le travail et de veiller au respect des conditions du présent article.
</t>
        </r>
      </text>
    </comment>
    <comment ref="A105" authorId="1" shapeId="0" xr:uid="{D8E810DB-752A-4059-9258-7FD741D25763}">
      <text>
        <r>
          <rPr>
            <b/>
            <sz val="9"/>
            <color indexed="81"/>
            <rFont val="Tahoma"/>
            <family val="2"/>
          </rPr>
          <t>Michael Lacroix:</t>
        </r>
        <r>
          <rPr>
            <sz val="9"/>
            <color indexed="81"/>
            <rFont val="Tahoma"/>
            <family val="2"/>
          </rPr>
          <t xml:space="preserve">
Art. III.5-1.- Le présent titre s'applique aux aires de dépôt de liquides extrêmement inflammables, facilement inflammables, inflammables et combustibles.
Le présent titre ne s'applique pas:
1° aux véhicules de transport;
2° aux appareils de fabrication dans lesquels les produits subissent une transformation, ni aux
pompes et réservoirs tampons liés à la production;
3° aux quantités inférieures à:
a) 50 litres de liquides extrêmement inflammables et facilement inflammables;
b) 500 litres de liquides inflammables;
c) 3000 litres de liquides combustibles;
4° aux réservoirs de véhicules et de moteurs à combustion interne;
5° aux gaz liquéfiés inflammables;
6° aux appareils de distribution tels que pompes à essence et diesel pour carburant</t>
        </r>
      </text>
    </comment>
    <comment ref="A114" authorId="0" shapeId="0" xr:uid="{2DDE0858-E4FE-4797-9DFD-7E0D70C11D70}">
      <text>
        <r>
          <rPr>
            <b/>
            <sz val="9"/>
            <color indexed="81"/>
            <rFont val="Tahoma"/>
            <family val="2"/>
          </rPr>
          <t xml:space="preserve">1° que l’EPC doit disposer des caractéristiques identifiées en application de l’article IX.1-7,
alinéa 1er;
2° que l'EPC doit répondre aux conditions visées à l’article IX.1-2, alinéa 1er;
3° que l’EPC doit répondre aux règles de bonnes pratiques visées à l’article IX.1-2, alinéa 2,
lorsque les dispositions visées à l’article IX.1-2, alinéa 1er ne sont pas applicables ou ne le
sont que partiellement;
4° que l'EPC doit répondre aux exigences complémentaires, qui ne sont pas nécessairement
imposées par les prescriptions susdites, mais qui sont indispensables pour atteindre l'objectif visé à l’article 5 de la loi et à l’article I.2-2.
5° que l’EPC devra être accompagné d’une notice d’instruction qui contient les informations
qui permettent à l’employeur d’installer, de fixer les limites d’utilisation, d’entretenir et de
contrôler l’EPC de manière à ce que celui-ci réponde, lors de chaque utilisation, aux conditions imposées au présent titre.
</t>
        </r>
      </text>
    </comment>
    <comment ref="A125" authorId="0" shapeId="0" xr:uid="{A8A9E3AF-63CE-4532-AA66-815D7CFF721B}">
      <text>
        <r>
          <rPr>
            <sz val="9"/>
            <color indexed="81"/>
            <rFont val="Tahoma"/>
            <family val="2"/>
          </rPr>
          <t xml:space="preserve">
Cette information et ces instructions contiennent au minimum:
1° les conditions dans lesquelles les EPC doivent être utilisés;
2° les situations anormales prévisibles qui peuvent se produire;
3° les conclusions à tirer de l’expérience acquise, le cas échéant, lors de l’utilisation des EPC.
Cette information et ces instructions doivent être compréhensibles pour les travailleurs concernés.</t>
        </r>
      </text>
    </comment>
    <comment ref="A130" authorId="0" shapeId="0" xr:uid="{DCCFD18E-B2EC-4A32-A5A3-A9A1BFB7ADE0}">
      <text>
        <r>
          <rPr>
            <b/>
            <sz val="9"/>
            <color indexed="81"/>
            <rFont val="Tahoma"/>
            <family val="2"/>
          </rPr>
          <t>a) des vêtements de travail ordinaires et uniformes qui ne sont pas spécifiquement destinés à
protéger la sécurité et la santé du travailleur;
b) des EPI spécifiques aux militaires, aux policiers et aux services de maintien de l'ordre;
c) des EPI des moyens de transports routiers;
d) du matériel de sport;
e) du matériel d'autodéfense ou de dissuasion;
f) des appareils portatifs de détection et de signalisation des risques et des nuisances.</t>
        </r>
      </text>
    </comment>
    <comment ref="A146" authorId="0" shapeId="0" xr:uid="{41BC89E6-D0A5-4F1F-B054-6B2B6BC50536}">
      <text>
        <r>
          <rPr>
            <b/>
            <sz val="9"/>
            <color indexed="81"/>
            <rFont val="Tahoma"/>
            <family val="2"/>
          </rPr>
          <t>1° que l'EPI doit satisfaire aux conditions visées à l’article IX.2-8, alinéa 1er;
2° que les compléments et accessoires visés à l’article IX.2-8, alinéa 2, doivent répondre aux guides de bonnes pratiques reconnus les plus adaptés, dont la référence peut être précisée dans le bon de commande
3° que l'EPI doit satisfaire aux exigences complémentaires, qui ne sont pas nécessairement
imposées par les prescriptions susdites, mais qui sont indispensables pour atteindre l'objectif visé à l’article 5 de la loi et aux articles I.2-6 et I.2-7.
Le conseiller en prévention sécurité du travail et le conseiller en prévention-médecin du travail participent à la préparation de l’établissement du bon de commande.</t>
        </r>
      </text>
    </comment>
    <comment ref="A155" authorId="0" shapeId="0" xr:uid="{E242009E-BC45-4E2C-A6E1-A0756070A41E}">
      <text>
        <r>
          <rPr>
            <sz val="9"/>
            <color indexed="81"/>
            <rFont val="Tahoma"/>
            <family val="2"/>
          </rPr>
          <t xml:space="preserve">
. La notice d’information générale contient toutes les indications utiles relatives:
1° aux divers types d'EPI utilisés ou pouvant être utilisés dans l'entreprise ou l'établissement;
2° aux risques contre lesquels les EPI protègent le travailleur;
3° aux conditions d'utilisation des EPI telles que définies à l’article IX.2-5;
4° aux situations anormales prévisibles pouvant se présenter;
5° aux conclusions tirées de l'expérience acquise lors de l'utilisation des EPI</t>
        </r>
      </text>
    </comment>
    <comment ref="A159" authorId="0" shapeId="0" xr:uid="{AD461CFC-092B-4CFE-8182-CA453020B5DB}">
      <text>
        <r>
          <rPr>
            <sz val="9"/>
            <color indexed="81"/>
            <rFont val="Tahoma"/>
            <family val="2"/>
          </rPr>
          <t xml:space="preserve">
1° seul un harnais anti-chutes peut être utilisé dans un système d’arrêt de chute;
2° les ceintures de sécurité et les ceintures cuissardes peuvent exclusivement être utilisées
pour le positionnement au poste de travail;
3° les harnais anti-chutes doivent être reliés, généralement par l'intermédiaire d'une longe
flexible de longueur limitée, soit à un point d'ancrage soit à un dispositif de retenue
solidaire d'un ou de plusieurs points d'ancrage;
4° la liaison entre l'élément d'accrochage du harnais et le point d'ancrage ou le dispositif de
retenue doit être réalisée de manière à ce que la hauteur de chute du travailleur soit aussi
faible que possible;
5° le tirant d’air minimal en-dessous de l’utilisateur, par rapport à la surface de réception ou
de tout obstacle susceptible de blesser une personne dans sa chute, doit être défini sur base
des informations contenues dans la notice d’utilisation du fabricant des différents
composants du système d’arrêt de chutes utilisé;
6° le point d'ancrage doit être suffisamment robuste et stable;
7° les ceintures ou les harnais de sécurité, ainsi que les cordes et les sangles sont réalisés en
fibres synthétiques. L'usage de tels équipements est interdit dans les atmosphères dont la
température excède 70 °C. Les dispositions du présent point ne s'appliquent pas aux EPI
spécifiquement destinés à être utilisés à des températures supérieures.
</t>
        </r>
      </text>
    </comment>
  </commentList>
</comments>
</file>

<file path=xl/sharedStrings.xml><?xml version="1.0" encoding="utf-8"?>
<sst xmlns="http://schemas.openxmlformats.org/spreadsheetml/2006/main" count="328" uniqueCount="209">
  <si>
    <t xml:space="preserve"> AUDIT - Equipements de travail, EPC, EPI                                                                                                                                                                                                                                                                                                                                                                                                                                                                                                                  Code BET- Livre IV et Livre IX                                                                                                                           </t>
  </si>
  <si>
    <t xml:space="preserve">OBJETS </t>
  </si>
  <si>
    <t>OK</t>
  </si>
  <si>
    <t>Nok</t>
  </si>
  <si>
    <t>NA</t>
  </si>
  <si>
    <t>DANGERS</t>
  </si>
  <si>
    <t xml:space="preserve">RISQUES </t>
  </si>
  <si>
    <t>FACTEURS DE RISQUES</t>
  </si>
  <si>
    <t>score</t>
  </si>
  <si>
    <t>EVALUATION DES RISQUES</t>
  </si>
  <si>
    <t>MESURES PROPOSEES</t>
  </si>
  <si>
    <t xml:space="preserve">valeur si ok </t>
  </si>
  <si>
    <t>valeur si NOK</t>
  </si>
  <si>
    <t>à retirer si NA</t>
  </si>
  <si>
    <t>P</t>
  </si>
  <si>
    <t>F</t>
  </si>
  <si>
    <t>E</t>
  </si>
  <si>
    <t>R</t>
  </si>
  <si>
    <t>1. Equipements de travail  (LIVRE IV)</t>
  </si>
  <si>
    <t>1.1 Dispositions applicables à tous les équipements de travail (LIVRE IV - Titre 2)</t>
  </si>
  <si>
    <t>L'employeur prend les mesures nécessaires afin que les équipements de travail mis à la disposition des travailleurs dans l'entreprise ou l'établissement soient appropriés au travail à réaliser ou convenablement adaptés à cet effet, permettant d'assurer la sécurité et la santé des travailleurs lors de l'utilisation de ces équipements de travail.</t>
  </si>
  <si>
    <t>£</t>
  </si>
  <si>
    <t xml:space="preserve">Equipements de travail en général </t>
  </si>
  <si>
    <t xml:space="preserve">Accidents avec blessures, écrasement, coincement, collision, mort </t>
  </si>
  <si>
    <t>Manque de formation et informations, inattention, stress, instructions erronées</t>
  </si>
  <si>
    <t>EQT-EPCI1.1</t>
  </si>
  <si>
    <t>total Lignes</t>
  </si>
  <si>
    <t>Lors du choix des équipements de travail qu'il envisage d'utiliser, l'employeur prend en considération les conditions et les caractéristiques spécifiques de travail et les risques existants dans l'entreprise ou l'établissement, notamment aux postes de travail, pour la sécurité et la santé des travailleurs et, le cas échéant, les risques qui seraient susceptibles de s'y ajouter du fait de l'utilisation des équipements de travail en question.</t>
  </si>
  <si>
    <t>a retirer car NA</t>
  </si>
  <si>
    <t>Le poste de travail et la position du travailleur lors de l'utilisation des équipements de travail, ainsi que les principes ergonomiques, doivent être pleinement pris en considération par l'employeur</t>
  </si>
  <si>
    <t>Nvx Tot</t>
  </si>
  <si>
    <t>L'employeur prend les mesures nécessaires pour que les équipements de travail soient installés, disposés, utilisés et, le cas échéant, montés et démontés conformément aux dispositions de l'annexe IV.2-1</t>
  </si>
  <si>
    <t>tot pts obtenu</t>
  </si>
  <si>
    <t>Lorsque l'utilisation d'un équipement de travail est susceptible de présenter un risque spécifique pour la sécurité ou la santé des travailleurs, l'employeur prend les mesures nécessaires afin que:
1° l'utilisation de l'équipement de travail soit réservée aux travailleurs chargés de cette utilisation;
2° dans le cas de réparation, transformation, maintenance ou entretien, les travailleurs concernés soient spécifiquement habilités à cet effet</t>
  </si>
  <si>
    <t>Les travailleurs reçoivent une formation et des informations en rapport aux équipements de travail utilisés.</t>
  </si>
  <si>
    <t xml:space="preserve">Mise à disposition de fiches d'instruction </t>
  </si>
  <si>
    <t>Ces informations et ces notices d'information doivent contenir au minimum:
1° les conditions d'utilisation des équipements de travail;
2° les situations anormales prévisibles;
3° les conclusions à tirer de l'expérience acquise, le cas échéant, lors de l'utilisation d'équipements de travail.</t>
  </si>
  <si>
    <t>Ces informations et ces notices d'information doivent être compréhensibles pour les travailleurs concernés.</t>
  </si>
  <si>
    <t>Les travailleurs doivent être rendus attentifs aux risques les concernant, aux équipements de travail présents dans leur environnement immédiat de travail ainsi qu’aux modifications les concernant, dans la mesure où elles affectent des équipements de travail situés dans leur environnement immédiat de travail, même s'ils ne les utilisent pas directement.</t>
  </si>
  <si>
    <t>Il doit exister pour toute installation, machine ou outil mécanisé des instructions écrites nécessaires à leur fonctionnement, leur mode d'utilisation, leur inspection et leur entretien. Les renseignements relatifs aux dispositifs de sécurité sont joints à ces instructions.</t>
  </si>
  <si>
    <t>Les instructions sont revêtues du visa du conseiller en prévention sécurité du travail et, s’il échet, complétées par celui-ci.</t>
  </si>
  <si>
    <t>Toute commande d'installations, de machines et d'outils mécanisés, comporte dans le bon de commande ou le cahier des charges l'exigence du respect:
1° des lois et règlements en vigueur en matière de sécurité et d'hygiène;
2° des conditions de sécurité et d'hygiène non prévues nécessairement dans les lois et règlements en matière de sécurité et d'hygiène, mais indispensables pour atteindre l’objectif fixé par le système de gestion dynamique des risques</t>
  </si>
  <si>
    <t>Le conseiller en prévention sécurité du travail participe aux travaux préparatoires à l'établissement du bon de commande. Le cas échéant, il y fait ajouter des exigences complémentaires dans le domaine de la sécurité et de l'hygiène, après consultation, si nécessaire, d'autres experts. Le bon de commande est revêtu du visa du conseiller en prévention chargé de la direction du service interne ou, le cas échéant, de la section du service interne.</t>
  </si>
  <si>
    <t>Avant toute mise en service, l'employeur est en possession d'un rapport constatant le respect:
1° des lois et règlements en matière de sécurité et d'hygiène;
2° des conditions de sécurité et d'hygiène non prévues nécessairement dans les lois et règlements en matière de sécurité et d'hygiène, mais indispensables pour atteindre l’objectif fixé
par le système de gestion dynamique des risques. Le rapport est établi par le conseiller en prévention chargé de la direction du service interne ou, le cas échéant, de la section du service interne, après consultation du conseiller en prévention sécurité du travail, et après consultation, si nécessaire, d'autres experts.</t>
  </si>
  <si>
    <t>Pour ce qui concerne les installations, les machines et les outils mécanisés déjà en exploitation au 25 juillet 1975, ou à défaut de rapport similaire préexistant</t>
  </si>
  <si>
    <t xml:space="preserve">Les dispositions des articles IV.2-7, IV.2-8 et IV.2-9 ne sont pas d'application pour ceux de la liste </t>
  </si>
  <si>
    <t xml:space="preserve">Les dispositions des articles IV.2-7, IV.2-8 et IV.2-9 sont d'application pour ceux de la liste </t>
  </si>
  <si>
    <t>L'employeur prend les mesures nécessaires afin que les équipements de travail soient gardés, par une maintenance adéquate, à un niveau tel qu'ils satisfassent, tout au long de leur utilisation aux dispositions qui leur sont applicables.</t>
  </si>
  <si>
    <t>L’employeur veille à ce que les équipements de travail dont la sécurité dépend des conditions d'installation soient soumis à une vérification initiale, après installation et avant mise en service, et après chaque montage sur un nouveau site ou à un nouvel emplacement, en vue de s’assurer de l'installation correcte et du bon fonctionnement de ces équipements de travail</t>
  </si>
  <si>
    <t>L'employeur veille à ce que les équipements de travail soumis à des influences génératrices de détériorations susceptibles d'être à l'origine de situations dangereuses fassent l’objet:
1° de vérifications périodiques et, le cas échéant, d’essais périodiques;
2° de vérifications exceptionnelles chaque fois que des événements exceptionnels susceptibles d'avoir eu des conséquences dommageables pour la sécurité de l'équipement de travail se sont produits, tels que transformations, accidents, phénomènes naturels, périodes prolongées d’inutilisation.</t>
  </si>
  <si>
    <t>Les résultats de ces vérifications doivent être consignés et tenus à la disposition du fonctionnaire chargé de la surveillance. Ils sont conservés pendant une durée appropriée.</t>
  </si>
  <si>
    <t>Lorsque les équipements de travail concernés sont employés hors de l'entreprise, ils doivent être accompagnés d’une preuve matérielle de la réalisation de la dernière vérification.</t>
  </si>
  <si>
    <t>Sans préjudice des obligations légales en matière de contrôles par des SECT, les vérifications visées au présent article sont effectuées par des experts internes ou extérieurs à l’entreprise ou l'établissement.</t>
  </si>
  <si>
    <t>1.2 Equipements de travail mobiles automoteurs ou non (LIVRE IV - Titre 3)</t>
  </si>
  <si>
    <t>Les équipements de travail mobiles avec travailleur(s) porté(s) doivent être aménagés de façon à réduire les risques pour le ou les travailleur(s) pendant le déplacement.
Dans ces risques doivent être inclus les risques de contact des travailleurs avec les roues ou les chenilles ou de coincement par celles-ci.</t>
  </si>
  <si>
    <t>EQT-EPCI1.2</t>
  </si>
  <si>
    <t>Lorsque le blocage intempestif des éléments de transmission d'énergie entre un équipement de travail mobile et ses accessoires et/ou remorques peut engendrer des risques spécifiques, cet équipement de travail doit être équipé ou aménagé de façon à empêcher le
blocage des éléments de transmission d'énergie.</t>
  </si>
  <si>
    <t>Lorsque les éléments de transmission d'énergie entre équipements de travail mobiles risquent de s'encrasser et de s’abîmer en traînant par terre, des fixations doivent être prévues.</t>
  </si>
  <si>
    <t>Les équipements de travail mobiles avec travailleur(s) porté(s) doivent limiter, dans les conditions effectives d’utilisation, les risques provenant d’un retournement ou d’un renversement de l'équipement de travail:
1° soit par une structure de protection empêchant que l'équipement de travail ne se renverse
de plus d’un quart de tour;
2° soit par une structure garantissant un espace suffisant autour du ou des travailleur(s) porté(s) si le mouvement peut continuer au-delà du quart de tour;
3° soit par tout autre dispositif de portée équivalente.
Ces structures de protection peuvent faire partie intégrante de l'équipement de travail.</t>
  </si>
  <si>
    <t>S'il existe un risque qu’un travailleur porté, lors d’un retournement ou d’un renversement, soit
 écrasé entre des parties de l'équipement de travail et le sol, un système de retenue du ou des travailleur(s) porté(s) doit être installé.</t>
  </si>
  <si>
    <t>Les chariots élévateurs sur lesquels prennent place un ou plusieurs travailleurs doivent être aménagés ou équipés de manière à limiter les risques de renversement du chariotélévateu</t>
  </si>
  <si>
    <t>Les équipements de travail mobiles automoteurs dont le déplacement peut entraîner des risques pour les travailleurs doivent remplir les conditions</t>
  </si>
  <si>
    <t>L’employeur prend les mesures nécessaires pour que les équipements de travail
mobiles soient utilisés conformément aux dispositions spécifiques suivantes</t>
  </si>
  <si>
    <t>1.3 Equipements de travail servant au levage de charges (LIVRE IV - Titre 4)</t>
  </si>
  <si>
    <t xml:space="preserve">Si les équipements de travail servant au levage de charges sont installés à demeure, leur solidité et leur stabilité pendant l'emploi doivent être assurées compte tenu notamment des charges à lever et des contraintes induites aux points de suspension et de fixation
aux structures. </t>
  </si>
  <si>
    <t xml:space="preserve">Levage de charges </t>
  </si>
  <si>
    <t>Chute de charges lourdes, basculement de l'engin, écrasement, coincement, mort</t>
  </si>
  <si>
    <t xml:space="preserve">Manque de formation et informations, inattention, stress, instructions erronées, manque de contrôle </t>
  </si>
  <si>
    <t>EQT-EPI1.3</t>
  </si>
  <si>
    <t>Les machines servant au levage de charges doivent porter une indication clairement visible de leur charge nominale et, le cas échéant, une plaque de charge donnant la charge nominale pour chaque configuration de la machine. Si l’équipement de travail n’est pas destiné au levage de travailleurs et s’il existe une possibilité de confusion, une signalisation appropriée doit être apposée de manière visible</t>
  </si>
  <si>
    <t>Les équipements de travail installés à demeure doivent être installés de manière à réduire le risque que les charges:
a) heurtent les travailleurs;
b) de façon involontaire, dérivent dangereusement ou tombent en chute libre, ou
c) soient décrochées involontairement.</t>
  </si>
  <si>
    <t>Les équipements de travail destinés au levage ou de déplacement de travailleurs doivent être appropriés:
a) pour éviter, au moyen de dispositifs appropriés, les risques de chute de l’habitacle, lorsqu'il
existe;
b) pour éviter les risques de chute de l’utilisateur hors de l’habitacle, lorsqu'il existe;
c) pour éviter les risques d’écrasement, de coincement ou de heurt de l’utilisateur, notamment
ceux dus à un contact fortuit avec des objets;
d) pour garantir la sécurité des travailleurs bloqués en cas d'accident dans l'habitacle et permettre leur dégagement</t>
  </si>
  <si>
    <t>Les équipements de travail démontables ou mobiles servant au levage de charges doivent être employés de manière à garantir la stabilité de l’équipement de travail durant son emploi dans toutes conditions prévisibles, compte tenu de la nature du sol.</t>
  </si>
  <si>
    <t>Des mesures doivent être prises pour que des travailleurs ne soient pas présents sous des charges suspendues, à moins que cela soit requis pour le bon déroulement des travaux.
Il n’est pas permis de faire passer des charges au-dessus des lieux de travail non protégés occupés habituellement par des travailleurs. Si le bon fonctionnement des travaux ne peut être assuré autrement, des procédures appropriées doivent être définies et appliquées.</t>
  </si>
  <si>
    <t>Les accessoires de levage doivent être choisis en fonction des charges à manutentionner, des points de préhension, du dispositif d'accrochage et des conditions atmosphériques, et compte tenu du mode et de la configuration d'élingage.
Les assemblages d'accessoires de levage doivent être clairement marqués pour permettre à l'utilisateur d’en connaître les caractéristiques, s'ils ne sont pas défaits après emploi.</t>
  </si>
  <si>
    <t>Les accessoires de levage doivent être entreposés d'une manière garantissant qu’ils ne seront pas endommagés ou détériorés.</t>
  </si>
  <si>
    <t>Si deux ou plusieurs équipements de travail servant au levage de charges non guidées sont installés ou montés sur un lieu de travail de telle façon que leurs champs d'action se recouvrent, des mesures appropriées doivent être prises pour éviter les collisions entre les
charges et/ou des éléments des équipements de travail eux-mêmes.</t>
  </si>
  <si>
    <t>Pendant l'emploi d’un équipement de travail mobile servant au levage de charges non guidées, des mesures doivent être prises pour éviter son basculement, son renversement et, le cas échéant, son déplacement et son glissement. La bonne exécution de ces mesures doit être vérifiée.</t>
  </si>
  <si>
    <t xml:space="preserve">Si l'opérateur d'un équipement de travail servant au levage de charges non guidées ne peut observer le trajet entier de la charge ni directement ni par des dispositifs auxiliaires fournissant les informations utiles, un préposé aux signaux en communication avec l'opérateur doit être désigné pour le guider et des mesures d’organisation doivent être prises pour éviter des collisions de la charge susceptibles de mettre en danger des travailleurs. </t>
  </si>
  <si>
    <t>Les travaux doivent être organisés d’une manière telle que, lorsque le travailleur accroche ou décroche une charge à la main, ces opérations puissent être effectuées en toute sécurité, ce travailleur devant notamment en garder la maîtrise directe ou indirecte.</t>
  </si>
  <si>
    <t>Toutes les opérations de levage doivent être correctement planifiées, surveillées de manière appropriée et effectuées afin de protéger la sécurité des travailleurs.</t>
  </si>
  <si>
    <t>Si des équipements de travail servant au levage de charges non guidées ne peuvent pas retenir les charges en cas de panne partielle ou complète de l'alimentation en énergie, des mesures appropriées doivent être prises pour éviter d'exposer des travailleurs à des risques correspondants.</t>
  </si>
  <si>
    <t>L’emploi à l'air libre d'équipements de travail servant au levage de charges non guidées doit cesser dès que les conditions météorologiques se dégradent au point de nuire à la sécurité de fonctionnement et d'exposer ainsi des travailleurs à des risques</t>
  </si>
  <si>
    <t>il doit être évité d’utiliser, pour le levage de personnes, des équipements de travail non conçus ou destinés à cet effet sauf exception et si l'analyse des risques a montré que, moyennant l'observation des dispositions réglementaires ainsi que des mesures et procédures appropriées, la sécurité des travailleurs concernés est assurée, en particulier par rapport au risque de chute et de coincement</t>
  </si>
  <si>
    <t>Seuls les équipements de travail suivants sont susceptibles d'être utilisés à cette fin: les grues, les chariots-élévateurs, les chariots de manutention à bras télescopique, les grues mobiles à flèche télescopique et les engins de levage du type grue de chargement de camion</t>
  </si>
  <si>
    <t>Les équipements de travail destinés pour le levage de charges qui sont adaptés pour le levage de personnes par l’utilisation d’accessoires sont assimilés à des appareils de levage tels que visés à l’article 267.2.1 du RGPT. Les prescriptions réglementaires en matière de contrôle avant mise en usage et de contrôles périodiques sont par conséquent applicables à l'ensemble, équipement de travail et nacelle, et doivent couvrir les aspects concernant le transport de personnes.</t>
  </si>
  <si>
    <t>La charge utile totale de ces équipements de travail ne peut être supérieure à la moitié de la charge utile prévue pour le levage de charges. Pour la détermination de la charge utile dans la nacelle il est tenu compte d'un poids de 80 kg par personne et d'au moins 40 kg d'équipement et de matériel par personne.</t>
  </si>
  <si>
    <t>Pendant la présence de travailleurs dans une nacelle en position levée, le poste de commande de l'équipement de travail doit être occupé en permanence. Les travailleurs levés doivent disposer d’un moyen de communication approprié. Les mesures nécessaires sont prises pour que les travailleurs puissent être évacués en sécurité</t>
  </si>
  <si>
    <t>Les dispositions de l’article 453.12 du RGPT concernant le nombre maximum de personnes admises dans le dispositif de transport n’est pas applicable pour le simple transport de personnes vers un poste de travail situé plus haut ou plus bas. Il est toutefois recommandé de limiter le nombre de personnes transportées simultanément.</t>
  </si>
  <si>
    <t>1.4 Equipements de travail pour des travaux temporaires en hauteur ((LIVRE IV - Titre 5)</t>
  </si>
  <si>
    <t>L’employeur prend les mesures matérielles et organisationnelles nécessaires afin que les équipements de travail pour des travaux temporaires en hauteur mis à la disposition des travailleurs soient les plus appropriés au travail à réaliser, permettant ainsi d’assurer le bien-être des travailleurs lors de l’utilisation de ces équipements.</t>
  </si>
  <si>
    <t xml:space="preserve">Travaux en hauteur </t>
  </si>
  <si>
    <t>Chutes de personnes, chutes d'objets</t>
  </si>
  <si>
    <t>Milieux, manque de formation, mauvais entretien des accessoires, stress</t>
  </si>
  <si>
    <t>EQT-EPIC1.4</t>
  </si>
  <si>
    <t>L’employeur veille à assurer l’exécution des travaux dans des conditions ergonomiques adéquates, à partir d’une surface appropriée conçue, installée et équipée de manière à garantir la sécurité, et permettre la circulation sans danger.</t>
  </si>
  <si>
    <t>Les dimensions, les propriétés et les caractéristiques de l’équipement de travail sont adaptées à la nature des travaux à effectuer et aux contraintes prévisibles.</t>
  </si>
  <si>
    <t>L’employeur prévoit l’installation de dispositifs de protection pour éviter des chutes, en donnant la priorité aux mesures de protection collective par rapport aux mesures de protection individuelle. Ces dispositifs de protection sont d’une configuration et d’une résistance propres à empêcher ou à arrêter les chutes de hauteur et à prévenir des dommages corporels aux travailleurs.</t>
  </si>
  <si>
    <t>Les dispositifs de protection collective pour éviter les chutes ne peuvent être interrompus qu’aux points d’accès d’une échelle ou d’un escalier.</t>
  </si>
  <si>
    <t>L’employeur choisit le moyen d’accès aux postes de travail temporaires en hauteur le plus approprié en fonction de la fréquence de circulation, de la hauteur à atteindre et de la durée d’utilisation. Le moyen d’accès choisi permet l’évacuation en cas de danger imminent.</t>
  </si>
  <si>
    <t>Quand l’exécution d’un travail particulier nécessite l’enlèvement temporaire d’un dispositif de protection collective pour éviter les chutes, des mesures de sécurité compensatoires efficaces sont mises en œuvre. Le travail particulier terminé, à titre définitif ou temporaire, les dispositifs de protection collective pour éviter les chutes sont remis en place.</t>
  </si>
  <si>
    <t>Les mesures organisationnelles visent notamment à assurer que:
1° lors du choix de tout équipement de travail mis à disposition pour des travaux temporaires en hauteur, la priorité est donnée aux équipements construits conformément aux dispositions des arrêtés transposant les directives communautaires qui sont applicables à ces équipements ou, à défaut, aux prescriptions techniques équivalentes;
2° les travaux temporaires en hauteur sont uniquement effectués lorsque les conditions météorologiques ne compromettent pas la sécurité et la santé des travailleurs.</t>
  </si>
  <si>
    <t>L’employeur limite l’utilisation d’échelles, d’escabeaux et de marchepieds comme poste de travail en hauteur et si l’utilisation d’autres équipements de travail plus sûrs ne se justifie pas en raison du faible niveau de risque et en raison, soit de la courte durée d’utilisation, soit des caractéristiques existantes du site et des postes de travail que l’employeur n’est pas en mesure de modifier.</t>
  </si>
  <si>
    <t>Tout est fait pour éviter les chute et l'instabilité comme Le glissement des pieds des échelles portables est empêché pendant leur utilisation, soit par la fixation de la partie supérieure ou inférieure des montants, soit par tout dispositif antidérapant ou par toute autre solution d’efficacité équivalente.
Les échelles suspendues sont attachées d’une manière sûre et, à l’exception de celles en corde, de façon à ne pas se déplacer et à éviter les mouvements de balancement.
Les échelles d’accès sont d’une longueur telle qu’elles dépassent suffisamment le niveau d’accès, à moins que d’autres mesures aient été prises pour garantir une prise sûre.
Les échelles composées de plusieurs éléments assemblables et les échelles télescopiques sont utilisées de façon à ce que l’immobilisation des différents éléments les uns par rapport aux autres soit assurée. Les échelles mobiles sont immobilisées avant d’y monter.</t>
  </si>
  <si>
    <t>Les échelles sont utilisées de façon à permettre aux travailleurs de disposer à tout moment d’une prise et d’un appui sûrs.
En particulier, le port de charges reste limité à des charges légères et ne peut pas empêcher le maintien d’une prise sûre.</t>
  </si>
  <si>
    <t>L’employeur qui utilise l’échafaudage désigne une personne, ci-après dénommée personne compétente, qui par le biais d’une formation a acquis les connaissances requises pour exécuter les tâches suivantes: 1° veiller à l’application des mesures de prévention des risques de chute de personnes ou
d’objets;
2° veiller à l’application des mesures de sécurité en cas de changement des conditions météorologiques qui pourrait être préjudiciable à la sécurité de l’échafaudage en question;
3° veiller au respect des conditions en matière de charges admissibles;
4° exécuter les contrôles requis pour le respect des dispositions de l’article IV.5-13.</t>
  </si>
  <si>
    <t>la personne compétente désignée par l’employeur qui monte, démonte ou transforme l’échafaudage, est également chargée de la
réalisation et de l’adaptation du plan de montage, démontage et de transformation d’échafaudage.</t>
  </si>
  <si>
    <t>L’employeur qui monte, démonte ou transforme l’échafaudage doit disposer de la notice explicative du fabricant afin de s’assurer que l’échafaudage est monté, démonté ou transformé en conformité avec les prescriptions du fabricant</t>
  </si>
  <si>
    <t>La notice explicative du fabricant est accompagnée par une note comprenant un calcul de résistance et de stabilité.
Lorsque cette note de calcul n'est pas disponible ou que les configurations structurelles envisagées ne sont pas prévues par celle-ci, un calcul de résistance et de stabilité doit être réalisé par une personne qui peut démontrer qu’elle dispose des connaissances nécessaires à la réalisation de ces calculs.</t>
  </si>
  <si>
    <t>Lorsque l’employeur qui utilise l’échafaudage est un autre employeur que celui qui le monte, démonte ou transforme, ce dernier transmet la note de calcul à l’employeur qui utilise cet échafaudage.</t>
  </si>
  <si>
    <t xml:space="preserve"> L’employeur qui monte, démonte ou transforme l’échafaudage est tenu de faire établir par la personne compétente, un plan de montage, de démontage et de transformation lorsque celui-ci n’est pas présent dans la notice explicative du
fabricant. Ce plan se présente sous la forme d’un plan général, mais il devra être complété par des éléments de plan pour les détails spécifiques de l’échafaudage en question si la complexité de l’échafaudage l’exige</t>
  </si>
  <si>
    <t>L’employeur qui monte, démonte ou transforme l’échafaudage, est tenu de faire rédiger par la personne compétente une notice d’instruction relative à l’utilisation de l’échafaudage.
La notice contient toutes les instructions utiles qui doivent être respectées afin de pallier aux risques liés, le cas échéant, soit au montage, au démontage, ou à la transformation, ou soit à l’utilisation de l’échafaudage. Lorsque l’employeur qui utilise l’échafaudage est un autre employeur que celui qui le monte, démonte ou transforme, ce dernier transmet la notice d’instruction à l’employeur qui utilise cet échafaudage</t>
  </si>
  <si>
    <t>Ils sont ancrés ou amarrés à tout point présentant une résistance suffisante ou sont protégés contre tout risque de glissement ou de renversement par tout autre moyen d’efficacité équivalente.</t>
  </si>
  <si>
    <t>La surface portante doit avoir une résistance suffisante pour s’opposer à tout affaissement d’appui. Les dimensions, la forme et la disposition des planchers d’un échafaudage sont adaptées à la nature du travail à exécuter et aux charges à supporter afin de permettre de travailler et de
circuler de manière sûre. Les planchers des échafaudages sont montés de façon telle que leurs composants ne puissent pas se déplacer dans le cas d’une utilisation normale.</t>
  </si>
  <si>
    <t xml:space="preserve">Aucun vide dangereux ne peut exister entre les bords des planchers et l’ouvrage contre lequel l’échafaudage est établi. </t>
  </si>
  <si>
    <t>Des moyens d'accès sûrs et en nombre suffisant sont aménagés entre les différents planchers de l’échafaudage. Une protection appropriée contre le risque de chute de hauteur et le risque de chute d’objet est assurée à tout niveau d’un échafaudage lors de son montage et démontage, de sa transformation et de son utilisation.</t>
  </si>
  <si>
    <t>Le déplacement inopiné des échafaudages roulants pendant les travaux en hauteur est empêché par des dispositifs appropriés.</t>
  </si>
  <si>
    <t>Aucun travailleur ne peut demeurer sur un échafaudage roulant lors de son déplacement, à moins que l’échafaudage roulant ne soit spécialement conçu de sorte que la sécurité des travailleurs sur l’échafaudage ne soit pas compromise par le déplacement.</t>
  </si>
  <si>
    <t>L’employeur qui monte, démonte ou transforme l’échafaudage, appose sur certaines parties d’un échafaudage qui ne sont pas prêtes à l’emploi, par exemple pendant le montage, le démontage ou les transformations, des signaux d’avertissement de danger général conformément aux prescriptions concernant la signalisation de sécurité et de santé au travail</t>
  </si>
  <si>
    <t>Ces parties sont convenablement délimitées par les éléments matériels empêchant l’accès à la zone de danger</t>
  </si>
  <si>
    <t xml:space="preserve"> L’employeur utilisateur de l’échafaudage veille, sous sa responsabilité, à ce que la personne compétente vérifie si l’échafaudage reste, dans toutes les circonstances, conforme à la note de calcul</t>
  </si>
  <si>
    <t>Si l’employeur utilisateur de l’échafaudage apporte des modifications à cet échafaudage qui concernent son montage, son démontage ou sa transformation, il doit respecter les obligations imposées à l’employeur qui monte, démonte ou transforme un échafaudage.</t>
  </si>
  <si>
    <t>L’employeur qui occupe des travailleurs qui sont amenés à travailler sur un échafaudage veille à ce que ces travailleurs reçoivent une formation leur permettant
d’acquérir les connaissances et les compétences requises pour l’exécution de leurs tâches.</t>
  </si>
  <si>
    <t xml:space="preserve">L’employeur qui occupe des travailleurs qui sont amenés à participer au montage, au démontage ou à la transformation d’un échafaudage veille à ce que ces travailleurs reçoivent une formation leur permettant d’acquérir les connaissances et les compétences requises pour l’exécution de leurs tâches. </t>
  </si>
  <si>
    <t>Les travailleurs sont tenus de se conformer aux instructions contenues dans le plan de montage, de démontage et de transformation ainsi que dans la notice d’instructions</t>
  </si>
  <si>
    <t>L’exécution de travaux en hauteur au moyen des techniques d’accès et de positionnement au moyen de cordes, qui présentent un caractère systématique ou répétitif, est interdite.</t>
  </si>
  <si>
    <t>la technique d’accès et de positionnement au moyen de cordes peut être utilisée dans les cas suivants:
1° lorsque l’analyse des risques a démontré que l’accès au poste de travail est impossible ou
plus risqué via l’utilisation d’un équipement de travail plus sûr, et que le lieu où s’effectue
le travail ne peut être modifié afin de rendre l’utilisation d’un équipement de travail plus
sûr possible ou moins risqué que la technique d’accès et de positionnement au moyen de
cordes;
2° lorsque les risques liés à la mise en place de ces équipements de travail plus sûrs sont supérieurs aux risques liés à l’exécution du travail.</t>
  </si>
  <si>
    <t>L’utilisation des techniques d’accès et de positionnement au moyen de cordes se fait en respectant les principes et conditions suivants</t>
  </si>
  <si>
    <t>L’utilisation d’une deuxième corde équipée d’un dispositif antichute n’est pas obligatoire lors du sauvetage de personnes lorsque les circonstances l’exigent pour accéder à l’endroit où la personne à secourir se trouve</t>
  </si>
  <si>
    <t>Lors de l’évacuation du sauveteur et de la personne secourue, une deuxième corde équipée d’un dispositif antichute doit être installée. Cependant si l’utilisation d’une deuxième corde équipée d’un dispositif antichute rendait l’évacuation plus dangereuse, l’utilisation d’une seule corde est admise.</t>
  </si>
  <si>
    <t>L’utilisation d’une deuxième corde équipée d’un dispositif antichute n’est pas obligatoire lors de travaux sur des parois non verticales où l’utilisation d’une corde de sécurité équipée d’un dispositif antichute est impossible. Le travailleur en activité doit alors être assuré par un compagnon de travail.</t>
  </si>
  <si>
    <t xml:space="preserve">L’utilisation d’une deuxième corde équipée d’un dispositif antichute n’est pas obligatoire lorsque, pour les travaux d’élagage, des circonstances particulières rendant l’utilisation d’une telle corde plus dangereuse ont été identifiées lors l’analyse des risques.
La technique utilisée doit alors garantir un niveau équivalent de protection de la sécurité des
travailleurs.
Ces travaux seront toujours effectués sous la surveillance d’une personne compétente </t>
  </si>
  <si>
    <t>2. Protection collective et équipement individuel  (LIVRE IX)</t>
  </si>
  <si>
    <t>2.1 Equipements de protection collective (LIVRE IX - Titre 1)</t>
  </si>
  <si>
    <t>L’employeur peut exclusivement mettre à la disposition des travailleurs des EPC qui répondent, en matière de conception et de fabrication, aux prescriptions légales applicables à ces EPC</t>
  </si>
  <si>
    <t>Hauteur, bruit, équipements de travail, agents biologiques, chimiques, autres</t>
  </si>
  <si>
    <t xml:space="preserve">Chutes, problèmes auditifs sérieux, surdité, contact avec agents biologiques et chimiques, contact avec éléments coupant, rugueux, autres </t>
  </si>
  <si>
    <t xml:space="preserve">Situation de travail, non adapté à la situation, problème de procédure des 3 feux verts, autres </t>
  </si>
  <si>
    <t>EQT-EPIC2.1</t>
  </si>
  <si>
    <t>Dans tous les cas, les EPC doivent:
1° être appropriés aux risques à prévenir, en ne constituant pas eux-mêmes un danger, en n’induisant pas un nouveau danger ou en n’augmentant pas le risque existant;
2° être adaptés au poste de travail.Si la présence de dangers multiples nécessite l’utilisation simultanée de plusieurs EPC, ces équipements sont compatibles et maintiennent leur efficacité par rapport aux risques correspondants.</t>
  </si>
  <si>
    <t>L’employeur identifie les dangers qui ne peuvent pas être éliminés par des mesures techniques ou organisationnelles, de sorte que l’utilisation des EPC s’impo</t>
  </si>
  <si>
    <t>L’analyse des risques doit permettre à l’employeur d’appliquer les mesures de protection collectives les mieux adaptées pour protéger les travailleurs contre les risques</t>
  </si>
  <si>
    <t>L’analyse des risques est revue chaque fois qu’une modification significative intervient dans l’un des éléments de cette analyse. Lors de la réalisation de l’analyse des risques, l'employeur demande l'avis du conseiller en prévention sécurité du travail, ainsi que celui du conseiller en prévention-médecin du travail.</t>
  </si>
  <si>
    <t>L'employeur détermine les conditions dans lesquelles un EPC doit être utilisé.
Pour la détermination des conditions dans lesquelles un EPC doit être utilisé, l’employeur demande l’avis du conseiller en prévention sécurité du travail, ainsi que celui du conseiller en prévention-médecin du travail. compte tenu de la gravité du risque, de la fréquence et de la durée de l'exposition au risque et des caractéristiques du poste de travail de chaque travailleur, ainsi que de l'efficacité de l'EPC</t>
  </si>
  <si>
    <t>Chaque achat d'un EPC fait l'objet d'un bon de commande qui mentionne:
1° que l’EPC doit disposer des caractéristiques identifiées en application de l’article IX.1-7, alinéa 1er;
2° que l'EPC doit répondre aux conditions visées à l’article IX.1-2, alinéa 1er;
3° que l’EPC doit répondre aux règles de bonnes pratiques visées à l’article IX.1-2, alinéa 2, lorsque les dispositions visées à l’article IX.1-2, alinéa 1er ne sont pas applicables ou ne le sont que partiellement;
4° que l'EPC doit répondre aux exigences complémentaires, qui ne sont pas nécessairement
imposées par les prescriptions susdites, mais qui sont indispensables pour atteindre l'objectif visé à l’article 5 de la loi et à l’article I.2-2.
5° que l’EPC devra être accompagné d’une notice d’instruction qui contient les informations qui permettent à l’employeur d’installer, de fixer les limites d’utilisation, d’entretenir et de contrôler l’EPC de manière à ce que celui-ci réponde, lors de chaque utilisation, aux conditions imposées au présent titre.</t>
  </si>
  <si>
    <t xml:space="preserve">les CP sécurité et MDT y contribuent </t>
  </si>
  <si>
    <t>Lors de la livraison, le fournisseur remet à son client un document qui confirme le respect des obligations et avant toute mise en service, l'employeur est en possession d'un rapport constatant le respect des dispositions. Rapport établi par le CP sécurité et L’avis du conseiller en prévention-médecin du travail y est annexé. L’employeur prend les mesures nécessaires pour que les EPC soient installés conformément aux informations contenues dans la notice d’instruction</t>
  </si>
  <si>
    <t xml:space="preserve"> L’employeur veille à ce que les EPC dont la sécurité dépend des conditions d’installation soient soumis à un contrôle, après installation et avant mise en service, et après chaque montage sur un nouveau site ou un nouvel emplacement, en vue de s’assurer de l’installation correcte et du bon fonctionnement de ces EPC.</t>
  </si>
  <si>
    <t>L’employeur prend les mesures nécessaires pour que le montage et le démontage des EPC puissent se faire en toute sécurité.</t>
  </si>
  <si>
    <t>L’employeur prend les mesures nécessaires pour que les EPC soient utilisés de telle façon que leur contribution en matière de réduction des risques soit la plus efficace possible durant toute la durée requise pour effectuer les tâches qui requièrent leur utilisation.</t>
  </si>
  <si>
    <t>Chaque fois qu'un EPC est mis à disposition, l'employeur veille à ce que l’EPC ne soit pas mis hors service, déplacé, modifié ou endommagé. L’employeur veille également à ce que l’EPC soit maintenu dans un état tel qu’à chaque instant il reste conforme aux dispositions du présent titre.</t>
  </si>
  <si>
    <t>L’employeur prend les mesures nécessaires afin que les EPC soient gardés, par un entretien et un contrôle périodiques, à un niveau tel qu’ils satisfassent, tout au long de leur utilisation, aux dispositions qui leur sont applicables.</t>
  </si>
  <si>
    <t>L’employeur veille à ce que des contrôles exceptionnels soient effectués chaque fois que des événements exceptionnels se sont produits et qui ont pour conséquence ou qui peuvent avoir comme conséquence que l’EPC ne réponde plus aux dispositions du présent titre. Par circonstances exceptionnelles on entend, notamment, des transformations, des accidents, des phénomènes naturels et des périodes prolongées d’inutilisation.</t>
  </si>
  <si>
    <t>Les contrôles visés par le présent article sont effectués par des personnes compétentes, internes ou externes à l’entreprise ou l’institution.
Les résultats de ces contrôles sont consignés et sont tenus à la disposition du fonctionnaire chargé de la surveillance. Ils sont conservés pendant une durée appropriée.</t>
  </si>
  <si>
    <t>Lorsque les EPC concernés sont utilisés hors de l’entreprise, ils doivent être accompagnés d’une preuve matérielle de la réalisation du dernier contrôle.</t>
  </si>
  <si>
    <t>Pour un certain nombre d’EPC, les contrôles visés au paragraphe 1er sont effectués obligatoirement par un SECT agréé pour le contrôle concerné.
Le contenu de ces contrôles et leur périodicité sont déterminés par les dispositions spécifiques s’appliquant à ces EPC.</t>
  </si>
  <si>
    <t>L'employeur prend les mesures nécessaires pour que les travailleurs disposent d’informations adéquates et, le cas échéant, d’instructions dont l’objectif est de s’assurer que les travailleurs disposent de toutes les connaissances requises à la bonne utilisation des EPC.</t>
  </si>
  <si>
    <t>Il doit exister pour chaque EPC des instructions écrites nécessaires:
a) à son installation;
b) à son mode d’utilisation;
c) à son entretien;
d) à son inspection et son contrôle.</t>
  </si>
  <si>
    <t>Les notices contenant les informations et les instructions sont, si nécessaire, complétées par le conseiller en prévention sécurité du travail et par le conseiller en prévention-médecin du travail, chacun pour ce qui le concerne, compte tenu des exigences relatives au bien-être au
travail. Elles sont revêtues du visa du conseiller en prévention chargé de la direction du service interne ou, le cas échéant, de la section du service interne.</t>
  </si>
  <si>
    <t>2.2 Equipements de protection individuelle (LIVRE IX - Titre 2)</t>
  </si>
  <si>
    <t>Lorsque les risques ne peuvent pas être éliminés à la source ou suffisamment limités par des mesures, des méthodes ou des procédés d'organisation du travail, ou par des moyens
techniques de protection collective, les EPI dont une liste non exhaustive est reprise à l’annexe IX.2-3 sont utilisés</t>
  </si>
  <si>
    <t>EQT-EPIC2.2</t>
  </si>
  <si>
    <t>Ces équipements de protection individuelle sont à l'exception</t>
  </si>
  <si>
    <t>L'employeur est tenu de déceler les risques inhérents au travail et de prendre les mesures matérielles appropriées pour y obvier. l'employeur est tenu de mettre les EPI à disposition sans frais pour les travailleurs.</t>
  </si>
  <si>
    <t>Lorsque les risques ne peuvent pas être éliminés à la source ou suffisamment limités par des mesures, des méthodes ou des procédés d'organisation du travail, ou par des moyens techniques de protection collective, les EPI dont une liste non exhaustive est reprise à l’annexe IX.2-3 sont utilisés.</t>
  </si>
  <si>
    <t xml:space="preserve"> L'employeur est tenu de mettre les EPI à disposition sans frais pour les travailleurs.</t>
  </si>
  <si>
    <t>L’employeur identifie les dangers qui peuvent donner lieu à l’utilisation d’EPI.
A cet effet, il peut utiliser le schéma indicatif repris à l’annexe IX.2-1</t>
  </si>
  <si>
    <t>L'employeur détermine les conditions dans lesquelles un EPI doit être utilisé, notamment en ce qui concerne la durée du port. Ces conditions sont déterminées en fonction de la gravité du risque, de la fréquence de l'exposition au risque et des caractéristiques du poste de travail de chaque travailleur, ainsi que de l’efficacité de l'EPI.
Pour la détermination des conditions dans lesquelles un EPI doit être utilisé, l’employeur demande l’avis du conseiller en prévention sécurité du travail, ainsi que celui du conseiller en prévention-médecin du travail.</t>
  </si>
  <si>
    <t>En tout cas, pour les activités et dans les circonstances de travail définies dans l'annexe IX.2-2, l’employeur est tenu de mettre les EPI repris dans cette annexe à la disposition des travailleurs.</t>
  </si>
  <si>
    <t>L’employeur associe le Comité lors de l’analyse des risques, notamment en demandant son avis préalable.</t>
  </si>
  <si>
    <t>L’employeur peut exclusivement mettre à la disposition des travailleurs des EPI qui répondent, en matière de conception et de fabrication, aux prescriptions des arrêtés transposant les directives communautaires relatives à la fabrication des EPI</t>
  </si>
  <si>
    <t>Lorsque l’employeur doit mettre à la disposition de ses travailleurs des EPI, dont les compléments ou accessoires ne sont pas soumis à une directive européenne relative à leur conception et leur fabrication, il veille à ce que ces compléments ou accessoires soient fabriqués sur base de guides de bonnes pratiques reconnus les plus adaptés.</t>
  </si>
  <si>
    <t>Tout EPI doit dans tous les cas:
1° être approprié aux risques à prévenir, sans induire lui-même un risque accru;
2° répondre aux conditions existantes sur le lieu de travail;
3° tenir compte des exigences ergonomiques, de confort et de santé du travailleur;
4° convenir au porteur, après tout ajustement nécessaire.</t>
  </si>
  <si>
    <t>En cas de risques multiples nécessitant le port simultané de plusieurs EPI, ces équipements sont compatibles et maintiennent leur efficacité par rapport aux risques correspondants.</t>
  </si>
  <si>
    <t>Avant le choix d’un EPI, l’employeur procède à une appréciation de l’EPI qu’il envisage d’utiliser. Il prend en considération les personnes ayant un hanicap ou un défaut physique, pour qu’il soit tenu compte par exemple, de la nécessité du port de verres correcteurs ou de semelles orthopédiques.</t>
  </si>
  <si>
    <t>Cette appréciation comprend:
1° une analyse des risques qui ne peuvent être prévenus par d'autres moyens;
2° la définition des caractéristiques que les EPI doivent posséder pour remédier aux risques
visés au point 1° compte tenu des éventuelles sources de risques que les EPI peuvent
constituer par eux-mêmes;
3° l'évaluation des caractéristiques des EPI disponibles, comparées avec les caractéristiques
visées au point 2°.</t>
  </si>
  <si>
    <t>Si, en dépit des mesures mises en œuvre par l'employeur en application du présent titre, la valeur limite d'exposition a été dépassée, l'employeur prend immédiatement des mesures pour ramener l'exposition au-dessous de celle-ci. Il détermine les causes du dépassement de la valeur limite d'exposition et il adapte, en conséquence, les mesures de protection et de prévention en vue d'éviter un nouveau dépassement</t>
  </si>
  <si>
    <t>L'employeur sollicite l'avis du conseiller en prévention sécurité du travail, ainsi que celui du conseiller en préventionmédecin du travail.</t>
  </si>
  <si>
    <t xml:space="preserve">Chaque achat d'un EPI fait l'objet d'un bon de commande qui mentionne: Le bon de commande est revêtu du visa du conseiller en prévention chargé de la direction du service interne, ou le cas échéant, de la section du service interne. Lors de la livraison, le fournisseur remet à son client un document qui confirme le respect des obligations imposées 
</t>
  </si>
  <si>
    <t>Avant toute mise en service, l'employeur est en possession d'un rapport constatant le respect des dispositions
Le rapport est établi par le conseiller en prévention sécurité du travail.
L’avis du conseiller en prévention-médecin du travail y est annexé.</t>
  </si>
  <si>
    <t>Les EPI ne peuvent être utilisés que pour l’objectif auquel ils sont destinés.Les EPI sont utilisés conformément aux notices d’utilisation du fabricant.
Chaque fois qu'un EPI est mis à disposition, l'employeur veille à ce que les travailleurs utilisent effectivement et correctement cet EPI et notamment en tenant compte des instructions.
L’employeur veille à ce que la bonne procédure soit utilisée pendant toutes les phases d’utilisation de l’EPI afin d’éviter autant que possible l’exposition aux risques.</t>
  </si>
  <si>
    <t>Les travailleurs ne pourront, en aucun cas, emporter chez eux les EPI prescrits par le présent titre.Ces équipements de protection devront rester dans l'entreprise, le service, l'établissement ou le chantier où ils sont utilisés, ou y être rapportés après la journée de travail.</t>
  </si>
  <si>
    <t>Toutefois, les dispositions du présent article ne s'appliquent pas aux travailleurs faisant partie d'équipes itinérantes ou qui sont occupés loin des entreprises, services ou établissements auxquels ils sont attachés et qui, de ce fait, ne rejoignent pas régulièrement ceux-ci après leur journée de travail, pour autant que le travail que ces travailleurs effectuent ne comporte pas de risque de contamination ou d’infection.</t>
  </si>
  <si>
    <t>Un EPI est destiné à un usage personnel.
Ils ne peuvent être utilisés successivement par plusieurs travailleurs, à moins qu’à chaque changement d'utilisateur, ils ne soient soigneusement nettoyés, dépoussiérés, désinfectés ou décontaminés dans le cas où ils auraient pu être contaminés par des substances radioactives.</t>
  </si>
  <si>
    <t>L’employeur doit assurer à ses frais l’entretien, le nettoyage, la désinfection, la réparation et le renouvellement en temps utile des E.P.I., et ceci pour en assurer le bon fonctionnement. L’entretien, le nettoyage, la désinfection et la réparation des EPI sont effectués conformément aux indications contenues dans la notice d’utilisation du fabricant.
L’employeur veille à ce que la bonne procédure soit utilisée pendant toutes les phases d’entretien, de nettoyage, de désinfection et de réparation de l’EPI afin d’éviter autant que possible l’exposition aux risques.</t>
  </si>
  <si>
    <t>L’employeur prend les mesures nécessaires pour veiller à ce qu’un membre de la ligne hiérarchique ou un autre travailleur qui a reçu un mandat spécifique à cet effet et qui possède la formation nécessaire, s’assure, qu’à chaque utilisation, l’EPI est toujours conforme aux dispositions du présent titre.
Il veille à ce que les EPI soient écartés à l’expiration de leur durée de vie ou de la date de péremption.</t>
  </si>
  <si>
    <t>Les travailleurs sont tenus d'utiliser les EPI dont ils doivent être pourvus en vertu des dispositions du présent code, et de se conformer aux instructions qu'ils auront reçues à leur sujet.</t>
  </si>
  <si>
    <t>Sans préjudice des dispositions de l’article I.2-21, l'employeur prend les mesures nécessaires pour que les travailleurs disposent de l'information suffisante et d'instructions concernant les EPI utilisés au travail.
Cette information et ces instructions doivent être rédigées par écrit et être compréhensibles pour les travailleurs concernés.</t>
  </si>
  <si>
    <t>La notice d’instructions établie pour chaque type d’EPI utilisé dans l’entreprise, contient les
indications utiles relatives à:
1° leur fonctionnement;
2° leur mode d'utilisation;
3° leur inspection;
4° l’entretien et l’entreposage;
5° la date de péremption.</t>
  </si>
  <si>
    <t>La notice d’information générale et les notices d’instructions sont, si nécessaire, complétées par le conseiller en prévention sécurité du travail et par le conseiller en prévention-médecin du travail, chacun pour ce qui le concerne, compte tenu des exigences relatives au bien-être au travail.
Elles sont revêtues du visa du conseiller en prévention chargé de la direction du service
interne ou, le cas échéant, de la section du service interne.</t>
  </si>
  <si>
    <t>L’employeur assure une formation et organise, le cas échéant, un entraînement à l’utilisation des EPI</t>
  </si>
  <si>
    <t>Les EPI contre les chutes de hauteur doivent satisfaire aux conditions
suivantes:</t>
  </si>
  <si>
    <t>Sans préjudice du contrôle effectué à chaque utilisation, les EPI contre les chutes de hauteur sont soumis à un examen par un SECT, agréé pour le contrôle des appareils de levage: 1° lorsque ces EPI sont fixés à demeure: chaque fois que les EPI en question ont retenu une personne au cours d’une chute;
2° lorsque ces EPI ne sont pas fixés à demeure: au moins tous les 12 mois ainsi que chaque
fois que les EPI en question ont retenu une personne au cours d’une chute.</t>
  </si>
  <si>
    <t>Ces examens sont effectués conformément aux instructions de contrôle définies dans la notice d’utilisation du fabricant de l’EPI.</t>
  </si>
  <si>
    <t>Le SECT dresse un rapport de ses constatations.
Ce rapport précise notamment que tout équipement qui ne présente plus les qualités suffisantes de sécurité doit être mis hors service.</t>
  </si>
  <si>
    <t>2.3 Vêtements de travail (LIVRE IX - Titre 3)</t>
  </si>
  <si>
    <t>Les travailleurs sont tenus de porter un vêtement de travail durant leur activité
normale, sauf:
1° si l'analyse des risques visée à l’article I.2-6 a démontré que la nature de l’activité n’était
pas salissante, et si le Comité a donné son accord sur les résultats de cette analyse des risques;
2° si, soit en raison de l'exercice d'une fonction publique, soit en raison des usages propres à
la profession et admis par la commission paritaire compétente, les travailleurs doivent porter un uniforme ou un vêtement de travail standardisé, qui est prescrit par un arrêté royal ou dans une convention collective de travail rendue obligatoire.</t>
  </si>
  <si>
    <t>EQT-EPIC2.3</t>
  </si>
  <si>
    <t>Le vêtement de travail doit:
1° présenter toutes les garanties de sécurité, de santé et de qualité;
2° être approprié aux risques à prévenir, sans induire lui-même un risque accru;
3° être adapté aux exigences d'exercice des activités par le travailleur et aux conditions de
travail existantes;
4° tenir compte des exigences ergonomiques;
5° être adapté aux mensurations du travailleur;
6° être confectionné avec des matières non allergènes, résistantes à l'usure et au déchirement,
et être adapté aux saisons.</t>
  </si>
  <si>
    <t>Un travailleur qui s’approche des équipements de travail en mouvement ou des parties en
mouvement des équipements de travail impliquant un danger, ne peut pas porter des vêtements de travail flottants.</t>
  </si>
  <si>
    <t>Le vêtement de travail ne peut comporter aucune mention extérieure, à l’exception, le cas échéant, de la dénomination de l’entreprise, du nom du travailleur, des marques de sa fonction et d’un « code-barres »</t>
  </si>
  <si>
    <t>L’employeur est tenu de fournir sans frais un vêtement de travail aux travailleurs dès le début de leurs activités, et il en reste le propriétaire.</t>
  </si>
  <si>
    <t>L'employeur associe le conseiller en prévention compétent ainsi que le Comité lors du choix du vêtement de travail</t>
  </si>
  <si>
    <t>Après chaque travail en milieu hyperbare, l'employeur mentionne, dans le livret de travail de chaque travailleur concerné, les renseignements suivants:
1° la date et le lieu des travaux;
2° la pression maximale durant les travaux;
3° la durée du séjour en caisson de décompression;
4° le nom du responsable des travaux.
Le livret de travail est signé par l'employeur ou le responsable des travaux qu’il a désigné.</t>
  </si>
  <si>
    <t>L’employeur assure ou fait assurer, à ses frais, le nettoyage des vêtements de travail au moyen de produits les moins allergisants possible, de même que la réparation et l'entretien en état normal d'usage, ainsi que leur renouvellement en temps utile.</t>
  </si>
  <si>
    <t>Il est interdit de permettre au travailleur d'assurer lui-même la fourniture, le nettoyage, la réparation et l'entretien de son vêtement de travail ou de veiller lui-même à son renouvellement, même contre le paiement d'une prime ou d'une indemnité, sauf si ceci est autorisé dans une convention collective de travail rendue obligatoire qui ne peut être conclue que s’il ressort des résultats de l’analyse des risques,que le vêtement de travail ne comporte pas de risque pour la santé du travailleur et de son entourage.</t>
  </si>
  <si>
    <t>Sans préjudice de l’application des dispositions du livre Ier, titre 4, l’employeur prend les mesures visées à la présente section afin d’assurer une surveillance adaptée de la santé des travailleurs qui doivent effectuer des activités dans un milieu hyperbare.
La surveillance de la santé comprend notamment:
1° l'évaluation de santé préalable;
2° les évaluations de santé périodiques et;
3° le cas échéant, les examens de reprise de travail.</t>
  </si>
  <si>
    <t>Il est interdit d'emporter le vêtement de travail à domicile.
§ 2. En dérogation au § 1 er, le travailleur peut emporter le vêtement de travail à domicile, aux
conditions suivantes:
1° les activités sont exercées sur différents lieux de travail;
2° l'interdiction n'est pas réalisable pour des raisons organisationnelles;
3° le vêtement de travail ne comporte pas de risque pour la santé du travailleur et de son entourage.
En outre, le travailleur peut emporter le vêtement de travail à domicile en dérogation au § 1 er lorsqu’une convention collective de travail rendue obligatoire.</t>
  </si>
  <si>
    <t>L’employeur peut prendre des mesures de telle sorte qu’un vêtement de travail:soit réservé à un même travailleur, du fait des caractéristiques physiques de ce travailleur, et en tenant compte de la nature, de la durée ou de la diversité des activités exercées.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</si>
</sst>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theme="1"/>
      <name val="Calibri"/>
      <family val="2"/>
      <scheme val="minor"/>
    </font>
    <font>
      <sz val="11"/>
      <color theme="1"/>
      <name val="Calibri"/>
      <family val="2"/>
      <scheme val="minor"/>
    </font>
    <font>
      <u/>
      <sz val="11"/>
      <color theme="10"/>
      <name val="Calibri"/>
      <family val="2"/>
      <scheme val="minor"/>
    </font>
    <font>
      <sz val="20"/>
      <name val="Arial"/>
      <family val="2"/>
    </font>
    <font>
      <sz val="72"/>
      <color theme="1"/>
      <name val="Arial"/>
      <family val="2"/>
    </font>
    <font>
      <sz val="26"/>
      <color theme="1"/>
      <name val="Times New Roman"/>
      <family val="1"/>
    </font>
    <font>
      <sz val="11"/>
      <color theme="1"/>
      <name val="Times New Roman"/>
      <family val="1"/>
    </font>
    <font>
      <sz val="9"/>
      <color theme="0"/>
      <name val="Times New Roman"/>
      <family val="1"/>
    </font>
    <font>
      <sz val="8"/>
      <color theme="0"/>
      <name val="Wingdings 2"/>
      <family val="1"/>
      <charset val="2"/>
    </font>
    <font>
      <sz val="8"/>
      <color theme="0"/>
      <name val="Times New Roman"/>
      <family val="1"/>
    </font>
    <font>
      <sz val="11"/>
      <color theme="0"/>
      <name val="Times New Roman"/>
      <family val="1"/>
    </font>
    <font>
      <sz val="9"/>
      <color theme="1"/>
      <name val="Times New Roman"/>
      <family val="1"/>
    </font>
    <font>
      <sz val="11"/>
      <color theme="1"/>
      <name val="Wingdings 2"/>
      <family val="1"/>
      <charset val="2"/>
    </font>
    <font>
      <sz val="12"/>
      <color theme="0"/>
      <name val="Times New Roman"/>
      <family val="1"/>
    </font>
    <font>
      <sz val="12"/>
      <name val="Wingdings 2"/>
      <family val="1"/>
      <charset val="2"/>
    </font>
    <font>
      <sz val="12"/>
      <color rgb="FFFFFFFF"/>
      <name val="Wingdings 2"/>
      <family val="1"/>
      <charset val="2"/>
    </font>
    <font>
      <sz val="11"/>
      <color theme="10"/>
      <name val="Times New Roman"/>
      <family val="1"/>
    </font>
    <font>
      <sz val="11"/>
      <name val="Times New Roman"/>
      <family val="1"/>
    </font>
    <font>
      <sz val="11"/>
      <name val="Wingdings 2"/>
      <family val="1"/>
      <charset val="2"/>
    </font>
    <font>
      <u/>
      <sz val="11"/>
      <name val="Times New Roman"/>
      <family val="1"/>
    </font>
    <font>
      <sz val="12"/>
      <color theme="0"/>
      <name val="Calibri"/>
      <family val="2"/>
      <scheme val="minor"/>
    </font>
    <font>
      <u/>
      <sz val="11"/>
      <color theme="10"/>
      <name val="Times New Roman"/>
      <family val="1"/>
    </font>
    <font>
      <b/>
      <sz val="9"/>
      <color indexed="81"/>
      <name val="Tahoma"/>
      <family val="2"/>
    </font>
    <font>
      <sz val="9"/>
      <color indexed="81"/>
      <name val="Tahoma"/>
      <family val="2"/>
    </font>
  </fonts>
  <fills count="8">
    <fill>
      <patternFill patternType="none"/>
    </fill>
    <fill>
      <patternFill patternType="gray125"/>
    </fill>
    <fill>
      <patternFill patternType="solid">
        <fgColor theme="2" tint="-0.89999084444715716"/>
        <bgColor indexed="64"/>
      </patternFill>
    </fill>
    <fill>
      <patternFill patternType="solid">
        <fgColor theme="1" tint="4.9989318521683403E-2"/>
        <bgColor indexed="64"/>
      </patternFill>
    </fill>
    <fill>
      <patternFill patternType="solid">
        <fgColor theme="1" tint="0.249977111117893"/>
        <bgColor indexed="64"/>
      </patternFill>
    </fill>
    <fill>
      <patternFill patternType="solid">
        <fgColor rgb="FFFFFF00"/>
        <bgColor indexed="64"/>
      </patternFill>
    </fill>
    <fill>
      <patternFill patternType="solid">
        <fgColor theme="1" tint="0.14999847407452621"/>
        <bgColor indexed="64"/>
      </patternFill>
    </fill>
    <fill>
      <patternFill patternType="solid">
        <fgColor theme="1" tint="0.34998626667073579"/>
        <bgColor indexed="64"/>
      </patternFill>
    </fill>
  </fills>
  <borders count="15">
    <border>
      <left/>
      <right/>
      <top/>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dashDot">
        <color indexed="64"/>
      </bottom>
      <diagonal/>
    </border>
    <border>
      <left style="thin">
        <color indexed="64"/>
      </left>
      <right style="thin">
        <color indexed="64"/>
      </right>
      <top style="medium">
        <color indexed="64"/>
      </top>
      <bottom style="dashDot">
        <color indexed="64"/>
      </bottom>
      <diagonal/>
    </border>
    <border>
      <left style="thin">
        <color indexed="64"/>
      </left>
      <right style="medium">
        <color indexed="64"/>
      </right>
      <top style="medium">
        <color indexed="64"/>
      </top>
      <bottom style="dashDot">
        <color indexed="64"/>
      </bottom>
      <diagonal/>
    </border>
    <border>
      <left style="medium">
        <color indexed="64"/>
      </left>
      <right style="thin">
        <color indexed="64"/>
      </right>
      <top style="dashDot">
        <color indexed="64"/>
      </top>
      <bottom style="dashDot">
        <color indexed="64"/>
      </bottom>
      <diagonal/>
    </border>
    <border>
      <left style="thin">
        <color indexed="64"/>
      </left>
      <right style="thin">
        <color indexed="64"/>
      </right>
      <top style="dashDot">
        <color indexed="64"/>
      </top>
      <bottom style="dashDot">
        <color indexed="64"/>
      </bottom>
      <diagonal/>
    </border>
    <border>
      <left style="thin">
        <color indexed="64"/>
      </left>
      <right style="medium">
        <color indexed="64"/>
      </right>
      <top style="dashDot">
        <color indexed="64"/>
      </top>
      <bottom style="dashDot">
        <color indexed="64"/>
      </bottom>
      <diagonal/>
    </border>
    <border>
      <left style="thin">
        <color indexed="64"/>
      </left>
      <right style="thin">
        <color indexed="64"/>
      </right>
      <top style="dashDot">
        <color indexed="64"/>
      </top>
      <bottom/>
      <diagonal/>
    </border>
    <border>
      <left style="thin">
        <color indexed="64"/>
      </left>
      <right style="thin">
        <color indexed="64"/>
      </right>
      <top/>
      <bottom/>
      <diagonal/>
    </border>
    <border>
      <left style="thin">
        <color indexed="64"/>
      </left>
      <right style="thin">
        <color indexed="64"/>
      </right>
      <top/>
      <bottom style="dashDot">
        <color indexed="64"/>
      </bottom>
      <diagonal/>
    </border>
    <border>
      <left style="medium">
        <color indexed="64"/>
      </left>
      <right style="thin">
        <color indexed="64"/>
      </right>
      <top style="dashDot">
        <color indexed="64"/>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dashDot">
        <color indexed="64"/>
      </top>
      <bottom style="medium">
        <color indexed="64"/>
      </bottom>
      <diagonal/>
    </border>
  </borders>
  <cellStyleXfs count="3">
    <xf numFmtId="0" fontId="0" fillId="0" borderId="0"/>
    <xf numFmtId="9" fontId="1" fillId="0" borderId="0" applyFont="0" applyFill="0" applyBorder="0" applyAlignment="0" applyProtection="0"/>
    <xf numFmtId="0" fontId="2" fillId="0" borderId="0" applyNumberFormat="0" applyFill="0" applyBorder="0" applyAlignment="0" applyProtection="0"/>
  </cellStyleXfs>
  <cellXfs count="66">
    <xf numFmtId="0" fontId="0" fillId="0" borderId="0" xfId="0"/>
    <xf numFmtId="0" fontId="3" fillId="0" borderId="0" xfId="0" applyFont="1" applyAlignment="1">
      <alignment horizontal="center" vertical="center" wrapText="1"/>
    </xf>
    <xf numFmtId="9" fontId="4" fillId="0" borderId="0" xfId="0" applyNumberFormat="1" applyFont="1" applyAlignment="1">
      <alignment horizontal="center"/>
    </xf>
    <xf numFmtId="0" fontId="5" fillId="0" borderId="0" xfId="0" applyFont="1"/>
    <xf numFmtId="0" fontId="6" fillId="0" borderId="0" xfId="0" applyFont="1"/>
    <xf numFmtId="0" fontId="3" fillId="0" borderId="1" xfId="0" applyFont="1" applyBorder="1" applyAlignment="1">
      <alignment horizontal="center" vertical="center" wrapText="1"/>
    </xf>
    <xf numFmtId="9" fontId="4" fillId="0" borderId="1" xfId="0" applyNumberFormat="1" applyFont="1" applyBorder="1" applyAlignment="1">
      <alignment horizontal="center"/>
    </xf>
    <xf numFmtId="0" fontId="5" fillId="0" borderId="1" xfId="0" applyFont="1" applyBorder="1"/>
    <xf numFmtId="0" fontId="7" fillId="2" borderId="2" xfId="0" applyFont="1" applyFill="1" applyBorder="1" applyAlignment="1">
      <alignment horizontal="center" vertical="center"/>
    </xf>
    <xf numFmtId="0" fontId="8" fillId="2" borderId="2" xfId="0" applyFont="1" applyFill="1" applyBorder="1" applyAlignment="1" applyProtection="1">
      <alignment horizontal="center" vertical="center" textRotation="90"/>
      <protection locked="0"/>
    </xf>
    <xf numFmtId="0" fontId="9" fillId="2" borderId="2" xfId="0" applyFont="1" applyFill="1" applyBorder="1" applyAlignment="1">
      <alignment horizontal="center" vertical="center"/>
    </xf>
    <xf numFmtId="0" fontId="9" fillId="2" borderId="2" xfId="0" applyFont="1" applyFill="1" applyBorder="1" applyAlignment="1">
      <alignment horizontal="center" vertical="center" wrapText="1"/>
    </xf>
    <xf numFmtId="0" fontId="9" fillId="2" borderId="2" xfId="0" applyFont="1" applyFill="1" applyBorder="1" applyAlignment="1">
      <alignment horizontal="center" vertical="center" wrapText="1"/>
    </xf>
    <xf numFmtId="0" fontId="10" fillId="3" borderId="0" xfId="0" applyFont="1" applyFill="1"/>
    <xf numFmtId="0" fontId="6" fillId="3" borderId="0" xfId="0" applyFont="1" applyFill="1"/>
    <xf numFmtId="0" fontId="11" fillId="0" borderId="0" xfId="0" applyFont="1"/>
    <xf numFmtId="0" fontId="6" fillId="4" borderId="2" xfId="0" applyFont="1" applyFill="1" applyBorder="1" applyAlignment="1">
      <alignment vertical="top"/>
    </xf>
    <xf numFmtId="0" fontId="12" fillId="4" borderId="2" xfId="0" applyFont="1" applyFill="1" applyBorder="1" applyAlignment="1" applyProtection="1">
      <alignment vertical="top"/>
      <protection locked="0"/>
    </xf>
    <xf numFmtId="0" fontId="6" fillId="5" borderId="2" xfId="0" applyFont="1" applyFill="1" applyBorder="1" applyAlignment="1">
      <alignment vertical="top"/>
    </xf>
    <xf numFmtId="0" fontId="13" fillId="6" borderId="3" xfId="0" applyFont="1" applyFill="1" applyBorder="1" applyAlignment="1">
      <alignment horizontal="center" vertical="top"/>
    </xf>
    <xf numFmtId="0" fontId="13" fillId="6" borderId="4" xfId="0" applyFont="1" applyFill="1" applyBorder="1" applyAlignment="1">
      <alignment horizontal="center" vertical="top"/>
    </xf>
    <xf numFmtId="0" fontId="13" fillId="6" borderId="5" xfId="0" applyFont="1" applyFill="1" applyBorder="1" applyAlignment="1">
      <alignment horizontal="center" vertical="top"/>
    </xf>
    <xf numFmtId="0" fontId="13" fillId="7" borderId="6" xfId="0" applyFont="1" applyFill="1" applyBorder="1" applyAlignment="1">
      <alignment horizontal="center" vertical="top"/>
    </xf>
    <xf numFmtId="0" fontId="13" fillId="7" borderId="7" xfId="0" applyFont="1" applyFill="1" applyBorder="1" applyAlignment="1">
      <alignment horizontal="center" vertical="top"/>
    </xf>
    <xf numFmtId="0" fontId="13" fillId="7" borderId="8" xfId="0" applyFont="1" applyFill="1" applyBorder="1" applyAlignment="1">
      <alignment horizontal="center" vertical="top"/>
    </xf>
    <xf numFmtId="0" fontId="6" fillId="0" borderId="6" xfId="0" applyFont="1" applyBorder="1" applyAlignment="1" applyProtection="1">
      <alignment vertical="top" wrapText="1"/>
      <protection locked="0"/>
    </xf>
    <xf numFmtId="0" fontId="14" fillId="0" borderId="7" xfId="0" applyFont="1" applyBorder="1" applyAlignment="1" applyProtection="1">
      <alignment vertical="top" wrapText="1"/>
      <protection locked="0"/>
    </xf>
    <xf numFmtId="0" fontId="6" fillId="0" borderId="9" xfId="0" applyFont="1" applyBorder="1" applyAlignment="1" applyProtection="1">
      <alignment horizontal="center" vertical="center" wrapText="1"/>
      <protection locked="0"/>
    </xf>
    <xf numFmtId="9" fontId="6" fillId="0" borderId="7" xfId="1" applyFont="1" applyBorder="1" applyAlignment="1" applyProtection="1">
      <alignment horizontal="right" vertical="center" wrapText="1"/>
      <protection locked="0"/>
    </xf>
    <xf numFmtId="0" fontId="6" fillId="0" borderId="7" xfId="0" applyFont="1" applyBorder="1" applyAlignment="1" applyProtection="1">
      <alignment vertical="top" wrapText="1"/>
      <protection locked="0"/>
    </xf>
    <xf numFmtId="0" fontId="2" fillId="0" borderId="7" xfId="2" applyNumberFormat="1" applyBorder="1" applyAlignment="1" applyProtection="1">
      <alignment horizontal="center" vertical="center" wrapText="1"/>
      <protection locked="0"/>
    </xf>
    <xf numFmtId="0" fontId="6" fillId="0" borderId="0" xfId="0" applyFont="1" applyAlignment="1" applyProtection="1">
      <alignment wrapText="1"/>
      <protection locked="0"/>
    </xf>
    <xf numFmtId="0" fontId="10" fillId="3" borderId="0" xfId="0" applyFont="1" applyFill="1" applyAlignment="1" applyProtection="1">
      <alignment wrapText="1"/>
      <protection locked="0"/>
    </xf>
    <xf numFmtId="0" fontId="6" fillId="0" borderId="6" xfId="0" applyFont="1" applyBorder="1" applyAlignment="1">
      <alignment vertical="top" wrapText="1"/>
    </xf>
    <xf numFmtId="0" fontId="15" fillId="0" borderId="7" xfId="0" applyFont="1" applyBorder="1" applyAlignment="1" applyProtection="1">
      <alignment vertical="top" wrapText="1"/>
      <protection locked="0"/>
    </xf>
    <xf numFmtId="0" fontId="6" fillId="0" borderId="10" xfId="0" applyFont="1" applyBorder="1" applyAlignment="1" applyProtection="1">
      <alignment horizontal="center" vertical="center" wrapText="1"/>
      <protection locked="0"/>
    </xf>
    <xf numFmtId="0" fontId="12" fillId="0" borderId="7" xfId="0" applyFont="1" applyBorder="1" applyAlignment="1" applyProtection="1">
      <alignment vertical="top" wrapText="1"/>
      <protection locked="0"/>
    </xf>
    <xf numFmtId="0" fontId="16" fillId="0" borderId="6" xfId="2" applyFont="1" applyBorder="1" applyAlignment="1">
      <alignment vertical="top" wrapText="1"/>
    </xf>
    <xf numFmtId="0" fontId="6" fillId="0" borderId="11" xfId="0" applyFont="1" applyBorder="1" applyAlignment="1" applyProtection="1">
      <alignment horizontal="center" vertical="center" wrapText="1"/>
      <protection locked="0"/>
    </xf>
    <xf numFmtId="9" fontId="10" fillId="0" borderId="7" xfId="1" applyFont="1" applyBorder="1" applyAlignment="1" applyProtection="1">
      <alignment horizontal="right" vertical="center" wrapText="1"/>
      <protection locked="0"/>
    </xf>
    <xf numFmtId="0" fontId="10" fillId="0" borderId="0" xfId="0" applyFont="1" applyAlignment="1" applyProtection="1">
      <alignment wrapText="1"/>
      <protection locked="0"/>
    </xf>
    <xf numFmtId="9" fontId="13" fillId="7" borderId="6" xfId="1" applyFont="1" applyFill="1" applyBorder="1" applyAlignment="1">
      <alignment horizontal="center" vertical="center"/>
    </xf>
    <xf numFmtId="9" fontId="13" fillId="7" borderId="7" xfId="1" applyFont="1" applyFill="1" applyBorder="1" applyAlignment="1">
      <alignment horizontal="center" vertical="center"/>
    </xf>
    <xf numFmtId="9" fontId="13" fillId="7" borderId="8" xfId="1" applyFont="1" applyFill="1" applyBorder="1" applyAlignment="1">
      <alignment horizontal="center" vertical="center"/>
    </xf>
    <xf numFmtId="0" fontId="17" fillId="0" borderId="6" xfId="0" applyFont="1" applyBorder="1" applyAlignment="1" applyProtection="1">
      <alignment vertical="top" wrapText="1"/>
      <protection locked="0"/>
    </xf>
    <xf numFmtId="9" fontId="10" fillId="0" borderId="9" xfId="1" applyFont="1" applyBorder="1" applyAlignment="1" applyProtection="1">
      <alignment horizontal="center" vertical="center" wrapText="1"/>
      <protection locked="0"/>
    </xf>
    <xf numFmtId="0" fontId="18" fillId="0" borderId="7" xfId="0" applyFont="1" applyBorder="1" applyAlignment="1" applyProtection="1">
      <alignment vertical="top" wrapText="1"/>
      <protection locked="0"/>
    </xf>
    <xf numFmtId="9" fontId="10" fillId="0" borderId="10" xfId="1" applyFont="1" applyBorder="1" applyAlignment="1" applyProtection="1">
      <alignment horizontal="center" vertical="center" wrapText="1"/>
      <protection locked="0"/>
    </xf>
    <xf numFmtId="0" fontId="19" fillId="0" borderId="6" xfId="2" applyNumberFormat="1" applyFont="1" applyFill="1" applyBorder="1" applyAlignment="1" applyProtection="1">
      <alignment vertical="top" wrapText="1"/>
      <protection locked="0"/>
    </xf>
    <xf numFmtId="9" fontId="10" fillId="0" borderId="11" xfId="1" applyFont="1" applyBorder="1" applyAlignment="1" applyProtection="1">
      <alignment horizontal="center" vertical="center" wrapText="1"/>
      <protection locked="0"/>
    </xf>
    <xf numFmtId="0" fontId="13" fillId="6" borderId="6" xfId="0" applyFont="1" applyFill="1" applyBorder="1" applyAlignment="1">
      <alignment horizontal="center" vertical="top"/>
    </xf>
    <xf numFmtId="0" fontId="13" fillId="6" borderId="7" xfId="0" applyFont="1" applyFill="1" applyBorder="1" applyAlignment="1">
      <alignment horizontal="center" vertical="top"/>
    </xf>
    <xf numFmtId="0" fontId="13" fillId="6" borderId="8" xfId="0" applyFont="1" applyFill="1" applyBorder="1" applyAlignment="1">
      <alignment horizontal="center" vertical="top"/>
    </xf>
    <xf numFmtId="9" fontId="10" fillId="0" borderId="7" xfId="1" applyFont="1" applyFill="1" applyBorder="1" applyAlignment="1" applyProtection="1">
      <alignment horizontal="right" vertical="center" wrapText="1"/>
      <protection locked="0"/>
    </xf>
    <xf numFmtId="0" fontId="2" fillId="0" borderId="7" xfId="2" applyNumberFormat="1" applyFill="1" applyBorder="1" applyAlignment="1" applyProtection="1">
      <alignment horizontal="center" vertical="center" wrapText="1"/>
      <protection locked="0"/>
    </xf>
    <xf numFmtId="0" fontId="20" fillId="4" borderId="0" xfId="0" applyFont="1" applyFill="1" applyAlignment="1">
      <alignment horizontal="center" vertical="top"/>
    </xf>
    <xf numFmtId="0" fontId="21" fillId="0" borderId="6" xfId="2" applyNumberFormat="1" applyFont="1" applyFill="1" applyBorder="1" applyAlignment="1" applyProtection="1">
      <alignment vertical="top" wrapText="1"/>
      <protection locked="0"/>
    </xf>
    <xf numFmtId="0" fontId="21" fillId="0" borderId="6" xfId="2" applyNumberFormat="1" applyFont="1" applyBorder="1" applyAlignment="1" applyProtection="1">
      <alignment vertical="top" wrapText="1"/>
      <protection locked="0"/>
    </xf>
    <xf numFmtId="0" fontId="6" fillId="0" borderId="12" xfId="0" applyFont="1" applyBorder="1" applyAlignment="1">
      <alignment vertical="top" wrapText="1"/>
    </xf>
    <xf numFmtId="9" fontId="10" fillId="0" borderId="13" xfId="1" applyFont="1" applyBorder="1" applyAlignment="1" applyProtection="1">
      <alignment horizontal="center" vertical="center" wrapText="1"/>
      <protection locked="0"/>
    </xf>
    <xf numFmtId="0" fontId="6" fillId="0" borderId="14" xfId="0" applyFont="1" applyBorder="1" applyAlignment="1" applyProtection="1">
      <alignment vertical="top" wrapText="1"/>
      <protection locked="0"/>
    </xf>
    <xf numFmtId="0" fontId="2" fillId="0" borderId="14" xfId="2" applyNumberFormat="1" applyBorder="1" applyAlignment="1" applyProtection="1">
      <alignment horizontal="center" vertical="center" wrapText="1"/>
      <protection locked="0"/>
    </xf>
    <xf numFmtId="0" fontId="6" fillId="0" borderId="0" xfId="0" applyFont="1" applyAlignment="1">
      <alignment wrapText="1"/>
    </xf>
    <xf numFmtId="0" fontId="12" fillId="0" borderId="0" xfId="0" applyFont="1" applyAlignment="1" applyProtection="1">
      <alignment wrapText="1"/>
      <protection locked="0"/>
    </xf>
    <xf numFmtId="0" fontId="21" fillId="0" borderId="0" xfId="2" applyNumberFormat="1" applyFont="1" applyBorder="1" applyAlignment="1" applyProtection="1">
      <alignment horizontal="center" vertical="center" wrapText="1"/>
      <protection locked="0"/>
    </xf>
    <xf numFmtId="0" fontId="12" fillId="0" borderId="0" xfId="0" applyFont="1" applyProtection="1">
      <protection locked="0"/>
    </xf>
  </cellXfs>
  <cellStyles count="3">
    <cellStyle name="Lien hypertexte" xfId="2" builtinId="8"/>
    <cellStyle name="Normal" xfId="0" builtinId="0"/>
    <cellStyle name="Pourcentage" xfId="1" builtinId="5"/>
  </cellStyles>
  <dxfs count="12">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
      <fill>
        <patternFill>
          <bgColor rgb="FFC00000"/>
        </patternFill>
      </fill>
    </dxf>
    <dxf>
      <fill>
        <patternFill>
          <bgColor rgb="FFFFC000"/>
        </patternFill>
      </fill>
    </dxf>
    <dxf>
      <fill>
        <patternFill>
          <bgColor rgb="FFFF0000"/>
        </patternFill>
      </fill>
    </dxf>
    <dxf>
      <fill>
        <patternFill>
          <bgColor rgb="FFFFFF00"/>
        </patternFill>
      </fill>
    </dxf>
    <dxf>
      <fill>
        <patternFill>
          <bgColor rgb="FF92D050"/>
        </patternFill>
      </fill>
    </dxf>
    <dxf>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vmlDrawing" Target="../drawings/vmlDrawing1.vml"/><Relationship Id="rId3" Type="http://schemas.openxmlformats.org/officeDocument/2006/relationships/hyperlink" Target="../../../../AppData/Roaming/Microsoft/Excel/lois/RGPT.pdf" TargetMode="External"/><Relationship Id="rId7" Type="http://schemas.openxmlformats.org/officeDocument/2006/relationships/hyperlink" Target="../../../../AppData/Roaming/Microsoft/Excel/lois/Code%20livre%20IX%20titre%202%20ANNEXE%20IX.2-2.pdf" TargetMode="External"/><Relationship Id="rId2" Type="http://schemas.openxmlformats.org/officeDocument/2006/relationships/hyperlink" Target="../../../../AppData/Roaming/Microsoft/Excel/lois/RGPT.pdf" TargetMode="External"/><Relationship Id="rId1" Type="http://schemas.openxmlformats.org/officeDocument/2006/relationships/hyperlink" Target="../../../../AppData/Roaming/Microsoft/Excel/lois/Code%20livre%20IV%20titre%202%20ANNEXE%20IV.2-1..pdf" TargetMode="External"/><Relationship Id="rId6" Type="http://schemas.openxmlformats.org/officeDocument/2006/relationships/hyperlink" Target="../../../../AppData/Roaming/Microsoft/Excel/lois/Code%20livre%20IX%20titre%202%20ANNEXE%20IX.2-1.pdf" TargetMode="External"/><Relationship Id="rId5" Type="http://schemas.openxmlformats.org/officeDocument/2006/relationships/hyperlink" Target="../../../../AppData/Roaming/Microsoft/Excel/lois/Code%20livre%20IX%20titre%202%20ANNEXE%20IX.2-3.pdf" TargetMode="External"/><Relationship Id="rId4" Type="http://schemas.openxmlformats.org/officeDocument/2006/relationships/hyperlink" Target="../../../../AppData/Roaming/Microsoft/Excel/lois/Code%20livre%20IX%20titre%202%20ANNEXE%20IX.2-3.pdf" TargetMode="External"/><Relationship Id="rId9"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BE55F9-9E66-44DA-BD64-CF5391EAAC41}">
  <sheetPr codeName="Feuil1"/>
  <dimension ref="A1:R176"/>
  <sheetViews>
    <sheetView tabSelected="1" workbookViewId="0">
      <selection activeCell="B15" sqref="B15"/>
    </sheetView>
  </sheetViews>
  <sheetFormatPr baseColWidth="10" defaultRowHeight="13.8" x14ac:dyDescent="0.25"/>
  <cols>
    <col min="1" max="1" width="180.77734375" style="4" customWidth="1"/>
    <col min="2" max="4" width="3.77734375" style="65" customWidth="1"/>
    <col min="5" max="5" width="15.77734375" style="4" customWidth="1"/>
    <col min="6" max="7" width="25.77734375" style="4" customWidth="1"/>
    <col min="8" max="8" width="8.77734375" style="4" customWidth="1"/>
    <col min="9" max="12" width="4.77734375" style="4" customWidth="1"/>
    <col min="13" max="13" width="10.77734375" style="4" customWidth="1"/>
    <col min="14" max="14" width="11.5546875" style="4"/>
    <col min="15" max="15" width="12.5546875" style="4" customWidth="1"/>
    <col min="16" max="16" width="14.33203125" style="4" customWidth="1"/>
    <col min="17" max="16384" width="11.5546875" style="4"/>
  </cols>
  <sheetData>
    <row r="1" spans="1:18" ht="13.8" customHeight="1" x14ac:dyDescent="0.55000000000000004">
      <c r="A1" s="1" t="s">
        <v>0</v>
      </c>
      <c r="B1" s="2" t="e">
        <f>AVERAGEIF(H11:H164,"&lt;&gt;""")</f>
        <v>#DIV/0!</v>
      </c>
      <c r="C1" s="2"/>
      <c r="D1" s="2"/>
      <c r="E1" s="2"/>
      <c r="F1" s="2"/>
      <c r="G1" s="2"/>
      <c r="H1" s="2"/>
      <c r="I1" s="3"/>
      <c r="J1" s="3"/>
      <c r="K1" s="3"/>
      <c r="L1" s="3"/>
    </row>
    <row r="2" spans="1:18" ht="22.8" customHeight="1" x14ac:dyDescent="0.55000000000000004">
      <c r="A2" s="1"/>
      <c r="B2" s="2"/>
      <c r="C2" s="2"/>
      <c r="D2" s="2"/>
      <c r="E2" s="2"/>
      <c r="F2" s="2"/>
      <c r="G2" s="2"/>
      <c r="H2" s="2"/>
      <c r="I2" s="3"/>
      <c r="J2" s="3"/>
      <c r="K2" s="3"/>
      <c r="L2" s="3"/>
    </row>
    <row r="3" spans="1:18" ht="13.8" customHeight="1" x14ac:dyDescent="0.55000000000000004">
      <c r="A3" s="1"/>
      <c r="B3" s="2"/>
      <c r="C3" s="2"/>
      <c r="D3" s="2"/>
      <c r="E3" s="2"/>
      <c r="F3" s="2"/>
      <c r="G3" s="2"/>
      <c r="H3" s="2"/>
      <c r="I3" s="3"/>
      <c r="J3" s="3"/>
      <c r="K3" s="3"/>
      <c r="L3" s="3"/>
    </row>
    <row r="4" spans="1:18" ht="13.8" customHeight="1" x14ac:dyDescent="0.55000000000000004">
      <c r="A4" s="1"/>
      <c r="B4" s="2"/>
      <c r="C4" s="2"/>
      <c r="D4" s="2"/>
      <c r="E4" s="2"/>
      <c r="F4" s="2"/>
      <c r="G4" s="2"/>
      <c r="H4" s="2"/>
      <c r="I4" s="3"/>
      <c r="J4" s="3"/>
      <c r="K4" s="3"/>
      <c r="L4" s="3"/>
    </row>
    <row r="5" spans="1:18" ht="18" customHeight="1" x14ac:dyDescent="0.55000000000000004">
      <c r="A5" s="1"/>
      <c r="B5" s="2"/>
      <c r="C5" s="2"/>
      <c r="D5" s="2"/>
      <c r="E5" s="2"/>
      <c r="F5" s="2"/>
      <c r="G5" s="2"/>
      <c r="H5" s="2"/>
      <c r="I5" s="3"/>
      <c r="J5" s="3"/>
      <c r="K5" s="3"/>
      <c r="L5" s="3"/>
    </row>
    <row r="6" spans="1:18" ht="18.600000000000001" customHeight="1" thickBot="1" x14ac:dyDescent="0.6">
      <c r="A6" s="5"/>
      <c r="B6" s="6"/>
      <c r="C6" s="6"/>
      <c r="D6" s="6"/>
      <c r="E6" s="6"/>
      <c r="F6" s="6"/>
      <c r="G6" s="6"/>
      <c r="H6" s="6"/>
      <c r="I6" s="7"/>
      <c r="J6" s="7"/>
      <c r="K6" s="7"/>
      <c r="L6" s="7"/>
    </row>
    <row r="7" spans="1:18" s="15" customFormat="1" ht="28.8" thickBot="1" x14ac:dyDescent="0.3">
      <c r="A7" s="8" t="s">
        <v>1</v>
      </c>
      <c r="B7" s="9" t="s">
        <v>2</v>
      </c>
      <c r="C7" s="9" t="s">
        <v>3</v>
      </c>
      <c r="D7" s="9" t="s">
        <v>4</v>
      </c>
      <c r="E7" s="10" t="s">
        <v>5</v>
      </c>
      <c r="F7" s="10" t="s">
        <v>6</v>
      </c>
      <c r="G7" s="10" t="s">
        <v>7</v>
      </c>
      <c r="H7" s="11" t="s">
        <v>8</v>
      </c>
      <c r="I7" s="12" t="s">
        <v>9</v>
      </c>
      <c r="J7" s="12"/>
      <c r="K7" s="12"/>
      <c r="L7" s="12"/>
      <c r="M7" s="11" t="s">
        <v>10</v>
      </c>
      <c r="N7" s="13" t="s">
        <v>11</v>
      </c>
      <c r="O7" s="13" t="s">
        <v>12</v>
      </c>
      <c r="P7" s="13" t="s">
        <v>13</v>
      </c>
      <c r="Q7" s="13"/>
      <c r="R7" s="14"/>
    </row>
    <row r="8" spans="1:18" ht="14.4" thickBot="1" x14ac:dyDescent="0.3">
      <c r="A8" s="16"/>
      <c r="B8" s="17"/>
      <c r="C8" s="17"/>
      <c r="D8" s="17"/>
      <c r="E8" s="16"/>
      <c r="F8" s="16"/>
      <c r="G8" s="16"/>
      <c r="H8" s="16"/>
      <c r="I8" s="18" t="s">
        <v>14</v>
      </c>
      <c r="J8" s="18" t="s">
        <v>15</v>
      </c>
      <c r="K8" s="18" t="s">
        <v>16</v>
      </c>
      <c r="L8" s="18" t="s">
        <v>17</v>
      </c>
      <c r="M8" s="16"/>
      <c r="N8" s="13"/>
      <c r="O8" s="13"/>
      <c r="P8" s="13"/>
      <c r="Q8" s="13"/>
      <c r="R8" s="14"/>
    </row>
    <row r="9" spans="1:18" ht="15.6" x14ac:dyDescent="0.25">
      <c r="A9" s="19" t="s">
        <v>18</v>
      </c>
      <c r="B9" s="20"/>
      <c r="C9" s="20"/>
      <c r="D9" s="20"/>
      <c r="E9" s="20"/>
      <c r="F9" s="20"/>
      <c r="G9" s="20"/>
      <c r="H9" s="20"/>
      <c r="I9" s="20"/>
      <c r="J9" s="20"/>
      <c r="K9" s="20"/>
      <c r="L9" s="20"/>
      <c r="M9" s="21"/>
      <c r="N9" s="14"/>
      <c r="O9" s="14"/>
      <c r="P9" s="14"/>
      <c r="Q9" s="14"/>
      <c r="R9" s="14"/>
    </row>
    <row r="10" spans="1:18" ht="15.6" x14ac:dyDescent="0.25">
      <c r="A10" s="22" t="s">
        <v>19</v>
      </c>
      <c r="B10" s="23"/>
      <c r="C10" s="23"/>
      <c r="D10" s="23"/>
      <c r="E10" s="23"/>
      <c r="F10" s="23"/>
      <c r="G10" s="23"/>
      <c r="H10" s="23"/>
      <c r="I10" s="23"/>
      <c r="J10" s="23"/>
      <c r="K10" s="23"/>
      <c r="L10" s="23"/>
      <c r="M10" s="24"/>
      <c r="N10" s="14"/>
      <c r="O10" s="14"/>
      <c r="P10" s="14"/>
      <c r="Q10" s="14"/>
      <c r="R10" s="14"/>
    </row>
    <row r="11" spans="1:18" s="31" customFormat="1" ht="27.6" x14ac:dyDescent="0.25">
      <c r="A11" s="25" t="s">
        <v>20</v>
      </c>
      <c r="B11" s="26" t="s">
        <v>21</v>
      </c>
      <c r="C11" s="26" t="s">
        <v>21</v>
      </c>
      <c r="D11" s="26" t="s">
        <v>21</v>
      </c>
      <c r="E11" s="27" t="s">
        <v>22</v>
      </c>
      <c r="F11" s="27" t="s">
        <v>23</v>
      </c>
      <c r="G11" s="27" t="s">
        <v>24</v>
      </c>
      <c r="H11" s="28" t="str">
        <f>IFERROR(R14/R13,"")</f>
        <v/>
      </c>
      <c r="I11" s="29"/>
      <c r="J11" s="29"/>
      <c r="K11" s="29"/>
      <c r="L11" s="29">
        <f>PRODUCT(I11:K11)</f>
        <v>0</v>
      </c>
      <c r="M11" s="30" t="s">
        <v>25</v>
      </c>
      <c r="N11" s="31">
        <v>0</v>
      </c>
      <c r="O11" s="31">
        <v>0</v>
      </c>
      <c r="P11" s="31">
        <v>0</v>
      </c>
      <c r="Q11" s="32" t="s">
        <v>26</v>
      </c>
      <c r="R11" s="31">
        <v>24</v>
      </c>
    </row>
    <row r="12" spans="1:18" s="31" customFormat="1" ht="27.6" x14ac:dyDescent="0.25">
      <c r="A12" s="33" t="s">
        <v>27</v>
      </c>
      <c r="B12" s="26" t="s">
        <v>21</v>
      </c>
      <c r="C12" s="34" t="s">
        <v>17</v>
      </c>
      <c r="D12" s="26" t="s">
        <v>21</v>
      </c>
      <c r="E12" s="35"/>
      <c r="F12" s="35"/>
      <c r="G12" s="35"/>
      <c r="H12" s="28"/>
      <c r="I12" s="29"/>
      <c r="J12" s="29"/>
      <c r="K12" s="29"/>
      <c r="L12" s="29">
        <f t="shared" ref="L12:L75" si="0">PRODUCT(I12:K12)</f>
        <v>0</v>
      </c>
      <c r="M12" s="30"/>
      <c r="N12" s="31">
        <v>0</v>
      </c>
      <c r="O12" s="31">
        <v>1</v>
      </c>
      <c r="P12" s="31">
        <v>0</v>
      </c>
      <c r="Q12" s="32" t="s">
        <v>28</v>
      </c>
      <c r="R12" s="31" t="e">
        <f>SUM(P11:P34)</f>
        <v>#REF!</v>
      </c>
    </row>
    <row r="13" spans="1:18" s="31" customFormat="1" x14ac:dyDescent="0.25">
      <c r="A13" s="33" t="s">
        <v>29</v>
      </c>
      <c r="B13" s="36"/>
      <c r="C13" s="36"/>
      <c r="D13" s="36"/>
      <c r="E13" s="35"/>
      <c r="F13" s="35"/>
      <c r="G13" s="35"/>
      <c r="H13" s="28"/>
      <c r="I13" s="29"/>
      <c r="J13" s="29"/>
      <c r="K13" s="29"/>
      <c r="L13" s="29">
        <f t="shared" si="0"/>
        <v>0</v>
      </c>
      <c r="M13" s="30"/>
      <c r="N13" s="31" t="e">
        <f>IF(#REF!=TRUE,1,0)</f>
        <v>#REF!</v>
      </c>
      <c r="O13" s="31" t="e">
        <f>IF(#REF!=TRUE,1,0)</f>
        <v>#REF!</v>
      </c>
      <c r="P13" s="31" t="e">
        <f>IF(#REF!=TRUE,1,"")</f>
        <v>#REF!</v>
      </c>
      <c r="Q13" s="32" t="s">
        <v>30</v>
      </c>
      <c r="R13" s="31" t="e">
        <f>SUM(R11-R12)</f>
        <v>#REF!</v>
      </c>
    </row>
    <row r="14" spans="1:18" s="31" customFormat="1" ht="20.399999999999999" customHeight="1" x14ac:dyDescent="0.25">
      <c r="A14" s="37" t="s">
        <v>31</v>
      </c>
      <c r="B14" s="26" t="s">
        <v>21</v>
      </c>
      <c r="C14" s="34" t="s">
        <v>17</v>
      </c>
      <c r="D14" s="26" t="s">
        <v>21</v>
      </c>
      <c r="E14" s="35"/>
      <c r="F14" s="35"/>
      <c r="G14" s="35"/>
      <c r="H14" s="28"/>
      <c r="I14" s="29"/>
      <c r="J14" s="29"/>
      <c r="K14" s="29"/>
      <c r="L14" s="29">
        <f t="shared" si="0"/>
        <v>0</v>
      </c>
      <c r="M14" s="30"/>
      <c r="N14" s="31">
        <v>0</v>
      </c>
      <c r="O14" s="31">
        <v>1</v>
      </c>
      <c r="P14" s="31">
        <v>0</v>
      </c>
      <c r="Q14" s="32" t="s">
        <v>32</v>
      </c>
      <c r="R14" s="31" t="e">
        <f>SUM(#REF!)</f>
        <v>#REF!</v>
      </c>
    </row>
    <row r="15" spans="1:18" s="31" customFormat="1" ht="41.4" x14ac:dyDescent="0.25">
      <c r="A15" s="33" t="s">
        <v>33</v>
      </c>
      <c r="B15" s="34" t="s">
        <v>17</v>
      </c>
      <c r="C15" s="26" t="s">
        <v>21</v>
      </c>
      <c r="D15" s="26" t="s">
        <v>21</v>
      </c>
      <c r="E15" s="35"/>
      <c r="F15" s="35"/>
      <c r="G15" s="35"/>
      <c r="H15" s="28"/>
      <c r="I15" s="29"/>
      <c r="J15" s="29"/>
      <c r="K15" s="29"/>
      <c r="L15" s="29">
        <f t="shared" si="0"/>
        <v>0</v>
      </c>
      <c r="M15" s="30"/>
      <c r="N15" s="31">
        <v>1</v>
      </c>
      <c r="O15" s="31">
        <v>0</v>
      </c>
      <c r="P15" s="31">
        <v>0</v>
      </c>
    </row>
    <row r="16" spans="1:18" s="31" customFormat="1" ht="15" x14ac:dyDescent="0.25">
      <c r="A16" s="33" t="s">
        <v>34</v>
      </c>
      <c r="B16" s="26" t="s">
        <v>21</v>
      </c>
      <c r="C16" s="34" t="s">
        <v>17</v>
      </c>
      <c r="D16" s="26" t="s">
        <v>21</v>
      </c>
      <c r="E16" s="35"/>
      <c r="F16" s="35"/>
      <c r="G16" s="35"/>
      <c r="H16" s="28"/>
      <c r="I16" s="29"/>
      <c r="J16" s="29"/>
      <c r="K16" s="29"/>
      <c r="L16" s="29">
        <f t="shared" si="0"/>
        <v>0</v>
      </c>
      <c r="M16" s="30"/>
      <c r="N16" s="31">
        <v>0</v>
      </c>
      <c r="O16" s="31">
        <v>1</v>
      </c>
      <c r="P16" s="31">
        <v>0</v>
      </c>
    </row>
    <row r="17" spans="1:16" s="31" customFormat="1" x14ac:dyDescent="0.25">
      <c r="A17" s="25" t="s">
        <v>35</v>
      </c>
      <c r="B17" s="36"/>
      <c r="C17" s="36"/>
      <c r="D17" s="36"/>
      <c r="E17" s="35"/>
      <c r="F17" s="35"/>
      <c r="G17" s="35"/>
      <c r="H17" s="28"/>
      <c r="I17" s="29"/>
      <c r="J17" s="29"/>
      <c r="K17" s="29"/>
      <c r="L17" s="29">
        <f t="shared" si="0"/>
        <v>0</v>
      </c>
      <c r="M17" s="30"/>
      <c r="N17" s="31" t="e">
        <f>IF(#REF!=TRUE,1,0)</f>
        <v>#REF!</v>
      </c>
      <c r="O17" s="31" t="e">
        <f>IF(#REF!=TRUE,1,0)</f>
        <v>#REF!</v>
      </c>
      <c r="P17" s="31" t="e">
        <f>IF(#REF!=TRUE,1,"")</f>
        <v>#REF!</v>
      </c>
    </row>
    <row r="18" spans="1:16" s="31" customFormat="1" ht="61.2" customHeight="1" x14ac:dyDescent="0.25">
      <c r="A18" s="25" t="s">
        <v>36</v>
      </c>
      <c r="B18" s="34" t="s">
        <v>17</v>
      </c>
      <c r="C18" s="26" t="s">
        <v>21</v>
      </c>
      <c r="D18" s="26" t="s">
        <v>21</v>
      </c>
      <c r="E18" s="35"/>
      <c r="F18" s="35"/>
      <c r="G18" s="35"/>
      <c r="H18" s="28"/>
      <c r="I18" s="29"/>
      <c r="J18" s="29"/>
      <c r="K18" s="29"/>
      <c r="L18" s="29">
        <f t="shared" si="0"/>
        <v>0</v>
      </c>
      <c r="M18" s="30"/>
      <c r="N18" s="31">
        <v>1</v>
      </c>
      <c r="O18" s="31">
        <v>0</v>
      </c>
      <c r="P18" s="31">
        <v>0</v>
      </c>
    </row>
    <row r="19" spans="1:16" s="31" customFormat="1" ht="151.80000000000001" x14ac:dyDescent="0.25">
      <c r="A19" s="25" t="s">
        <v>37</v>
      </c>
      <c r="B19" s="36"/>
      <c r="C19" s="36"/>
      <c r="D19" s="36"/>
      <c r="E19" s="35"/>
      <c r="F19" s="35"/>
      <c r="G19" s="35"/>
      <c r="H19" s="28"/>
      <c r="I19" s="29"/>
      <c r="J19" s="29"/>
      <c r="K19" s="29"/>
      <c r="L19" s="29">
        <f t="shared" si="0"/>
        <v>0</v>
      </c>
      <c r="M19" s="30"/>
      <c r="N19" s="31" t="e">
        <f>IF(#REF!=TRUE,1,0)</f>
        <v>#REF!</v>
      </c>
      <c r="O19" s="31" t="e">
        <f>IF(#REF!=TRUE,1,0)</f>
        <v>#REF!</v>
      </c>
      <c r="P19" s="31" t="e">
        <f>IF(#REF!=TRUE,1,"")</f>
        <v>#REF!</v>
      </c>
    </row>
    <row r="20" spans="1:16" s="31" customFormat="1" ht="409.6" x14ac:dyDescent="0.25">
      <c r="A20" s="25" t="s">
        <v>38</v>
      </c>
      <c r="B20" s="26" t="s">
        <v>21</v>
      </c>
      <c r="C20" s="34" t="s">
        <v>17</v>
      </c>
      <c r="D20" s="26" t="s">
        <v>21</v>
      </c>
      <c r="E20" s="35"/>
      <c r="F20" s="35"/>
      <c r="G20" s="35"/>
      <c r="H20" s="28"/>
      <c r="I20" s="29"/>
      <c r="J20" s="29"/>
      <c r="K20" s="29"/>
      <c r="L20" s="29">
        <f t="shared" si="0"/>
        <v>0</v>
      </c>
      <c r="M20" s="30"/>
      <c r="N20" s="31">
        <v>0</v>
      </c>
      <c r="O20" s="31">
        <v>1</v>
      </c>
      <c r="P20" s="31">
        <v>0</v>
      </c>
    </row>
    <row r="21" spans="1:16" s="31" customFormat="1" ht="358.8" x14ac:dyDescent="0.25">
      <c r="A21" s="25" t="s">
        <v>39</v>
      </c>
      <c r="B21" s="26" t="s">
        <v>21</v>
      </c>
      <c r="C21" s="34" t="s">
        <v>17</v>
      </c>
      <c r="D21" s="26" t="s">
        <v>21</v>
      </c>
      <c r="E21" s="35"/>
      <c r="F21" s="35"/>
      <c r="G21" s="35"/>
      <c r="H21" s="28"/>
      <c r="I21" s="29"/>
      <c r="J21" s="29"/>
      <c r="K21" s="29"/>
      <c r="L21" s="29">
        <f t="shared" si="0"/>
        <v>0</v>
      </c>
      <c r="M21" s="30"/>
      <c r="N21" s="31">
        <v>0</v>
      </c>
      <c r="O21" s="31">
        <v>1</v>
      </c>
      <c r="P21" s="31">
        <v>0</v>
      </c>
    </row>
    <row r="22" spans="1:16" s="31" customFormat="1" ht="151.80000000000001" x14ac:dyDescent="0.25">
      <c r="A22" s="25" t="s">
        <v>40</v>
      </c>
      <c r="B22" s="36"/>
      <c r="C22" s="36"/>
      <c r="D22" s="36"/>
      <c r="E22" s="35"/>
      <c r="F22" s="35"/>
      <c r="G22" s="35"/>
      <c r="H22" s="28"/>
      <c r="I22" s="29"/>
      <c r="J22" s="29"/>
      <c r="K22" s="29"/>
      <c r="L22" s="29">
        <f t="shared" si="0"/>
        <v>0</v>
      </c>
      <c r="M22" s="30"/>
      <c r="N22" s="31" t="e">
        <f>IF(#REF!=TRUE,1,0)</f>
        <v>#REF!</v>
      </c>
      <c r="O22" s="31" t="e">
        <f>IF(#REF!=TRUE,1,0)</f>
        <v>#REF!</v>
      </c>
      <c r="P22" s="31" t="e">
        <f>IF(#REF!=TRUE,1,"")</f>
        <v>#REF!</v>
      </c>
    </row>
    <row r="23" spans="1:16" s="31" customFormat="1" ht="409.6" x14ac:dyDescent="0.25">
      <c r="A23" s="25" t="s">
        <v>41</v>
      </c>
      <c r="B23" s="26" t="s">
        <v>21</v>
      </c>
      <c r="C23" s="34" t="s">
        <v>17</v>
      </c>
      <c r="D23" s="26" t="s">
        <v>21</v>
      </c>
      <c r="E23" s="35"/>
      <c r="F23" s="35"/>
      <c r="G23" s="35"/>
      <c r="H23" s="28"/>
      <c r="I23" s="29"/>
      <c r="J23" s="29"/>
      <c r="K23" s="29"/>
      <c r="L23" s="29">
        <f t="shared" si="0"/>
        <v>0</v>
      </c>
      <c r="M23" s="30"/>
      <c r="N23" s="31">
        <v>0</v>
      </c>
      <c r="O23" s="31">
        <v>1</v>
      </c>
      <c r="P23" s="31">
        <v>0</v>
      </c>
    </row>
    <row r="24" spans="1:16" s="31" customFormat="1" ht="409.6" x14ac:dyDescent="0.25">
      <c r="A24" s="25" t="s">
        <v>42</v>
      </c>
      <c r="B24" s="26" t="s">
        <v>21</v>
      </c>
      <c r="C24" s="26" t="s">
        <v>21</v>
      </c>
      <c r="D24" s="34" t="s">
        <v>17</v>
      </c>
      <c r="E24" s="35"/>
      <c r="F24" s="35"/>
      <c r="G24" s="35"/>
      <c r="H24" s="28"/>
      <c r="I24" s="29"/>
      <c r="J24" s="29"/>
      <c r="K24" s="29"/>
      <c r="L24" s="29">
        <f t="shared" si="0"/>
        <v>0</v>
      </c>
      <c r="M24" s="30"/>
      <c r="N24" s="31">
        <v>0</v>
      </c>
      <c r="O24" s="31">
        <v>0</v>
      </c>
      <c r="P24" s="31">
        <v>1</v>
      </c>
    </row>
    <row r="25" spans="1:16" s="31" customFormat="1" ht="409.6" x14ac:dyDescent="0.25">
      <c r="A25" s="25" t="s">
        <v>43</v>
      </c>
      <c r="B25" s="26" t="s">
        <v>21</v>
      </c>
      <c r="C25" s="34" t="s">
        <v>17</v>
      </c>
      <c r="D25" s="26" t="s">
        <v>21</v>
      </c>
      <c r="E25" s="35"/>
      <c r="F25" s="35"/>
      <c r="G25" s="35"/>
      <c r="H25" s="28"/>
      <c r="I25" s="29"/>
      <c r="J25" s="29"/>
      <c r="K25" s="29"/>
      <c r="L25" s="29">
        <f t="shared" si="0"/>
        <v>0</v>
      </c>
      <c r="M25" s="30"/>
      <c r="N25" s="31">
        <v>0</v>
      </c>
      <c r="O25" s="31">
        <v>1</v>
      </c>
      <c r="P25" s="31">
        <v>0</v>
      </c>
    </row>
    <row r="26" spans="1:16" s="31" customFormat="1" ht="193.2" x14ac:dyDescent="0.25">
      <c r="A26" s="25" t="s">
        <v>44</v>
      </c>
      <c r="B26" s="34" t="s">
        <v>17</v>
      </c>
      <c r="C26" s="26" t="s">
        <v>21</v>
      </c>
      <c r="D26" s="26" t="s">
        <v>21</v>
      </c>
      <c r="E26" s="35"/>
      <c r="F26" s="35"/>
      <c r="G26" s="35"/>
      <c r="H26" s="28"/>
      <c r="I26" s="29"/>
      <c r="J26" s="29"/>
      <c r="K26" s="29"/>
      <c r="L26" s="29">
        <f t="shared" si="0"/>
        <v>0</v>
      </c>
      <c r="M26" s="30"/>
      <c r="N26" s="31">
        <v>1</v>
      </c>
      <c r="O26" s="31">
        <v>0</v>
      </c>
      <c r="P26" s="31">
        <v>0</v>
      </c>
    </row>
    <row r="27" spans="1:16" s="31" customFormat="1" ht="124.2" x14ac:dyDescent="0.25">
      <c r="A27" s="25" t="s">
        <v>45</v>
      </c>
      <c r="B27" s="36"/>
      <c r="C27" s="36"/>
      <c r="D27" s="36"/>
      <c r="E27" s="35"/>
      <c r="F27" s="35"/>
      <c r="G27" s="35"/>
      <c r="H27" s="28"/>
      <c r="I27" s="29"/>
      <c r="J27" s="29"/>
      <c r="K27" s="29"/>
      <c r="L27" s="29">
        <f t="shared" si="0"/>
        <v>0</v>
      </c>
      <c r="M27" s="30"/>
      <c r="N27" s="31" t="e">
        <f>IF(#REF!=TRUE,1,0)</f>
        <v>#REF!</v>
      </c>
      <c r="O27" s="31" t="e">
        <f>IF(#REF!=TRUE,1,0)</f>
        <v>#REF!</v>
      </c>
      <c r="P27" s="31" t="e">
        <f>IF(#REF!=TRUE,1,"")</f>
        <v>#REF!</v>
      </c>
    </row>
    <row r="28" spans="1:16" s="31" customFormat="1" ht="124.2" x14ac:dyDescent="0.25">
      <c r="A28" s="25" t="s">
        <v>46</v>
      </c>
      <c r="B28" s="34" t="s">
        <v>17</v>
      </c>
      <c r="C28" s="26" t="s">
        <v>21</v>
      </c>
      <c r="D28" s="26" t="s">
        <v>21</v>
      </c>
      <c r="E28" s="35"/>
      <c r="F28" s="35"/>
      <c r="G28" s="35"/>
      <c r="H28" s="28"/>
      <c r="I28" s="29"/>
      <c r="J28" s="29"/>
      <c r="K28" s="29"/>
      <c r="L28" s="29">
        <f t="shared" si="0"/>
        <v>0</v>
      </c>
      <c r="M28" s="30"/>
      <c r="N28" s="31">
        <v>1</v>
      </c>
      <c r="O28" s="31">
        <v>0</v>
      </c>
      <c r="P28" s="31">
        <v>0</v>
      </c>
    </row>
    <row r="29" spans="1:16" s="31" customFormat="1" ht="303.60000000000002" x14ac:dyDescent="0.25">
      <c r="A29" s="25" t="s">
        <v>47</v>
      </c>
      <c r="B29" s="34" t="s">
        <v>17</v>
      </c>
      <c r="C29" s="26" t="s">
        <v>21</v>
      </c>
      <c r="D29" s="26" t="s">
        <v>21</v>
      </c>
      <c r="E29" s="35"/>
      <c r="F29" s="35"/>
      <c r="G29" s="35"/>
      <c r="H29" s="28"/>
      <c r="I29" s="29"/>
      <c r="J29" s="29"/>
      <c r="K29" s="29"/>
      <c r="L29" s="29">
        <f t="shared" si="0"/>
        <v>0</v>
      </c>
      <c r="M29" s="30"/>
      <c r="N29" s="31">
        <v>1</v>
      </c>
      <c r="O29" s="31">
        <v>0</v>
      </c>
      <c r="P29" s="31">
        <v>0</v>
      </c>
    </row>
    <row r="30" spans="1:16" s="31" customFormat="1" ht="409.6" x14ac:dyDescent="0.25">
      <c r="A30" s="25" t="s">
        <v>48</v>
      </c>
      <c r="B30" s="34" t="s">
        <v>17</v>
      </c>
      <c r="C30" s="26" t="s">
        <v>21</v>
      </c>
      <c r="D30" s="26" t="s">
        <v>21</v>
      </c>
      <c r="E30" s="35"/>
      <c r="F30" s="35"/>
      <c r="G30" s="35"/>
      <c r="H30" s="28"/>
      <c r="I30" s="29"/>
      <c r="J30" s="29"/>
      <c r="K30" s="29"/>
      <c r="L30" s="29">
        <f t="shared" si="0"/>
        <v>0</v>
      </c>
      <c r="M30" s="30"/>
      <c r="N30" s="31">
        <v>1</v>
      </c>
      <c r="O30" s="31">
        <v>0</v>
      </c>
      <c r="P30" s="31">
        <v>0</v>
      </c>
    </row>
    <row r="31" spans="1:16" s="31" customFormat="1" ht="409.6" x14ac:dyDescent="0.25">
      <c r="A31" s="25" t="s">
        <v>49</v>
      </c>
      <c r="B31" s="26" t="s">
        <v>21</v>
      </c>
      <c r="C31" s="26" t="s">
        <v>21</v>
      </c>
      <c r="D31" s="34" t="s">
        <v>17</v>
      </c>
      <c r="E31" s="35"/>
      <c r="F31" s="35"/>
      <c r="G31" s="35"/>
      <c r="H31" s="28"/>
      <c r="I31" s="29"/>
      <c r="J31" s="29"/>
      <c r="K31" s="29"/>
      <c r="L31" s="29">
        <f t="shared" si="0"/>
        <v>0</v>
      </c>
      <c r="M31" s="30"/>
      <c r="N31" s="31">
        <v>0</v>
      </c>
      <c r="O31" s="31">
        <v>0</v>
      </c>
      <c r="P31" s="31">
        <v>1</v>
      </c>
    </row>
    <row r="32" spans="1:16" s="31" customFormat="1" ht="220.8" x14ac:dyDescent="0.25">
      <c r="A32" s="25" t="s">
        <v>50</v>
      </c>
      <c r="B32" s="34" t="s">
        <v>17</v>
      </c>
      <c r="C32" s="26" t="s">
        <v>21</v>
      </c>
      <c r="D32" s="26" t="s">
        <v>21</v>
      </c>
      <c r="E32" s="35"/>
      <c r="F32" s="35"/>
      <c r="G32" s="35"/>
      <c r="H32" s="28"/>
      <c r="I32" s="29"/>
      <c r="J32" s="29"/>
      <c r="K32" s="29"/>
      <c r="L32" s="29">
        <f t="shared" si="0"/>
        <v>0</v>
      </c>
      <c r="M32" s="30"/>
      <c r="N32" s="31">
        <v>1</v>
      </c>
      <c r="O32" s="31">
        <v>0</v>
      </c>
      <c r="P32" s="31">
        <v>0</v>
      </c>
    </row>
    <row r="33" spans="1:18" s="31" customFormat="1" ht="248.4" x14ac:dyDescent="0.25">
      <c r="A33" s="25" t="s">
        <v>51</v>
      </c>
      <c r="B33" s="36"/>
      <c r="C33" s="36"/>
      <c r="D33" s="36"/>
      <c r="E33" s="35"/>
      <c r="F33" s="35"/>
      <c r="G33" s="35"/>
      <c r="H33" s="28"/>
      <c r="I33" s="29"/>
      <c r="J33" s="29"/>
      <c r="K33" s="29"/>
      <c r="L33" s="29">
        <f t="shared" si="0"/>
        <v>0</v>
      </c>
      <c r="M33" s="30"/>
      <c r="N33" s="31" t="e">
        <f>IF(#REF!=TRUE,1,0)</f>
        <v>#REF!</v>
      </c>
      <c r="O33" s="31" t="e">
        <f>IF(#REF!=TRUE,1,0)</f>
        <v>#REF!</v>
      </c>
      <c r="P33" s="31" t="e">
        <f>IF(#REF!=TRUE,1,"")</f>
        <v>#REF!</v>
      </c>
    </row>
    <row r="34" spans="1:18" s="31" customFormat="1" ht="289.8" x14ac:dyDescent="0.25">
      <c r="A34" s="25" t="s">
        <v>52</v>
      </c>
      <c r="B34" s="26" t="s">
        <v>21</v>
      </c>
      <c r="C34" s="34" t="s">
        <v>17</v>
      </c>
      <c r="D34" s="26" t="s">
        <v>21</v>
      </c>
      <c r="E34" s="38"/>
      <c r="F34" s="38"/>
      <c r="G34" s="38"/>
      <c r="H34" s="28"/>
      <c r="I34" s="29"/>
      <c r="J34" s="29"/>
      <c r="K34" s="29"/>
      <c r="L34" s="29">
        <f t="shared" si="0"/>
        <v>0</v>
      </c>
      <c r="M34" s="30"/>
      <c r="N34" s="31">
        <v>0</v>
      </c>
      <c r="O34" s="31">
        <v>1</v>
      </c>
      <c r="P34" s="31">
        <v>0</v>
      </c>
    </row>
    <row r="35" spans="1:18" s="31" customFormat="1" ht="15.6" x14ac:dyDescent="0.25">
      <c r="A35" s="22" t="s">
        <v>53</v>
      </c>
      <c r="B35" s="23"/>
      <c r="C35" s="23"/>
      <c r="D35" s="23"/>
      <c r="E35" s="23"/>
      <c r="F35" s="23"/>
      <c r="G35" s="23"/>
      <c r="H35" s="23"/>
      <c r="I35" s="23"/>
      <c r="J35" s="23"/>
      <c r="K35" s="23"/>
      <c r="L35" s="23"/>
      <c r="M35" s="24"/>
    </row>
    <row r="36" spans="1:18" s="31" customFormat="1" ht="386.4" x14ac:dyDescent="0.25">
      <c r="A36" s="25" t="s">
        <v>54</v>
      </c>
      <c r="B36" s="36"/>
      <c r="C36" s="36"/>
      <c r="D36" s="36"/>
      <c r="E36" s="27" t="s">
        <v>22</v>
      </c>
      <c r="F36" s="27" t="s">
        <v>23</v>
      </c>
      <c r="G36" s="27" t="s">
        <v>24</v>
      </c>
      <c r="H36" s="39" t="str">
        <f>IFERROR(R39/R38,"")</f>
        <v/>
      </c>
      <c r="I36" s="29"/>
      <c r="J36" s="29"/>
      <c r="K36" s="29"/>
      <c r="L36" s="29">
        <f t="shared" si="0"/>
        <v>0</v>
      </c>
      <c r="M36" s="30" t="s">
        <v>55</v>
      </c>
      <c r="N36" s="31" t="e">
        <f>IF(#REF!=TRUE,1,0)</f>
        <v>#REF!</v>
      </c>
      <c r="O36" s="31" t="e">
        <f>IF(#REF!=TRUE,1,0)</f>
        <v>#REF!</v>
      </c>
      <c r="P36" s="31" t="e">
        <f>IF(#REF!=TRUE,1,"")</f>
        <v>#REF!</v>
      </c>
      <c r="Q36" s="32" t="s">
        <v>26</v>
      </c>
      <c r="R36" s="31">
        <v>8</v>
      </c>
    </row>
    <row r="37" spans="1:18" s="31" customFormat="1" ht="409.6" x14ac:dyDescent="0.25">
      <c r="A37" s="25" t="s">
        <v>56</v>
      </c>
      <c r="B37" s="26" t="s">
        <v>21</v>
      </c>
      <c r="C37" s="34" t="s">
        <v>17</v>
      </c>
      <c r="D37" s="26" t="s">
        <v>21</v>
      </c>
      <c r="E37" s="35"/>
      <c r="F37" s="35"/>
      <c r="G37" s="35"/>
      <c r="H37" s="39"/>
      <c r="I37" s="29"/>
      <c r="J37" s="29"/>
      <c r="K37" s="29"/>
      <c r="L37" s="29">
        <f t="shared" si="0"/>
        <v>0</v>
      </c>
      <c r="M37" s="30"/>
      <c r="N37" s="31">
        <v>0</v>
      </c>
      <c r="O37" s="31">
        <v>1</v>
      </c>
      <c r="P37" s="31">
        <v>0</v>
      </c>
      <c r="Q37" s="32" t="s">
        <v>28</v>
      </c>
      <c r="R37" s="31" t="e">
        <f>SUM(P36:P43)</f>
        <v>#REF!</v>
      </c>
    </row>
    <row r="38" spans="1:18" s="31" customFormat="1" ht="234.6" x14ac:dyDescent="0.25">
      <c r="A38" s="25" t="s">
        <v>57</v>
      </c>
      <c r="B38" s="34" t="s">
        <v>17</v>
      </c>
      <c r="C38" s="26" t="s">
        <v>21</v>
      </c>
      <c r="D38" s="26" t="s">
        <v>21</v>
      </c>
      <c r="E38" s="35"/>
      <c r="F38" s="35"/>
      <c r="G38" s="35"/>
      <c r="H38" s="39"/>
      <c r="I38" s="29"/>
      <c r="J38" s="29"/>
      <c r="K38" s="29"/>
      <c r="L38" s="29">
        <f t="shared" si="0"/>
        <v>0</v>
      </c>
      <c r="M38" s="30"/>
      <c r="N38" s="31">
        <v>1</v>
      </c>
      <c r="O38" s="31">
        <v>0</v>
      </c>
      <c r="P38" s="31">
        <v>0</v>
      </c>
      <c r="Q38" s="32" t="s">
        <v>30</v>
      </c>
      <c r="R38" s="31" t="e">
        <f>SUM(R36-R37)</f>
        <v>#REF!</v>
      </c>
    </row>
    <row r="39" spans="1:18" s="31" customFormat="1" ht="409.6" x14ac:dyDescent="0.25">
      <c r="A39" s="25" t="s">
        <v>58</v>
      </c>
      <c r="B39" s="26" t="s">
        <v>21</v>
      </c>
      <c r="C39" s="34" t="s">
        <v>17</v>
      </c>
      <c r="D39" s="26" t="s">
        <v>21</v>
      </c>
      <c r="E39" s="35"/>
      <c r="F39" s="35"/>
      <c r="G39" s="35"/>
      <c r="H39" s="39"/>
      <c r="I39" s="29"/>
      <c r="J39" s="29"/>
      <c r="K39" s="29"/>
      <c r="L39" s="29">
        <f t="shared" si="0"/>
        <v>0</v>
      </c>
      <c r="M39" s="30"/>
      <c r="N39" s="31">
        <v>0</v>
      </c>
      <c r="O39" s="31">
        <v>1</v>
      </c>
      <c r="P39" s="31">
        <v>0</v>
      </c>
      <c r="Q39" s="32" t="s">
        <v>32</v>
      </c>
      <c r="R39" s="31" t="e">
        <f>SUM(#REF!)</f>
        <v>#REF!</v>
      </c>
    </row>
    <row r="40" spans="1:18" s="31" customFormat="1" ht="289.8" x14ac:dyDescent="0.25">
      <c r="A40" s="25" t="s">
        <v>59</v>
      </c>
      <c r="B40" s="26" t="s">
        <v>21</v>
      </c>
      <c r="C40" s="34" t="s">
        <v>17</v>
      </c>
      <c r="D40" s="26" t="s">
        <v>21</v>
      </c>
      <c r="E40" s="35"/>
      <c r="F40" s="35"/>
      <c r="G40" s="35"/>
      <c r="H40" s="39"/>
      <c r="I40" s="29"/>
      <c r="J40" s="29"/>
      <c r="K40" s="29"/>
      <c r="L40" s="29">
        <f t="shared" si="0"/>
        <v>0</v>
      </c>
      <c r="M40" s="30"/>
      <c r="N40" s="31">
        <v>0</v>
      </c>
      <c r="O40" s="31">
        <v>1</v>
      </c>
      <c r="P40" s="31">
        <v>0</v>
      </c>
      <c r="Q40" s="40"/>
    </row>
    <row r="41" spans="1:18" s="31" customFormat="1" ht="234.6" x14ac:dyDescent="0.25">
      <c r="A41" s="25" t="s">
        <v>60</v>
      </c>
      <c r="B41" s="26" t="s">
        <v>21</v>
      </c>
      <c r="C41" s="34" t="s">
        <v>17</v>
      </c>
      <c r="D41" s="26" t="s">
        <v>21</v>
      </c>
      <c r="E41" s="35"/>
      <c r="F41" s="35"/>
      <c r="G41" s="35"/>
      <c r="H41" s="39"/>
      <c r="I41" s="29"/>
      <c r="J41" s="29"/>
      <c r="K41" s="29"/>
      <c r="L41" s="29">
        <f t="shared" si="0"/>
        <v>0</v>
      </c>
      <c r="M41" s="30"/>
      <c r="N41" s="31">
        <v>0</v>
      </c>
      <c r="O41" s="31">
        <v>1</v>
      </c>
      <c r="P41" s="31">
        <v>0</v>
      </c>
    </row>
    <row r="42" spans="1:18" s="31" customFormat="1" ht="207" x14ac:dyDescent="0.25">
      <c r="A42" s="25" t="s">
        <v>61</v>
      </c>
      <c r="B42" s="36"/>
      <c r="C42" s="36"/>
      <c r="D42" s="36"/>
      <c r="E42" s="35"/>
      <c r="F42" s="35"/>
      <c r="G42" s="35"/>
      <c r="H42" s="39"/>
      <c r="I42" s="29"/>
      <c r="J42" s="29"/>
      <c r="K42" s="29"/>
      <c r="L42" s="29">
        <f t="shared" si="0"/>
        <v>0</v>
      </c>
      <c r="M42" s="30"/>
      <c r="N42" s="31" t="e">
        <f>IF(#REF!=TRUE,1,0)</f>
        <v>#REF!</v>
      </c>
      <c r="O42" s="31" t="e">
        <f>IF(#REF!=TRUE,1,0)</f>
        <v>#REF!</v>
      </c>
      <c r="P42" s="31" t="e">
        <f>IF(#REF!=TRUE,1,"")</f>
        <v>#REF!</v>
      </c>
    </row>
    <row r="43" spans="1:18" s="31" customFormat="1" ht="193.2" x14ac:dyDescent="0.25">
      <c r="A43" s="25" t="s">
        <v>62</v>
      </c>
      <c r="B43" s="26" t="s">
        <v>21</v>
      </c>
      <c r="C43" s="34" t="s">
        <v>17</v>
      </c>
      <c r="D43" s="26" t="s">
        <v>21</v>
      </c>
      <c r="E43" s="38"/>
      <c r="F43" s="38"/>
      <c r="G43" s="38"/>
      <c r="H43" s="39"/>
      <c r="I43" s="29"/>
      <c r="J43" s="29"/>
      <c r="K43" s="29"/>
      <c r="L43" s="29">
        <f t="shared" si="0"/>
        <v>0</v>
      </c>
      <c r="M43" s="30"/>
      <c r="N43" s="31">
        <v>0</v>
      </c>
      <c r="O43" s="31">
        <v>1</v>
      </c>
      <c r="P43" s="31">
        <v>0</v>
      </c>
    </row>
    <row r="44" spans="1:18" s="31" customFormat="1" ht="15.6" x14ac:dyDescent="0.25">
      <c r="A44" s="41" t="s">
        <v>63</v>
      </c>
      <c r="B44" s="42"/>
      <c r="C44" s="42"/>
      <c r="D44" s="42"/>
      <c r="E44" s="42"/>
      <c r="F44" s="42"/>
      <c r="G44" s="42"/>
      <c r="H44" s="42"/>
      <c r="I44" s="42"/>
      <c r="J44" s="42"/>
      <c r="K44" s="42"/>
      <c r="L44" s="42"/>
      <c r="M44" s="43"/>
    </row>
    <row r="45" spans="1:18" s="31" customFormat="1" ht="358.8" x14ac:dyDescent="0.25">
      <c r="A45" s="44" t="s">
        <v>64</v>
      </c>
      <c r="B45" s="26" t="s">
        <v>21</v>
      </c>
      <c r="C45" s="26" t="s">
        <v>17</v>
      </c>
      <c r="D45" s="26" t="s">
        <v>21</v>
      </c>
      <c r="E45" s="27" t="s">
        <v>65</v>
      </c>
      <c r="F45" s="27" t="s">
        <v>66</v>
      </c>
      <c r="G45" s="27" t="s">
        <v>67</v>
      </c>
      <c r="H45" s="45" t="str">
        <f>IFERROR(R48/R47,"")</f>
        <v/>
      </c>
      <c r="I45" s="29"/>
      <c r="J45" s="29"/>
      <c r="K45" s="29"/>
      <c r="L45" s="29">
        <f t="shared" si="0"/>
        <v>0</v>
      </c>
      <c r="M45" s="30" t="s">
        <v>68</v>
      </c>
      <c r="N45" s="31">
        <v>0</v>
      </c>
      <c r="O45" s="31">
        <v>1</v>
      </c>
      <c r="P45" s="31">
        <v>0</v>
      </c>
      <c r="Q45" s="32" t="s">
        <v>26</v>
      </c>
      <c r="R45" s="31">
        <v>21</v>
      </c>
    </row>
    <row r="46" spans="1:18" s="31" customFormat="1" ht="409.6" x14ac:dyDescent="0.25">
      <c r="A46" s="44" t="s">
        <v>69</v>
      </c>
      <c r="B46" s="46"/>
      <c r="C46" s="46"/>
      <c r="D46" s="46"/>
      <c r="E46" s="35"/>
      <c r="F46" s="35"/>
      <c r="G46" s="35"/>
      <c r="H46" s="47"/>
      <c r="I46" s="29"/>
      <c r="J46" s="29"/>
      <c r="K46" s="29"/>
      <c r="L46" s="29">
        <f t="shared" si="0"/>
        <v>0</v>
      </c>
      <c r="M46" s="30"/>
      <c r="N46" s="31" t="e">
        <f>IF(#REF!=TRUE,1,0)</f>
        <v>#REF!</v>
      </c>
      <c r="O46" s="31" t="e">
        <f>IF(#REF!=TRUE,1,0)</f>
        <v>#REF!</v>
      </c>
      <c r="P46" s="31" t="e">
        <f>IF(#REF!=TRUE,1,"")</f>
        <v>#REF!</v>
      </c>
      <c r="Q46" s="32" t="s">
        <v>28</v>
      </c>
      <c r="R46" s="31" t="e">
        <f>SUM(P45:P65)</f>
        <v>#REF!</v>
      </c>
    </row>
    <row r="47" spans="1:18" s="31" customFormat="1" ht="358.8" x14ac:dyDescent="0.25">
      <c r="A47" s="44" t="s">
        <v>70</v>
      </c>
      <c r="B47" s="34" t="s">
        <v>17</v>
      </c>
      <c r="C47" s="26" t="s">
        <v>21</v>
      </c>
      <c r="D47" s="26" t="s">
        <v>21</v>
      </c>
      <c r="E47" s="35"/>
      <c r="F47" s="35"/>
      <c r="G47" s="35"/>
      <c r="H47" s="47"/>
      <c r="I47" s="29"/>
      <c r="J47" s="29"/>
      <c r="K47" s="29"/>
      <c r="L47" s="29">
        <f t="shared" si="0"/>
        <v>0</v>
      </c>
      <c r="M47" s="30"/>
      <c r="N47" s="31">
        <v>1</v>
      </c>
      <c r="O47" s="31">
        <v>0</v>
      </c>
      <c r="P47" s="31">
        <v>0</v>
      </c>
      <c r="Q47" s="32" t="s">
        <v>30</v>
      </c>
      <c r="R47" s="31" t="e">
        <f>SUM(R45-R46)</f>
        <v>#REF!</v>
      </c>
    </row>
    <row r="48" spans="1:18" s="31" customFormat="1" ht="409.6" x14ac:dyDescent="0.25">
      <c r="A48" s="44" t="s">
        <v>71</v>
      </c>
      <c r="B48" s="26" t="s">
        <v>21</v>
      </c>
      <c r="C48" s="34" t="s">
        <v>17</v>
      </c>
      <c r="D48" s="26" t="s">
        <v>21</v>
      </c>
      <c r="E48" s="35"/>
      <c r="F48" s="35"/>
      <c r="G48" s="35"/>
      <c r="H48" s="47"/>
      <c r="I48" s="29"/>
      <c r="J48" s="29"/>
      <c r="K48" s="29"/>
      <c r="L48" s="29">
        <f t="shared" si="0"/>
        <v>0</v>
      </c>
      <c r="M48" s="30"/>
      <c r="N48" s="31">
        <v>0</v>
      </c>
      <c r="O48" s="31">
        <v>1</v>
      </c>
      <c r="P48" s="31">
        <v>0</v>
      </c>
      <c r="Q48" s="32" t="s">
        <v>32</v>
      </c>
      <c r="R48" s="31" t="e">
        <f>SUM(#REF!)</f>
        <v>#REF!</v>
      </c>
    </row>
    <row r="49" spans="1:16" s="31" customFormat="1" ht="317.39999999999998" x14ac:dyDescent="0.25">
      <c r="A49" s="44" t="s">
        <v>72</v>
      </c>
      <c r="B49" s="46"/>
      <c r="C49" s="46"/>
      <c r="D49" s="46"/>
      <c r="E49" s="35"/>
      <c r="F49" s="35"/>
      <c r="G49" s="35"/>
      <c r="H49" s="47"/>
      <c r="I49" s="29"/>
      <c r="J49" s="29"/>
      <c r="K49" s="29"/>
      <c r="L49" s="29">
        <f t="shared" si="0"/>
        <v>0</v>
      </c>
      <c r="M49" s="30"/>
      <c r="N49" s="31" t="e">
        <f>IF(#REF!=TRUE,1,0)</f>
        <v>#REF!</v>
      </c>
      <c r="O49" s="31" t="e">
        <f>IF(#REF!=TRUE,1,0)</f>
        <v>#REF!</v>
      </c>
      <c r="P49" s="31" t="e">
        <f>IF(#REF!=TRUE,1,"")</f>
        <v>#REF!</v>
      </c>
    </row>
    <row r="50" spans="1:16" s="31" customFormat="1" ht="409.6" x14ac:dyDescent="0.25">
      <c r="A50" s="44" t="s">
        <v>73</v>
      </c>
      <c r="B50" s="26" t="s">
        <v>21</v>
      </c>
      <c r="C50" s="26" t="s">
        <v>17</v>
      </c>
      <c r="D50" s="26" t="s">
        <v>21</v>
      </c>
      <c r="E50" s="35"/>
      <c r="F50" s="35"/>
      <c r="G50" s="35"/>
      <c r="H50" s="47"/>
      <c r="I50" s="29"/>
      <c r="J50" s="29"/>
      <c r="K50" s="29"/>
      <c r="L50" s="29">
        <f t="shared" si="0"/>
        <v>0</v>
      </c>
      <c r="M50" s="30"/>
      <c r="N50" s="31">
        <v>0</v>
      </c>
      <c r="O50" s="31">
        <v>1</v>
      </c>
      <c r="P50" s="31">
        <v>0</v>
      </c>
    </row>
    <row r="51" spans="1:16" s="31" customFormat="1" ht="409.6" x14ac:dyDescent="0.25">
      <c r="A51" s="44" t="s">
        <v>74</v>
      </c>
      <c r="B51" s="26" t="s">
        <v>21</v>
      </c>
      <c r="C51" s="26" t="s">
        <v>17</v>
      </c>
      <c r="D51" s="26" t="s">
        <v>21</v>
      </c>
      <c r="E51" s="35"/>
      <c r="F51" s="35"/>
      <c r="G51" s="35"/>
      <c r="H51" s="47"/>
      <c r="I51" s="29"/>
      <c r="J51" s="29"/>
      <c r="K51" s="29"/>
      <c r="L51" s="29">
        <f t="shared" si="0"/>
        <v>0</v>
      </c>
      <c r="M51" s="30"/>
      <c r="N51" s="31">
        <v>0</v>
      </c>
      <c r="O51" s="31">
        <v>1</v>
      </c>
      <c r="P51" s="31">
        <v>0</v>
      </c>
    </row>
    <row r="52" spans="1:16" s="31" customFormat="1" ht="179.4" x14ac:dyDescent="0.25">
      <c r="A52" s="44" t="s">
        <v>75</v>
      </c>
      <c r="B52" s="46"/>
      <c r="C52" s="46"/>
      <c r="D52" s="46"/>
      <c r="E52" s="35"/>
      <c r="F52" s="35"/>
      <c r="G52" s="35"/>
      <c r="H52" s="47"/>
      <c r="I52" s="29"/>
      <c r="J52" s="29"/>
      <c r="K52" s="29"/>
      <c r="L52" s="29">
        <f t="shared" si="0"/>
        <v>0</v>
      </c>
      <c r="M52" s="30"/>
      <c r="N52" s="31" t="e">
        <f>IF(#REF!=TRUE,1,0)</f>
        <v>#REF!</v>
      </c>
      <c r="O52" s="31" t="e">
        <f>IF(#REF!=TRUE,1,0)</f>
        <v>#REF!</v>
      </c>
      <c r="P52" s="31" t="e">
        <f>IF(#REF!=TRUE,1,"")</f>
        <v>#REF!</v>
      </c>
    </row>
    <row r="53" spans="1:16" s="31" customFormat="1" ht="409.6" x14ac:dyDescent="0.25">
      <c r="A53" s="44" t="s">
        <v>76</v>
      </c>
      <c r="B53" s="46"/>
      <c r="C53" s="46"/>
      <c r="D53" s="46"/>
      <c r="E53" s="35"/>
      <c r="F53" s="35"/>
      <c r="G53" s="35"/>
      <c r="H53" s="47"/>
      <c r="I53" s="29"/>
      <c r="J53" s="29"/>
      <c r="K53" s="29"/>
      <c r="L53" s="29">
        <f t="shared" si="0"/>
        <v>0</v>
      </c>
      <c r="M53" s="30"/>
      <c r="N53" s="31" t="e">
        <f>IF(#REF!=TRUE,1,0)</f>
        <v>#REF!</v>
      </c>
      <c r="O53" s="31" t="e">
        <f>IF(#REF!=TRUE,1,0)</f>
        <v>#REF!</v>
      </c>
      <c r="P53" s="31" t="e">
        <f>IF(#REF!=TRUE,1,"")</f>
        <v>#REF!</v>
      </c>
    </row>
    <row r="54" spans="1:16" s="31" customFormat="1" ht="358.8" x14ac:dyDescent="0.25">
      <c r="A54" s="44" t="s">
        <v>77</v>
      </c>
      <c r="B54" s="46"/>
      <c r="C54" s="46"/>
      <c r="D54" s="46"/>
      <c r="E54" s="35"/>
      <c r="F54" s="35"/>
      <c r="G54" s="35"/>
      <c r="H54" s="47"/>
      <c r="I54" s="29"/>
      <c r="J54" s="29"/>
      <c r="K54" s="29"/>
      <c r="L54" s="29">
        <f t="shared" si="0"/>
        <v>0</v>
      </c>
      <c r="M54" s="30"/>
      <c r="N54" s="31" t="e">
        <f>IF(#REF!=TRUE,1,0)</f>
        <v>#REF!</v>
      </c>
      <c r="O54" s="31" t="e">
        <f>IF(#REF!=TRUE,1,0)</f>
        <v>#REF!</v>
      </c>
      <c r="P54" s="31" t="e">
        <f>IF(#REF!=TRUE,1,"")</f>
        <v>#REF!</v>
      </c>
    </row>
    <row r="55" spans="1:16" s="31" customFormat="1" ht="409.6" x14ac:dyDescent="0.25">
      <c r="A55" s="44" t="s">
        <v>78</v>
      </c>
      <c r="B55" s="46"/>
      <c r="C55" s="46"/>
      <c r="D55" s="46"/>
      <c r="E55" s="35"/>
      <c r="F55" s="35"/>
      <c r="G55" s="35"/>
      <c r="H55" s="47"/>
      <c r="I55" s="29"/>
      <c r="J55" s="29"/>
      <c r="K55" s="29"/>
      <c r="L55" s="29">
        <f t="shared" si="0"/>
        <v>0</v>
      </c>
      <c r="M55" s="30"/>
      <c r="N55" s="31" t="e">
        <f>IF(#REF!=TRUE,1,0)</f>
        <v>#REF!</v>
      </c>
      <c r="O55" s="31" t="e">
        <f>IF(#REF!=TRUE,1,0)</f>
        <v>#REF!</v>
      </c>
      <c r="P55" s="31" t="e">
        <f>IF(#REF!=TRUE,1,"")</f>
        <v>#REF!</v>
      </c>
    </row>
    <row r="56" spans="1:16" s="31" customFormat="1" ht="317.39999999999998" x14ac:dyDescent="0.25">
      <c r="A56" s="44" t="s">
        <v>79</v>
      </c>
      <c r="B56" s="46"/>
      <c r="C56" s="46"/>
      <c r="D56" s="46"/>
      <c r="E56" s="35"/>
      <c r="F56" s="35"/>
      <c r="G56" s="35"/>
      <c r="H56" s="47"/>
      <c r="I56" s="29"/>
      <c r="J56" s="29"/>
      <c r="K56" s="29"/>
      <c r="L56" s="29">
        <f t="shared" si="0"/>
        <v>0</v>
      </c>
      <c r="M56" s="30"/>
      <c r="N56" s="31" t="e">
        <f>IF(#REF!=TRUE,1,0)</f>
        <v>#REF!</v>
      </c>
      <c r="O56" s="31" t="e">
        <f>IF(#REF!=TRUE,1,0)</f>
        <v>#REF!</v>
      </c>
      <c r="P56" s="31" t="e">
        <f>IF(#REF!=TRUE,1,"")</f>
        <v>#REF!</v>
      </c>
    </row>
    <row r="57" spans="1:16" s="31" customFormat="1" ht="193.2" x14ac:dyDescent="0.25">
      <c r="A57" s="44" t="s">
        <v>80</v>
      </c>
      <c r="B57" s="46"/>
      <c r="C57" s="46"/>
      <c r="D57" s="46"/>
      <c r="E57" s="35"/>
      <c r="F57" s="35"/>
      <c r="G57" s="35"/>
      <c r="H57" s="47"/>
      <c r="I57" s="29"/>
      <c r="J57" s="29"/>
      <c r="K57" s="29"/>
      <c r="L57" s="29">
        <f t="shared" si="0"/>
        <v>0</v>
      </c>
      <c r="M57" s="30"/>
      <c r="N57" s="31" t="e">
        <f>IF(#REF!=TRUE,1,0)</f>
        <v>#REF!</v>
      </c>
      <c r="O57" s="31" t="e">
        <f>IF(#REF!=TRUE,1,0)</f>
        <v>#REF!</v>
      </c>
      <c r="P57" s="31" t="e">
        <f>IF(#REF!=TRUE,1,"")</f>
        <v>#REF!</v>
      </c>
    </row>
    <row r="58" spans="1:16" s="31" customFormat="1" ht="358.8" x14ac:dyDescent="0.25">
      <c r="A58" s="44" t="s">
        <v>81</v>
      </c>
      <c r="B58" s="46"/>
      <c r="C58" s="46"/>
      <c r="D58" s="46"/>
      <c r="E58" s="35"/>
      <c r="F58" s="35"/>
      <c r="G58" s="35"/>
      <c r="H58" s="47"/>
      <c r="I58" s="29"/>
      <c r="J58" s="29"/>
      <c r="K58" s="29"/>
      <c r="L58" s="29">
        <f t="shared" si="0"/>
        <v>0</v>
      </c>
      <c r="M58" s="30"/>
      <c r="N58" s="31" t="e">
        <f>IF(#REF!=TRUE,1,0)</f>
        <v>#REF!</v>
      </c>
      <c r="O58" s="31" t="e">
        <f>IF(#REF!=TRUE,1,0)</f>
        <v>#REF!</v>
      </c>
      <c r="P58" s="31" t="e">
        <f>IF(#REF!=TRUE,1,"")</f>
        <v>#REF!</v>
      </c>
    </row>
    <row r="59" spans="1:16" s="31" customFormat="1" ht="317.39999999999998" x14ac:dyDescent="0.25">
      <c r="A59" s="44" t="s">
        <v>82</v>
      </c>
      <c r="B59" s="46"/>
      <c r="C59" s="46"/>
      <c r="D59" s="46"/>
      <c r="E59" s="35"/>
      <c r="F59" s="35"/>
      <c r="G59" s="35"/>
      <c r="H59" s="47"/>
      <c r="I59" s="29"/>
      <c r="J59" s="29"/>
      <c r="K59" s="29"/>
      <c r="L59" s="29">
        <f t="shared" si="0"/>
        <v>0</v>
      </c>
      <c r="M59" s="30"/>
      <c r="N59" s="31" t="e">
        <f>IF(#REF!=TRUE,1,0)</f>
        <v>#REF!</v>
      </c>
      <c r="O59" s="31" t="e">
        <f>IF(#REF!=TRUE,1,0)</f>
        <v>#REF!</v>
      </c>
      <c r="P59" s="31" t="e">
        <f>IF(#REF!=TRUE,1,"")</f>
        <v>#REF!</v>
      </c>
    </row>
    <row r="60" spans="1:16" s="31" customFormat="1" ht="409.6" x14ac:dyDescent="0.25">
      <c r="A60" s="44" t="s">
        <v>83</v>
      </c>
      <c r="B60" s="46"/>
      <c r="C60" s="46"/>
      <c r="D60" s="46"/>
      <c r="E60" s="35"/>
      <c r="F60" s="35"/>
      <c r="G60" s="35"/>
      <c r="H60" s="47"/>
      <c r="I60" s="29"/>
      <c r="J60" s="29"/>
      <c r="K60" s="29"/>
      <c r="L60" s="29">
        <f t="shared" si="0"/>
        <v>0</v>
      </c>
      <c r="M60" s="30"/>
      <c r="N60" s="31" t="e">
        <f>IF(#REF!=TRUE,1,0)</f>
        <v>#REF!</v>
      </c>
      <c r="O60" s="31" t="e">
        <f>IF(#REF!=TRUE,1,0)</f>
        <v>#REF!</v>
      </c>
      <c r="P60" s="31" t="e">
        <f>IF(#REF!=TRUE,1,"")</f>
        <v>#REF!</v>
      </c>
    </row>
    <row r="61" spans="1:16" s="31" customFormat="1" ht="331.2" x14ac:dyDescent="0.25">
      <c r="A61" s="44" t="s">
        <v>84</v>
      </c>
      <c r="B61" s="46"/>
      <c r="C61" s="46"/>
      <c r="D61" s="46"/>
      <c r="E61" s="35"/>
      <c r="F61" s="35"/>
      <c r="G61" s="35"/>
      <c r="H61" s="47"/>
      <c r="I61" s="29"/>
      <c r="J61" s="29"/>
      <c r="K61" s="29"/>
      <c r="L61" s="29">
        <f t="shared" si="0"/>
        <v>0</v>
      </c>
      <c r="M61" s="30"/>
      <c r="N61" s="31" t="e">
        <f>IF(#REF!=TRUE,1,0)</f>
        <v>#REF!</v>
      </c>
      <c r="O61" s="31" t="e">
        <f>IF(#REF!=TRUE,1,0)</f>
        <v>#REF!</v>
      </c>
      <c r="P61" s="31" t="e">
        <f>IF(#REF!=TRUE,1,"")</f>
        <v>#REF!</v>
      </c>
    </row>
    <row r="62" spans="1:16" s="31" customFormat="1" ht="409.6" x14ac:dyDescent="0.25">
      <c r="A62" s="48" t="s">
        <v>85</v>
      </c>
      <c r="B62" s="46"/>
      <c r="C62" s="46"/>
      <c r="D62" s="46"/>
      <c r="E62" s="35"/>
      <c r="F62" s="35"/>
      <c r="G62" s="35"/>
      <c r="H62" s="47"/>
      <c r="I62" s="29"/>
      <c r="J62" s="29"/>
      <c r="K62" s="29"/>
      <c r="L62" s="29">
        <f t="shared" si="0"/>
        <v>0</v>
      </c>
      <c r="M62" s="30"/>
      <c r="N62" s="31" t="e">
        <f>IF(#REF!=TRUE,1,0)</f>
        <v>#REF!</v>
      </c>
      <c r="O62" s="31" t="e">
        <f>IF(#REF!=TRUE,1,0)</f>
        <v>#REF!</v>
      </c>
      <c r="P62" s="31" t="e">
        <f>IF(#REF!=TRUE,1,"")</f>
        <v>#REF!</v>
      </c>
    </row>
    <row r="63" spans="1:16" s="31" customFormat="1" ht="400.2" x14ac:dyDescent="0.25">
      <c r="A63" s="44" t="s">
        <v>86</v>
      </c>
      <c r="B63" s="46"/>
      <c r="C63" s="46"/>
      <c r="D63" s="46"/>
      <c r="E63" s="35"/>
      <c r="F63" s="35"/>
      <c r="G63" s="35"/>
      <c r="H63" s="47"/>
      <c r="I63" s="29"/>
      <c r="J63" s="29"/>
      <c r="K63" s="29"/>
      <c r="L63" s="29">
        <f t="shared" si="0"/>
        <v>0</v>
      </c>
      <c r="M63" s="30"/>
      <c r="N63" s="31" t="e">
        <f>IF(#REF!=TRUE,1,0)</f>
        <v>#REF!</v>
      </c>
      <c r="O63" s="31" t="e">
        <f>IF(#REF!=TRUE,1,0)</f>
        <v>#REF!</v>
      </c>
      <c r="P63" s="31" t="e">
        <f>IF(#REF!=TRUE,1,"")</f>
        <v>#REF!</v>
      </c>
    </row>
    <row r="64" spans="1:16" s="31" customFormat="1" ht="409.6" x14ac:dyDescent="0.25">
      <c r="A64" s="44" t="s">
        <v>87</v>
      </c>
      <c r="B64" s="46"/>
      <c r="C64" s="46"/>
      <c r="D64" s="46"/>
      <c r="E64" s="35"/>
      <c r="F64" s="35"/>
      <c r="G64" s="35"/>
      <c r="H64" s="47"/>
      <c r="I64" s="29"/>
      <c r="J64" s="29"/>
      <c r="K64" s="29"/>
      <c r="L64" s="29">
        <f t="shared" si="0"/>
        <v>0</v>
      </c>
      <c r="M64" s="30"/>
      <c r="N64" s="31" t="e">
        <f>IF(#REF!=TRUE,1,0)</f>
        <v>#REF!</v>
      </c>
      <c r="O64" s="31" t="e">
        <f>IF(#REF!=TRUE,1,0)</f>
        <v>#REF!</v>
      </c>
      <c r="P64" s="31" t="e">
        <f>IF(#REF!=TRUE,1,"")</f>
        <v>#REF!</v>
      </c>
    </row>
    <row r="65" spans="1:18" s="31" customFormat="1" ht="409.6" x14ac:dyDescent="0.25">
      <c r="A65" s="48" t="s">
        <v>88</v>
      </c>
      <c r="B65" s="46"/>
      <c r="C65" s="46"/>
      <c r="D65" s="46"/>
      <c r="E65" s="38"/>
      <c r="F65" s="38"/>
      <c r="G65" s="38"/>
      <c r="H65" s="49"/>
      <c r="I65" s="29"/>
      <c r="J65" s="29"/>
      <c r="K65" s="29"/>
      <c r="L65" s="29">
        <f t="shared" si="0"/>
        <v>0</v>
      </c>
      <c r="M65" s="30"/>
      <c r="N65" s="31" t="e">
        <f>IF(#REF!=TRUE,1,0)</f>
        <v>#REF!</v>
      </c>
      <c r="O65" s="31" t="e">
        <f>IF(#REF!=TRUE,1,0)</f>
        <v>#REF!</v>
      </c>
      <c r="P65" s="31" t="e">
        <f>IF(#REF!=TRUE,1,"")</f>
        <v>#REF!</v>
      </c>
    </row>
    <row r="66" spans="1:18" s="31" customFormat="1" ht="15.6" x14ac:dyDescent="0.25">
      <c r="A66" s="22" t="s">
        <v>89</v>
      </c>
      <c r="B66" s="23"/>
      <c r="C66" s="23"/>
      <c r="D66" s="23"/>
      <c r="E66" s="23"/>
      <c r="F66" s="23"/>
      <c r="G66" s="23"/>
      <c r="H66" s="23"/>
      <c r="I66" s="23"/>
      <c r="J66" s="23"/>
      <c r="K66" s="23"/>
      <c r="L66" s="23"/>
      <c r="M66" s="24"/>
    </row>
    <row r="67" spans="1:18" s="31" customFormat="1" ht="409.6" x14ac:dyDescent="0.25">
      <c r="A67" s="25" t="s">
        <v>90</v>
      </c>
      <c r="B67" s="36"/>
      <c r="C67" s="36"/>
      <c r="D67" s="36"/>
      <c r="E67" s="27" t="s">
        <v>91</v>
      </c>
      <c r="F67" s="27" t="s">
        <v>92</v>
      </c>
      <c r="G67" s="27" t="s">
        <v>93</v>
      </c>
      <c r="H67" s="39" t="str">
        <f>IFERROR(R70/R69,"")</f>
        <v/>
      </c>
      <c r="I67" s="29"/>
      <c r="J67" s="29"/>
      <c r="K67" s="29"/>
      <c r="L67" s="29">
        <f t="shared" si="0"/>
        <v>0</v>
      </c>
      <c r="M67" s="30" t="s">
        <v>94</v>
      </c>
      <c r="N67" s="31" t="e">
        <f>IF(#REF!=TRUE,1,0)</f>
        <v>#REF!</v>
      </c>
      <c r="O67" s="31" t="e">
        <f>IF(#REF!=TRUE,1,0)</f>
        <v>#REF!</v>
      </c>
      <c r="P67" s="31" t="e">
        <f>IF(#REF!=TRUE,1,"")</f>
        <v>#REF!</v>
      </c>
      <c r="Q67" s="32" t="s">
        <v>26</v>
      </c>
      <c r="R67" s="31">
        <v>38</v>
      </c>
    </row>
    <row r="68" spans="1:18" s="31" customFormat="1" ht="18.600000000000001" customHeight="1" x14ac:dyDescent="0.25">
      <c r="A68" s="25" t="s">
        <v>95</v>
      </c>
      <c r="B68" s="36"/>
      <c r="C68" s="36"/>
      <c r="D68" s="36"/>
      <c r="E68" s="35"/>
      <c r="F68" s="35"/>
      <c r="G68" s="35"/>
      <c r="H68" s="39"/>
      <c r="I68" s="29"/>
      <c r="J68" s="29"/>
      <c r="K68" s="29"/>
      <c r="L68" s="29">
        <f t="shared" si="0"/>
        <v>0</v>
      </c>
      <c r="M68" s="30"/>
      <c r="N68" s="31" t="e">
        <f>IF(#REF!=TRUE,1,0)</f>
        <v>#REF!</v>
      </c>
      <c r="O68" s="31" t="e">
        <f>IF(#REF!=TRUE,1,0)</f>
        <v>#REF!</v>
      </c>
      <c r="P68" s="31" t="e">
        <f>IF(#REF!=TRUE,1,"")</f>
        <v>#REF!</v>
      </c>
      <c r="Q68" s="32" t="s">
        <v>28</v>
      </c>
      <c r="R68" s="31" t="e">
        <f>SUM(P67:P104)</f>
        <v>#REF!</v>
      </c>
    </row>
    <row r="69" spans="1:18" s="31" customFormat="1" ht="220.8" x14ac:dyDescent="0.25">
      <c r="A69" s="25" t="s">
        <v>96</v>
      </c>
      <c r="B69" s="36"/>
      <c r="C69" s="36"/>
      <c r="D69" s="36"/>
      <c r="E69" s="35"/>
      <c r="F69" s="35"/>
      <c r="G69" s="35"/>
      <c r="H69" s="39"/>
      <c r="I69" s="29"/>
      <c r="J69" s="29"/>
      <c r="K69" s="29"/>
      <c r="L69" s="29">
        <f t="shared" si="0"/>
        <v>0</v>
      </c>
      <c r="M69" s="30"/>
      <c r="N69" s="31" t="e">
        <f>IF(#REF!=TRUE,1,0)</f>
        <v>#REF!</v>
      </c>
      <c r="O69" s="31" t="e">
        <f>IF(#REF!=TRUE,1,0)</f>
        <v>#REF!</v>
      </c>
      <c r="P69" s="31" t="e">
        <f>IF(#REF!=TRUE,1,"")</f>
        <v>#REF!</v>
      </c>
      <c r="Q69" s="32" t="s">
        <v>30</v>
      </c>
      <c r="R69" s="31" t="e">
        <f>SUM(R67-R68)</f>
        <v>#REF!</v>
      </c>
    </row>
    <row r="70" spans="1:18" s="31" customFormat="1" ht="409.6" x14ac:dyDescent="0.25">
      <c r="A70" s="25" t="s">
        <v>97</v>
      </c>
      <c r="B70" s="36"/>
      <c r="C70" s="36"/>
      <c r="D70" s="36"/>
      <c r="E70" s="35"/>
      <c r="F70" s="35"/>
      <c r="G70" s="35"/>
      <c r="H70" s="39"/>
      <c r="I70" s="29"/>
      <c r="J70" s="29"/>
      <c r="K70" s="29"/>
      <c r="L70" s="29">
        <f t="shared" si="0"/>
        <v>0</v>
      </c>
      <c r="M70" s="30"/>
      <c r="N70" s="31" t="e">
        <f>IF(#REF!=TRUE,1,0)</f>
        <v>#REF!</v>
      </c>
      <c r="O70" s="31" t="e">
        <f>IF(#REF!=TRUE,1,0)</f>
        <v>#REF!</v>
      </c>
      <c r="P70" s="31" t="e">
        <f>IF(#REF!=TRUE,1,"")</f>
        <v>#REF!</v>
      </c>
      <c r="Q70" s="32" t="s">
        <v>32</v>
      </c>
      <c r="R70" s="31" t="e">
        <f>SUM(#REF!)</f>
        <v>#REF!</v>
      </c>
    </row>
    <row r="71" spans="1:18" s="31" customFormat="1" ht="193.2" x14ac:dyDescent="0.25">
      <c r="A71" s="25" t="s">
        <v>98</v>
      </c>
      <c r="B71" s="36"/>
      <c r="C71" s="36"/>
      <c r="D71" s="36"/>
      <c r="E71" s="35"/>
      <c r="F71" s="35"/>
      <c r="G71" s="35"/>
      <c r="H71" s="39"/>
      <c r="I71" s="29"/>
      <c r="J71" s="29"/>
      <c r="K71" s="29"/>
      <c r="L71" s="29">
        <f t="shared" si="0"/>
        <v>0</v>
      </c>
      <c r="M71" s="30"/>
      <c r="N71" s="31" t="e">
        <f>IF(#REF!=TRUE,1,0)</f>
        <v>#REF!</v>
      </c>
      <c r="O71" s="31" t="e">
        <f>IF(#REF!=TRUE,1,0)</f>
        <v>#REF!</v>
      </c>
      <c r="P71" s="31" t="e">
        <f>IF(#REF!=TRUE,1,"")</f>
        <v>#REF!</v>
      </c>
    </row>
    <row r="72" spans="1:18" s="31" customFormat="1" ht="358.8" x14ac:dyDescent="0.25">
      <c r="A72" s="25" t="s">
        <v>99</v>
      </c>
      <c r="B72" s="36"/>
      <c r="C72" s="36"/>
      <c r="D72" s="36"/>
      <c r="E72" s="35"/>
      <c r="F72" s="35"/>
      <c r="G72" s="35"/>
      <c r="H72" s="39"/>
      <c r="I72" s="29"/>
      <c r="J72" s="29"/>
      <c r="K72" s="29"/>
      <c r="L72" s="29">
        <f t="shared" si="0"/>
        <v>0</v>
      </c>
      <c r="M72" s="30"/>
      <c r="N72" s="31" t="e">
        <f>IF(#REF!=TRUE,1,0)</f>
        <v>#REF!</v>
      </c>
      <c r="O72" s="31" t="e">
        <f>IF(#REF!=TRUE,1,0)</f>
        <v>#REF!</v>
      </c>
      <c r="P72" s="31" t="e">
        <f>IF(#REF!=TRUE,1,"")</f>
        <v>#REF!</v>
      </c>
    </row>
    <row r="73" spans="1:18" s="31" customFormat="1" ht="409.6" x14ac:dyDescent="0.25">
      <c r="A73" s="25" t="s">
        <v>100</v>
      </c>
      <c r="B73" s="36"/>
      <c r="C73" s="36"/>
      <c r="D73" s="36"/>
      <c r="E73" s="35"/>
      <c r="F73" s="35"/>
      <c r="G73" s="35"/>
      <c r="H73" s="39"/>
      <c r="I73" s="29"/>
      <c r="J73" s="29"/>
      <c r="K73" s="29"/>
      <c r="L73" s="29">
        <f t="shared" si="0"/>
        <v>0</v>
      </c>
      <c r="M73" s="30"/>
      <c r="N73" s="31" t="e">
        <f>IF(#REF!=TRUE,1,0)</f>
        <v>#REF!</v>
      </c>
      <c r="O73" s="31" t="e">
        <f>IF(#REF!=TRUE,1,0)</f>
        <v>#REF!</v>
      </c>
      <c r="P73" s="31" t="e">
        <f>IF(#REF!=TRUE,1,"")</f>
        <v>#REF!</v>
      </c>
    </row>
    <row r="74" spans="1:18" s="31" customFormat="1" ht="58.2" customHeight="1" x14ac:dyDescent="0.25">
      <c r="A74" s="25" t="s">
        <v>101</v>
      </c>
      <c r="B74" s="36"/>
      <c r="C74" s="36"/>
      <c r="D74" s="36"/>
      <c r="E74" s="35"/>
      <c r="F74" s="35"/>
      <c r="G74" s="35"/>
      <c r="H74" s="39"/>
      <c r="I74" s="29"/>
      <c r="J74" s="29"/>
      <c r="K74" s="29"/>
      <c r="L74" s="29">
        <f t="shared" si="0"/>
        <v>0</v>
      </c>
      <c r="M74" s="30"/>
      <c r="N74" s="31" t="e">
        <f>IF(#REF!=TRUE,1,0)</f>
        <v>#REF!</v>
      </c>
      <c r="O74" s="31" t="e">
        <f>IF(#REF!=TRUE,1,0)</f>
        <v>#REF!</v>
      </c>
      <c r="P74" s="31" t="e">
        <f>IF(#REF!=TRUE,1,"")</f>
        <v>#REF!</v>
      </c>
    </row>
    <row r="75" spans="1:18" s="31" customFormat="1" ht="409.6" x14ac:dyDescent="0.25">
      <c r="A75" s="25" t="s">
        <v>102</v>
      </c>
      <c r="B75" s="36"/>
      <c r="C75" s="36"/>
      <c r="D75" s="36"/>
      <c r="E75" s="35"/>
      <c r="F75" s="35"/>
      <c r="G75" s="35"/>
      <c r="H75" s="39"/>
      <c r="I75" s="29"/>
      <c r="J75" s="29"/>
      <c r="K75" s="29"/>
      <c r="L75" s="29">
        <f t="shared" si="0"/>
        <v>0</v>
      </c>
      <c r="M75" s="30"/>
      <c r="N75" s="31" t="e">
        <f>IF(#REF!=TRUE,1,0)</f>
        <v>#REF!</v>
      </c>
      <c r="O75" s="31" t="e">
        <f>IF(#REF!=TRUE,1,0)</f>
        <v>#REF!</v>
      </c>
      <c r="P75" s="31" t="e">
        <f>IF(#REF!=TRUE,1,"")</f>
        <v>#REF!</v>
      </c>
    </row>
    <row r="76" spans="1:18" s="31" customFormat="1" ht="409.6" x14ac:dyDescent="0.25">
      <c r="A76" s="25" t="s">
        <v>103</v>
      </c>
      <c r="B76" s="36"/>
      <c r="C76" s="36"/>
      <c r="D76" s="36"/>
      <c r="E76" s="35"/>
      <c r="F76" s="35"/>
      <c r="G76" s="35"/>
      <c r="H76" s="39"/>
      <c r="I76" s="29"/>
      <c r="J76" s="29"/>
      <c r="K76" s="29"/>
      <c r="L76" s="29">
        <f t="shared" ref="L76:L139" si="1">PRODUCT(I76:K76)</f>
        <v>0</v>
      </c>
      <c r="M76" s="30"/>
      <c r="N76" s="31" t="e">
        <f>IF(#REF!=TRUE,1,0)</f>
        <v>#REF!</v>
      </c>
      <c r="O76" s="31" t="e">
        <f>IF(#REF!=TRUE,1,0)</f>
        <v>#REF!</v>
      </c>
      <c r="P76" s="31" t="e">
        <f>IF(#REF!=TRUE,1,"")</f>
        <v>#REF!</v>
      </c>
    </row>
    <row r="77" spans="1:18" s="31" customFormat="1" ht="317.39999999999998" x14ac:dyDescent="0.25">
      <c r="A77" s="25" t="s">
        <v>104</v>
      </c>
      <c r="B77" s="36"/>
      <c r="C77" s="36"/>
      <c r="D77" s="36"/>
      <c r="E77" s="35"/>
      <c r="F77" s="35"/>
      <c r="G77" s="35"/>
      <c r="H77" s="39"/>
      <c r="I77" s="29"/>
      <c r="J77" s="29"/>
      <c r="K77" s="29"/>
      <c r="L77" s="29">
        <f t="shared" si="1"/>
        <v>0</v>
      </c>
      <c r="M77" s="30"/>
      <c r="N77" s="31" t="e">
        <f>IF(#REF!=TRUE,1,0)</f>
        <v>#REF!</v>
      </c>
      <c r="O77" s="31" t="e">
        <f>IF(#REF!=TRUE,1,0)</f>
        <v>#REF!</v>
      </c>
      <c r="P77" s="31" t="e">
        <f>IF(#REF!=TRUE,1,"")</f>
        <v>#REF!</v>
      </c>
    </row>
    <row r="78" spans="1:18" s="31" customFormat="1" ht="409.6" x14ac:dyDescent="0.25">
      <c r="A78" s="25" t="s">
        <v>105</v>
      </c>
      <c r="B78" s="36"/>
      <c r="C78" s="36"/>
      <c r="D78" s="36"/>
      <c r="E78" s="35"/>
      <c r="F78" s="35"/>
      <c r="G78" s="35"/>
      <c r="H78" s="39"/>
      <c r="I78" s="29"/>
      <c r="J78" s="29"/>
      <c r="K78" s="29"/>
      <c r="L78" s="29">
        <f t="shared" si="1"/>
        <v>0</v>
      </c>
      <c r="M78" s="30"/>
      <c r="N78" s="31" t="e">
        <f>IF(#REF!=TRUE,1,0)</f>
        <v>#REF!</v>
      </c>
      <c r="O78" s="31" t="e">
        <f>IF(#REF!=TRUE,1,0)</f>
        <v>#REF!</v>
      </c>
      <c r="P78" s="31" t="e">
        <f>IF(#REF!=TRUE,1,"")</f>
        <v>#REF!</v>
      </c>
    </row>
    <row r="79" spans="1:18" s="31" customFormat="1" ht="303.60000000000002" x14ac:dyDescent="0.25">
      <c r="A79" s="25" t="s">
        <v>106</v>
      </c>
      <c r="B79" s="36"/>
      <c r="C79" s="36"/>
      <c r="D79" s="36"/>
      <c r="E79" s="35"/>
      <c r="F79" s="35"/>
      <c r="G79" s="35"/>
      <c r="H79" s="39"/>
      <c r="I79" s="29"/>
      <c r="J79" s="29"/>
      <c r="K79" s="29"/>
      <c r="L79" s="29">
        <f t="shared" si="1"/>
        <v>0</v>
      </c>
      <c r="M79" s="30"/>
      <c r="N79" s="31" t="e">
        <f>IF(#REF!=TRUE,1,0)</f>
        <v>#REF!</v>
      </c>
      <c r="O79" s="31" t="e">
        <f>IF(#REF!=TRUE,1,0)</f>
        <v>#REF!</v>
      </c>
      <c r="P79" s="31" t="e">
        <f>IF(#REF!=TRUE,1,"")</f>
        <v>#REF!</v>
      </c>
    </row>
    <row r="80" spans="1:18" s="31" customFormat="1" ht="289.8" x14ac:dyDescent="0.25">
      <c r="A80" s="25" t="s">
        <v>107</v>
      </c>
      <c r="B80" s="36"/>
      <c r="C80" s="36"/>
      <c r="D80" s="36"/>
      <c r="E80" s="35"/>
      <c r="F80" s="35"/>
      <c r="G80" s="35"/>
      <c r="H80" s="39"/>
      <c r="I80" s="29"/>
      <c r="J80" s="29"/>
      <c r="K80" s="29"/>
      <c r="L80" s="29">
        <f t="shared" si="1"/>
        <v>0</v>
      </c>
      <c r="M80" s="30"/>
      <c r="N80" s="31" t="e">
        <f>IF(#REF!=TRUE,1,0)</f>
        <v>#REF!</v>
      </c>
      <c r="O80" s="31" t="e">
        <f>IF(#REF!=TRUE,1,0)</f>
        <v>#REF!</v>
      </c>
      <c r="P80" s="31" t="e">
        <f>IF(#REF!=TRUE,1,"")</f>
        <v>#REF!</v>
      </c>
    </row>
    <row r="81" spans="1:16" s="31" customFormat="1" ht="409.6" x14ac:dyDescent="0.25">
      <c r="A81" s="25" t="s">
        <v>108</v>
      </c>
      <c r="B81" s="36"/>
      <c r="C81" s="36"/>
      <c r="D81" s="36"/>
      <c r="E81" s="35"/>
      <c r="F81" s="35"/>
      <c r="G81" s="35"/>
      <c r="H81" s="39"/>
      <c r="I81" s="29"/>
      <c r="J81" s="29"/>
      <c r="K81" s="29"/>
      <c r="L81" s="29">
        <f t="shared" si="1"/>
        <v>0</v>
      </c>
      <c r="M81" s="30"/>
      <c r="N81" s="31" t="e">
        <f>IF(#REF!=TRUE,1,0)</f>
        <v>#REF!</v>
      </c>
      <c r="O81" s="31" t="e">
        <f>IF(#REF!=TRUE,1,0)</f>
        <v>#REF!</v>
      </c>
      <c r="P81" s="31" t="e">
        <f>IF(#REF!=TRUE,1,"")</f>
        <v>#REF!</v>
      </c>
    </row>
    <row r="82" spans="1:16" s="31" customFormat="1" ht="248.4" x14ac:dyDescent="0.25">
      <c r="A82" s="25" t="s">
        <v>109</v>
      </c>
      <c r="B82" s="36"/>
      <c r="C82" s="36"/>
      <c r="D82" s="36"/>
      <c r="E82" s="35"/>
      <c r="F82" s="35"/>
      <c r="G82" s="35"/>
      <c r="H82" s="39"/>
      <c r="I82" s="29"/>
      <c r="J82" s="29"/>
      <c r="K82" s="29"/>
      <c r="L82" s="29">
        <f t="shared" si="1"/>
        <v>0</v>
      </c>
      <c r="M82" s="30"/>
      <c r="N82" s="31" t="e">
        <f>IF(#REF!=TRUE,1,0)</f>
        <v>#REF!</v>
      </c>
      <c r="O82" s="31" t="e">
        <f>IF(#REF!=TRUE,1,0)</f>
        <v>#REF!</v>
      </c>
      <c r="P82" s="31" t="e">
        <f>IF(#REF!=TRUE,1,"")</f>
        <v>#REF!</v>
      </c>
    </row>
    <row r="83" spans="1:16" s="31" customFormat="1" ht="409.6" x14ac:dyDescent="0.25">
      <c r="A83" s="25" t="s">
        <v>110</v>
      </c>
      <c r="B83" s="36"/>
      <c r="C83" s="36"/>
      <c r="D83" s="36"/>
      <c r="E83" s="35"/>
      <c r="F83" s="35"/>
      <c r="G83" s="35"/>
      <c r="H83" s="39"/>
      <c r="I83" s="29"/>
      <c r="J83" s="29"/>
      <c r="K83" s="29"/>
      <c r="L83" s="29">
        <f t="shared" si="1"/>
        <v>0</v>
      </c>
      <c r="M83" s="30"/>
      <c r="N83" s="31" t="e">
        <f>IF(#REF!=TRUE,1,0)</f>
        <v>#REF!</v>
      </c>
      <c r="O83" s="31" t="e">
        <f>IF(#REF!=TRUE,1,0)</f>
        <v>#REF!</v>
      </c>
      <c r="P83" s="31" t="e">
        <f>IF(#REF!=TRUE,1,"")</f>
        <v>#REF!</v>
      </c>
    </row>
    <row r="84" spans="1:16" s="31" customFormat="1" ht="409.6" x14ac:dyDescent="0.25">
      <c r="A84" s="25" t="s">
        <v>111</v>
      </c>
      <c r="B84" s="36"/>
      <c r="C84" s="36"/>
      <c r="D84" s="36"/>
      <c r="E84" s="35"/>
      <c r="F84" s="35"/>
      <c r="G84" s="35"/>
      <c r="H84" s="39"/>
      <c r="I84" s="29"/>
      <c r="J84" s="29"/>
      <c r="K84" s="29"/>
      <c r="L84" s="29">
        <f t="shared" si="1"/>
        <v>0</v>
      </c>
      <c r="M84" s="30"/>
      <c r="N84" s="31" t="e">
        <f>IF(#REF!=TRUE,1,0)</f>
        <v>#REF!</v>
      </c>
      <c r="O84" s="31" t="e">
        <f>IF(#REF!=TRUE,1,0)</f>
        <v>#REF!</v>
      </c>
      <c r="P84" s="31" t="e">
        <f>IF(#REF!=TRUE,1,"")</f>
        <v>#REF!</v>
      </c>
    </row>
    <row r="85" spans="1:16" s="31" customFormat="1" ht="248.4" x14ac:dyDescent="0.25">
      <c r="A85" s="25" t="s">
        <v>112</v>
      </c>
      <c r="B85" s="36"/>
      <c r="C85" s="36"/>
      <c r="D85" s="36"/>
      <c r="E85" s="35"/>
      <c r="F85" s="35"/>
      <c r="G85" s="35"/>
      <c r="H85" s="39"/>
      <c r="I85" s="29"/>
      <c r="J85" s="29"/>
      <c r="K85" s="29"/>
      <c r="L85" s="29">
        <f t="shared" si="1"/>
        <v>0</v>
      </c>
      <c r="M85" s="30"/>
      <c r="N85" s="31" t="e">
        <f>IF(#REF!=TRUE,1,0)</f>
        <v>#REF!</v>
      </c>
      <c r="O85" s="31" t="e">
        <f>IF(#REF!=TRUE,1,0)</f>
        <v>#REF!</v>
      </c>
      <c r="P85" s="31" t="e">
        <f>IF(#REF!=TRUE,1,"")</f>
        <v>#REF!</v>
      </c>
    </row>
    <row r="86" spans="1:16" s="31" customFormat="1" ht="409.6" x14ac:dyDescent="0.25">
      <c r="A86" s="25" t="s">
        <v>113</v>
      </c>
      <c r="B86" s="36"/>
      <c r="C86" s="36"/>
      <c r="D86" s="36"/>
      <c r="E86" s="35"/>
      <c r="F86" s="35"/>
      <c r="G86" s="35"/>
      <c r="H86" s="39"/>
      <c r="I86" s="29"/>
      <c r="J86" s="29"/>
      <c r="K86" s="29"/>
      <c r="L86" s="29">
        <f t="shared" si="1"/>
        <v>0</v>
      </c>
      <c r="M86" s="30"/>
      <c r="N86" s="31" t="e">
        <f>IF(#REF!=TRUE,1,0)</f>
        <v>#REF!</v>
      </c>
      <c r="O86" s="31" t="e">
        <f>IF(#REF!=TRUE,1,0)</f>
        <v>#REF!</v>
      </c>
      <c r="P86" s="31" t="e">
        <f>IF(#REF!=TRUE,1,"")</f>
        <v>#REF!</v>
      </c>
    </row>
    <row r="87" spans="1:16" s="31" customFormat="1" ht="138" x14ac:dyDescent="0.25">
      <c r="A87" s="25" t="s">
        <v>114</v>
      </c>
      <c r="B87" s="36"/>
      <c r="C87" s="36"/>
      <c r="D87" s="36"/>
      <c r="E87" s="35"/>
      <c r="F87" s="35"/>
      <c r="G87" s="35"/>
      <c r="H87" s="39"/>
      <c r="I87" s="29"/>
      <c r="J87" s="29"/>
      <c r="K87" s="29"/>
      <c r="L87" s="29">
        <f t="shared" si="1"/>
        <v>0</v>
      </c>
      <c r="M87" s="30"/>
      <c r="N87" s="31" t="e">
        <f>IF(#REF!=TRUE,1,0)</f>
        <v>#REF!</v>
      </c>
      <c r="O87" s="31" t="e">
        <f>IF(#REF!=TRUE,1,0)</f>
        <v>#REF!</v>
      </c>
      <c r="P87" s="31" t="e">
        <f>IF(#REF!=TRUE,1,"")</f>
        <v>#REF!</v>
      </c>
    </row>
    <row r="88" spans="1:16" s="31" customFormat="1" ht="409.6" x14ac:dyDescent="0.25">
      <c r="A88" s="25" t="s">
        <v>115</v>
      </c>
      <c r="B88" s="36"/>
      <c r="C88" s="36"/>
      <c r="D88" s="36"/>
      <c r="E88" s="35"/>
      <c r="F88" s="35"/>
      <c r="G88" s="35"/>
      <c r="H88" s="39"/>
      <c r="I88" s="29"/>
      <c r="J88" s="29"/>
      <c r="K88" s="29"/>
      <c r="L88" s="29">
        <f t="shared" si="1"/>
        <v>0</v>
      </c>
      <c r="M88" s="30"/>
      <c r="N88" s="31" t="e">
        <f>IF(#REF!=TRUE,1,0)</f>
        <v>#REF!</v>
      </c>
      <c r="O88" s="31" t="e">
        <f>IF(#REF!=TRUE,1,0)</f>
        <v>#REF!</v>
      </c>
      <c r="P88" s="31" t="e">
        <f>IF(#REF!=TRUE,1,"")</f>
        <v>#REF!</v>
      </c>
    </row>
    <row r="89" spans="1:16" s="31" customFormat="1" ht="165.6" x14ac:dyDescent="0.25">
      <c r="A89" s="25" t="s">
        <v>116</v>
      </c>
      <c r="B89" s="36"/>
      <c r="C89" s="36"/>
      <c r="D89" s="36"/>
      <c r="E89" s="35"/>
      <c r="F89" s="35"/>
      <c r="G89" s="35"/>
      <c r="H89" s="39"/>
      <c r="I89" s="29"/>
      <c r="J89" s="29"/>
      <c r="K89" s="29"/>
      <c r="L89" s="29">
        <f t="shared" si="1"/>
        <v>0</v>
      </c>
      <c r="M89" s="30"/>
      <c r="N89" s="31" t="e">
        <f>IF(#REF!=TRUE,1,0)</f>
        <v>#REF!</v>
      </c>
      <c r="O89" s="31" t="e">
        <f>IF(#REF!=TRUE,1,0)</f>
        <v>#REF!</v>
      </c>
      <c r="P89" s="31" t="e">
        <f>IF(#REF!=TRUE,1,"")</f>
        <v>#REF!</v>
      </c>
    </row>
    <row r="90" spans="1:16" s="31" customFormat="1" ht="331.2" x14ac:dyDescent="0.25">
      <c r="A90" s="25" t="s">
        <v>117</v>
      </c>
      <c r="B90" s="36"/>
      <c r="C90" s="36"/>
      <c r="D90" s="36"/>
      <c r="E90" s="35"/>
      <c r="F90" s="35"/>
      <c r="G90" s="35"/>
      <c r="H90" s="39"/>
      <c r="I90" s="29"/>
      <c r="J90" s="29"/>
      <c r="K90" s="29"/>
      <c r="L90" s="29">
        <f t="shared" si="1"/>
        <v>0</v>
      </c>
      <c r="M90" s="30"/>
      <c r="N90" s="31" t="e">
        <f>IF(#REF!=TRUE,1,0)</f>
        <v>#REF!</v>
      </c>
      <c r="O90" s="31" t="e">
        <f>IF(#REF!=TRUE,1,0)</f>
        <v>#REF!</v>
      </c>
      <c r="P90" s="31" t="e">
        <f>IF(#REF!=TRUE,1,"")</f>
        <v>#REF!</v>
      </c>
    </row>
    <row r="91" spans="1:16" s="31" customFormat="1" ht="409.6" x14ac:dyDescent="0.25">
      <c r="A91" s="25" t="s">
        <v>118</v>
      </c>
      <c r="B91" s="36"/>
      <c r="C91" s="36"/>
      <c r="D91" s="36"/>
      <c r="E91" s="35"/>
      <c r="F91" s="35"/>
      <c r="G91" s="35"/>
      <c r="H91" s="39"/>
      <c r="I91" s="29"/>
      <c r="J91" s="29"/>
      <c r="K91" s="29"/>
      <c r="L91" s="29">
        <f t="shared" si="1"/>
        <v>0</v>
      </c>
      <c r="M91" s="30"/>
      <c r="N91" s="31" t="e">
        <f>IF(#REF!=TRUE,1,0)</f>
        <v>#REF!</v>
      </c>
      <c r="O91" s="31" t="e">
        <f>IF(#REF!=TRUE,1,0)</f>
        <v>#REF!</v>
      </c>
      <c r="P91" s="31" t="e">
        <f>IF(#REF!=TRUE,1,"")</f>
        <v>#REF!</v>
      </c>
    </row>
    <row r="92" spans="1:16" s="31" customFormat="1" ht="165.6" x14ac:dyDescent="0.25">
      <c r="A92" s="25" t="s">
        <v>119</v>
      </c>
      <c r="B92" s="36"/>
      <c r="C92" s="36"/>
      <c r="D92" s="36"/>
      <c r="E92" s="35"/>
      <c r="F92" s="35"/>
      <c r="G92" s="35"/>
      <c r="H92" s="39"/>
      <c r="I92" s="29"/>
      <c r="J92" s="29"/>
      <c r="K92" s="29"/>
      <c r="L92" s="29">
        <f t="shared" si="1"/>
        <v>0</v>
      </c>
      <c r="M92" s="30"/>
      <c r="N92" s="31" t="e">
        <f>IF(#REF!=TRUE,1,0)</f>
        <v>#REF!</v>
      </c>
      <c r="O92" s="31" t="e">
        <f>IF(#REF!=TRUE,1,0)</f>
        <v>#REF!</v>
      </c>
      <c r="P92" s="31" t="e">
        <f>IF(#REF!=TRUE,1,"")</f>
        <v>#REF!</v>
      </c>
    </row>
    <row r="93" spans="1:16" s="31" customFormat="1" ht="248.4" x14ac:dyDescent="0.25">
      <c r="A93" s="25" t="s">
        <v>120</v>
      </c>
      <c r="B93" s="36"/>
      <c r="C93" s="36"/>
      <c r="D93" s="36"/>
      <c r="E93" s="35"/>
      <c r="F93" s="35"/>
      <c r="G93" s="35"/>
      <c r="H93" s="39"/>
      <c r="I93" s="29"/>
      <c r="J93" s="29"/>
      <c r="K93" s="29"/>
      <c r="L93" s="29">
        <f t="shared" si="1"/>
        <v>0</v>
      </c>
      <c r="M93" s="30"/>
      <c r="N93" s="31" t="e">
        <f>IF(#REF!=TRUE,1,0)</f>
        <v>#REF!</v>
      </c>
      <c r="O93" s="31" t="e">
        <f>IF(#REF!=TRUE,1,0)</f>
        <v>#REF!</v>
      </c>
      <c r="P93" s="31" t="e">
        <f>IF(#REF!=TRUE,1,"")</f>
        <v>#REF!</v>
      </c>
    </row>
    <row r="94" spans="1:16" s="31" customFormat="1" ht="372.6" x14ac:dyDescent="0.25">
      <c r="A94" s="25" t="s">
        <v>121</v>
      </c>
      <c r="B94" s="36"/>
      <c r="C94" s="36"/>
      <c r="D94" s="36"/>
      <c r="E94" s="35"/>
      <c r="F94" s="35"/>
      <c r="G94" s="35"/>
      <c r="H94" s="39"/>
      <c r="I94" s="29"/>
      <c r="J94" s="29"/>
      <c r="K94" s="29"/>
      <c r="L94" s="29">
        <f t="shared" si="1"/>
        <v>0</v>
      </c>
      <c r="M94" s="30"/>
      <c r="N94" s="31" t="e">
        <f>IF(#REF!=TRUE,1,0)</f>
        <v>#REF!</v>
      </c>
      <c r="O94" s="31" t="e">
        <f>IF(#REF!=TRUE,1,0)</f>
        <v>#REF!</v>
      </c>
      <c r="P94" s="31" t="e">
        <f>IF(#REF!=TRUE,1,"")</f>
        <v>#REF!</v>
      </c>
    </row>
    <row r="95" spans="1:16" s="31" customFormat="1" ht="372.6" x14ac:dyDescent="0.25">
      <c r="A95" s="25" t="s">
        <v>122</v>
      </c>
      <c r="B95" s="36"/>
      <c r="C95" s="36"/>
      <c r="D95" s="36"/>
      <c r="E95" s="35"/>
      <c r="F95" s="35"/>
      <c r="G95" s="35"/>
      <c r="H95" s="39"/>
      <c r="I95" s="29"/>
      <c r="J95" s="29"/>
      <c r="K95" s="29"/>
      <c r="L95" s="29">
        <f t="shared" si="1"/>
        <v>0</v>
      </c>
      <c r="M95" s="30"/>
      <c r="N95" s="31" t="e">
        <f>IF(#REF!=TRUE,1,0)</f>
        <v>#REF!</v>
      </c>
      <c r="O95" s="31" t="e">
        <f>IF(#REF!=TRUE,1,0)</f>
        <v>#REF!</v>
      </c>
      <c r="P95" s="31" t="e">
        <f>IF(#REF!=TRUE,1,"")</f>
        <v>#REF!</v>
      </c>
    </row>
    <row r="96" spans="1:16" s="31" customFormat="1" ht="409.6" x14ac:dyDescent="0.25">
      <c r="A96" s="25" t="s">
        <v>123</v>
      </c>
      <c r="B96" s="36"/>
      <c r="C96" s="36"/>
      <c r="D96" s="36"/>
      <c r="E96" s="35"/>
      <c r="F96" s="35"/>
      <c r="G96" s="35"/>
      <c r="H96" s="39"/>
      <c r="I96" s="29"/>
      <c r="J96" s="29"/>
      <c r="K96" s="29"/>
      <c r="L96" s="29">
        <f t="shared" si="1"/>
        <v>0</v>
      </c>
      <c r="M96" s="30"/>
      <c r="N96" s="31" t="e">
        <f>IF(#REF!=TRUE,1,0)</f>
        <v>#REF!</v>
      </c>
      <c r="O96" s="31" t="e">
        <f>IF(#REF!=TRUE,1,0)</f>
        <v>#REF!</v>
      </c>
      <c r="P96" s="31" t="e">
        <f>IF(#REF!=TRUE,1,"")</f>
        <v>#REF!</v>
      </c>
    </row>
    <row r="97" spans="1:18" s="31" customFormat="1" ht="248.4" x14ac:dyDescent="0.25">
      <c r="A97" s="25" t="s">
        <v>124</v>
      </c>
      <c r="B97" s="36"/>
      <c r="C97" s="36"/>
      <c r="D97" s="36"/>
      <c r="E97" s="35"/>
      <c r="F97" s="35"/>
      <c r="G97" s="35"/>
      <c r="H97" s="39"/>
      <c r="I97" s="29"/>
      <c r="J97" s="29"/>
      <c r="K97" s="29"/>
      <c r="L97" s="29">
        <f t="shared" si="1"/>
        <v>0</v>
      </c>
      <c r="M97" s="30"/>
      <c r="N97" s="31" t="e">
        <f>IF(#REF!=TRUE,1,0)</f>
        <v>#REF!</v>
      </c>
      <c r="O97" s="31" t="e">
        <f>IF(#REF!=TRUE,1,0)</f>
        <v>#REF!</v>
      </c>
      <c r="P97" s="31" t="e">
        <f>IF(#REF!=TRUE,1,"")</f>
        <v>#REF!</v>
      </c>
    </row>
    <row r="98" spans="1:18" s="31" customFormat="1" ht="220.8" x14ac:dyDescent="0.25">
      <c r="A98" s="25" t="s">
        <v>125</v>
      </c>
      <c r="B98" s="36"/>
      <c r="C98" s="36"/>
      <c r="D98" s="36"/>
      <c r="E98" s="35"/>
      <c r="F98" s="35"/>
      <c r="G98" s="35"/>
      <c r="H98" s="39"/>
      <c r="I98" s="29"/>
      <c r="J98" s="29"/>
      <c r="K98" s="29"/>
      <c r="L98" s="29">
        <f t="shared" si="1"/>
        <v>0</v>
      </c>
      <c r="M98" s="30"/>
      <c r="N98" s="31" t="e">
        <f>IF(#REF!=TRUE,1,0)</f>
        <v>#REF!</v>
      </c>
      <c r="O98" s="31" t="e">
        <f>IF(#REF!=TRUE,1,0)</f>
        <v>#REF!</v>
      </c>
      <c r="P98" s="31" t="e">
        <f>IF(#REF!=TRUE,1,"")</f>
        <v>#REF!</v>
      </c>
    </row>
    <row r="99" spans="1:18" s="31" customFormat="1" ht="409.6" x14ac:dyDescent="0.25">
      <c r="A99" s="25" t="s">
        <v>126</v>
      </c>
      <c r="B99" s="36"/>
      <c r="C99" s="36"/>
      <c r="D99" s="36"/>
      <c r="E99" s="35"/>
      <c r="F99" s="35"/>
      <c r="G99" s="35"/>
      <c r="H99" s="39"/>
      <c r="I99" s="29"/>
      <c r="J99" s="29"/>
      <c r="K99" s="29"/>
      <c r="L99" s="29">
        <f t="shared" si="1"/>
        <v>0</v>
      </c>
      <c r="M99" s="30"/>
      <c r="N99" s="31" t="e">
        <f>IF(#REF!=TRUE,1,0)</f>
        <v>#REF!</v>
      </c>
      <c r="O99" s="31" t="e">
        <f>IF(#REF!=TRUE,1,0)</f>
        <v>#REF!</v>
      </c>
      <c r="P99" s="31" t="e">
        <f>IF(#REF!=TRUE,1,"")</f>
        <v>#REF!</v>
      </c>
    </row>
    <row r="100" spans="1:18" s="31" customFormat="1" ht="165.6" x14ac:dyDescent="0.25">
      <c r="A100" s="25" t="s">
        <v>127</v>
      </c>
      <c r="B100" s="36"/>
      <c r="C100" s="36"/>
      <c r="D100" s="36"/>
      <c r="E100" s="35"/>
      <c r="F100" s="35"/>
      <c r="G100" s="35"/>
      <c r="H100" s="39"/>
      <c r="I100" s="29"/>
      <c r="J100" s="29"/>
      <c r="K100" s="29"/>
      <c r="L100" s="29">
        <f t="shared" si="1"/>
        <v>0</v>
      </c>
      <c r="M100" s="30"/>
      <c r="N100" s="31" t="e">
        <f>IF(#REF!=TRUE,1,0)</f>
        <v>#REF!</v>
      </c>
      <c r="O100" s="31" t="e">
        <f>IF(#REF!=TRUE,1,0)</f>
        <v>#REF!</v>
      </c>
      <c r="P100" s="31" t="e">
        <f>IF(#REF!=TRUE,1,"")</f>
        <v>#REF!</v>
      </c>
    </row>
    <row r="101" spans="1:18" s="31" customFormat="1" ht="289.8" x14ac:dyDescent="0.25">
      <c r="A101" s="25" t="s">
        <v>128</v>
      </c>
      <c r="B101" s="36"/>
      <c r="C101" s="36"/>
      <c r="D101" s="36"/>
      <c r="E101" s="35"/>
      <c r="F101" s="35"/>
      <c r="G101" s="35"/>
      <c r="H101" s="39"/>
      <c r="I101" s="29"/>
      <c r="J101" s="29"/>
      <c r="K101" s="29"/>
      <c r="L101" s="29">
        <f t="shared" si="1"/>
        <v>0</v>
      </c>
      <c r="M101" s="30"/>
      <c r="N101" s="31" t="e">
        <f>IF(#REF!=TRUE,1,0)</f>
        <v>#REF!</v>
      </c>
      <c r="O101" s="31" t="e">
        <f>IF(#REF!=TRUE,1,0)</f>
        <v>#REF!</v>
      </c>
      <c r="P101" s="31" t="e">
        <f>IF(#REF!=TRUE,1,"")</f>
        <v>#REF!</v>
      </c>
    </row>
    <row r="102" spans="1:18" s="31" customFormat="1" ht="409.6" x14ac:dyDescent="0.25">
      <c r="A102" s="25" t="s">
        <v>129</v>
      </c>
      <c r="B102" s="36"/>
      <c r="C102" s="36"/>
      <c r="D102" s="36"/>
      <c r="E102" s="35"/>
      <c r="F102" s="35"/>
      <c r="G102" s="35"/>
      <c r="H102" s="39"/>
      <c r="I102" s="29"/>
      <c r="J102" s="29"/>
      <c r="K102" s="29"/>
      <c r="L102" s="29">
        <f t="shared" si="1"/>
        <v>0</v>
      </c>
      <c r="M102" s="30"/>
      <c r="N102" s="31" t="e">
        <f>IF(#REF!=TRUE,1,0)</f>
        <v>#REF!</v>
      </c>
      <c r="O102" s="31" t="e">
        <f>IF(#REF!=TRUE,1,0)</f>
        <v>#REF!</v>
      </c>
      <c r="P102" s="31" t="e">
        <f>IF(#REF!=TRUE,1,"")</f>
        <v>#REF!</v>
      </c>
    </row>
    <row r="103" spans="1:18" s="31" customFormat="1" ht="386.4" x14ac:dyDescent="0.25">
      <c r="A103" s="25" t="s">
        <v>130</v>
      </c>
      <c r="B103" s="36"/>
      <c r="C103" s="36"/>
      <c r="D103" s="36"/>
      <c r="E103" s="35"/>
      <c r="F103" s="35"/>
      <c r="G103" s="35"/>
      <c r="H103" s="39"/>
      <c r="I103" s="29"/>
      <c r="J103" s="29"/>
      <c r="K103" s="29"/>
      <c r="L103" s="29">
        <f t="shared" si="1"/>
        <v>0</v>
      </c>
      <c r="M103" s="30"/>
      <c r="N103" s="31" t="e">
        <f>IF(#REF!=TRUE,1,0)</f>
        <v>#REF!</v>
      </c>
      <c r="O103" s="31" t="e">
        <f>IF(#REF!=TRUE,1,0)</f>
        <v>#REF!</v>
      </c>
      <c r="P103" s="31" t="e">
        <f>IF(#REF!=TRUE,1,"")</f>
        <v>#REF!</v>
      </c>
    </row>
    <row r="104" spans="1:18" s="31" customFormat="1" ht="409.6" x14ac:dyDescent="0.25">
      <c r="A104" s="25" t="s">
        <v>131</v>
      </c>
      <c r="B104" s="36"/>
      <c r="C104" s="36"/>
      <c r="D104" s="36"/>
      <c r="E104" s="38"/>
      <c r="F104" s="38"/>
      <c r="G104" s="38"/>
      <c r="H104" s="39"/>
      <c r="I104" s="29"/>
      <c r="J104" s="29"/>
      <c r="K104" s="29"/>
      <c r="L104" s="29">
        <f t="shared" si="1"/>
        <v>0</v>
      </c>
      <c r="M104" s="30"/>
      <c r="N104" s="31" t="e">
        <f>IF(#REF!=TRUE,1,0)</f>
        <v>#REF!</v>
      </c>
      <c r="O104" s="31" t="e">
        <f>IF(#REF!=TRUE,1,0)</f>
        <v>#REF!</v>
      </c>
      <c r="P104" s="31" t="e">
        <f>IF(#REF!=TRUE,1,"")</f>
        <v>#REF!</v>
      </c>
    </row>
    <row r="105" spans="1:18" s="31" customFormat="1" ht="15.6" x14ac:dyDescent="0.25">
      <c r="A105" s="50" t="s">
        <v>132</v>
      </c>
      <c r="B105" s="51"/>
      <c r="C105" s="51"/>
      <c r="D105" s="51"/>
      <c r="E105" s="51"/>
      <c r="F105" s="51"/>
      <c r="G105" s="51"/>
      <c r="H105" s="51"/>
      <c r="I105" s="51"/>
      <c r="J105" s="51"/>
      <c r="K105" s="51"/>
      <c r="L105" s="51"/>
      <c r="M105" s="52"/>
    </row>
    <row r="106" spans="1:18" s="31" customFormat="1" ht="15.6" x14ac:dyDescent="0.25">
      <c r="A106" s="22" t="s">
        <v>133</v>
      </c>
      <c r="B106" s="23"/>
      <c r="C106" s="23"/>
      <c r="D106" s="23"/>
      <c r="E106" s="23"/>
      <c r="F106" s="23"/>
      <c r="G106" s="23"/>
      <c r="H106" s="23"/>
      <c r="I106" s="23"/>
      <c r="J106" s="23"/>
      <c r="K106" s="23"/>
      <c r="L106" s="23"/>
      <c r="M106" s="24"/>
    </row>
    <row r="107" spans="1:18" s="31" customFormat="1" ht="262.2" x14ac:dyDescent="0.25">
      <c r="A107" s="25" t="s">
        <v>134</v>
      </c>
      <c r="B107" s="36"/>
      <c r="C107" s="36"/>
      <c r="D107" s="36"/>
      <c r="E107" s="27" t="s">
        <v>135</v>
      </c>
      <c r="F107" s="27" t="s">
        <v>136</v>
      </c>
      <c r="G107" s="27" t="s">
        <v>137</v>
      </c>
      <c r="H107" s="53" t="str">
        <f>IFERROR(R110/R109,"")</f>
        <v/>
      </c>
      <c r="I107" s="29"/>
      <c r="J107" s="29"/>
      <c r="K107" s="29"/>
      <c r="L107" s="29">
        <f t="shared" ref="L107:L127" si="2">PRODUCT(I107:K107)</f>
        <v>0</v>
      </c>
      <c r="M107" s="54" t="s">
        <v>138</v>
      </c>
      <c r="N107" s="31" t="e">
        <f>IF(#REF!=TRUE,1,0)</f>
        <v>#REF!</v>
      </c>
      <c r="O107" s="31" t="e">
        <f>IF(#REF!=TRUE,1,0)</f>
        <v>#REF!</v>
      </c>
      <c r="P107" s="31" t="e">
        <f>IF(#REF!=TRUE,1,"")</f>
        <v>#REF!</v>
      </c>
      <c r="Q107" s="32" t="s">
        <v>26</v>
      </c>
      <c r="R107" s="31">
        <v>21</v>
      </c>
    </row>
    <row r="108" spans="1:18" s="31" customFormat="1" ht="409.6" x14ac:dyDescent="0.25">
      <c r="A108" s="25" t="s">
        <v>139</v>
      </c>
      <c r="B108" s="36"/>
      <c r="C108" s="36"/>
      <c r="D108" s="36"/>
      <c r="E108" s="35"/>
      <c r="F108" s="35"/>
      <c r="G108" s="35"/>
      <c r="H108" s="53"/>
      <c r="I108" s="29"/>
      <c r="J108" s="29"/>
      <c r="K108" s="29"/>
      <c r="L108" s="29">
        <f t="shared" si="2"/>
        <v>0</v>
      </c>
      <c r="M108" s="54"/>
      <c r="N108" s="31" t="e">
        <f>IF(#REF!=TRUE,1,0)</f>
        <v>#REF!</v>
      </c>
      <c r="O108" s="31" t="e">
        <f>IF(#REF!=TRUE,1,0)</f>
        <v>#REF!</v>
      </c>
      <c r="P108" s="31" t="e">
        <f>IF(#REF!=TRUE,1,"")</f>
        <v>#REF!</v>
      </c>
      <c r="Q108" s="32" t="s">
        <v>28</v>
      </c>
      <c r="R108" s="31" t="e">
        <f>SUM(P107:P127)</f>
        <v>#REF!</v>
      </c>
    </row>
    <row r="109" spans="1:18" s="31" customFormat="1" ht="207" x14ac:dyDescent="0.25">
      <c r="A109" s="25" t="s">
        <v>140</v>
      </c>
      <c r="B109" s="36"/>
      <c r="C109" s="36"/>
      <c r="D109" s="36"/>
      <c r="E109" s="35"/>
      <c r="F109" s="35"/>
      <c r="G109" s="35"/>
      <c r="H109" s="53"/>
      <c r="I109" s="29"/>
      <c r="J109" s="29"/>
      <c r="K109" s="29"/>
      <c r="L109" s="29">
        <f t="shared" si="2"/>
        <v>0</v>
      </c>
      <c r="M109" s="54"/>
      <c r="N109" s="31" t="e">
        <f>IF(#REF!=TRUE,1,0)</f>
        <v>#REF!</v>
      </c>
      <c r="O109" s="31" t="e">
        <f>IF(#REF!=TRUE,1,0)</f>
        <v>#REF!</v>
      </c>
      <c r="P109" s="31" t="e">
        <f>IF(#REF!=TRUE,1,"")</f>
        <v>#REF!</v>
      </c>
      <c r="Q109" s="32" t="s">
        <v>30</v>
      </c>
      <c r="R109" s="31" t="e">
        <f>SUM(R107-R108)</f>
        <v>#REF!</v>
      </c>
    </row>
    <row r="110" spans="1:18" s="31" customFormat="1" ht="220.8" x14ac:dyDescent="0.25">
      <c r="A110" s="25" t="s">
        <v>141</v>
      </c>
      <c r="B110" s="36"/>
      <c r="C110" s="36"/>
      <c r="D110" s="36"/>
      <c r="E110" s="35"/>
      <c r="F110" s="35"/>
      <c r="G110" s="35"/>
      <c r="H110" s="53"/>
      <c r="I110" s="29"/>
      <c r="J110" s="29"/>
      <c r="K110" s="29"/>
      <c r="L110" s="29">
        <f t="shared" si="2"/>
        <v>0</v>
      </c>
      <c r="M110" s="54"/>
      <c r="N110" s="31" t="e">
        <f>IF(#REF!=TRUE,1,0)</f>
        <v>#REF!</v>
      </c>
      <c r="O110" s="31" t="e">
        <f>IF(#REF!=TRUE,1,0)</f>
        <v>#REF!</v>
      </c>
      <c r="P110" s="31" t="e">
        <f>IF(#REF!=TRUE,1,"")</f>
        <v>#REF!</v>
      </c>
      <c r="Q110" s="32" t="s">
        <v>32</v>
      </c>
      <c r="R110" s="31" t="e">
        <f>SUM(#REF!)</f>
        <v>#REF!</v>
      </c>
    </row>
    <row r="111" spans="1:18" s="31" customFormat="1" ht="386.4" x14ac:dyDescent="0.25">
      <c r="A111" s="25" t="s">
        <v>142</v>
      </c>
      <c r="B111" s="36"/>
      <c r="C111" s="36"/>
      <c r="D111" s="36"/>
      <c r="E111" s="35"/>
      <c r="F111" s="35"/>
      <c r="G111" s="35"/>
      <c r="H111" s="53"/>
      <c r="I111" s="29"/>
      <c r="J111" s="29"/>
      <c r="K111" s="29"/>
      <c r="L111" s="29">
        <f t="shared" si="2"/>
        <v>0</v>
      </c>
      <c r="M111" s="54"/>
      <c r="N111" s="31" t="e">
        <f>IF(#REF!=TRUE,1,0)</f>
        <v>#REF!</v>
      </c>
      <c r="O111" s="31" t="e">
        <f>IF(#REF!=TRUE,1,0)</f>
        <v>#REF!</v>
      </c>
      <c r="P111" s="31" t="e">
        <f>IF(#REF!=TRUE,1,"")</f>
        <v>#REF!</v>
      </c>
    </row>
    <row r="112" spans="1:18" s="31" customFormat="1" ht="42.6" customHeight="1" x14ac:dyDescent="0.25">
      <c r="A112" s="25" t="s">
        <v>143</v>
      </c>
      <c r="B112" s="36"/>
      <c r="C112" s="36"/>
      <c r="D112" s="36"/>
      <c r="E112" s="35"/>
      <c r="F112" s="35"/>
      <c r="G112" s="35"/>
      <c r="H112" s="53"/>
      <c r="I112" s="29"/>
      <c r="J112" s="29"/>
      <c r="K112" s="29"/>
      <c r="L112" s="29">
        <f t="shared" si="2"/>
        <v>0</v>
      </c>
      <c r="M112" s="54"/>
      <c r="N112" s="31" t="e">
        <f>IF(#REF!=TRUE,1,0)</f>
        <v>#REF!</v>
      </c>
      <c r="O112" s="31" t="e">
        <f>IF(#REF!=TRUE,1,0)</f>
        <v>#REF!</v>
      </c>
      <c r="P112" s="31" t="e">
        <f>IF(#REF!=TRUE,1,"")</f>
        <v>#REF!</v>
      </c>
    </row>
    <row r="113" spans="1:16" s="31" customFormat="1" ht="118.8" customHeight="1" x14ac:dyDescent="0.25">
      <c r="A113" s="25" t="s">
        <v>144</v>
      </c>
      <c r="B113" s="36"/>
      <c r="C113" s="36"/>
      <c r="D113" s="36"/>
      <c r="E113" s="35"/>
      <c r="F113" s="35"/>
      <c r="G113" s="35"/>
      <c r="H113" s="53"/>
      <c r="I113" s="29"/>
      <c r="J113" s="29"/>
      <c r="K113" s="29"/>
      <c r="L113" s="29">
        <f t="shared" si="2"/>
        <v>0</v>
      </c>
      <c r="M113" s="54"/>
      <c r="N113" s="31" t="e">
        <f>IF(#REF!=TRUE,1,0)</f>
        <v>#REF!</v>
      </c>
      <c r="O113" s="31" t="e">
        <f>IF(#REF!=TRUE,1,0)</f>
        <v>#REF!</v>
      </c>
      <c r="P113" s="31" t="e">
        <f>IF(#REF!=TRUE,1,"")</f>
        <v>#REF!</v>
      </c>
    </row>
    <row r="114" spans="1:16" s="31" customFormat="1" ht="55.2" x14ac:dyDescent="0.25">
      <c r="A114" s="25" t="s">
        <v>145</v>
      </c>
      <c r="B114" s="36"/>
      <c r="C114" s="36"/>
      <c r="D114" s="36"/>
      <c r="E114" s="35"/>
      <c r="F114" s="35"/>
      <c r="G114" s="35"/>
      <c r="H114" s="53"/>
      <c r="I114" s="29"/>
      <c r="J114" s="29"/>
      <c r="K114" s="29"/>
      <c r="L114" s="29">
        <f t="shared" si="2"/>
        <v>0</v>
      </c>
      <c r="M114" s="54"/>
      <c r="N114" s="31" t="e">
        <f>IF(#REF!=TRUE,1,0)</f>
        <v>#REF!</v>
      </c>
      <c r="O114" s="31" t="e">
        <f>IF(#REF!=TRUE,1,0)</f>
        <v>#REF!</v>
      </c>
      <c r="P114" s="31" t="e">
        <f>IF(#REF!=TRUE,1,"")</f>
        <v>#REF!</v>
      </c>
    </row>
    <row r="115" spans="1:16" s="31" customFormat="1" ht="409.6" x14ac:dyDescent="0.25">
      <c r="A115" s="25" t="s">
        <v>146</v>
      </c>
      <c r="B115" s="36"/>
      <c r="C115" s="36"/>
      <c r="D115" s="36"/>
      <c r="E115" s="35"/>
      <c r="F115" s="35"/>
      <c r="G115" s="35"/>
      <c r="H115" s="53"/>
      <c r="I115" s="29"/>
      <c r="J115" s="29"/>
      <c r="K115" s="29"/>
      <c r="L115" s="29">
        <f t="shared" si="2"/>
        <v>0</v>
      </c>
      <c r="M115" s="54"/>
      <c r="N115" s="31" t="e">
        <f>IF(#REF!=TRUE,1,0)</f>
        <v>#REF!</v>
      </c>
      <c r="O115" s="31" t="e">
        <f>IF(#REF!=TRUE,1,0)</f>
        <v>#REF!</v>
      </c>
      <c r="P115" s="31" t="e">
        <f>IF(#REF!=TRUE,1,"")</f>
        <v>#REF!</v>
      </c>
    </row>
    <row r="116" spans="1:16" s="31" customFormat="1" ht="409.6" x14ac:dyDescent="0.25">
      <c r="A116" s="25" t="s">
        <v>147</v>
      </c>
      <c r="B116" s="36"/>
      <c r="C116" s="36"/>
      <c r="D116" s="36"/>
      <c r="E116" s="35"/>
      <c r="F116" s="35"/>
      <c r="G116" s="35"/>
      <c r="H116" s="53"/>
      <c r="I116" s="29"/>
      <c r="J116" s="29"/>
      <c r="K116" s="29"/>
      <c r="L116" s="29">
        <f t="shared" si="2"/>
        <v>0</v>
      </c>
      <c r="M116" s="54"/>
      <c r="N116" s="31" t="e">
        <f>IF(#REF!=TRUE,1,0)</f>
        <v>#REF!</v>
      </c>
      <c r="O116" s="31" t="e">
        <f>IF(#REF!=TRUE,1,0)</f>
        <v>#REF!</v>
      </c>
      <c r="P116" s="31" t="e">
        <f>IF(#REF!=TRUE,1,"")</f>
        <v>#REF!</v>
      </c>
    </row>
    <row r="117" spans="1:16" s="31" customFormat="1" ht="151.80000000000001" x14ac:dyDescent="0.25">
      <c r="A117" s="25" t="s">
        <v>148</v>
      </c>
      <c r="B117" s="36"/>
      <c r="C117" s="36"/>
      <c r="D117" s="36"/>
      <c r="E117" s="35"/>
      <c r="F117" s="35"/>
      <c r="G117" s="35"/>
      <c r="H117" s="53"/>
      <c r="I117" s="29"/>
      <c r="J117" s="29"/>
      <c r="K117" s="29"/>
      <c r="L117" s="29">
        <f t="shared" si="2"/>
        <v>0</v>
      </c>
      <c r="M117" s="54"/>
      <c r="N117" s="31" t="e">
        <f>IF(#REF!=TRUE,1,0)</f>
        <v>#REF!</v>
      </c>
      <c r="O117" s="31" t="e">
        <f>IF(#REF!=TRUE,1,0)</f>
        <v>#REF!</v>
      </c>
      <c r="P117" s="31" t="e">
        <f>IF(#REF!=TRUE,1,"")</f>
        <v>#REF!</v>
      </c>
    </row>
    <row r="118" spans="1:16" s="31" customFormat="1" ht="331.2" x14ac:dyDescent="0.25">
      <c r="A118" s="25" t="s">
        <v>149</v>
      </c>
      <c r="B118" s="36"/>
      <c r="C118" s="36"/>
      <c r="D118" s="36"/>
      <c r="E118" s="35"/>
      <c r="F118" s="35"/>
      <c r="G118" s="35"/>
      <c r="H118" s="53"/>
      <c r="I118" s="29"/>
      <c r="J118" s="29"/>
      <c r="K118" s="29"/>
      <c r="L118" s="29">
        <f t="shared" si="2"/>
        <v>0</v>
      </c>
      <c r="M118" s="54"/>
      <c r="N118" s="31" t="e">
        <f>IF(#REF!=TRUE,1,0)</f>
        <v>#REF!</v>
      </c>
      <c r="O118" s="31" t="e">
        <f>IF(#REF!=TRUE,1,0)</f>
        <v>#REF!</v>
      </c>
      <c r="P118" s="31" t="e">
        <f>IF(#REF!=TRUE,1,"")</f>
        <v>#REF!</v>
      </c>
    </row>
    <row r="119" spans="1:16" s="31" customFormat="1" ht="400.2" x14ac:dyDescent="0.25">
      <c r="A119" s="25" t="s">
        <v>150</v>
      </c>
      <c r="B119" s="36"/>
      <c r="C119" s="36"/>
      <c r="D119" s="36"/>
      <c r="E119" s="35"/>
      <c r="F119" s="35"/>
      <c r="G119" s="35"/>
      <c r="H119" s="53"/>
      <c r="I119" s="29"/>
      <c r="J119" s="29"/>
      <c r="K119" s="29"/>
      <c r="L119" s="29">
        <f t="shared" si="2"/>
        <v>0</v>
      </c>
      <c r="M119" s="54"/>
      <c r="N119" s="31" t="e">
        <f>IF(#REF!=TRUE,1,0)</f>
        <v>#REF!</v>
      </c>
      <c r="O119" s="31" t="e">
        <f>IF(#REF!=TRUE,1,0)</f>
        <v>#REF!</v>
      </c>
      <c r="P119" s="31" t="e">
        <f>IF(#REF!=TRUE,1,"")</f>
        <v>#REF!</v>
      </c>
    </row>
    <row r="120" spans="1:16" s="31" customFormat="1" ht="289.8" x14ac:dyDescent="0.25">
      <c r="A120" s="25" t="s">
        <v>151</v>
      </c>
      <c r="B120" s="36"/>
      <c r="C120" s="36"/>
      <c r="D120" s="36"/>
      <c r="E120" s="35"/>
      <c r="F120" s="35"/>
      <c r="G120" s="35"/>
      <c r="H120" s="53"/>
      <c r="I120" s="29"/>
      <c r="J120" s="29"/>
      <c r="K120" s="29"/>
      <c r="L120" s="29">
        <f t="shared" si="2"/>
        <v>0</v>
      </c>
      <c r="M120" s="54"/>
      <c r="N120" s="31" t="e">
        <f>IF(#REF!=TRUE,1,0)</f>
        <v>#REF!</v>
      </c>
      <c r="O120" s="31" t="e">
        <f>IF(#REF!=TRUE,1,0)</f>
        <v>#REF!</v>
      </c>
      <c r="P120" s="31" t="e">
        <f>IF(#REF!=TRUE,1,"")</f>
        <v>#REF!</v>
      </c>
    </row>
    <row r="121" spans="1:16" s="31" customFormat="1" ht="409.6" x14ac:dyDescent="0.25">
      <c r="A121" s="25" t="s">
        <v>152</v>
      </c>
      <c r="B121" s="36"/>
      <c r="C121" s="36"/>
      <c r="D121" s="36"/>
      <c r="E121" s="35"/>
      <c r="F121" s="35"/>
      <c r="G121" s="35"/>
      <c r="H121" s="53"/>
      <c r="I121" s="29"/>
      <c r="J121" s="29"/>
      <c r="K121" s="29"/>
      <c r="L121" s="29">
        <f t="shared" si="2"/>
        <v>0</v>
      </c>
      <c r="M121" s="54"/>
      <c r="N121" s="31" t="e">
        <f>IF(#REF!=TRUE,1,0)</f>
        <v>#REF!</v>
      </c>
      <c r="O121" s="31" t="e">
        <f>IF(#REF!=TRUE,1,0)</f>
        <v>#REF!</v>
      </c>
      <c r="P121" s="31" t="e">
        <f>IF(#REF!=TRUE,1,"")</f>
        <v>#REF!</v>
      </c>
    </row>
    <row r="122" spans="1:16" s="31" customFormat="1" ht="409.6" x14ac:dyDescent="0.25">
      <c r="A122" s="25" t="s">
        <v>153</v>
      </c>
      <c r="B122" s="36"/>
      <c r="C122" s="36"/>
      <c r="D122" s="36"/>
      <c r="E122" s="35"/>
      <c r="F122" s="35"/>
      <c r="G122" s="35"/>
      <c r="H122" s="53"/>
      <c r="I122" s="29"/>
      <c r="J122" s="29"/>
      <c r="K122" s="29"/>
      <c r="L122" s="29">
        <f t="shared" si="2"/>
        <v>0</v>
      </c>
      <c r="M122" s="54"/>
      <c r="N122" s="31" t="e">
        <f>IF(#REF!=TRUE,1,0)</f>
        <v>#REF!</v>
      </c>
      <c r="O122" s="31" t="e">
        <f>IF(#REF!=TRUE,1,0)</f>
        <v>#REF!</v>
      </c>
      <c r="P122" s="31" t="e">
        <f>IF(#REF!=TRUE,1,"")</f>
        <v>#REF!</v>
      </c>
    </row>
    <row r="123" spans="1:16" s="31" customFormat="1" ht="207" x14ac:dyDescent="0.25">
      <c r="A123" s="25" t="s">
        <v>154</v>
      </c>
      <c r="B123" s="36"/>
      <c r="C123" s="36"/>
      <c r="D123" s="36"/>
      <c r="E123" s="35"/>
      <c r="F123" s="35"/>
      <c r="G123" s="35"/>
      <c r="H123" s="53"/>
      <c r="I123" s="29"/>
      <c r="J123" s="29"/>
      <c r="K123" s="29"/>
      <c r="L123" s="29">
        <f t="shared" si="2"/>
        <v>0</v>
      </c>
      <c r="M123" s="54"/>
      <c r="N123" s="31" t="e">
        <f>IF(#REF!=TRUE,1,0)</f>
        <v>#REF!</v>
      </c>
      <c r="O123" s="31" t="e">
        <f>IF(#REF!=TRUE,1,0)</f>
        <v>#REF!</v>
      </c>
      <c r="P123" s="31" t="e">
        <f>IF(#REF!=TRUE,1,"")</f>
        <v>#REF!</v>
      </c>
    </row>
    <row r="124" spans="1:16" s="31" customFormat="1" ht="372.6" x14ac:dyDescent="0.25">
      <c r="A124" s="25" t="s">
        <v>155</v>
      </c>
      <c r="B124" s="36"/>
      <c r="C124" s="36"/>
      <c r="D124" s="36"/>
      <c r="E124" s="35"/>
      <c r="F124" s="35"/>
      <c r="G124" s="35"/>
      <c r="H124" s="53"/>
      <c r="I124" s="29"/>
      <c r="J124" s="29"/>
      <c r="K124" s="29"/>
      <c r="L124" s="29">
        <f t="shared" si="2"/>
        <v>0</v>
      </c>
      <c r="M124" s="54"/>
      <c r="N124" s="31" t="e">
        <f>IF(#REF!=TRUE,1,0)</f>
        <v>#REF!</v>
      </c>
      <c r="O124" s="31" t="e">
        <f>IF(#REF!=TRUE,1,0)</f>
        <v>#REF!</v>
      </c>
      <c r="P124" s="31" t="e">
        <f>IF(#REF!=TRUE,1,"")</f>
        <v>#REF!</v>
      </c>
    </row>
    <row r="125" spans="1:16" s="31" customFormat="1" ht="331.2" x14ac:dyDescent="0.25">
      <c r="A125" s="33" t="s">
        <v>156</v>
      </c>
      <c r="B125" s="36"/>
      <c r="C125" s="36"/>
      <c r="D125" s="36"/>
      <c r="E125" s="35"/>
      <c r="F125" s="35"/>
      <c r="G125" s="35"/>
      <c r="H125" s="53"/>
      <c r="I125" s="29"/>
      <c r="J125" s="29"/>
      <c r="K125" s="29"/>
      <c r="L125" s="29">
        <f t="shared" si="2"/>
        <v>0</v>
      </c>
      <c r="M125" s="54"/>
      <c r="N125" s="31" t="e">
        <f>IF(#REF!=TRUE,1,0)</f>
        <v>#REF!</v>
      </c>
      <c r="O125" s="31" t="e">
        <f>IF(#REF!=TRUE,1,0)</f>
        <v>#REF!</v>
      </c>
      <c r="P125" s="31" t="e">
        <f>IF(#REF!=TRUE,1,"")</f>
        <v>#REF!</v>
      </c>
    </row>
    <row r="126" spans="1:16" s="31" customFormat="1" ht="220.8" x14ac:dyDescent="0.25">
      <c r="A126" s="25" t="s">
        <v>157</v>
      </c>
      <c r="B126" s="36"/>
      <c r="C126" s="36"/>
      <c r="D126" s="36"/>
      <c r="E126" s="35"/>
      <c r="F126" s="35"/>
      <c r="G126" s="35"/>
      <c r="H126" s="53"/>
      <c r="I126" s="29"/>
      <c r="J126" s="29"/>
      <c r="K126" s="29"/>
      <c r="L126" s="29">
        <f t="shared" si="2"/>
        <v>0</v>
      </c>
      <c r="M126" s="54"/>
      <c r="N126" s="31" t="e">
        <f>IF(#REF!=TRUE,1,0)</f>
        <v>#REF!</v>
      </c>
      <c r="O126" s="31" t="e">
        <f>IF(#REF!=TRUE,1,0)</f>
        <v>#REF!</v>
      </c>
      <c r="P126" s="31" t="e">
        <f>IF(#REF!=TRUE,1,"")</f>
        <v>#REF!</v>
      </c>
    </row>
    <row r="127" spans="1:16" s="31" customFormat="1" ht="409.6" x14ac:dyDescent="0.25">
      <c r="A127" s="25" t="s">
        <v>158</v>
      </c>
      <c r="B127" s="36"/>
      <c r="C127" s="36"/>
      <c r="D127" s="36"/>
      <c r="E127" s="38"/>
      <c r="F127" s="38"/>
      <c r="G127" s="38"/>
      <c r="H127" s="53"/>
      <c r="I127" s="29"/>
      <c r="J127" s="29"/>
      <c r="K127" s="29"/>
      <c r="L127" s="29">
        <f t="shared" si="2"/>
        <v>0</v>
      </c>
      <c r="M127" s="54"/>
      <c r="N127" s="31" t="e">
        <f>IF(#REF!=TRUE,1,0)</f>
        <v>#REF!</v>
      </c>
      <c r="O127" s="31" t="e">
        <f>IF(#REF!=TRUE,1,0)</f>
        <v>#REF!</v>
      </c>
      <c r="P127" s="31" t="e">
        <f>IF(#REF!=TRUE,1,"")</f>
        <v>#REF!</v>
      </c>
    </row>
    <row r="128" spans="1:16" s="31" customFormat="1" ht="15.6" x14ac:dyDescent="0.25">
      <c r="A128" s="55" t="s">
        <v>159</v>
      </c>
      <c r="B128" s="55"/>
      <c r="C128" s="55"/>
      <c r="D128" s="55"/>
      <c r="E128" s="55"/>
      <c r="F128" s="55"/>
      <c r="G128" s="55"/>
      <c r="H128" s="55"/>
      <c r="I128" s="55"/>
      <c r="J128" s="55"/>
      <c r="K128" s="55"/>
      <c r="L128" s="55"/>
      <c r="M128" s="55"/>
    </row>
    <row r="129" spans="1:18" s="31" customFormat="1" ht="358.8" x14ac:dyDescent="0.25">
      <c r="A129" s="56" t="s">
        <v>160</v>
      </c>
      <c r="B129" s="36"/>
      <c r="C129" s="36"/>
      <c r="D129" s="36"/>
      <c r="E129" s="27" t="s">
        <v>135</v>
      </c>
      <c r="F129" s="27" t="s">
        <v>136</v>
      </c>
      <c r="G129" s="27" t="s">
        <v>137</v>
      </c>
      <c r="H129" s="53" t="str">
        <f>IFERROR(R132/R131,"")</f>
        <v/>
      </c>
      <c r="I129" s="29"/>
      <c r="J129" s="29"/>
      <c r="K129" s="29"/>
      <c r="L129" s="29">
        <f t="shared" ref="L129:L162" si="3">PRODUCT(I129:K129)</f>
        <v>0</v>
      </c>
      <c r="M129" s="54" t="s">
        <v>161</v>
      </c>
      <c r="N129" s="31" t="e">
        <f>IF(#REF!=TRUE,1,0)</f>
        <v>#REF!</v>
      </c>
      <c r="O129" s="31" t="e">
        <f>IF(#REF!=TRUE,1,0)</f>
        <v>#REF!</v>
      </c>
      <c r="P129" s="31" t="e">
        <f>IF(#REF!=TRUE,1,"")</f>
        <v>#REF!</v>
      </c>
      <c r="Q129" s="32" t="s">
        <v>26</v>
      </c>
      <c r="R129" s="31">
        <v>34</v>
      </c>
    </row>
    <row r="130" spans="1:18" s="31" customFormat="1" ht="82.8" x14ac:dyDescent="0.25">
      <c r="A130" s="25" t="s">
        <v>162</v>
      </c>
      <c r="B130" s="36"/>
      <c r="C130" s="36"/>
      <c r="D130" s="36"/>
      <c r="E130" s="35"/>
      <c r="F130" s="35"/>
      <c r="G130" s="35"/>
      <c r="H130" s="53"/>
      <c r="I130" s="29"/>
      <c r="J130" s="29"/>
      <c r="K130" s="29"/>
      <c r="L130" s="29">
        <f t="shared" si="3"/>
        <v>0</v>
      </c>
      <c r="M130" s="54"/>
      <c r="N130" s="31" t="e">
        <f>IF(#REF!=TRUE,1,0)</f>
        <v>#REF!</v>
      </c>
      <c r="O130" s="31" t="e">
        <f>IF(#REF!=TRUE,1,0)</f>
        <v>#REF!</v>
      </c>
      <c r="P130" s="31" t="e">
        <f>IF(#REF!=TRUE,1,"")</f>
        <v>#REF!</v>
      </c>
      <c r="Q130" s="32" t="s">
        <v>28</v>
      </c>
      <c r="R130" s="31" t="e">
        <f>SUM(P129:P162)</f>
        <v>#REF!</v>
      </c>
    </row>
    <row r="131" spans="1:18" s="31" customFormat="1" ht="276" x14ac:dyDescent="0.25">
      <c r="A131" s="25" t="s">
        <v>163</v>
      </c>
      <c r="B131" s="36"/>
      <c r="C131" s="36"/>
      <c r="D131" s="36"/>
      <c r="E131" s="35"/>
      <c r="F131" s="35"/>
      <c r="G131" s="35"/>
      <c r="H131" s="53"/>
      <c r="I131" s="29"/>
      <c r="J131" s="29"/>
      <c r="K131" s="29"/>
      <c r="L131" s="29">
        <f t="shared" si="3"/>
        <v>0</v>
      </c>
      <c r="M131" s="54"/>
      <c r="N131" s="31" t="e">
        <f>IF(#REF!=TRUE,1,0)</f>
        <v>#REF!</v>
      </c>
      <c r="O131" s="31" t="e">
        <f>IF(#REF!=TRUE,1,0)</f>
        <v>#REF!</v>
      </c>
      <c r="P131" s="31" t="e">
        <f>IF(#REF!=TRUE,1,"")</f>
        <v>#REF!</v>
      </c>
      <c r="Q131" s="32" t="s">
        <v>30</v>
      </c>
      <c r="R131" s="31" t="e">
        <f>SUM(R129-R130)</f>
        <v>#REF!</v>
      </c>
    </row>
    <row r="132" spans="1:18" s="31" customFormat="1" ht="358.8" x14ac:dyDescent="0.25">
      <c r="A132" s="56" t="s">
        <v>164</v>
      </c>
      <c r="B132" s="36"/>
      <c r="C132" s="36"/>
      <c r="D132" s="36"/>
      <c r="E132" s="35"/>
      <c r="F132" s="35"/>
      <c r="G132" s="35"/>
      <c r="H132" s="53"/>
      <c r="I132" s="29"/>
      <c r="J132" s="29"/>
      <c r="K132" s="29"/>
      <c r="L132" s="29">
        <f t="shared" si="3"/>
        <v>0</v>
      </c>
      <c r="M132" s="54"/>
      <c r="N132" s="31" t="e">
        <f>IF(#REF!=TRUE,1,0)</f>
        <v>#REF!</v>
      </c>
      <c r="O132" s="31" t="e">
        <f>IF(#REF!=TRUE,1,0)</f>
        <v>#REF!</v>
      </c>
      <c r="P132" s="31" t="e">
        <f>IF(#REF!=TRUE,1,"")</f>
        <v>#REF!</v>
      </c>
      <c r="Q132" s="32" t="s">
        <v>32</v>
      </c>
      <c r="R132" s="31" t="e">
        <f>SUM(#REF!)</f>
        <v>#REF!</v>
      </c>
    </row>
    <row r="133" spans="1:18" s="31" customFormat="1" ht="124.2" x14ac:dyDescent="0.25">
      <c r="A133" s="25" t="s">
        <v>165</v>
      </c>
      <c r="B133" s="36"/>
      <c r="C133" s="36"/>
      <c r="D133" s="36"/>
      <c r="E133" s="35"/>
      <c r="F133" s="35"/>
      <c r="G133" s="35"/>
      <c r="H133" s="53"/>
      <c r="I133" s="29"/>
      <c r="J133" s="29"/>
      <c r="K133" s="29"/>
      <c r="L133" s="29">
        <f t="shared" si="3"/>
        <v>0</v>
      </c>
      <c r="M133" s="54"/>
      <c r="N133" s="31" t="e">
        <f>IF(#REF!=TRUE,1,0)</f>
        <v>#REF!</v>
      </c>
      <c r="O133" s="31" t="e">
        <f>IF(#REF!=TRUE,1,0)</f>
        <v>#REF!</v>
      </c>
      <c r="P133" s="31" t="e">
        <f>IF(#REF!=TRUE,1,"")</f>
        <v>#REF!</v>
      </c>
    </row>
    <row r="134" spans="1:18" s="31" customFormat="1" ht="193.2" x14ac:dyDescent="0.25">
      <c r="A134" s="37" t="s">
        <v>166</v>
      </c>
      <c r="B134" s="36"/>
      <c r="C134" s="36"/>
      <c r="D134" s="36"/>
      <c r="E134" s="35"/>
      <c r="F134" s="35"/>
      <c r="G134" s="35"/>
      <c r="H134" s="53"/>
      <c r="I134" s="29"/>
      <c r="J134" s="29"/>
      <c r="K134" s="29"/>
      <c r="L134" s="29">
        <f t="shared" si="3"/>
        <v>0</v>
      </c>
      <c r="M134" s="54"/>
      <c r="N134" s="31" t="e">
        <f>IF(#REF!=TRUE,1,0)</f>
        <v>#REF!</v>
      </c>
      <c r="O134" s="31" t="e">
        <f>IF(#REF!=TRUE,1,0)</f>
        <v>#REF!</v>
      </c>
      <c r="P134" s="31" t="e">
        <f>IF(#REF!=TRUE,1,"")</f>
        <v>#REF!</v>
      </c>
    </row>
    <row r="135" spans="1:18" s="31" customFormat="1" ht="409.6" x14ac:dyDescent="0.25">
      <c r="A135" s="25" t="s">
        <v>167</v>
      </c>
      <c r="B135" s="36"/>
      <c r="C135" s="36"/>
      <c r="D135" s="36"/>
      <c r="E135" s="35"/>
      <c r="F135" s="35"/>
      <c r="G135" s="35"/>
      <c r="H135" s="53"/>
      <c r="I135" s="29"/>
      <c r="J135" s="29"/>
      <c r="K135" s="29"/>
      <c r="L135" s="29">
        <f t="shared" si="3"/>
        <v>0</v>
      </c>
      <c r="M135" s="54"/>
      <c r="N135" s="31" t="e">
        <f>IF(#REF!=TRUE,1,0)</f>
        <v>#REF!</v>
      </c>
      <c r="O135" s="31" t="e">
        <f>IF(#REF!=TRUE,1,0)</f>
        <v>#REF!</v>
      </c>
      <c r="P135" s="31" t="e">
        <f>IF(#REF!=TRUE,1,"")</f>
        <v>#REF!</v>
      </c>
    </row>
    <row r="136" spans="1:18" s="31" customFormat="1" ht="248.4" x14ac:dyDescent="0.25">
      <c r="A136" s="57" t="s">
        <v>168</v>
      </c>
      <c r="B136" s="36"/>
      <c r="C136" s="36"/>
      <c r="D136" s="36"/>
      <c r="E136" s="35"/>
      <c r="F136" s="35"/>
      <c r="G136" s="35"/>
      <c r="H136" s="53"/>
      <c r="I136" s="29"/>
      <c r="J136" s="29"/>
      <c r="K136" s="29"/>
      <c r="L136" s="29">
        <f t="shared" si="3"/>
        <v>0</v>
      </c>
      <c r="M136" s="54"/>
      <c r="N136" s="31" t="e">
        <f>IF(#REF!=TRUE,1,0)</f>
        <v>#REF!</v>
      </c>
      <c r="O136" s="31" t="e">
        <f>IF(#REF!=TRUE,1,0)</f>
        <v>#REF!</v>
      </c>
      <c r="P136" s="31" t="e">
        <f>IF(#REF!=TRUE,1,"")</f>
        <v>#REF!</v>
      </c>
    </row>
    <row r="137" spans="1:18" s="31" customFormat="1" ht="138" x14ac:dyDescent="0.25">
      <c r="A137" s="25" t="s">
        <v>169</v>
      </c>
      <c r="B137" s="36"/>
      <c r="C137" s="36"/>
      <c r="D137" s="36"/>
      <c r="E137" s="35"/>
      <c r="F137" s="35"/>
      <c r="G137" s="35"/>
      <c r="H137" s="53"/>
      <c r="I137" s="29"/>
      <c r="J137" s="29"/>
      <c r="K137" s="29"/>
      <c r="L137" s="29">
        <f t="shared" si="3"/>
        <v>0</v>
      </c>
      <c r="M137" s="54"/>
      <c r="N137" s="31" t="e">
        <f>IF(#REF!=TRUE,1,0)</f>
        <v>#REF!</v>
      </c>
      <c r="O137" s="31" t="e">
        <f>IF(#REF!=TRUE,1,0)</f>
        <v>#REF!</v>
      </c>
      <c r="P137" s="31" t="e">
        <f>IF(#REF!=TRUE,1,"")</f>
        <v>#REF!</v>
      </c>
    </row>
    <row r="138" spans="1:18" s="31" customFormat="1" ht="331.2" x14ac:dyDescent="0.25">
      <c r="A138" s="25" t="s">
        <v>170</v>
      </c>
      <c r="B138" s="36"/>
      <c r="C138" s="36"/>
      <c r="D138" s="36"/>
      <c r="E138" s="35"/>
      <c r="F138" s="35"/>
      <c r="G138" s="35"/>
      <c r="H138" s="53"/>
      <c r="I138" s="29"/>
      <c r="J138" s="29"/>
      <c r="K138" s="29"/>
      <c r="L138" s="29">
        <f t="shared" si="3"/>
        <v>0</v>
      </c>
      <c r="M138" s="54"/>
      <c r="N138" s="31" t="e">
        <f>IF(#REF!=TRUE,1,0)</f>
        <v>#REF!</v>
      </c>
      <c r="O138" s="31" t="e">
        <f>IF(#REF!=TRUE,1,0)</f>
        <v>#REF!</v>
      </c>
      <c r="P138" s="31" t="e">
        <f>IF(#REF!=TRUE,1,"")</f>
        <v>#REF!</v>
      </c>
    </row>
    <row r="139" spans="1:18" s="31" customFormat="1" ht="409.6" x14ac:dyDescent="0.25">
      <c r="A139" s="25" t="s">
        <v>171</v>
      </c>
      <c r="B139" s="36"/>
      <c r="C139" s="36"/>
      <c r="D139" s="36"/>
      <c r="E139" s="35"/>
      <c r="F139" s="35"/>
      <c r="G139" s="35"/>
      <c r="H139" s="53"/>
      <c r="I139" s="29"/>
      <c r="J139" s="29"/>
      <c r="K139" s="29"/>
      <c r="L139" s="29">
        <f t="shared" si="3"/>
        <v>0</v>
      </c>
      <c r="M139" s="54"/>
      <c r="N139" s="31" t="e">
        <f>IF(#REF!=TRUE,1,0)</f>
        <v>#REF!</v>
      </c>
      <c r="O139" s="31" t="e">
        <f>IF(#REF!=TRUE,1,0)</f>
        <v>#REF!</v>
      </c>
      <c r="P139" s="31" t="e">
        <f>IF(#REF!=TRUE,1,"")</f>
        <v>#REF!</v>
      </c>
    </row>
    <row r="140" spans="1:18" s="31" customFormat="1" ht="400.2" x14ac:dyDescent="0.25">
      <c r="A140" s="25" t="s">
        <v>172</v>
      </c>
      <c r="B140" s="36"/>
      <c r="C140" s="36"/>
      <c r="D140" s="36"/>
      <c r="E140" s="35"/>
      <c r="F140" s="35"/>
      <c r="G140" s="35"/>
      <c r="H140" s="53"/>
      <c r="I140" s="29"/>
      <c r="J140" s="29"/>
      <c r="K140" s="29"/>
      <c r="L140" s="29">
        <f t="shared" si="3"/>
        <v>0</v>
      </c>
      <c r="M140" s="54"/>
      <c r="N140" s="31" t="e">
        <f>IF(#REF!=TRUE,1,0)</f>
        <v>#REF!</v>
      </c>
      <c r="O140" s="31" t="e">
        <f>IF(#REF!=TRUE,1,0)</f>
        <v>#REF!</v>
      </c>
      <c r="P140" s="31" t="e">
        <f>IF(#REF!=TRUE,1,"")</f>
        <v>#REF!</v>
      </c>
    </row>
    <row r="141" spans="1:18" s="31" customFormat="1" ht="262.2" x14ac:dyDescent="0.25">
      <c r="A141" s="25" t="s">
        <v>173</v>
      </c>
      <c r="B141" s="36"/>
      <c r="C141" s="36"/>
      <c r="D141" s="36"/>
      <c r="E141" s="35"/>
      <c r="F141" s="35"/>
      <c r="G141" s="35"/>
      <c r="H141" s="53"/>
      <c r="I141" s="29"/>
      <c r="J141" s="29"/>
      <c r="K141" s="29"/>
      <c r="L141" s="29">
        <f t="shared" si="3"/>
        <v>0</v>
      </c>
      <c r="M141" s="54"/>
      <c r="N141" s="31" t="e">
        <f>IF(#REF!=TRUE,1,0)</f>
        <v>#REF!</v>
      </c>
      <c r="O141" s="31" t="e">
        <f>IF(#REF!=TRUE,1,0)</f>
        <v>#REF!</v>
      </c>
      <c r="P141" s="31" t="e">
        <f>IF(#REF!=TRUE,1,"")</f>
        <v>#REF!</v>
      </c>
    </row>
    <row r="142" spans="1:18" s="31" customFormat="1" ht="409.6" x14ac:dyDescent="0.25">
      <c r="A142" s="25" t="s">
        <v>174</v>
      </c>
      <c r="B142" s="36"/>
      <c r="C142" s="36"/>
      <c r="D142" s="36"/>
      <c r="E142" s="35"/>
      <c r="F142" s="35"/>
      <c r="G142" s="35"/>
      <c r="H142" s="53"/>
      <c r="I142" s="29"/>
      <c r="J142" s="29"/>
      <c r="K142" s="29"/>
      <c r="L142" s="29">
        <f t="shared" si="3"/>
        <v>0</v>
      </c>
      <c r="M142" s="54"/>
      <c r="N142" s="31" t="e">
        <f>IF(#REF!=TRUE,1,0)</f>
        <v>#REF!</v>
      </c>
      <c r="O142" s="31" t="e">
        <f>IF(#REF!=TRUE,1,0)</f>
        <v>#REF!</v>
      </c>
      <c r="P142" s="31" t="e">
        <f>IF(#REF!=TRUE,1,"")</f>
        <v>#REF!</v>
      </c>
    </row>
    <row r="143" spans="1:18" s="31" customFormat="1" ht="409.6" x14ac:dyDescent="0.25">
      <c r="A143" s="25" t="s">
        <v>175</v>
      </c>
      <c r="B143" s="36"/>
      <c r="C143" s="36"/>
      <c r="D143" s="36"/>
      <c r="E143" s="35"/>
      <c r="F143" s="35"/>
      <c r="G143" s="35"/>
      <c r="H143" s="53"/>
      <c r="I143" s="29"/>
      <c r="J143" s="29"/>
      <c r="K143" s="29"/>
      <c r="L143" s="29">
        <f t="shared" si="3"/>
        <v>0</v>
      </c>
      <c r="M143" s="54"/>
      <c r="N143" s="31" t="e">
        <f>IF(#REF!=TRUE,1,0)</f>
        <v>#REF!</v>
      </c>
      <c r="O143" s="31" t="e">
        <f>IF(#REF!=TRUE,1,0)</f>
        <v>#REF!</v>
      </c>
      <c r="P143" s="31" t="e">
        <f>IF(#REF!=TRUE,1,"")</f>
        <v>#REF!</v>
      </c>
    </row>
    <row r="144" spans="1:18" s="31" customFormat="1" ht="409.6" x14ac:dyDescent="0.25">
      <c r="A144" s="25" t="s">
        <v>176</v>
      </c>
      <c r="B144" s="36"/>
      <c r="C144" s="36"/>
      <c r="D144" s="36"/>
      <c r="E144" s="35"/>
      <c r="F144" s="35"/>
      <c r="G144" s="35"/>
      <c r="H144" s="53"/>
      <c r="I144" s="29"/>
      <c r="J144" s="29"/>
      <c r="K144" s="29"/>
      <c r="L144" s="29">
        <f t="shared" si="3"/>
        <v>0</v>
      </c>
      <c r="M144" s="54"/>
      <c r="N144" s="31" t="e">
        <f>IF(#REF!=TRUE,1,0)</f>
        <v>#REF!</v>
      </c>
      <c r="O144" s="31" t="e">
        <f>IF(#REF!=TRUE,1,0)</f>
        <v>#REF!</v>
      </c>
      <c r="P144" s="31" t="e">
        <f>IF(#REF!=TRUE,1,"")</f>
        <v>#REF!</v>
      </c>
    </row>
    <row r="145" spans="1:16" s="31" customFormat="1" ht="165.6" x14ac:dyDescent="0.25">
      <c r="A145" s="25" t="s">
        <v>177</v>
      </c>
      <c r="B145" s="36"/>
      <c r="C145" s="36"/>
      <c r="D145" s="36"/>
      <c r="E145" s="35"/>
      <c r="F145" s="35"/>
      <c r="G145" s="35"/>
      <c r="H145" s="53"/>
      <c r="I145" s="29"/>
      <c r="J145" s="29"/>
      <c r="K145" s="29"/>
      <c r="L145" s="29">
        <f t="shared" si="3"/>
        <v>0</v>
      </c>
      <c r="M145" s="54"/>
      <c r="N145" s="31" t="e">
        <f>IF(#REF!=TRUE,1,0)</f>
        <v>#REF!</v>
      </c>
      <c r="O145" s="31" t="e">
        <f>IF(#REF!=TRUE,1,0)</f>
        <v>#REF!</v>
      </c>
      <c r="P145" s="31" t="e">
        <f>IF(#REF!=TRUE,1,"")</f>
        <v>#REF!</v>
      </c>
    </row>
    <row r="146" spans="1:16" s="31" customFormat="1" ht="409.6" x14ac:dyDescent="0.25">
      <c r="A146" s="25" t="s">
        <v>178</v>
      </c>
      <c r="B146" s="36"/>
      <c r="C146" s="36"/>
      <c r="D146" s="36"/>
      <c r="E146" s="35"/>
      <c r="F146" s="35"/>
      <c r="G146" s="35"/>
      <c r="H146" s="53"/>
      <c r="I146" s="29"/>
      <c r="J146" s="29"/>
      <c r="K146" s="29"/>
      <c r="L146" s="29">
        <f t="shared" si="3"/>
        <v>0</v>
      </c>
      <c r="M146" s="54"/>
      <c r="N146" s="31" t="e">
        <f>IF(#REF!=TRUE,1,0)</f>
        <v>#REF!</v>
      </c>
      <c r="O146" s="31" t="e">
        <f>IF(#REF!=TRUE,1,0)</f>
        <v>#REF!</v>
      </c>
      <c r="P146" s="31" t="e">
        <f>IF(#REF!=TRUE,1,"")</f>
        <v>#REF!</v>
      </c>
    </row>
    <row r="147" spans="1:16" s="31" customFormat="1" ht="317.39999999999998" x14ac:dyDescent="0.25">
      <c r="A147" s="25" t="s">
        <v>179</v>
      </c>
      <c r="B147" s="36"/>
      <c r="C147" s="36"/>
      <c r="D147" s="36"/>
      <c r="E147" s="35"/>
      <c r="F147" s="35"/>
      <c r="G147" s="35"/>
      <c r="H147" s="53"/>
      <c r="I147" s="29"/>
      <c r="J147" s="29"/>
      <c r="K147" s="29"/>
      <c r="L147" s="29">
        <f t="shared" si="3"/>
        <v>0</v>
      </c>
      <c r="M147" s="54"/>
      <c r="N147" s="31" t="e">
        <f>IF(#REF!=TRUE,1,0)</f>
        <v>#REF!</v>
      </c>
      <c r="O147" s="31" t="e">
        <f>IF(#REF!=TRUE,1,0)</f>
        <v>#REF!</v>
      </c>
      <c r="P147" s="31" t="e">
        <f>IF(#REF!=TRUE,1,"")</f>
        <v>#REF!</v>
      </c>
    </row>
    <row r="148" spans="1:16" s="31" customFormat="1" ht="409.6" x14ac:dyDescent="0.25">
      <c r="A148" s="25" t="s">
        <v>180</v>
      </c>
      <c r="B148" s="36"/>
      <c r="C148" s="36"/>
      <c r="D148" s="36"/>
      <c r="E148" s="35"/>
      <c r="F148" s="35"/>
      <c r="G148" s="35"/>
      <c r="H148" s="53"/>
      <c r="I148" s="29"/>
      <c r="J148" s="29"/>
      <c r="K148" s="29"/>
      <c r="L148" s="29">
        <f t="shared" si="3"/>
        <v>0</v>
      </c>
      <c r="M148" s="54"/>
      <c r="N148" s="31" t="e">
        <f>IF(#REF!=TRUE,1,0)</f>
        <v>#REF!</v>
      </c>
      <c r="O148" s="31" t="e">
        <f>IF(#REF!=TRUE,1,0)</f>
        <v>#REF!</v>
      </c>
      <c r="P148" s="31" t="e">
        <f>IF(#REF!=TRUE,1,"")</f>
        <v>#REF!</v>
      </c>
    </row>
    <row r="149" spans="1:16" s="31" customFormat="1" ht="372.6" x14ac:dyDescent="0.25">
      <c r="A149" s="25" t="s">
        <v>181</v>
      </c>
      <c r="B149" s="36"/>
      <c r="C149" s="36"/>
      <c r="D149" s="36"/>
      <c r="E149" s="35"/>
      <c r="F149" s="35"/>
      <c r="G149" s="35"/>
      <c r="H149" s="53"/>
      <c r="I149" s="29"/>
      <c r="J149" s="29"/>
      <c r="K149" s="29"/>
      <c r="L149" s="29">
        <f t="shared" si="3"/>
        <v>0</v>
      </c>
      <c r="M149" s="54"/>
      <c r="N149" s="31" t="e">
        <f>IF(#REF!=TRUE,1,0)</f>
        <v>#REF!</v>
      </c>
      <c r="O149" s="31" t="e">
        <f>IF(#REF!=TRUE,1,0)</f>
        <v>#REF!</v>
      </c>
      <c r="P149" s="31" t="e">
        <f>IF(#REF!=TRUE,1,"")</f>
        <v>#REF!</v>
      </c>
    </row>
    <row r="150" spans="1:16" s="31" customFormat="1" ht="409.6" x14ac:dyDescent="0.25">
      <c r="A150" s="25" t="s">
        <v>182</v>
      </c>
      <c r="B150" s="36"/>
      <c r="C150" s="36"/>
      <c r="D150" s="36"/>
      <c r="E150" s="35"/>
      <c r="F150" s="35"/>
      <c r="G150" s="35"/>
      <c r="H150" s="53"/>
      <c r="I150" s="29"/>
      <c r="J150" s="29"/>
      <c r="K150" s="29"/>
      <c r="L150" s="29">
        <f t="shared" si="3"/>
        <v>0</v>
      </c>
      <c r="M150" s="54"/>
      <c r="N150" s="31" t="e">
        <f>IF(#REF!=TRUE,1,0)</f>
        <v>#REF!</v>
      </c>
      <c r="O150" s="31" t="e">
        <f>IF(#REF!=TRUE,1,0)</f>
        <v>#REF!</v>
      </c>
      <c r="P150" s="31" t="e">
        <f>IF(#REF!=TRUE,1,"")</f>
        <v>#REF!</v>
      </c>
    </row>
    <row r="151" spans="1:16" s="31" customFormat="1" ht="409.6" x14ac:dyDescent="0.25">
      <c r="A151" s="25" t="s">
        <v>183</v>
      </c>
      <c r="B151" s="36"/>
      <c r="C151" s="36"/>
      <c r="D151" s="36"/>
      <c r="E151" s="35"/>
      <c r="F151" s="35"/>
      <c r="G151" s="35"/>
      <c r="H151" s="53"/>
      <c r="I151" s="29"/>
      <c r="J151" s="29"/>
      <c r="K151" s="29"/>
      <c r="L151" s="29">
        <f t="shared" si="3"/>
        <v>0</v>
      </c>
      <c r="M151" s="54"/>
      <c r="N151" s="31" t="e">
        <f>IF(#REF!=TRUE,1,0)</f>
        <v>#REF!</v>
      </c>
      <c r="O151" s="31" t="e">
        <f>IF(#REF!=TRUE,1,0)</f>
        <v>#REF!</v>
      </c>
      <c r="P151" s="31" t="e">
        <f>IF(#REF!=TRUE,1,"")</f>
        <v>#REF!</v>
      </c>
    </row>
    <row r="152" spans="1:16" s="31" customFormat="1" ht="409.6" x14ac:dyDescent="0.25">
      <c r="A152" s="25" t="s">
        <v>184</v>
      </c>
      <c r="B152" s="36"/>
      <c r="C152" s="36"/>
      <c r="D152" s="36"/>
      <c r="E152" s="35"/>
      <c r="F152" s="35"/>
      <c r="G152" s="35"/>
      <c r="H152" s="53"/>
      <c r="I152" s="29"/>
      <c r="J152" s="29"/>
      <c r="K152" s="29"/>
      <c r="L152" s="29">
        <f t="shared" si="3"/>
        <v>0</v>
      </c>
      <c r="M152" s="54"/>
      <c r="N152" s="31" t="e">
        <f>IF(#REF!=TRUE,1,0)</f>
        <v>#REF!</v>
      </c>
      <c r="O152" s="31" t="e">
        <f>IF(#REF!=TRUE,1,0)</f>
        <v>#REF!</v>
      </c>
      <c r="P152" s="31" t="e">
        <f>IF(#REF!=TRUE,1,"")</f>
        <v>#REF!</v>
      </c>
    </row>
    <row r="153" spans="1:16" s="31" customFormat="1" ht="409.6" x14ac:dyDescent="0.25">
      <c r="A153" s="25" t="s">
        <v>185</v>
      </c>
      <c r="B153" s="36"/>
      <c r="C153" s="36"/>
      <c r="D153" s="36"/>
      <c r="E153" s="35"/>
      <c r="F153" s="35"/>
      <c r="G153" s="35"/>
      <c r="H153" s="53"/>
      <c r="I153" s="29"/>
      <c r="J153" s="29"/>
      <c r="K153" s="29"/>
      <c r="L153" s="29">
        <f t="shared" si="3"/>
        <v>0</v>
      </c>
      <c r="M153" s="54"/>
      <c r="N153" s="31" t="e">
        <f>IF(#REF!=TRUE,1,0)</f>
        <v>#REF!</v>
      </c>
      <c r="O153" s="31" t="e">
        <f>IF(#REF!=TRUE,1,0)</f>
        <v>#REF!</v>
      </c>
      <c r="P153" s="31" t="e">
        <f>IF(#REF!=TRUE,1,"")</f>
        <v>#REF!</v>
      </c>
    </row>
    <row r="154" spans="1:16" s="31" customFormat="1" ht="234.6" x14ac:dyDescent="0.25">
      <c r="A154" s="25" t="s">
        <v>186</v>
      </c>
      <c r="B154" s="36"/>
      <c r="C154" s="36"/>
      <c r="D154" s="36"/>
      <c r="E154" s="35"/>
      <c r="F154" s="35"/>
      <c r="G154" s="35"/>
      <c r="H154" s="53"/>
      <c r="I154" s="29"/>
      <c r="J154" s="29"/>
      <c r="K154" s="29"/>
      <c r="L154" s="29">
        <f t="shared" si="3"/>
        <v>0</v>
      </c>
      <c r="M154" s="54"/>
      <c r="N154" s="31" t="e">
        <f>IF(#REF!=TRUE,1,0)</f>
        <v>#REF!</v>
      </c>
      <c r="O154" s="31" t="e">
        <f>IF(#REF!=TRUE,1,0)</f>
        <v>#REF!</v>
      </c>
      <c r="P154" s="31" t="e">
        <f>IF(#REF!=TRUE,1,"")</f>
        <v>#REF!</v>
      </c>
    </row>
    <row r="155" spans="1:16" s="31" customFormat="1" ht="409.6" x14ac:dyDescent="0.25">
      <c r="A155" s="25" t="s">
        <v>187</v>
      </c>
      <c r="B155" s="36"/>
      <c r="C155" s="36"/>
      <c r="D155" s="36"/>
      <c r="E155" s="35"/>
      <c r="F155" s="35"/>
      <c r="G155" s="35"/>
      <c r="H155" s="53"/>
      <c r="I155" s="29"/>
      <c r="J155" s="29"/>
      <c r="K155" s="29"/>
      <c r="L155" s="29">
        <f t="shared" si="3"/>
        <v>0</v>
      </c>
      <c r="M155" s="54"/>
      <c r="N155" s="31" t="e">
        <f>IF(#REF!=TRUE,1,0)</f>
        <v>#REF!</v>
      </c>
      <c r="O155" s="31" t="e">
        <f>IF(#REF!=TRUE,1,0)</f>
        <v>#REF!</v>
      </c>
      <c r="P155" s="31" t="e">
        <f>IF(#REF!=TRUE,1,"")</f>
        <v>#REF!</v>
      </c>
    </row>
    <row r="156" spans="1:16" s="31" customFormat="1" ht="331.2" x14ac:dyDescent="0.25">
      <c r="A156" s="25" t="s">
        <v>188</v>
      </c>
      <c r="B156" s="36"/>
      <c r="C156" s="36"/>
      <c r="D156" s="36"/>
      <c r="E156" s="35"/>
      <c r="F156" s="35"/>
      <c r="G156" s="35"/>
      <c r="H156" s="53"/>
      <c r="I156" s="29"/>
      <c r="J156" s="29"/>
      <c r="K156" s="29"/>
      <c r="L156" s="29">
        <f t="shared" si="3"/>
        <v>0</v>
      </c>
      <c r="M156" s="54"/>
      <c r="N156" s="31" t="e">
        <f>IF(#REF!=TRUE,1,0)</f>
        <v>#REF!</v>
      </c>
      <c r="O156" s="31" t="e">
        <f>IF(#REF!=TRUE,1,0)</f>
        <v>#REF!</v>
      </c>
      <c r="P156" s="31" t="e">
        <f>IF(#REF!=TRUE,1,"")</f>
        <v>#REF!</v>
      </c>
    </row>
    <row r="157" spans="1:16" s="31" customFormat="1" ht="409.6" x14ac:dyDescent="0.25">
      <c r="A157" s="25" t="s">
        <v>189</v>
      </c>
      <c r="B157" s="36"/>
      <c r="C157" s="36"/>
      <c r="D157" s="36"/>
      <c r="E157" s="35"/>
      <c r="F157" s="35"/>
      <c r="G157" s="35"/>
      <c r="H157" s="53"/>
      <c r="I157" s="29"/>
      <c r="J157" s="29"/>
      <c r="K157" s="29"/>
      <c r="L157" s="29">
        <f t="shared" si="3"/>
        <v>0</v>
      </c>
      <c r="M157" s="54"/>
      <c r="N157" s="31" t="e">
        <f>IF(#REF!=TRUE,1,0)</f>
        <v>#REF!</v>
      </c>
      <c r="O157" s="31" t="e">
        <f>IF(#REF!=TRUE,1,0)</f>
        <v>#REF!</v>
      </c>
      <c r="P157" s="31" t="e">
        <f>IF(#REF!=TRUE,1,"")</f>
        <v>#REF!</v>
      </c>
    </row>
    <row r="158" spans="1:16" s="31" customFormat="1" ht="124.2" x14ac:dyDescent="0.25">
      <c r="A158" s="25" t="s">
        <v>190</v>
      </c>
      <c r="B158" s="36"/>
      <c r="C158" s="36"/>
      <c r="D158" s="36"/>
      <c r="E158" s="35"/>
      <c r="F158" s="35"/>
      <c r="G158" s="35"/>
      <c r="H158" s="53"/>
      <c r="I158" s="29"/>
      <c r="J158" s="29"/>
      <c r="K158" s="29"/>
      <c r="L158" s="29">
        <f t="shared" si="3"/>
        <v>0</v>
      </c>
      <c r="M158" s="54"/>
      <c r="N158" s="31" t="e">
        <f>IF(#REF!=TRUE,1,0)</f>
        <v>#REF!</v>
      </c>
      <c r="O158" s="31" t="e">
        <f>IF(#REF!=TRUE,1,0)</f>
        <v>#REF!</v>
      </c>
      <c r="P158" s="31" t="e">
        <f>IF(#REF!=TRUE,1,"")</f>
        <v>#REF!</v>
      </c>
    </row>
    <row r="159" spans="1:16" s="31" customFormat="1" ht="110.4" x14ac:dyDescent="0.25">
      <c r="A159" s="25" t="s">
        <v>191</v>
      </c>
      <c r="B159" s="36"/>
      <c r="C159" s="36"/>
      <c r="D159" s="36"/>
      <c r="E159" s="35"/>
      <c r="F159" s="35"/>
      <c r="G159" s="35"/>
      <c r="H159" s="53"/>
      <c r="I159" s="29"/>
      <c r="J159" s="29"/>
      <c r="K159" s="29"/>
      <c r="L159" s="29">
        <f t="shared" si="3"/>
        <v>0</v>
      </c>
      <c r="M159" s="54"/>
      <c r="N159" s="31" t="e">
        <f>IF(#REF!=TRUE,1,0)</f>
        <v>#REF!</v>
      </c>
      <c r="O159" s="31" t="e">
        <f>IF(#REF!=TRUE,1,0)</f>
        <v>#REF!</v>
      </c>
      <c r="P159" s="31" t="e">
        <f>IF(#REF!=TRUE,1,"")</f>
        <v>#REF!</v>
      </c>
    </row>
    <row r="160" spans="1:16" s="31" customFormat="1" ht="409.6" x14ac:dyDescent="0.25">
      <c r="A160" s="25" t="s">
        <v>192</v>
      </c>
      <c r="B160" s="36"/>
      <c r="C160" s="36"/>
      <c r="D160" s="36"/>
      <c r="E160" s="35"/>
      <c r="F160" s="35"/>
      <c r="G160" s="35"/>
      <c r="H160" s="53"/>
      <c r="I160" s="29"/>
      <c r="J160" s="29"/>
      <c r="K160" s="29"/>
      <c r="L160" s="29">
        <f t="shared" si="3"/>
        <v>0</v>
      </c>
      <c r="M160" s="54"/>
      <c r="N160" s="31" t="e">
        <f>IF(#REF!=TRUE,1,0)</f>
        <v>#REF!</v>
      </c>
      <c r="O160" s="31" t="e">
        <f>IF(#REF!=TRUE,1,0)</f>
        <v>#REF!</v>
      </c>
      <c r="P160" s="31" t="e">
        <f>IF(#REF!=TRUE,1,"")</f>
        <v>#REF!</v>
      </c>
    </row>
    <row r="161" spans="1:18" s="31" customFormat="1" ht="165.6" x14ac:dyDescent="0.25">
      <c r="A161" s="25" t="s">
        <v>193</v>
      </c>
      <c r="B161" s="36"/>
      <c r="C161" s="36"/>
      <c r="D161" s="36"/>
      <c r="E161" s="35"/>
      <c r="F161" s="35"/>
      <c r="G161" s="35"/>
      <c r="H161" s="53"/>
      <c r="I161" s="29"/>
      <c r="J161" s="29"/>
      <c r="K161" s="29"/>
      <c r="L161" s="29">
        <f t="shared" si="3"/>
        <v>0</v>
      </c>
      <c r="M161" s="54"/>
      <c r="N161" s="31" t="e">
        <f>IF(#REF!=TRUE,1,0)</f>
        <v>#REF!</v>
      </c>
      <c r="O161" s="31" t="e">
        <f>IF(#REF!=TRUE,1,0)</f>
        <v>#REF!</v>
      </c>
      <c r="P161" s="31" t="e">
        <f>IF(#REF!=TRUE,1,"")</f>
        <v>#REF!</v>
      </c>
    </row>
    <row r="162" spans="1:18" s="31" customFormat="1" ht="248.4" x14ac:dyDescent="0.25">
      <c r="A162" s="25" t="s">
        <v>194</v>
      </c>
      <c r="B162" s="36"/>
      <c r="C162" s="36"/>
      <c r="D162" s="36"/>
      <c r="E162" s="38"/>
      <c r="F162" s="38"/>
      <c r="G162" s="38"/>
      <c r="H162" s="53"/>
      <c r="I162" s="29"/>
      <c r="J162" s="29"/>
      <c r="K162" s="29"/>
      <c r="L162" s="29">
        <f t="shared" si="3"/>
        <v>0</v>
      </c>
      <c r="M162" s="54"/>
      <c r="N162" s="31" t="e">
        <f>IF(#REF!=TRUE,1,0)</f>
        <v>#REF!</v>
      </c>
      <c r="O162" s="31" t="e">
        <f>IF(#REF!=TRUE,1,0)</f>
        <v>#REF!</v>
      </c>
      <c r="P162" s="31" t="e">
        <f>IF(#REF!=TRUE,1,"")</f>
        <v>#REF!</v>
      </c>
    </row>
    <row r="163" spans="1:18" s="31" customFormat="1" ht="15.6" x14ac:dyDescent="0.25">
      <c r="A163" s="22" t="s">
        <v>195</v>
      </c>
      <c r="B163" s="23"/>
      <c r="C163" s="23"/>
      <c r="D163" s="23"/>
      <c r="E163" s="23"/>
      <c r="F163" s="23"/>
      <c r="G163" s="23"/>
      <c r="H163" s="23"/>
      <c r="I163" s="23"/>
      <c r="J163" s="23"/>
      <c r="K163" s="23"/>
      <c r="L163" s="23"/>
      <c r="M163" s="24"/>
    </row>
    <row r="164" spans="1:18" s="31" customFormat="1" ht="409.6" x14ac:dyDescent="0.25">
      <c r="A164" s="25" t="s">
        <v>196</v>
      </c>
      <c r="B164" s="36"/>
      <c r="C164" s="36"/>
      <c r="D164" s="36"/>
      <c r="E164" s="27" t="s">
        <v>135</v>
      </c>
      <c r="F164" s="27" t="s">
        <v>136</v>
      </c>
      <c r="G164" s="27" t="s">
        <v>137</v>
      </c>
      <c r="H164" s="45" t="str">
        <f>IFERROR(R167/R166,"")</f>
        <v/>
      </c>
      <c r="I164" s="29"/>
      <c r="J164" s="29"/>
      <c r="K164" s="29"/>
      <c r="L164" s="29">
        <f t="shared" ref="L164:L175" si="4">PRODUCT(I164:K164)</f>
        <v>0</v>
      </c>
      <c r="M164" s="30" t="s">
        <v>197</v>
      </c>
      <c r="N164" s="31" t="e">
        <f>IF(#REF!=TRUE,1,0)</f>
        <v>#REF!</v>
      </c>
      <c r="O164" s="31" t="e">
        <f>IF(#REF!=TRUE,1,0)</f>
        <v>#REF!</v>
      </c>
      <c r="P164" s="31" t="e">
        <f>IF(#REF!=TRUE,1,"")</f>
        <v>#REF!</v>
      </c>
      <c r="Q164" s="32" t="s">
        <v>26</v>
      </c>
      <c r="R164" s="31">
        <v>12</v>
      </c>
    </row>
    <row r="165" spans="1:18" s="31" customFormat="1" ht="409.6" x14ac:dyDescent="0.25">
      <c r="A165" s="25" t="s">
        <v>198</v>
      </c>
      <c r="B165" s="36"/>
      <c r="C165" s="36"/>
      <c r="D165" s="36"/>
      <c r="E165" s="35"/>
      <c r="F165" s="35"/>
      <c r="G165" s="35"/>
      <c r="H165" s="47"/>
      <c r="I165" s="29"/>
      <c r="J165" s="29"/>
      <c r="K165" s="29"/>
      <c r="L165" s="29">
        <f t="shared" si="4"/>
        <v>0</v>
      </c>
      <c r="M165" s="30"/>
      <c r="N165" s="31" t="e">
        <f>IF(#REF!=TRUE,1,0)</f>
        <v>#REF!</v>
      </c>
      <c r="O165" s="31" t="e">
        <f>IF(#REF!=TRUE,1,0)</f>
        <v>#REF!</v>
      </c>
      <c r="P165" s="31" t="e">
        <f>IF(#REF!=TRUE,1,"")</f>
        <v>#REF!</v>
      </c>
      <c r="Q165" s="32" t="s">
        <v>28</v>
      </c>
      <c r="R165" s="31" t="e">
        <f>SUM(P164:P175)</f>
        <v>#REF!</v>
      </c>
    </row>
    <row r="166" spans="1:18" s="31" customFormat="1" ht="289.8" x14ac:dyDescent="0.25">
      <c r="A166" s="33" t="s">
        <v>199</v>
      </c>
      <c r="B166" s="36"/>
      <c r="C166" s="36"/>
      <c r="D166" s="36"/>
      <c r="E166" s="35"/>
      <c r="F166" s="35"/>
      <c r="G166" s="35"/>
      <c r="H166" s="47"/>
      <c r="I166" s="29"/>
      <c r="J166" s="29"/>
      <c r="K166" s="29"/>
      <c r="L166" s="29">
        <f t="shared" si="4"/>
        <v>0</v>
      </c>
      <c r="M166" s="30"/>
      <c r="N166" s="31" t="e">
        <f>IF(#REF!=TRUE,1,0)</f>
        <v>#REF!</v>
      </c>
      <c r="O166" s="31" t="e">
        <f>IF(#REF!=TRUE,1,0)</f>
        <v>#REF!</v>
      </c>
      <c r="P166" s="31" t="e">
        <f>IF(#REF!=TRUE,1,"")</f>
        <v>#REF!</v>
      </c>
      <c r="Q166" s="32" t="s">
        <v>30</v>
      </c>
      <c r="R166" s="31" t="e">
        <f>SUM(R164-R165)</f>
        <v>#REF!</v>
      </c>
    </row>
    <row r="167" spans="1:18" s="31" customFormat="1" ht="27.6" customHeight="1" x14ac:dyDescent="0.25">
      <c r="A167" s="25" t="s">
        <v>200</v>
      </c>
      <c r="B167" s="36"/>
      <c r="C167" s="36"/>
      <c r="D167" s="36"/>
      <c r="E167" s="35"/>
      <c r="F167" s="35"/>
      <c r="G167" s="35"/>
      <c r="H167" s="47"/>
      <c r="I167" s="29"/>
      <c r="J167" s="29"/>
      <c r="K167" s="29"/>
      <c r="L167" s="29">
        <f t="shared" si="4"/>
        <v>0</v>
      </c>
      <c r="M167" s="30"/>
      <c r="N167" s="31" t="e">
        <f>IF(#REF!=TRUE,1,0)</f>
        <v>#REF!</v>
      </c>
      <c r="O167" s="31" t="e">
        <f>IF(#REF!=TRUE,1,0)</f>
        <v>#REF!</v>
      </c>
      <c r="P167" s="31" t="e">
        <f>IF(#REF!=TRUE,1,"")</f>
        <v>#REF!</v>
      </c>
      <c r="Q167" s="32" t="s">
        <v>32</v>
      </c>
      <c r="R167" s="31" t="e">
        <f>SUM(#REF!)</f>
        <v>#REF!</v>
      </c>
    </row>
    <row r="168" spans="1:18" s="31" customFormat="1" ht="13.8" customHeight="1" x14ac:dyDescent="0.25">
      <c r="A168" s="33" t="s">
        <v>201</v>
      </c>
      <c r="B168" s="36"/>
      <c r="C168" s="36"/>
      <c r="D168" s="36"/>
      <c r="E168" s="35"/>
      <c r="F168" s="35"/>
      <c r="G168" s="35"/>
      <c r="H168" s="47"/>
      <c r="I168" s="29"/>
      <c r="J168" s="29"/>
      <c r="K168" s="29"/>
      <c r="L168" s="29">
        <f t="shared" si="4"/>
        <v>0</v>
      </c>
      <c r="M168" s="30"/>
      <c r="N168" s="31" t="e">
        <f>IF(#REF!=TRUE,1,0)</f>
        <v>#REF!</v>
      </c>
      <c r="O168" s="31" t="e">
        <f>IF(#REF!=TRUE,1,0)</f>
        <v>#REF!</v>
      </c>
      <c r="P168" s="31" t="e">
        <f>IF(#REF!=TRUE,1,"")</f>
        <v>#REF!</v>
      </c>
    </row>
    <row r="169" spans="1:18" s="31" customFormat="1" ht="13.8" customHeight="1" x14ac:dyDescent="0.25">
      <c r="A169" s="33" t="s">
        <v>202</v>
      </c>
      <c r="B169" s="36"/>
      <c r="C169" s="36"/>
      <c r="D169" s="36"/>
      <c r="E169" s="35"/>
      <c r="F169" s="35"/>
      <c r="G169" s="35"/>
      <c r="H169" s="47"/>
      <c r="I169" s="29"/>
      <c r="J169" s="29"/>
      <c r="K169" s="29"/>
      <c r="L169" s="29">
        <f t="shared" si="4"/>
        <v>0</v>
      </c>
      <c r="M169" s="30"/>
      <c r="N169" s="31" t="e">
        <f>IF(#REF!=TRUE,1,0)</f>
        <v>#REF!</v>
      </c>
      <c r="O169" s="31" t="e">
        <f>IF(#REF!=TRUE,1,0)</f>
        <v>#REF!</v>
      </c>
      <c r="P169" s="31" t="e">
        <f>IF(#REF!=TRUE,1,"")</f>
        <v>#REF!</v>
      </c>
    </row>
    <row r="170" spans="1:18" s="31" customFormat="1" ht="409.6" x14ac:dyDescent="0.25">
      <c r="A170" s="33" t="s">
        <v>203</v>
      </c>
      <c r="B170" s="36"/>
      <c r="C170" s="36"/>
      <c r="D170" s="36"/>
      <c r="E170" s="35"/>
      <c r="F170" s="35"/>
      <c r="G170" s="35"/>
      <c r="H170" s="47"/>
      <c r="I170" s="29"/>
      <c r="J170" s="29"/>
      <c r="K170" s="29"/>
      <c r="L170" s="29">
        <f t="shared" si="4"/>
        <v>0</v>
      </c>
      <c r="M170" s="30"/>
      <c r="N170" s="31" t="e">
        <f>IF(#REF!=TRUE,1,0)</f>
        <v>#REF!</v>
      </c>
      <c r="O170" s="31" t="e">
        <f>IF(#REF!=TRUE,1,0)</f>
        <v>#REF!</v>
      </c>
      <c r="P170" s="31" t="e">
        <f>IF(#REF!=TRUE,1,"")</f>
        <v>#REF!</v>
      </c>
    </row>
    <row r="171" spans="1:18" s="31" customFormat="1" ht="303.60000000000002" x14ac:dyDescent="0.25">
      <c r="A171" s="33" t="s">
        <v>204</v>
      </c>
      <c r="B171" s="36"/>
      <c r="C171" s="36"/>
      <c r="D171" s="36"/>
      <c r="E171" s="35"/>
      <c r="F171" s="35"/>
      <c r="G171" s="35"/>
      <c r="H171" s="47"/>
      <c r="I171" s="29"/>
      <c r="J171" s="29"/>
      <c r="K171" s="29"/>
      <c r="L171" s="29">
        <f t="shared" si="4"/>
        <v>0</v>
      </c>
      <c r="M171" s="30"/>
      <c r="N171" s="31" t="e">
        <f>IF(#REF!=TRUE,1,0)</f>
        <v>#REF!</v>
      </c>
      <c r="O171" s="31" t="e">
        <f>IF(#REF!=TRUE,1,0)</f>
        <v>#REF!</v>
      </c>
      <c r="P171" s="31" t="e">
        <f>IF(#REF!=TRUE,1,"")</f>
        <v>#REF!</v>
      </c>
    </row>
    <row r="172" spans="1:18" s="31" customFormat="1" ht="409.6" x14ac:dyDescent="0.25">
      <c r="A172" s="33" t="s">
        <v>205</v>
      </c>
      <c r="B172" s="36"/>
      <c r="C172" s="36"/>
      <c r="D172" s="36"/>
      <c r="E172" s="35"/>
      <c r="F172" s="35"/>
      <c r="G172" s="35"/>
      <c r="H172" s="47"/>
      <c r="I172" s="29"/>
      <c r="J172" s="29"/>
      <c r="K172" s="29"/>
      <c r="L172" s="29">
        <f t="shared" si="4"/>
        <v>0</v>
      </c>
      <c r="M172" s="30"/>
      <c r="N172" s="31" t="e">
        <f>IF(#REF!=TRUE,1,0)</f>
        <v>#REF!</v>
      </c>
      <c r="O172" s="31" t="e">
        <f>IF(#REF!=TRUE,1,0)</f>
        <v>#REF!</v>
      </c>
      <c r="P172" s="31" t="e">
        <f>IF(#REF!=TRUE,1,"")</f>
        <v>#REF!</v>
      </c>
    </row>
    <row r="173" spans="1:18" s="31" customFormat="1" ht="409.6" x14ac:dyDescent="0.25">
      <c r="A173" s="33" t="s">
        <v>206</v>
      </c>
      <c r="B173" s="36"/>
      <c r="C173" s="36"/>
      <c r="D173" s="36"/>
      <c r="E173" s="35"/>
      <c r="F173" s="35"/>
      <c r="G173" s="35"/>
      <c r="H173" s="47"/>
      <c r="I173" s="29"/>
      <c r="J173" s="29"/>
      <c r="K173" s="29"/>
      <c r="L173" s="29">
        <f t="shared" si="4"/>
        <v>0</v>
      </c>
      <c r="M173" s="30"/>
      <c r="N173" s="31" t="e">
        <f>IF(#REF!=TRUE,1,0)</f>
        <v>#REF!</v>
      </c>
      <c r="O173" s="31" t="e">
        <f>IF(#REF!=TRUE,1,0)</f>
        <v>#REF!</v>
      </c>
      <c r="P173" s="31" t="e">
        <f>IF(#REF!=TRUE,1,"")</f>
        <v>#REF!</v>
      </c>
    </row>
    <row r="174" spans="1:18" s="31" customFormat="1" ht="102.6" customHeight="1" x14ac:dyDescent="0.25">
      <c r="A174" s="33" t="s">
        <v>207</v>
      </c>
      <c r="B174" s="36"/>
      <c r="C174" s="36"/>
      <c r="D174" s="36"/>
      <c r="E174" s="35"/>
      <c r="F174" s="35"/>
      <c r="G174" s="35"/>
      <c r="H174" s="47"/>
      <c r="I174" s="29"/>
      <c r="J174" s="29"/>
      <c r="K174" s="29"/>
      <c r="L174" s="29">
        <f t="shared" si="4"/>
        <v>0</v>
      </c>
      <c r="M174" s="30"/>
      <c r="N174" s="31" t="e">
        <f>IF(#REF!=TRUE,1,0)</f>
        <v>#REF!</v>
      </c>
      <c r="O174" s="31" t="e">
        <f>IF(#REF!=TRUE,1,0)</f>
        <v>#REF!</v>
      </c>
      <c r="P174" s="31" t="e">
        <f>IF(#REF!=TRUE,1,"")</f>
        <v>#REF!</v>
      </c>
    </row>
    <row r="175" spans="1:18" s="31" customFormat="1" ht="52.8" customHeight="1" thickBot="1" x14ac:dyDescent="0.3">
      <c r="A175" s="58" t="s">
        <v>208</v>
      </c>
      <c r="B175" s="36"/>
      <c r="C175" s="36"/>
      <c r="D175" s="36"/>
      <c r="E175" s="38"/>
      <c r="F175" s="38"/>
      <c r="G175" s="38"/>
      <c r="H175" s="59"/>
      <c r="I175" s="60"/>
      <c r="J175" s="60"/>
      <c r="K175" s="60"/>
      <c r="L175" s="60">
        <f t="shared" si="4"/>
        <v>0</v>
      </c>
      <c r="M175" s="61"/>
      <c r="N175" s="31" t="e">
        <f>IF(#REF!=TRUE,1,0)</f>
        <v>#REF!</v>
      </c>
      <c r="O175" s="31" t="e">
        <f>IF(#REF!=TRUE,1,0)</f>
        <v>#REF!</v>
      </c>
      <c r="P175" s="31" t="e">
        <f>IF(#REF!=TRUE,1,"")</f>
        <v>#REF!</v>
      </c>
    </row>
    <row r="176" spans="1:18" s="31" customFormat="1" x14ac:dyDescent="0.25">
      <c r="A176" s="62"/>
      <c r="B176" s="63"/>
      <c r="C176" s="63"/>
      <c r="D176" s="63"/>
      <c r="H176" s="64"/>
    </row>
  </sheetData>
  <mergeCells count="47">
    <mergeCell ref="A163:M163"/>
    <mergeCell ref="E164:E175"/>
    <mergeCell ref="F164:F175"/>
    <mergeCell ref="G164:G175"/>
    <mergeCell ref="H164:H175"/>
    <mergeCell ref="M164:M175"/>
    <mergeCell ref="A128:M128"/>
    <mergeCell ref="E129:E162"/>
    <mergeCell ref="F129:F162"/>
    <mergeCell ref="G129:G162"/>
    <mergeCell ref="H129:H162"/>
    <mergeCell ref="M129:M162"/>
    <mergeCell ref="A105:M105"/>
    <mergeCell ref="A106:M106"/>
    <mergeCell ref="E107:E127"/>
    <mergeCell ref="F107:F127"/>
    <mergeCell ref="G107:G127"/>
    <mergeCell ref="H107:H127"/>
    <mergeCell ref="M107:M127"/>
    <mergeCell ref="A66:M66"/>
    <mergeCell ref="E67:E104"/>
    <mergeCell ref="F67:F104"/>
    <mergeCell ref="G67:G104"/>
    <mergeCell ref="H67:H104"/>
    <mergeCell ref="M67:M104"/>
    <mergeCell ref="A44:M44"/>
    <mergeCell ref="E45:E65"/>
    <mergeCell ref="F45:F65"/>
    <mergeCell ref="G45:G65"/>
    <mergeCell ref="H45:H65"/>
    <mergeCell ref="M45:M65"/>
    <mergeCell ref="A35:M35"/>
    <mergeCell ref="E36:E43"/>
    <mergeCell ref="F36:F43"/>
    <mergeCell ref="G36:G43"/>
    <mergeCell ref="H36:H43"/>
    <mergeCell ref="M36:M43"/>
    <mergeCell ref="A1:A6"/>
    <mergeCell ref="B1:H6"/>
    <mergeCell ref="I7:L7"/>
    <mergeCell ref="A9:M9"/>
    <mergeCell ref="A10:M10"/>
    <mergeCell ref="E11:E34"/>
    <mergeCell ref="F11:F34"/>
    <mergeCell ref="G11:G34"/>
    <mergeCell ref="H11:H34"/>
    <mergeCell ref="M11:M34"/>
  </mergeCells>
  <conditionalFormatting sqref="L11:L34 L36:L43 L45:L65 L67:L104 L107:L127 L129:L162">
    <cfRule type="expression" dxfId="11" priority="10">
      <formula>L11=0</formula>
    </cfRule>
    <cfRule type="expression" dxfId="10" priority="11">
      <formula>L11&lt;20</formula>
    </cfRule>
    <cfRule type="cellIs" dxfId="9" priority="12" operator="between">
      <formula>21</formula>
      <formula>70</formula>
    </cfRule>
    <cfRule type="cellIs" dxfId="8" priority="13" operator="between">
      <formula>201</formula>
      <formula>400</formula>
    </cfRule>
    <cfRule type="cellIs" dxfId="7" priority="14" operator="between">
      <formula>71</formula>
      <formula>200</formula>
    </cfRule>
    <cfRule type="expression" dxfId="6" priority="15">
      <formula>L11&gt;400</formula>
    </cfRule>
  </conditionalFormatting>
  <conditionalFormatting sqref="L164:L176">
    <cfRule type="expression" dxfId="5" priority="4">
      <formula>L164=0</formula>
    </cfRule>
    <cfRule type="expression" dxfId="4" priority="5">
      <formula>L164&lt;20</formula>
    </cfRule>
    <cfRule type="cellIs" dxfId="3" priority="6" operator="between">
      <formula>21</formula>
      <formula>70</formula>
    </cfRule>
    <cfRule type="cellIs" dxfId="2" priority="7" operator="between">
      <formula>201</formula>
      <formula>400</formula>
    </cfRule>
    <cfRule type="cellIs" dxfId="1" priority="8" operator="between">
      <formula>71</formula>
      <formula>200</formula>
    </cfRule>
    <cfRule type="expression" dxfId="0" priority="9">
      <formula>L164&gt;400</formula>
    </cfRule>
  </conditionalFormatting>
  <conditionalFormatting sqref="H11:H34 H36 H45 H67 H107 H129 H164">
    <cfRule type="colorScale" priority="3">
      <colorScale>
        <cfvo type="num" val="0"/>
        <cfvo type="num" val="0.5"/>
        <cfvo type="num" val="1"/>
        <color rgb="FFC00000"/>
        <color rgb="FFFFFF00"/>
        <color theme="9" tint="-0.499984740745262"/>
      </colorScale>
    </cfRule>
  </conditionalFormatting>
  <conditionalFormatting sqref="B1">
    <cfRule type="colorScale" priority="1">
      <colorScale>
        <cfvo type="num" val="0"/>
        <cfvo type="num" val="0.5"/>
        <cfvo type="num" val="1"/>
        <color rgb="FFC00000"/>
        <color rgb="FFFFFF00"/>
        <color theme="9" tint="-0.499984740745262"/>
      </colorScale>
    </cfRule>
    <cfRule type="iconSet" priority="2">
      <iconSet iconSet="3Symbols">
        <cfvo type="percent" val="0"/>
        <cfvo type="num" val="0.5"/>
        <cfvo type="num" val="0.9"/>
      </iconSet>
    </cfRule>
  </conditionalFormatting>
  <hyperlinks>
    <hyperlink ref="H163" location="'VLTAP et CE2'!A1" display="VLTAP et CE2" xr:uid="{E1BEDF99-687C-4653-A77B-544A493C7539}"/>
    <hyperlink ref="M11" location="S1M1!A1" display="Situation S1" xr:uid="{770D9A96-F4E3-4A40-BBF3-763494D0B2FD}"/>
    <hyperlink ref="M11:M29" location="'VLTAP et CE1.1'!A1" display="VLTAP et CE1.1" xr:uid="{2DB3B8E2-BED5-420C-9B73-3A5A709DB64B}"/>
    <hyperlink ref="M11:M34" location="'EQT-EPCI1.1'!A1" display="EQT-EPCI1.1" xr:uid="{A8957AB0-CD11-430C-81B1-2F39F5453733}"/>
    <hyperlink ref="M36:M43" location="'EQT-EPCI1.2'!A1" display="EQT-EPCI1.2" xr:uid="{9E99CD58-83A1-4361-A7DF-274611A0507E}"/>
    <hyperlink ref="M45:M65" location="'EQT-EPCI1.3'!A1" display="EQT-EPI1.3" xr:uid="{2149ADE0-F3E1-4C6A-8167-667F7909FA7E}"/>
    <hyperlink ref="M67:M104" location="'EQT-EPI1.4'!A1" display="EQT-EPIC1.4" xr:uid="{115BAE9F-FB29-4459-8B4B-C1FED7EFB3BA}"/>
    <hyperlink ref="M107:M127" location="'EQT-EPCI2.1'!A1" display="EQT-EPIC2.1" xr:uid="{E7ECA526-A096-4D72-88A5-32F645D4E854}"/>
    <hyperlink ref="M129:M162" location="'EQT-EPCI2.2'!A1" display="EQT-EPIC2.2" xr:uid="{D336B114-1720-4865-89C7-D94D50533B5B}"/>
    <hyperlink ref="M164:M175" location="'EQT-EPCI2.3'!A1" display="EQT-EPIC2.3" xr:uid="{56A61D67-09DD-44F3-B836-D226FB13105C}"/>
    <hyperlink ref="A14" r:id="rId1" xr:uid="{A578EB44-F2C8-497A-B2B3-E8AAE437E8B7}"/>
    <hyperlink ref="A62" r:id="rId2" display="lois/RGPT.pdf" xr:uid="{F609CA19-BF30-4BC2-8379-B8108B061168}"/>
    <hyperlink ref="A65" r:id="rId3" display="lois/RGPT.pdf" xr:uid="{C8C59703-7C85-4F3E-96CD-2E2D95396ED7}"/>
    <hyperlink ref="A129" r:id="rId4" display="lois/Code livre IX titre 2 ANNEXE IX.2-3.pdf" xr:uid="{26ACBF7F-4B0F-44A7-8C11-72B0C5BD6532}"/>
    <hyperlink ref="A132" r:id="rId5" display="lois/Code livre IX titre 2 ANNEXE IX.2-3.pdf" xr:uid="{50279AC4-5465-4DE8-B9C1-65300590E4B5}"/>
    <hyperlink ref="A134" r:id="rId6" display="lois/Code livre IX titre 2 ANNEXE IX.2-1.pdf" xr:uid="{C992B4D6-297F-4887-B1F4-72AED17159D7}"/>
    <hyperlink ref="A136" r:id="rId7" display="lois/Code livre IX titre 2 ANNEXE IX.2-2.pdf" xr:uid="{11F887DB-481F-497E-B0F3-BAA3A1D427F1}"/>
  </hyperlinks>
  <pageMargins left="0.7" right="0.7" top="0.75" bottom="0.75" header="0.3" footer="0.3"/>
  <legacyDrawing r:id="rId8"/>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Michaël Lacroix</dc:creator>
  <cp:lastModifiedBy>Michaël Lacroix (EMPREVA)</cp:lastModifiedBy>
  <dcterms:created xsi:type="dcterms:W3CDTF">2023-04-07T18:00:12Z</dcterms:created>
  <dcterms:modified xsi:type="dcterms:W3CDTF">2023-04-07T18:01:28Z</dcterms:modified>
</cp:coreProperties>
</file>