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gcloudbelgium-my.sharepoint.com/personal/michael_lacroix_bosa_fgov_be/Documents/Documents/"/>
    </mc:Choice>
  </mc:AlternateContent>
  <xr:revisionPtr revIDLastSave="270" documentId="13_ncr:1_{A6C2B65E-0179-4A00-94D7-886358645607}" xr6:coauthVersionLast="47" xr6:coauthVersionMax="47" xr10:uidLastSave="{E194FA2A-7147-4AE4-AD29-3D55ED2D4A08}"/>
  <bookViews>
    <workbookView xWindow="28680" yWindow="-120" windowWidth="29040" windowHeight="15840" xr2:uid="{5A01DB92-56F4-4580-87D3-FC94B5A51744}"/>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2" i="1" l="1"/>
  <c r="S92" i="1"/>
  <c r="R92" i="1"/>
  <c r="Q92" i="1"/>
  <c r="L92" i="1"/>
  <c r="T91" i="1"/>
  <c r="S91" i="1"/>
  <c r="R91" i="1"/>
  <c r="Q91" i="1"/>
  <c r="L91" i="1"/>
  <c r="V90" i="1"/>
  <c r="V91" i="1" s="1"/>
  <c r="T90" i="1"/>
  <c r="S90" i="1"/>
  <c r="R90" i="1"/>
  <c r="Q90" i="1"/>
  <c r="L90" i="1"/>
  <c r="T89" i="1"/>
  <c r="V92" i="1" s="1"/>
  <c r="H89" i="1" s="1"/>
  <c r="S89" i="1"/>
  <c r="R89" i="1"/>
  <c r="Q89" i="1"/>
  <c r="L89" i="1"/>
  <c r="T87" i="1"/>
  <c r="S87" i="1"/>
  <c r="R87" i="1"/>
  <c r="Q87" i="1"/>
  <c r="L87" i="1"/>
  <c r="T86" i="1"/>
  <c r="S86" i="1"/>
  <c r="R86" i="1"/>
  <c r="Q86" i="1"/>
  <c r="L86" i="1"/>
  <c r="T85" i="1"/>
  <c r="S85" i="1"/>
  <c r="R85" i="1"/>
  <c r="Q85" i="1"/>
  <c r="L85" i="1"/>
  <c r="T84" i="1"/>
  <c r="S84" i="1"/>
  <c r="R84" i="1"/>
  <c r="Q84" i="1"/>
  <c r="L84" i="1"/>
  <c r="T83" i="1"/>
  <c r="V83" i="1" s="1"/>
  <c r="S83" i="1"/>
  <c r="R83" i="1"/>
  <c r="Q83" i="1"/>
  <c r="L83" i="1"/>
  <c r="T82" i="1"/>
  <c r="S82" i="1"/>
  <c r="R82" i="1"/>
  <c r="Q82" i="1"/>
  <c r="L82" i="1"/>
  <c r="T81" i="1"/>
  <c r="S81" i="1"/>
  <c r="R81" i="1"/>
  <c r="Q81" i="1"/>
  <c r="L81" i="1"/>
  <c r="T80" i="1"/>
  <c r="S80" i="1"/>
  <c r="V81" i="1" s="1"/>
  <c r="V82" i="1" s="1"/>
  <c r="R80" i="1"/>
  <c r="Q80" i="1"/>
  <c r="L80" i="1"/>
  <c r="T78" i="1"/>
  <c r="S78" i="1"/>
  <c r="R78" i="1"/>
  <c r="Q78" i="1"/>
  <c r="L78" i="1"/>
  <c r="T77" i="1"/>
  <c r="S77" i="1"/>
  <c r="R77" i="1"/>
  <c r="Q77" i="1"/>
  <c r="L77" i="1"/>
  <c r="T76" i="1"/>
  <c r="S76" i="1"/>
  <c r="V72" i="1" s="1"/>
  <c r="V73" i="1" s="1"/>
  <c r="R76" i="1"/>
  <c r="Q76" i="1"/>
  <c r="L76" i="1"/>
  <c r="T75" i="1"/>
  <c r="S75" i="1"/>
  <c r="R75" i="1"/>
  <c r="Q75" i="1"/>
  <c r="L75" i="1"/>
  <c r="T74" i="1"/>
  <c r="S74" i="1"/>
  <c r="R74" i="1"/>
  <c r="Q74" i="1"/>
  <c r="L74" i="1"/>
  <c r="T73" i="1"/>
  <c r="S73" i="1"/>
  <c r="R73" i="1"/>
  <c r="Q73" i="1"/>
  <c r="L73" i="1"/>
  <c r="T72" i="1"/>
  <c r="V74" i="1" s="1"/>
  <c r="S72" i="1"/>
  <c r="R72" i="1"/>
  <c r="Q72" i="1"/>
  <c r="L72" i="1"/>
  <c r="T71" i="1"/>
  <c r="S71" i="1"/>
  <c r="R71" i="1"/>
  <c r="Q71" i="1"/>
  <c r="L71" i="1"/>
  <c r="S70" i="1"/>
  <c r="T69" i="1"/>
  <c r="S69" i="1"/>
  <c r="R69" i="1"/>
  <c r="Q69" i="1"/>
  <c r="L69" i="1"/>
  <c r="T68" i="1"/>
  <c r="S68" i="1"/>
  <c r="R68" i="1"/>
  <c r="Q68" i="1"/>
  <c r="L68" i="1"/>
  <c r="T67" i="1"/>
  <c r="S67" i="1"/>
  <c r="R67" i="1"/>
  <c r="Q67" i="1"/>
  <c r="L67" i="1"/>
  <c r="T66" i="1"/>
  <c r="S66" i="1"/>
  <c r="R66" i="1"/>
  <c r="Q66" i="1"/>
  <c r="L66" i="1"/>
  <c r="T65" i="1"/>
  <c r="S65" i="1"/>
  <c r="R65" i="1"/>
  <c r="Q65" i="1"/>
  <c r="L65" i="1"/>
  <c r="T64" i="1"/>
  <c r="S64" i="1"/>
  <c r="R64" i="1"/>
  <c r="Q64" i="1"/>
  <c r="L64" i="1"/>
  <c r="T63" i="1"/>
  <c r="S63" i="1"/>
  <c r="R63" i="1"/>
  <c r="Q63" i="1"/>
  <c r="L63" i="1"/>
  <c r="T62" i="1"/>
  <c r="S62" i="1"/>
  <c r="R62" i="1"/>
  <c r="Q62" i="1"/>
  <c r="L62" i="1"/>
  <c r="T61" i="1"/>
  <c r="V64" i="1" s="1"/>
  <c r="S61" i="1"/>
  <c r="V62" i="1" s="1"/>
  <c r="V63" i="1" s="1"/>
  <c r="R61" i="1"/>
  <c r="Q61" i="1"/>
  <c r="L61" i="1"/>
  <c r="S60" i="1"/>
  <c r="T59" i="1"/>
  <c r="S59" i="1"/>
  <c r="R59" i="1"/>
  <c r="Q59" i="1"/>
  <c r="L59" i="1"/>
  <c r="T58" i="1"/>
  <c r="S58" i="1"/>
  <c r="R58" i="1"/>
  <c r="Q58" i="1"/>
  <c r="L58" i="1"/>
  <c r="T57" i="1"/>
  <c r="S57" i="1"/>
  <c r="R57" i="1"/>
  <c r="Q57" i="1"/>
  <c r="L57" i="1"/>
  <c r="T56" i="1"/>
  <c r="V58" i="1" s="1"/>
  <c r="S56" i="1"/>
  <c r="R56" i="1"/>
  <c r="Q56" i="1"/>
  <c r="L56" i="1"/>
  <c r="T55" i="1"/>
  <c r="S55" i="1"/>
  <c r="R55" i="1"/>
  <c r="Q55" i="1"/>
  <c r="L55" i="1"/>
  <c r="S54" i="1"/>
  <c r="V56" i="1" s="1"/>
  <c r="V57" i="1" s="1"/>
  <c r="R54" i="1"/>
  <c r="Q54" i="1"/>
  <c r="L54" i="1"/>
  <c r="T52" i="1"/>
  <c r="S52" i="1"/>
  <c r="R52" i="1"/>
  <c r="Q52" i="1"/>
  <c r="L52" i="1"/>
  <c r="T51" i="1"/>
  <c r="V53" i="1" s="1"/>
  <c r="S51" i="1"/>
  <c r="R51" i="1"/>
  <c r="Q51" i="1"/>
  <c r="L51" i="1"/>
  <c r="T50" i="1"/>
  <c r="S50" i="1"/>
  <c r="V51" i="1" s="1"/>
  <c r="V52" i="1" s="1"/>
  <c r="R50" i="1"/>
  <c r="Q50" i="1"/>
  <c r="L50" i="1"/>
  <c r="T48" i="1"/>
  <c r="S48" i="1"/>
  <c r="R48" i="1"/>
  <c r="Q48" i="1"/>
  <c r="L48" i="1"/>
  <c r="T47" i="1"/>
  <c r="S47" i="1"/>
  <c r="R47" i="1"/>
  <c r="Q47" i="1"/>
  <c r="L47" i="1"/>
  <c r="T46" i="1"/>
  <c r="S46" i="1"/>
  <c r="R46" i="1"/>
  <c r="Q46" i="1"/>
  <c r="L46" i="1"/>
  <c r="T45" i="1"/>
  <c r="S45" i="1"/>
  <c r="R45" i="1"/>
  <c r="Q45" i="1"/>
  <c r="L45" i="1"/>
  <c r="T44" i="1"/>
  <c r="S44" i="1"/>
  <c r="R44" i="1"/>
  <c r="Q44" i="1"/>
  <c r="L44" i="1"/>
  <c r="T43" i="1"/>
  <c r="S43" i="1"/>
  <c r="R43" i="1"/>
  <c r="Q43" i="1"/>
  <c r="L43" i="1"/>
  <c r="T42" i="1"/>
  <c r="V40" i="1" s="1"/>
  <c r="S42" i="1"/>
  <c r="R42" i="1"/>
  <c r="Q42" i="1"/>
  <c r="L42" i="1"/>
  <c r="T41" i="1"/>
  <c r="S41" i="1"/>
  <c r="R41" i="1"/>
  <c r="Q41" i="1"/>
  <c r="L41" i="1"/>
  <c r="T40" i="1"/>
  <c r="S40" i="1"/>
  <c r="R40" i="1"/>
  <c r="Q40" i="1"/>
  <c r="L40" i="1"/>
  <c r="T39" i="1"/>
  <c r="S39" i="1"/>
  <c r="R39" i="1"/>
  <c r="Q39" i="1"/>
  <c r="L39" i="1"/>
  <c r="T38" i="1"/>
  <c r="S38" i="1"/>
  <c r="R38" i="1"/>
  <c r="Q38" i="1"/>
  <c r="L38" i="1"/>
  <c r="T37" i="1"/>
  <c r="S37" i="1"/>
  <c r="V38" i="1" s="1"/>
  <c r="V39" i="1" s="1"/>
  <c r="R37" i="1"/>
  <c r="Q37" i="1"/>
  <c r="L37" i="1"/>
  <c r="T35" i="1"/>
  <c r="S35" i="1"/>
  <c r="R35" i="1"/>
  <c r="Q35" i="1"/>
  <c r="L35" i="1"/>
  <c r="T34" i="1"/>
  <c r="V34" i="1" s="1"/>
  <c r="S34" i="1"/>
  <c r="R34" i="1"/>
  <c r="Q34" i="1"/>
  <c r="L34" i="1"/>
  <c r="T33" i="1"/>
  <c r="S33" i="1"/>
  <c r="R33" i="1"/>
  <c r="Q33" i="1"/>
  <c r="L33" i="1"/>
  <c r="T32" i="1"/>
  <c r="S32" i="1"/>
  <c r="R32" i="1"/>
  <c r="Q32" i="1"/>
  <c r="L32" i="1"/>
  <c r="T31" i="1"/>
  <c r="S31" i="1"/>
  <c r="V32" i="1" s="1"/>
  <c r="V33" i="1" s="1"/>
  <c r="R31" i="1"/>
  <c r="Q31" i="1"/>
  <c r="L31" i="1"/>
  <c r="T29" i="1"/>
  <c r="S29" i="1"/>
  <c r="R29" i="1"/>
  <c r="Q29" i="1"/>
  <c r="L29" i="1"/>
  <c r="T28" i="1"/>
  <c r="S28" i="1"/>
  <c r="R28" i="1"/>
  <c r="Q28" i="1"/>
  <c r="L28" i="1"/>
  <c r="T27" i="1"/>
  <c r="S27" i="1"/>
  <c r="R27" i="1"/>
  <c r="Q27" i="1"/>
  <c r="L27" i="1"/>
  <c r="T26" i="1"/>
  <c r="S26" i="1"/>
  <c r="R26" i="1"/>
  <c r="Q26" i="1"/>
  <c r="L26" i="1"/>
  <c r="T25" i="1"/>
  <c r="S25" i="1"/>
  <c r="R25" i="1"/>
  <c r="Q25" i="1"/>
  <c r="L25" i="1"/>
  <c r="T24" i="1"/>
  <c r="S24" i="1"/>
  <c r="R24" i="1"/>
  <c r="Q24" i="1"/>
  <c r="L24" i="1"/>
  <c r="T23" i="1"/>
  <c r="S23" i="1"/>
  <c r="R23" i="1"/>
  <c r="Q23" i="1"/>
  <c r="L23" i="1"/>
  <c r="T22" i="1"/>
  <c r="S22" i="1"/>
  <c r="R22" i="1"/>
  <c r="Q22" i="1"/>
  <c r="L22" i="1"/>
  <c r="T21" i="1"/>
  <c r="S21" i="1"/>
  <c r="R21" i="1"/>
  <c r="Q21" i="1"/>
  <c r="L21" i="1"/>
  <c r="T20" i="1"/>
  <c r="S20" i="1"/>
  <c r="R20" i="1"/>
  <c r="Q20" i="1"/>
  <c r="L20" i="1"/>
  <c r="T19" i="1"/>
  <c r="S19" i="1"/>
  <c r="R19" i="1"/>
  <c r="Q19" i="1"/>
  <c r="L19" i="1"/>
  <c r="T18" i="1"/>
  <c r="S18" i="1"/>
  <c r="R18" i="1"/>
  <c r="Q18" i="1"/>
  <c r="L18" i="1"/>
  <c r="T17" i="1"/>
  <c r="S17" i="1"/>
  <c r="R17" i="1"/>
  <c r="Q17" i="1"/>
  <c r="L17" i="1"/>
  <c r="T16" i="1"/>
  <c r="S16" i="1"/>
  <c r="R16" i="1"/>
  <c r="Q16" i="1"/>
  <c r="L16" i="1"/>
  <c r="T15" i="1"/>
  <c r="S15" i="1"/>
  <c r="R15" i="1"/>
  <c r="Q15" i="1"/>
  <c r="L15" i="1"/>
  <c r="T14" i="1"/>
  <c r="S14" i="1"/>
  <c r="R14" i="1"/>
  <c r="Q14" i="1"/>
  <c r="L14" i="1"/>
  <c r="T13" i="1"/>
  <c r="S13" i="1"/>
  <c r="R13" i="1"/>
  <c r="Q13" i="1"/>
  <c r="L13" i="1"/>
  <c r="T12" i="1"/>
  <c r="S12" i="1"/>
  <c r="R12" i="1"/>
  <c r="Q12" i="1"/>
  <c r="L12" i="1"/>
  <c r="T11" i="1"/>
  <c r="S11" i="1"/>
  <c r="R11" i="1"/>
  <c r="Q11" i="1"/>
  <c r="L11" i="1"/>
  <c r="V10" i="1"/>
  <c r="V11" i="1" s="1"/>
  <c r="T10" i="1"/>
  <c r="S10" i="1"/>
  <c r="R10" i="1"/>
  <c r="Q10" i="1"/>
  <c r="L10" i="1"/>
  <c r="T9" i="1"/>
  <c r="V12" i="1" s="1"/>
  <c r="S9" i="1"/>
  <c r="R9" i="1"/>
  <c r="Q9" i="1"/>
  <c r="L9" i="1"/>
  <c r="H37" i="1" l="1"/>
  <c r="H50" i="1"/>
  <c r="H61" i="1"/>
  <c r="H54" i="1"/>
  <c r="H71" i="1"/>
  <c r="H9" i="1"/>
  <c r="H31" i="1"/>
  <c r="H80" i="1"/>
  <c r="B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Michaël Lacroix</author>
    <author>Michael Lacroix</author>
  </authors>
  <commentList>
    <comment ref="I7" authorId="0" shapeId="0" xr:uid="{36D81185-B46C-4CBF-A5D3-A971D64B182C}">
      <text>
        <r>
          <rPr>
            <b/>
            <sz val="9"/>
            <color indexed="81"/>
            <rFont val="Tahoma"/>
            <family val="2"/>
          </rPr>
          <t xml:space="preserve">Probabilité
</t>
        </r>
        <r>
          <rPr>
            <sz val="9"/>
            <color indexed="81"/>
            <rFont val="Tahoma"/>
            <family val="2"/>
          </rPr>
          <t xml:space="preserve">
virtuellement impossible                                   0,1
pratiquement impossible                                  0,2
imaginable mais improbable                              0,5
petite possibilité                                                1
inhabituel mais possible                                      3
possible                                                          6
probable                                                       10</t>
        </r>
      </text>
    </comment>
    <comment ref="J7" authorId="0" shapeId="0" xr:uid="{26D9C77D-0E8D-4267-B36A-9FEBA958D828}">
      <text>
        <r>
          <rPr>
            <b/>
            <sz val="9"/>
            <color indexed="81"/>
            <rFont val="Tahoma"/>
            <family val="2"/>
          </rPr>
          <t xml:space="preserve">Fréquence
</t>
        </r>
        <r>
          <rPr>
            <sz val="9"/>
            <color indexed="81"/>
            <rFont val="Tahoma"/>
            <family val="2"/>
          </rPr>
          <t xml:space="preserve">
très rare                                                      0,5
rare (annuellement)                                      1
parfois (mensuel)                                         2
occasionnel (hebdomadaire)                       3
régulier (quotidien)                                        6
continu                                                           10</t>
        </r>
      </text>
    </comment>
    <comment ref="K7" authorId="0" shapeId="0" xr:uid="{A95F80BA-0D24-42BD-B974-B10856A54786}">
      <text>
        <r>
          <rPr>
            <b/>
            <sz val="9"/>
            <color indexed="81"/>
            <rFont val="Tahoma"/>
            <family val="2"/>
          </rPr>
          <t>Effets</t>
        </r>
        <r>
          <rPr>
            <sz val="9"/>
            <color indexed="81"/>
            <rFont val="Tahoma"/>
            <family val="2"/>
          </rPr>
          <t xml:space="preserve">
petit - blessures sans perte                               1
important - blessures avec perte                        3
sérieux - blessure irréversible/invalidité                 7
très sérieux - 1 mort                                      15
catastrophe - plusieurs morts                           40</t>
        </r>
      </text>
    </comment>
    <comment ref="L7" authorId="0" shapeId="0" xr:uid="{E25C9BE5-5554-444D-9051-CE584F4F7B45}">
      <text>
        <r>
          <rPr>
            <b/>
            <sz val="9"/>
            <color indexed="81"/>
            <rFont val="Tahoma"/>
            <family val="2"/>
          </rPr>
          <t xml:space="preserve">Score du risque
 </t>
        </r>
        <r>
          <rPr>
            <sz val="9"/>
            <color indexed="81"/>
            <rFont val="Tahoma"/>
            <family val="2"/>
          </rPr>
          <t xml:space="preserve">
&gt; 400         Très élevé, inacceptable, arrêt envisagé
201 – 400   Elevé, à améliorer immédiatement
71 – 200     Important, amélioration nécessaire
21 – 70       Possible, attention nécessaire
20              Risque, peut-être acceptable</t>
        </r>
      </text>
    </comment>
    <comment ref="A17" authorId="0" shapeId="0" xr:uid="{C0DB0663-00A6-4AE5-974F-E59B0C41546B}">
      <text>
        <r>
          <rPr>
            <b/>
            <sz val="9"/>
            <color indexed="81"/>
            <rFont val="Tahoma"/>
            <family val="2"/>
          </rPr>
          <t>1° l’organisation de l’entreprise ou de l’institution, en ce compris les méthodes de travail et de production utilisées
2° l’aménagement du lieu de travail
3° la conception et l’adaptation du poste de travail
4° le choix et l’utilisation d’équipements de travail, et de substances ou mélanges chimiques
5° la protection contre les risques liés aux agents chimiques, biologiques et physiques
6° le choix et l’utilisation d’équipements de protection collective et individuelle et de vêtements de travail
7° l’application d’une signalisation adaptée en matière de sécurité et de santé
8° la surveillance de la santé des travailleurs, en ce compris les examens médicaux
9° la protection contre les risques psychosociaux au travail
10°la compétence, la formation et l’information de tous les travailleurs, en ce compris les instructions adéquates
11°la coordination sur le lieu de travail
12°les procédures d’urgence, en ce compris les mesures en cas de situation de danger grave et immédiat et celles concernant les premiers secours, la lutte contre l’incendie et l’évacuation des travailleurs.</t>
        </r>
      </text>
    </comment>
    <comment ref="A19" authorId="0" shapeId="0" xr:uid="{6D0B8FED-5ED9-489F-BED8-5CDC0FBBC381}">
      <text>
        <r>
          <rPr>
            <b/>
            <sz val="9"/>
            <color indexed="81"/>
            <rFont val="Tahoma"/>
            <family val="2"/>
          </rPr>
          <t>1° les résultats de l’identification des dangers et la définition, la détermination et l’évaluation des risques
2° les mesures de prévention à établir
3° les objectifs prioritaires à atteindre
4° les activités à effectuer et les missions à accomplir afin d’atteindre ces objectifs
5° les moyens organisationnels, matériels et financiers à affecter
6° les missions, obligations et moyens de toutes les personnes concernées
7° le mode d’adaptation de ce plan global de prévention lors d’un changement de circonstances
8° les critères d’évaluation de la politique en matière de bien-être des travailleurs lors de l’exécution de leur travail.</t>
        </r>
      </text>
    </comment>
    <comment ref="A25" authorId="0" shapeId="0" xr:uid="{BDBA7018-1C67-4FC7-8D04-899F6CB6A5D5}">
      <text>
        <r>
          <rPr>
            <b/>
            <sz val="9"/>
            <color indexed="81"/>
            <rFont val="Tahoma"/>
            <family val="2"/>
          </rPr>
          <t xml:space="preserve">1° formuler à l’employeur des propositions et des avis dans le cadre du système dynamique de gestion des risques
2° examiner les accidents et les incidents qui se sont produits sur le lieu de travail et proposer des mesures visant à éviter de tels accidents et incidents
3° exercer un contrôle effectif des équipements de travail, des équipements de protection collective et individuelle et des substances et mélanges utilisées en vue de constater des
défectuosités et de prendre des mesures pour y mettre fin
4° détecter les risques psychosociaux liés au travail et veiller à leur traitement précoce
5° prendre en temps utile l’avis des services de prévention et de protection au travail
6° contrôler si la répartition des tâches a été effectuée de telle sorte que les différentes tâches soient exécutées par des travailleurs ayant les compétences nécessaires et ayant reçu la
formation et les instructions requises à cet effet
7° surveiller le respect des instructions qui doivent être fournies en application de la législation concernant le bien-être des travailleurs lors de l’exécution de leur travail
8° s’assurer que les travailleurs comprennent et mettent en pratique les informations reçues en application de la législation concernant le bien-être des travailleurs lors de l’exécution
de leur travail
9° organiser l’accueil de chaque travailleur débutant et désigner un travailleur expérimenté chargé de l’accompagner. Le membre de la ligne hiérarchique désigné par l’employeur et chargé d’organiser l’accueil, signe sous son nom un document démontrant que, dans le cadre de ses tâches visées aux points 7° et 8°, les informations et instructions nécessaires concernant le bien-être au travail ont été fournies.
</t>
        </r>
      </text>
    </comment>
    <comment ref="A26" authorId="0" shapeId="0" xr:uid="{1AC63CC8-DBAE-4FCB-BD56-6BECD378BF53}">
      <text>
        <r>
          <rPr>
            <b/>
            <sz val="9"/>
            <color indexed="81"/>
            <rFont val="Tahoma"/>
            <family val="2"/>
          </rPr>
          <t xml:space="preserve">1° des rapports annuels des services de prévention et de protection au travail
2° des avis du Comité et, le cas échéant, des avis du fonctionnaire chargé de la surveillance;
3° des changements de circonstances nécessitant une adaptation de la stratégie relative à la réalisation d’une analyse des risques sur base de laquelle des mesures de prévention sont prises
4° des accidents, incidents ou faits de violence et de harcèlement moral ou sexuel au travail qui se sont produits dans l’entreprise ou l’institution;
5° du rapport global sur les résultats de la surveillance de santé périodique tel que visé à l’article I.4-32, § 6;
6° le cas échéant, de l’avis stratégique du service externe. </t>
        </r>
      </text>
    </comment>
    <comment ref="A38" authorId="0" shapeId="0" xr:uid="{98A0BC21-0A3E-48DB-9606-F8EA2F53E24D}">
      <text>
        <r>
          <rPr>
            <b/>
            <sz val="9"/>
            <color indexed="81"/>
            <rFont val="Tahoma"/>
            <family val="2"/>
          </rPr>
          <t>1° l’information et les instructions relatives aux mesures d’urgence
2° le système d’alarme et de communication
3° les exercices de sécurité
4° les opérations d’évacuation et de premiers secours
5° les dispositifs des soins d’urgence
6° les mesures pour prévenir ou limiter le stress post-traumatique</t>
        </r>
      </text>
    </comment>
    <comment ref="A40" authorId="0" shapeId="0" xr:uid="{F1C93A02-39F3-424F-B1B4-99DA97E3BB72}">
      <text>
        <r>
          <rPr>
            <b/>
            <sz val="9"/>
            <color indexed="81"/>
            <rFont val="Tahoma"/>
            <family val="2"/>
          </rPr>
          <t xml:space="preserve">1° des mesures générales concernant l'information, les instructions, la sensibilisation, le télétravail, la ventilation et l'aération, le maintien d'une distance suffisante entre les personnes, le port du masque et l'hygiène
2° des mesures lors des déplacements vers et depuis l'entreprise et lors des déplacements liés au travail
3° des mesures à l'intérieur de l'entreprise, notamment sur le lieu de travail, lors de la circulation dans l'entreprise, pendant les pauses de repos et de lunch, dans les vestiaires, les douches et les toilettes, pendant les réunions et les formations, et lors des fêtes d'entreprise, des drinks, des teambuildings et des évènements;
4° des mesures en cas de contacts avec des tiers, notamment avec des externes, pour travailler avec des travailleurs de l'extérieur ou avec plusieurs employeurs sur le même lieu de travail, pour travailler en déplacement, ou pour des travaux hors site sur chantiers, dans le domaine public, parcs et routes
5° des mesures en cas de maladie (symptômes), quarantaine et isolement
</t>
        </r>
      </text>
    </comment>
    <comment ref="A41" authorId="1" shapeId="0" xr:uid="{5F737316-DC4A-4FB3-B904-677C31DB77F2}">
      <text>
        <r>
          <rPr>
            <sz val="9"/>
            <color indexed="81"/>
            <rFont val="Tahoma"/>
            <family val="2"/>
          </rPr>
          <t>1° phase 1 (phase de vigilance) : mesures pour contrôler la propagation d'un agent infectieux dans l'entreprise. Cette phase comprend le niveau de protection de base en cas d'épidémie ou de pandémie; cette phase s'applique automatiquement et au moins dès que l'épidémie ou la pandémie est déclarée par le Roi, et se termine 2 mois après la fin de la situation d'urgence épidémique.
2° phase 2 (phase d'intervention) : mesures pour contrôler une épidémie (imminente) et/ou pour limiter la propagation d'un agent infectieux, entre autres dans la cadre de la gestion des clusters. Cette phase est activée
- dans l'entreprise: par l'employeur après avis du conseiller en prévention-médecin du travail, lorsqu'il y a une circulation accrue de l'agent infectieux et/ou une épidémie
(imminente) dans l'entreprise
- dans toutes les entreprises d'un secteur: par un protocole conclu dans la ou les commission(s) paritaire(s) compétentes, lorsqu'il y a une circulation accrue de l'agent infectieux et/ou des épidémies (imminentes) dans le secteur concerné;
- dans toutes ou certaines entreprises ou pour certaines activités: par l'autorité compétente, lorsqu'il y a une circulation accrue de l'agent infectieux dans le pays ou une ou plusieurs de ses parties.
3° phase 3 (phase critique): mesures pour contenir une épidémie ou une pandémie (généralisée) et éviter le confinement ou la fermeture (totale ou partielle) de(s) (l')entreprise(s).
Cette phase est activée:
- dans l'entreprise : par l'employeur après avis du conseiller en prévention-médecin du travail, lorsqu'il y a une épidémie et/ou une circulation fortement accrue de l'agent infectieux dans l'entreprise;
- dans toutes les entreprises d'un secteur : par un protocole conclu dans la ou les commission(s) paritaire(s) compétentes, lorsqu'il y a des épidémies et/ou une circulation fortement accrue de l'agent infectieux dans le secteur concerné;
- dans toutes ou certaines entreprises ou pour certaines activités : par l'autorité compétente, lorsqu'il y a une circulation fortement accrue de l'agent infectieux dans le pays ou une ou plusieurs de ses parties.</t>
        </r>
      </text>
    </comment>
    <comment ref="A43" authorId="0" shapeId="0" xr:uid="{4DEF7E41-7585-4B7B-8E9C-E447D22A0F3A}">
      <text>
        <r>
          <rPr>
            <b/>
            <sz val="9"/>
            <color indexed="81"/>
            <rFont val="Tahoma"/>
            <family val="2"/>
          </rPr>
          <t xml:space="preserve">L’employeur est tenu, en fonction de la nature des activités et des résultats de l’analyse des risques, de prendre les mesures nécessaires en vue:
1° d’assurer aussi vite que possible, les premiers secours aux travailleurs victimes d’un accident ou d’un malaise, et si nécessaire, de transmettre l’alerte aux services extérieurs à l’entreprise qui sont spécialisés dans l’assistance médicale urgente et les opérations de sauvetage, ou à un établissement de soins
2° pour autant qu’il n’existe pas de contre-indications, d’assurer le transport des travailleurs concernés, selon le cas soit vers le local de soins, soit à leur domicile, soit vers un établissement de soins adapté ou préalablement déterminé
3° d’organiser les contacts nécessaires avec les services extérieurs à l’entreprise qui sont spécialisés dans l’assistance médicale urgente et les opérations de sauvetage, et avec les
établissements de soins, auxquels il peut être fait appel afin que les travailleurs concernés obtiennent le plus rapidement possible l’assistance médicale appropriée.
</t>
        </r>
      </text>
    </comment>
    <comment ref="A44" authorId="0" shapeId="0" xr:uid="{D76A5C4F-BDFF-4483-9315-E4619C23DCDD}">
      <text>
        <r>
          <rPr>
            <b/>
            <sz val="9"/>
            <color indexed="81"/>
            <rFont val="Tahoma"/>
            <family val="2"/>
          </rPr>
          <t xml:space="preserve">1° élabore les procédures de premiers secours selon les prescriptions du plan d'urgence interne
2° détermine les moyens nécessaires pour l'organisation des premiers secours
3° détermine le nombre de travailleurs à affecter pour l'organisation des premiers secours et la qualification dont ils doivent disposer
4° détermine les risques spécifiques liés à ses activités, pour lesquels les secouristes doivent acquérir, soit les connaissances et aptitudes de base en matière de premiers secours soit ces connaissances et aptitudes de base complétées par les connaissances et aptitudes spécifiques.                                                                                        
 L'employeur tient compte:
1° de la nature des activités qu'il effectue
2° des résultats de l'analyse des risques
3° du nombre de travailleurs et, le cas échéant, du groupe à risque particulièrement sensible auquel ils appartiennent    
        </t>
        </r>
      </text>
    </comment>
    <comment ref="A45" authorId="0" shapeId="0" xr:uid="{E0EABE53-6C69-48FA-B1EE-329A9817D189}">
      <text>
        <r>
          <rPr>
            <b/>
            <sz val="9"/>
            <color indexed="81"/>
            <rFont val="Tahoma"/>
            <family val="2"/>
          </rPr>
          <t xml:space="preserve">Le local de soins a des dimensions suffisantes, offre toutes les garanties en matière de sécurité et d'hygiène, et est pourvu d'eau courante tant froide que chaude. Il est aéré, éclairé et chauffé en fonction de sa destination.
Les voies d'accès à ce local sont libres et permettent le passage d'un brancard.
L'emplacement de ce local est signalé par un panneau.
Après avis du conseiller en prévention-médecin du travail, le local de soins peut servir de
local mis à disposition des travailleuses enceintes et allaitantes </t>
        </r>
      </text>
    </comment>
    <comment ref="A48" authorId="0" shapeId="0" xr:uid="{A7884A29-2122-447C-8FD5-4D29AED76A04}">
      <text>
        <r>
          <rPr>
            <b/>
            <sz val="9"/>
            <color indexed="81"/>
            <rFont val="Tahoma"/>
            <family val="2"/>
          </rPr>
          <t xml:space="preserve">Le recyclage peut avoir lieu tous les deux ans, à condition que l’employeur démontre sur base d’une analyse des risques préalable  après avis préalable du conseiller en prévention- médecin du travail et du Comité. Lorsqu’un travailleur désigné comme secouriste n’a pas pu assister à une séance de recyclage prévue, il doit suivre une autre séance de recyclage dans les 12 mois qui suivent la séance initialement prévue. S’il n’a pas pu assister à une autre séance durant cette période, ce travailleur n’est plus sensé disposer des connaissances et aptitudes </t>
        </r>
      </text>
    </comment>
    <comment ref="A51" authorId="0" shapeId="0" xr:uid="{19FAC799-8642-4768-BDB0-6247E44D0E17}">
      <text>
        <r>
          <rPr>
            <sz val="9"/>
            <color indexed="81"/>
            <rFont val="Tahoma"/>
            <family val="2"/>
          </rPr>
          <t xml:space="preserve"> Le rapport comprend au moins les éléments suivants:
1° l’identification des victimes et de leurs employeurs
2° la description détaillée du lieu de l’accident
3° la description détaillée des circonstances de l’accident, y compris le matériel visuel
4° les causes primaires, secondaires et tertiaires constatées
5° les éventuelles autres causes constatées dont les causes de nature psychosociale notamment le stress ou le burn-out occasionnés par le travail, les conflits liés au travail ou la violence, le harcèlement moral ou sexuel au travail;
6° des recommandations visant à prévenir la répétition de l’accident
7° l’identification de la ou des personnes visées à l’article I.6-4 et des services pour la prévention et la protection au travail qui ont contribué à la réalisation du rapport;
8° l’identification des personnes qui ont élaboré le rapport
9° l’identification des personnes à qui une copie du rapport a été envoyée.
On entend par:
a) causes primaires: les faits matériels qui ont rendu l’accident possible, notamment, un EPC ou un EPI manquant ou utilisé de manière incorrecte, une protection manquante ou court-circuitée d’une machine
b) causes secondaires: causes de nature organisationnelle, en raison desquelles les causes primaires sont apparues, notamment, une analyse des risques non effectuée, une instruction manquante, un contrôle lacunaire du respect des instructions, un service interne ne fonctionnant pas correctement
c) causes tertiaires: causes matérielles ou organisationnelles qui se situent chez des tiers, notamment, une faute de conception ou de fabrication à une machine importée de l’extérieur, un avis incorrect formulé par un service externe ou par un SECT.
La personne ou les personnes visées à l’article I.6-4, à qui il revient, suivant le rapport, de donner suite aux recommandations formulées, complètent le rapport par les éléments suivants:
1° le contenu de leur décision respective concernant les mesures que chacun prendra pour prévenir la répétition de l’accident, sélectionnées sur base des recommandations formulées par le service ou les services pour la prévention et la protection au travail et, le cas échéant, de l’avis des Comités respectifs, ou, après concertation avec les services et, le cas échéant, les Comités respectifs, les mesures alternatives qui garantissent au moins le même résultat
2° un plan d’action, comprenant les délais dans lesquels les mesures seront appliquées et la justification de ces délais
3° l’avis des Comités respectifs sur les causes qui sont à la base de l’accident du travail grave et sur les mesures qui sont proposées afin de prévenir sa répétition.
</t>
        </r>
        <r>
          <rPr>
            <b/>
            <sz val="9"/>
            <color indexed="81"/>
            <rFont val="Tahoma"/>
            <family val="2"/>
          </rPr>
          <t xml:space="preserve">L’ensemble des éléments énumérés au présent article constitue le rapport circonstancié visé à l’article 94ter, § 1 er et § 2, de la loi.
Le rapport circonstancié est transmis au fonctionnaire chargé de la surveillance sur papier ou via un moyen technologique approprié et est signé par la personne ou les personnes visée(s) àl’article I.6-4 de sa (leur) propre main </t>
        </r>
      </text>
    </comment>
    <comment ref="A53" authorId="0" shapeId="0" xr:uid="{9499DFB4-D1E7-4EC5-BBB9-0E78ACF11754}">
      <text>
        <r>
          <rPr>
            <b/>
            <sz val="9"/>
            <color indexed="81"/>
            <rFont val="Tahoma"/>
            <family val="2"/>
          </rPr>
          <t>Michaël Lacroix:</t>
        </r>
        <r>
          <rPr>
            <sz val="9"/>
            <color indexed="81"/>
            <rFont val="Tahoma"/>
            <family val="2"/>
          </rPr>
          <t xml:space="preserve">
</t>
        </r>
      </text>
    </comment>
    <comment ref="A54" authorId="0" shapeId="0" xr:uid="{23CFBF63-C5A2-409F-8CC7-2B7DD4ED00B2}">
      <text>
        <r>
          <rPr>
            <b/>
            <sz val="9"/>
            <color indexed="81"/>
            <rFont val="Tahoma"/>
            <family val="2"/>
          </rPr>
          <t xml:space="preserve">Pour l’application du présent titre, on entend par:
1° travail de nuit: tout travail qui est effectué entre 20 heures et 6 heures
2° travailleur de nuit: tout travailleur qui exécute un travail de nuit ou tout travailleur qui exécute des prestations de nuit prévues par son régime de travail, au sens de l’article 1er de l’arrêté royal du 16 avril 1998 d’exécution de la loi du 17 février 1997 relative au travail de nuit
3° travail posté: tout mode d’organisation du travail en équipe selon lequel des travailleurs sont occupés successivement sur les mêmes postes de travail, selon un certain rythme, y compris le rythme rotatif, et qui peut être de type continu ou discontinu, entraînant pour les travailleurs la nécessité d’accomplir un travail à des heures différentes sur une période
donnée de jours ou de semaines
4° travailleur posté: tout travailleur dont l’horaire de travail s’inscrit dans le cadre du travail posté.
</t>
        </r>
      </text>
    </comment>
    <comment ref="A56" authorId="0" shapeId="0" xr:uid="{E9098468-B9A2-41C6-AA03-708276B48BFD}">
      <text>
        <r>
          <rPr>
            <b/>
            <sz val="9"/>
            <color indexed="81"/>
            <rFont val="Tahoma"/>
            <family val="2"/>
          </rPr>
          <t>1° assurer une surveillance de santé spécifiquement axée sur les risques particuliers et les tensions physiques ou mentales
2° aménager les postes de travail en fonction des critères ergonomiques
3° en considérant les risques inhérents à tout travail de nuit ou posté, réduire au niveau le plus bas possible les risques particuliers et les tensions physiques ou mentales, en tenant compte de l’addition de ces risques et de la combinaison de leurs effets</t>
        </r>
      </text>
    </comment>
    <comment ref="A59" authorId="0" shapeId="0" xr:uid="{60240CBE-CEB8-4A1A-8AAE-C333D369E380}">
      <text>
        <r>
          <rPr>
            <b/>
            <sz val="9"/>
            <color indexed="81"/>
            <rFont val="Tahoma"/>
            <family val="2"/>
          </rPr>
          <t>1° les risques inhérents au travail de nuit ou posté, et sur les risques particuliers ou les tensions physiques ou mentales
2° les mesures prises en application de l’article X.1-3;
3° la manière dont est organisée la disponibilité du service interne ou externe ainsi que l’organisation des premiers secours.</t>
        </r>
      </text>
    </comment>
    <comment ref="A63" authorId="0" shapeId="0" xr:uid="{C6F3476C-7030-4041-A68F-C8AA9FB87797}">
      <text>
        <r>
          <rPr>
            <sz val="9"/>
            <color indexed="81"/>
            <rFont val="Tahoma"/>
            <family val="2"/>
          </rPr>
          <t xml:space="preserve">1° l’identification unique de la fiche de poste de travail et la date à laquelle elle est complétée, visées à la rubrique A de l’annexe X.2-1;
2° ses coordonnées, visées à la rubrique B de l’annexe X.2-1;
3° la description détaillée des caractéristiques du poste de travail ou de la fonction, visées à la rubrique E de l’annexe X.2-1;
4° l’application immédiate des mesures liées à la protection de la maternité, visées à la rubrique F de l’annexe X.2-1;
5° l’indication de l’obligation de la surveillance de santé, visée à la rubrique G de l’annexe X.2-1;
6° si la surveillance de santé est obligatoire, l’indication du type de poste de travail ou d’activité, en mentionnant, le cas échéant, la nature du risque spécifique, dont la liste figure à la rubrique G de l’annexe X.2-1;
7° le type de vêtements de travail ou d’EPI qui doivent être portés, dont la liste figure à la rubrique H de l’annexe X.2-1;
8° l’indication, le cas échéant, du type de formation dispensée, visée à la rubrique I de l’annexe X.2-1;
</t>
        </r>
      </text>
    </comment>
    <comment ref="A65" authorId="0" shapeId="0" xr:uid="{49F322C3-4E6A-405B-A5D0-1FC22BBFBA32}">
      <text>
        <r>
          <rPr>
            <sz val="9"/>
            <color indexed="81"/>
            <rFont val="Tahoma"/>
            <family val="2"/>
          </rPr>
          <t>Préalablement à toute nouvelle activité exercée par un intérimaire, l’utilisateur prend les mesures suivantes:
1° s'assurer de la qualification professionnelle particulière de l’intérimaire;
2° mettre gratuitement à disposition de l’intérimaire les vêtements de travail, conformément aux dispositions du livre IX, titre 3;
3° mettre gratuitement à disposition de l’intérimaire les EPI adéquats, conformément aux dispositions du livre IX, titre 2;
4° vérifier, pour un intérimaire soumis à la surveillance de santé, qu’il a été reconnu médicalement apte à occuper le poste ou la fonction à pourvoir, au moyen du formulaire d’évaluation de santé ou d’une copie de la base de données centralisée, visée à l’article X.2-13.</t>
        </r>
      </text>
    </comment>
    <comment ref="A66" authorId="0" shapeId="0" xr:uid="{AA830DA9-FC04-4368-A34F-C10D819CAD7D}">
      <text>
        <r>
          <rPr>
            <sz val="9"/>
            <color indexed="81"/>
            <rFont val="Tahoma"/>
            <family val="2"/>
          </rPr>
          <t>1° donne à chaque intérimaire les informations pertinentes notamment sur:
a) tous les risques liés au poste de travail;
b) les obligations de la ligne hiérarchique;
c) les missions et les compétences du service interne;
d) l’accès aux équipements sociaux;
e) la manière d’exercer le droit à la consultation spontanée;
f) l’organisation des premiers secours;
g) la localisation des zones d’accès dangereux et les mesures prises en situation d’urgence
et en cas de danger grave et immédiat;
2° fournit à l’intérimaire les instructions de sécurité spécifiques qui sont nécessaires pour prévenir les risques propres au poste de travail ou à l’activité, et les risques liés au lieu de travail;
3° prend les mesures nécessaires pour que l’intérimaire reçoive une formation suffisante et adaptée, conformément à l’article I.2-21.
§ 2. La personne chargée de l’accueil visée au § 1 er, exerce les tâches visées à l’article I.2-11,
alinéa 2, 9°.
La fiche de poste de travail ou un registre mentionnant le numéro d’identification de la fiche,
peut servir de document visé à l’article I.2-11, alinéa 2, 9°.</t>
        </r>
      </text>
    </comment>
    <comment ref="A69" authorId="0" shapeId="0" xr:uid="{B5A44B73-D05E-4E54-92C7-7E7932E695B2}">
      <text>
        <r>
          <rPr>
            <b/>
            <sz val="9"/>
            <color indexed="81"/>
            <rFont val="Tahoma"/>
            <family val="2"/>
          </rPr>
          <t>Art. X.2-16.- Il est interdit d'occuper des intérimaires:
1° à des travaux de démolition d’amiante et de retrait de l’amiante;
2° aux travaux visés par l’arrêté royal du 14 janvier 1992 réglementant les fumigations. Art. X.2-17.- 
Il est interdit à l’utilisateur et à l’entreprise de travail intérimaire d’occuper un intérimaire à un poste ou à une fonction pour lesquels aucune fiche de poste de travail n’a été dressée et dont l’intérimaire n’a pas été informé, lorsque cette fiche de poste de travail doit
être établie en application de l’article X.2-3, § 2.
Art. X.2-18.- Il est interdit à l’utilisateur d’affecter un intérimaire à un autre poste de travail ou à une autre fonction si ce poste ou cette fonction comprend d’autres risques que ceux mentionnés sur la fiche de poste de travail, et qui impliquent qu’une fiche de poste de travail soit établie, en application de l’article X.2-3, § 2.</t>
        </r>
      </text>
    </comment>
    <comment ref="A71" authorId="0" shapeId="0" xr:uid="{752EA242-375D-43E9-B5B9-8243F819F18B}">
      <text>
        <r>
          <rPr>
            <sz val="9"/>
            <color indexed="81"/>
            <rFont val="Tahoma"/>
            <family val="2"/>
          </rPr>
          <t xml:space="preserve">1° jeune au travail:
a) toute personne de 15 à 18 ans qui n'est plus soumise à l'obligation scolaire à temps plein et qui est occupée en vertu d'un contrat de travail ou qui, autrement qu'en vertu d'un contrat de travail, exécute des prestations de travail sous l'autorité d'une autre personne;
b) toute personne qui n'est plus soumise à l'obligation scolaire à temps plein et qui est occupée en vertu d'un contrat d'apprentissage;
c) toute personne qui n'est plus soumise à l'obligation scolaire à temps plein et qui effectue un travail en vertu d'un contrat conclu dans le cadre d'un parcours de formation;
d) un élève ou un étudiant qui suit des études pour lesquelles le programme d'études prévoit une forme de travail qui est effectué dans l'établissement d'enseignement;
e) un étudiant travailleur qui est occupé dans le cadre d'un contrat de travail pour une occupation d'étudiants visé au titre VII de la loi du 3 juillet 1978 relative aux contrats de travail;
2° parcours de formation: tout parcours se composant d'une formation théorique et/ou d'une formation générale dans un établissement de formation, et qui est complété par une formation pratique chez un employeur.
</t>
        </r>
      </text>
    </comment>
    <comment ref="A73" authorId="0" shapeId="0" xr:uid="{96AB1915-ADCF-4036-B508-092CCE39E6FB}">
      <text>
        <r>
          <rPr>
            <b/>
            <sz val="9"/>
            <color indexed="81"/>
            <rFont val="Tahoma"/>
            <family val="2"/>
          </rPr>
          <t>a) l'équipement et l'aménagement du lieu de travail et du poste de travail;
b) la nature, le degré et la durée de l'exposition aux agents chimiques, physiques et biologiques;
c) l'aménagement, le choix et l'utilisation d'agents et d'équipements de travail, notamment de machines, d'appareils et d'engins, ainsi que leur manipulation;
d) l'organisation du travail, c'est-à-dire l'aménagement des procédés de travail et du déroulement du travail et leur interaction;
e) l'état de la formation et de l'information des jeunes au travail</t>
        </r>
      </text>
    </comment>
    <comment ref="A74" authorId="0" shapeId="0" xr:uid="{F67F9EFA-C340-4A21-BB3C-5B6815473E39}">
      <text>
        <r>
          <rPr>
            <sz val="9"/>
            <color indexed="81"/>
            <rFont val="Tahoma"/>
            <family val="2"/>
          </rPr>
          <t>§ 2. Lorsqu’un risque a été révélé sur base de l’analyse des risques visée à l’article X.3-3,
l’employeur met en œuvre les mesures appropriées à la situation du jeune concerné, en tenant
compte de leur addition ou de la combinaison de leurs effets.
§ 3. Les mesures visées au § 2 constituent:
1° les mesures de prévention visées à l’article I.2-7;
2° les mesures prescrites aux articles X.3-8 à X.3-12.</t>
        </r>
      </text>
    </comment>
    <comment ref="A75" authorId="0" shapeId="0" xr:uid="{26DFABB5-2351-4D10-A0CD-0A3EA8691411}">
      <text>
        <r>
          <rPr>
            <b/>
            <sz val="9"/>
            <color indexed="81"/>
            <rFont val="Tahoma"/>
            <family val="2"/>
          </rPr>
          <t xml:space="preserve">1° vont objectivement au-delà des capacités physiques ou psychologiques des jeunes
2° impliquent une exposition à des agents toxiques, cancérigènes, causant des altérations génétiques héréditaires, ayant des effets néfastes pour le fœtus pendant la grossesse ou ayant tout autre effet néfaste chronique sur l’être humain
3° impliquent une exposition à des rayonnements ionisants
4° présentent des facteurs de risques d’accident dont on peut supposer que des jeunes, du fait de leur manque du sens de la sécurité ou de leur manque d’expérience ou de formation, ne peuvent les identifier ou les prévenir
5° qui exposent à des températures extrêmes de froid ou de chaud, ou à des bruits ou vibrations. L’interdiction visée à l’alinéa 1er s’applique dans tous les cas
1° aux travaux qui impliquent une exposition aux agents chimiques, physiques, et biologiques visés au point A de l'annexe X.3-1;
2° abrogé
3° aux procédés et travaux visés à l'annexe X.3-1, point B;
4° à la présence de jeunes au travail aux endroits énumérés à l'annexe X.3-1, point C </t>
        </r>
      </text>
    </comment>
    <comment ref="A76" authorId="0" shapeId="0" xr:uid="{AEE17944-123D-4D97-B990-998A03D5DDF5}">
      <text>
        <r>
          <rPr>
            <sz val="9"/>
            <color indexed="81"/>
            <rFont val="Tahoma"/>
            <family val="2"/>
          </rPr>
          <t>Art. X.3-10.- § 1er
. L'interdiction visée à l'article X.3-8 n'est pas d'application aux personnes visées à l'article X.3-2, 1°, a), si les conditions suivantes sont remplies:
1° ces personnes sont âgées d'au moins 16 ans;
2° l'employeur veille à ce que ces personnes aient reçu une formation spécifique et adéquate en fonction du secteur dans lequel l'activité est exécutée ou vérifie qu'ils aient reçu la formation professionnelle nécessaire;
3° l'employeur prend les mesures de prévention visées à l'article X.3-4, s'assure que ces mesures de prévention sont effectives et contrôlées par un membre de la ligne hiérarchique désigné par l'employeur, ou par l'employeur lui-même;
4° l'employeur veille à ce que les activités et la présence aux endroits, telles que visées à l'article X.3-8, alinéa 2, ne puissent avoir lieu qu'en présence d'un travailleur expérimenté.
§ 2. L'interdiction visée à l'article X.3-8 n'est pas d'application aux personnes visées à l'article X.3-2, 1°, b), c) et d), si les conditions suivantes sont remplies:
1° les activités ou la présence aux endroits, telles que visées à l'article X.3-8, alinéa 2, sont indispensables à leur formation professionnelle;
2° l'employeur prend les mesures visées au § 1 er, 3° et 4°.</t>
        </r>
      </text>
    </comment>
    <comment ref="A77" authorId="0" shapeId="0" xr:uid="{C2C3D4C7-94DA-425D-91FF-4E6C5B53CD82}">
      <text>
        <r>
          <rPr>
            <sz val="9"/>
            <color indexed="81"/>
            <rFont val="Tahoma"/>
            <family val="2"/>
          </rPr>
          <t xml:space="preserve">Art. X.3-11.- L'interdiction visée à l'article X.3-8 n'est pas d'application aux personnes visées à l'article X.3-2, 1°, e), si les conditions suivantes sont remplies:
1° ces personnes sont âgées d'au moins 18 ans
2° ces personnes suivent des études dont l'orientation correspond aux activités auxquelles la disposition d'interdiction s'applique;
3° l'employeur prend les mesures de prévention visées à l'article X.3-10, § 1er, 3° et 4°;
4° avant de mettre ces personnes au travail, l'employeur demande l'avis du comité et du conseiller en prévention compétent. Art. X.3-11/1.- § 1er Art. X.3-11/1.- § 1er La commande d'engins motorisés destinés à déplacer, élever, gerber, stocker ou déstocker des charges, ou à charger et décharger des camions, dans les entreprises ou dans les entrepôts de stockage, ainsi qu'aux endroits utilisés périodiquement ou temporairement en vue de l'organisation d'événements, est interdite aux personnes visées à l'article X.3-2, 1°, e).
§ 2. Par dérogation à la disposition du paragraphe 1er, les personnes visées à l'article X.3-2, 1°, e), qui sont âgées d'au moins 18 ans peuvent actionner un chariot porteur ou un transpalette, sous les conditions suivantes:
1° la vitesse de translation à vide et en palier est limitée à 6 km/h pour les appareils à conducteur accompagnant et à 16 km/h pour les appareils à conducteur porté;
2° les organes de commande des engins doivent être d'un type qui exige une action permanente du conducteur et doivent retourner automatiquement à la position neutre dès qu'on cesse d'agir sur eux et d'actionner le frein;
3° l'employeur prend les mesures nécessaires pour s'assurer que les personnes chargées de la commande de ces engins ont suffisamment le sens des responsabilités et ont reçu une formation adéquate pour la conduite en sécurité;
4° l'employeur prend les mesures de prévention visées à l'article X.3-10, § 1er, 3° et 4°;
5° avant de mettre ces personnes au travail, l'employeur demande l'avis du comité et du conseiller en prévention compétent.
§ 3. Par dérogation à la disposition du paragraphe 1er, les personnes visées à l'article X.3-2, 1°, e), qui sont âgées d'au moins 16 ans, peuvent actionner un transpalette, sous les conditions suivantes:
1° il s'agit d'un engin avec conducteur accompagnant, dont la vitesse est limitée à 6 km/h;
2° les organes de commande de l'engin doivent être d'un type qui exige une action permanente
du conducteur et doivent retourner automatiquement à la position neutre dès qu'on cesse d'agir sur eux et d'actionner le frein;
3° l'employeur prend les mesures nécessaires pour s'assurer que les personnes chargées de la commande de cet engin ont suffisamment le sens des responsabilités et ont reçu une formation adéquate pour la conduite en sécurité;
4° l'employeur prend les mesures de prévention visées à l'article X.3-10, § 1er, 3° et 4°;
5° avant de mettre ces personnes au travail, l'employeur demande l'avis du comité et du conseiller en prévention compétent.
§ 4. Pour l'application de cet article, on entend par:
1° chariot porteur: un chariot de manutention portant sa charge sur une plate-forme fixe ou sur un équipement non élévateur;
2° transpalette: un chariot pour palettes, c'est-à-dire un engin qui permet d'élever la charge à une hauteur juste suffisante pour permettre son transport sans entrave et qui est muni d'une fourche portée pour le transport de palettes.
</t>
        </r>
      </text>
    </comment>
    <comment ref="A80" authorId="0" shapeId="0" xr:uid="{26755BC3-A907-4283-BBEE-D89053B999AD}">
      <text>
        <r>
          <rPr>
            <sz val="9"/>
            <color indexed="81"/>
            <rFont val="Tahoma"/>
            <family val="2"/>
          </rPr>
          <t>Pour l'application du présent titre, on entend par:
1° stagiaire: tout élève ou étudiant qui, dans le cadre d'un programme de l'enseignement organisé par un établissement d'enseignement, exerce effectivement un travail chez un employeur, dans des conditions similaires que les travailleurs occupés par cet employeur, en vue d'acquérir une expérience professionnelle;</t>
        </r>
      </text>
    </comment>
    <comment ref="A81" authorId="0" shapeId="0" xr:uid="{E5952170-B7D7-4E9D-B49F-AF16E990931A}">
      <text>
        <r>
          <rPr>
            <sz val="9"/>
            <color indexed="81"/>
            <rFont val="Tahoma"/>
            <family val="2"/>
          </rPr>
          <t>Ces résultats indiquent notamment, selon le cas:
1° soit que tout type de surveillance de santé est inutile, en application de l'article I.4-3, § 2;
2° soit que la surveillance de santé appropriée s'applique;
3° soit que la surveillance de santé spécifique s'applique;
4° le cas échéant, la nature des vaccinations obligatoires;
5° la nécessité de mesures de prévention immédiates liées à la protection de la maternité.</t>
        </r>
      </text>
    </comment>
    <comment ref="A87" authorId="0" shapeId="0" xr:uid="{FDE5DB08-8461-40A3-97E7-2C4ED7CC71E1}">
      <text>
        <r>
          <rPr>
            <sz val="9"/>
            <color indexed="81"/>
            <rFont val="Tahoma"/>
            <family val="2"/>
          </rPr>
          <t>Art. X.4-10.- Si le candidat stagiaire effectue dans l’établissement d’enseignement une activité similaire au travail qu’il effectuera auprès de l’employeur, l’établissement d’enseignement est chargé des missions suivantes:
1° il effectue l'analyse des risques visée à l'article X.3-3 pour les activités exercées dans l'établissement d'enseignement;
2° il détermine les mesures de prévention applicables dans l'établissement d'enseignement, en application de l'article X.3-3;
3° il informe l'employeur des résultats de l'analyse des risques et des mesures de prévention à appliquer.
Lorsque les candidats stagiaires effectuent des activités qui sont similaires à celles effectuées par les travailleurs de l'établissement d'enseignement, et pour autant qu'une analyse des risques ait été effectuée pour ces travailleurs, conformément à l'article I.2-6, l'analyse des risques visée à l'alinéa 1er, 1° se limite à compléter cette analyse des risques avec les données
qui sont spécifiques aux jeunes au travail, en application de l'article X.3-3.
Dans ce cas, les mesures de prévention fixées pour les travailleurs de l'établissement d'enseignement sont complétées par les mesures de prévention spécifiques aux jeunes au travail, afin de satisfaire à l'obligation visée à l'alinéa 1er, 2°.
Pour l'exercice des obligations visées à l'alinéa 1er, l'établissement d'enseignement fait appel au service interne ou externe de l'établissement d'enseignement.
Art. X.4-11.- Si les résultats de l'analyse des risques visée à l'article X.4-10 révèlent que le candidat stagiaire doit être soumis à un type de surveillance de santé, ou aux vaccinations,
l'établissement d'enseignement fait exécuter l'évaluation de santé préalable ou les vaccinations par le conseiller en prévention-médecin du travail du département ou de la section chargé(e) de la surveillance médicale du service interne ou externe, auquel il fait appel.
Dans ce cas, l'établissement d'enseignement fournit une copie du formulaire d'évaluation de santé à l'employeur.
Art. X.4-12.- Les dispositions du présent chapitre entrent en vigueur à la date fixée par le Roi</t>
        </r>
      </text>
    </comment>
    <comment ref="A91" authorId="0" shapeId="0" xr:uid="{FEFE277E-9F46-4540-8CA3-AAB0A808686A}">
      <text>
        <r>
          <rPr>
            <b/>
            <sz val="9"/>
            <color indexed="81"/>
            <rFont val="Tahoma"/>
            <family val="2"/>
          </rPr>
          <t xml:space="preserve">1° la travailleuse enceinte accomplit une activité dont l'analyse des risques a révélé le risque d'une exposition aux agents ou conditions de travail visés à l'annexe X.5-2, section A, qui met en danger la sécurité ou la santé de la travailleuse ou de son enfant;
2° la travailleuse allaitante accomplit une activité dont l'analyse des risques a révélé le risque
d'une exposition aux agents ou conditions de travail visés à l'annexe X.5-2, section B, qui met en danger la sécurité ou la santé de la travailleuse ou de son enfant.
</t>
        </r>
      </text>
    </comment>
    <comment ref="A92" authorId="0" shapeId="0" xr:uid="{1A81DC78-62C1-4A46-AB70-899FC17A5116}">
      <text>
        <r>
          <rPr>
            <b/>
            <sz val="9"/>
            <color indexed="81"/>
            <rFont val="Tahoma"/>
            <family val="2"/>
          </rPr>
          <t xml:space="preserve"> Art. 43. &lt;L 1995-04-03/44, art. 6, 014; En vigueur : 15-05-1995&gt; § 1er. Les travailleuses ne peuvent être tenues d'accomplir un travail de nuit :
  1° pendant une période de huit semaines avant la date présumée de l'accouchement ;
  2° sur présentation d'un certificat médical qui en atteste la nécessité pour la sécurité ou la santé de la travailleuse ou la santé de l'enfant :
  a) pendant d'autres périodes se situant au cours de la grossesse ;
  b) pendant une période de quatre semaines au maximum qui suit immédiatement la fin du congé visé à l'article 39, alinéa 2.
  Dans les cas visés à l'alinéa 1er, l'employeur prend une des mesures suivantes :
  1° un transfert à un travail de jour ;
  2° lorsqu'un transfert à un travail de jour n'est pas techniquement ou objectivement possible ou ne peut être raisonnablement exigé pour des motifs dûment justifiés, l'exécution du contrat de travail de la travailleuse concernée est suspendue ou la personne dont la situation juridique est réglée unilatéralement par l'autorité est dispensée du travail.
  Par dérogation à l'alinéa 2, 2°, le congé visé à l'article 39, alinéa 1er, est néanmoins octroye à la travailleuse à partir de la septième semaine avant la date présumée de l'accouchement.
  Dès que la période pendant laquelle s'applique une des mesures visées par le présent paragraphe prend fin, la travailleuse doit être occupée à nouveau dans les mêmes conditions qu'auparavant, sans préjudice des dispositions de l'article 43bis.
  Pour l'application du présent paragraphe on entend par travail de nuit, le travail qui est principalement effectué entre 20 et 6 heures.
  Le Roi détermine les conditions et modalités concernant l'application du présent paragraphe.
  § 2. Les dispositions du § 1er ne portent pas préjudice à l'application de garanties équivalentes ou plus sévères, prévues par une convention collective de travail rendue obligatoire par le Roi.</t>
        </r>
      </text>
    </comment>
  </commentList>
</comments>
</file>

<file path=xl/sharedStrings.xml><?xml version="1.0" encoding="utf-8"?>
<sst xmlns="http://schemas.openxmlformats.org/spreadsheetml/2006/main" count="184" uniqueCount="123">
  <si>
    <t xml:space="preserve">                                        AUDIT - Principes généraux du BET/Catégories spécifiques de travailleurs                                                                                                                                 Code BET- Livre I et Livre X                                                                                                                                                          </t>
  </si>
  <si>
    <t xml:space="preserve">OBJETS </t>
  </si>
  <si>
    <t>OK</t>
  </si>
  <si>
    <t>Nok</t>
  </si>
  <si>
    <t>NA</t>
  </si>
  <si>
    <t>DANGERS</t>
  </si>
  <si>
    <t xml:space="preserve">RISQUES </t>
  </si>
  <si>
    <t>FACTEURS DE RISQUE</t>
  </si>
  <si>
    <t>Score</t>
  </si>
  <si>
    <t>EVALUATION DES RISQUES</t>
  </si>
  <si>
    <t>MESURES PROPOSEES</t>
  </si>
  <si>
    <t xml:space="preserve">Coché ok </t>
  </si>
  <si>
    <t>Coché NOK</t>
  </si>
  <si>
    <t>Coché NA</t>
  </si>
  <si>
    <t xml:space="preserve">valeur si ok </t>
  </si>
  <si>
    <t>valeur si NOK</t>
  </si>
  <si>
    <t>à retirer si NA</t>
  </si>
  <si>
    <t>P</t>
  </si>
  <si>
    <t>F</t>
  </si>
  <si>
    <t>E</t>
  </si>
  <si>
    <t>R</t>
  </si>
  <si>
    <t>1 - Le système dynamique de gestion des risques (LIVRE I - Titre 2 - chapitre II)</t>
  </si>
  <si>
    <t xml:space="preserve">Y a-t-il un SDGR dans la politique du BET en prenant en compte les 7 domaines du BET ? L’élaboration de la politique du BET est composée d'objectifs et de moyens permettant de réaliser cet objectif ? L’employeur adapte ce système si nécessaire et suivant le contexte </t>
  </si>
  <si>
    <t>L'Organisation</t>
  </si>
  <si>
    <t>Atteintes physiques et psychologiques, tensions sociales, faillite de l'Organisation</t>
  </si>
  <si>
    <t>Facteurs collectifs et individuels, environnement, contexte socio-économique, type de management</t>
  </si>
  <si>
    <t>PGBET-CST1</t>
  </si>
  <si>
    <t>total Lignes</t>
  </si>
  <si>
    <t>La programmation de la politique du BET est composée par les méthodes, les missions, les obligations et moyens ainsi que  les responsabilités des personnes concernées</t>
  </si>
  <si>
    <t>a retirer car NA</t>
  </si>
  <si>
    <t xml:space="preserve">L’évaluation de la politique du BET est déterminée sur des critères d’évaluation. L’employeur adapte ce système chaque fois que cela s’avère nécessaire suite à un changement de circonstances. </t>
  </si>
  <si>
    <t>Nvx Tot</t>
  </si>
  <si>
    <t>Lors de l’élaboration, de la programmation, de la mise en œuvre et de l’évaluation du SDGR, il est tenu compte de la nature des activités et des risques spécifiques propres à ces activités ainsi que des risques spécifiques qui sont propres à certains groupes de travailleurs</t>
  </si>
  <si>
    <t>tot pts obtenu</t>
  </si>
  <si>
    <t>L’employeur développe dans son système dynamique de gestion des risques une stratégie relative à la réalisation d’une analyse des risques sur base de laquelle sont déterminées des mesures de prévention</t>
  </si>
  <si>
    <r>
      <t xml:space="preserve">L’analyse des risques s’opère au niveau de l’organisation dans son ensemble, au niveau de chaque groupe de postes de travail ou de fonctions et au niveau de l’individu.                                                                                                                                                                                                                                                                                                                   Elle se compose successivement de:                                                                          
</t>
    </r>
    <r>
      <rPr>
        <b/>
        <sz val="14"/>
        <color theme="1"/>
        <rFont val="Arial"/>
        <family val="2"/>
      </rPr>
      <t>1° l’identification des dangers pour le bien-être des travailleurs lors de l’exécution de leur travail
2° la définition et la détermination des risques pour le bien-être des travailleurs lors de l’exécution de leur travail
3° l’évaluation des risques pour le bien-être des travailleurs lors de l’exécution de leur travail</t>
    </r>
  </si>
  <si>
    <r>
      <t xml:space="preserve">Les mesures de prévention qui doivent être prises sur base de l’analyse des risques sont prises au niveau de l’organisation dans son ensemble, au niveau de chaque groupe de postes de travail ou de fonctions et au niveau de l’individu, compte tenu de l’ordre suivant:
</t>
    </r>
    <r>
      <rPr>
        <b/>
        <sz val="14"/>
        <color theme="1"/>
        <rFont val="Arial"/>
        <family val="2"/>
      </rPr>
      <t>1° mesures de prévention dont l’objectif est d’éviter des risques
2° mesures de prévention dont l’objectif est d’éviter des dommages
3° mesures de prévention dont l’objectif est de limiter les dommages</t>
    </r>
  </si>
  <si>
    <t>L’employeur examine, pour chaque groupe de mesures de prévention, l’influence de celles-ci sur le risque et si elles ne constituent pas par elles-mêmes des risques, de manière à devoir soit appliquer un autre groupe de mesures de prévention, soit prendre des mesures de prévention supplémentaires d’un autre groupe</t>
  </si>
  <si>
    <t xml:space="preserve">Les mesures de prévention ont notamment trait à l’organisation de l’entreprise ou de l’institution, en ce compris :                                                                                                                                                                                                  
</t>
  </si>
  <si>
    <r>
      <t xml:space="preserve">L’employeur établit, en concertation avec les membres de la ligne hiérarchique et les services de prévention et de protection au travail, un plan global de prévention pour un délai de cinq ans où sont programmées les activités de prévention à développer et à appliquer, en tenant compte de la taille de l’entreprise et de la nature des risques liés aux activités de l’entreprise. </t>
    </r>
    <r>
      <rPr>
        <b/>
        <sz val="14"/>
        <color theme="1"/>
        <rFont val="Arial"/>
        <family val="2"/>
      </rPr>
      <t>L’employeur des groupes C ou D qui ne dispose pas dans son service interne d’un conseiller en prévention de niveau I ou II établit ce plan global de prévention en tenant compte de l’avis stratégique du service externe</t>
    </r>
  </si>
  <si>
    <t xml:space="preserve">Ce plan global de prévention est établi par écrit et comprend notamment : 
</t>
  </si>
  <si>
    <t xml:space="preserve">L’employeur établit, en concertation avec les membres de la ligne hiérarchique et les services de prévention et de protection au travail, un plan d’action annuel visant à promouvoir le bien-être au travail pour l’exercice de l’année suivante </t>
  </si>
  <si>
    <t>Ce plan d’action annuel est établi par écrit et comprend : 
1° les objectifs prioritaires dans le cadre de la politique de prévention pour l’exercice de l’année suivante
2° les moyens et méthodes pour atteindre ces objectifs
3° les missions, obligations et moyens de toutes les personnes concernées</t>
  </si>
  <si>
    <r>
      <t xml:space="preserve">Ce plan d’action annuel est établi par écrit et comprend notamment les adaptations à apporter au plan global de prévention suite:
</t>
    </r>
    <r>
      <rPr>
        <b/>
        <sz val="14"/>
        <color theme="1"/>
        <rFont val="Arial"/>
        <family val="2"/>
      </rPr>
      <t>a) à un changement de circonstances;
b) aux accidents et aux incidents survenus dans l’entreprise ou l’institution;
c) au rapport annuel du service interne de l’année civile précédente;
d) aux avis donnés par le Comité durant l’année civile précédente</t>
    </r>
  </si>
  <si>
    <r>
      <t xml:space="preserve">L’employeur associe les membres de la ligne hiérarchique et les services de prévention et de protection au travail à l’élaboration, la programmation, la mise en œuvre et l’évaluation du système dynamique de gestion des risques, au plan global de prévention fixépar écrit ainsi qu’au plan d’action annuel fixé </t>
    </r>
    <r>
      <rPr>
        <b/>
        <u/>
        <sz val="14"/>
        <color theme="1"/>
        <rFont val="Arial"/>
        <family val="2"/>
      </rPr>
      <t xml:space="preserve">par écrit </t>
    </r>
  </si>
  <si>
    <r>
      <t xml:space="preserve">L’employeur soumet le plan global de prévention fixé par écrit, lors de toute modification ou adaptation, à l’avis préalable du Comité.L’employeur soumet le projet du plan annuel d’action à l’avis du Comité </t>
    </r>
    <r>
      <rPr>
        <b/>
        <u/>
        <sz val="14"/>
        <color theme="1"/>
        <rFont val="Arial"/>
        <family val="2"/>
      </rPr>
      <t>au plus tard le premier jour du deuxième  mois qui précède le début de l’exercice de l’année à laquelle il se rapporte</t>
    </r>
    <r>
      <rPr>
        <sz val="14"/>
        <color theme="1"/>
        <rFont val="Arial"/>
        <family val="2"/>
      </rPr>
      <t xml:space="preserve">. Le plan d’action annuel ne peut être mis en œuvre avant que le Comité n’ait émis son avis ou, à défaut, avant le début de l’exercice de l’année à laquelle il se rapporte </t>
    </r>
  </si>
  <si>
    <t xml:space="preserve">Les membres de la ligne hiérarchique exécutent, chacun dans les limites de ses compétences et à son niveau, la politique de l’employeur relative au bien-être des travailleurs lors de l’exécution de leur travail. Leur mission comporte :
</t>
  </si>
  <si>
    <t xml:space="preserve">L’employeur évalue régulièrement, en concertation avec les membres de la ligne hiérarchique et les services de prévention et de protection au travail, le système dynamique de gestion des risques. Pour ce faire, il tient compte :
</t>
  </si>
  <si>
    <t xml:space="preserve">Compte tenu de cette évaluation, l’employeur établit au moins une fois tous les cinq ans un nouveau plan global de prévention </t>
  </si>
  <si>
    <t xml:space="preserve">Les mesures concernant le bien-être des travailleurs ne peuvent en aucun cas entraîner des charges financières pour les travailleurs </t>
  </si>
  <si>
    <t>Obligations de l’employeur concernant certains documents : L'employeur tient le rapport annuel du service interne à la disposition des fonctionnaires chargés de la surveillance</t>
  </si>
  <si>
    <t>2. Obligations de l’employeur en matière d’accueil, d’accompagnement, d’information et de formation des travailleurs (LIVRE I - Titre 2 - chapitre III)</t>
  </si>
  <si>
    <r>
      <t xml:space="preserve">Existe-t-il une procédure d'acceuil des nouveaux travailleurs dont un membre de la ligne hiérarchique désigné est chargé d’organiser l’accueil, signe sous son nom </t>
    </r>
    <r>
      <rPr>
        <b/>
        <sz val="14"/>
        <color theme="1"/>
        <rFont val="Arial"/>
        <family val="2"/>
      </rPr>
      <t>un document</t>
    </r>
    <r>
      <rPr>
        <sz val="14"/>
        <color theme="1"/>
        <rFont val="Arial"/>
        <family val="2"/>
      </rPr>
      <t xml:space="preserve"> démontrant que, les informations et instructions nécessaires concernant le bien-être au travail ont été fournies. Existe-t-il une brochure d'acceuil ? L’employeur, ou, le cas échéant, un membre de la ligne hiérarchique prend également les mesures appropriées afin de désigner un travailleur expérimenté pour accompagner le travailleur. L’employeur peut éventuellement assurer lui-même cet accompagnement</t>
    </r>
  </si>
  <si>
    <t xml:space="preserve">Atteintes physiques et psychologiques, tensions sociales, faillite de l'Organisation, </t>
  </si>
  <si>
    <t>PGBET-CST2</t>
  </si>
  <si>
    <t>L’employeur donne aux membres de la ligne hiérarchique et aux travailleurs toutes les informations concernant les risques et les mesures de prévention qui s’appliquent au niveau de l’organisation dans son ensemble, au niveau de chaque groupe de postes de travail ou de fonctions et au niveau du poste de travail ou de la fonction individuels, dont ils ont besoin pour l’exécution de leur tâche ou dont ils ont besoin pour la protection de leur sécurité ou de leur santé et de celle des autres travailleurs ainsi que les informations nécessaires sur les procédures d’urgence et notamment sur les mesures qui doivent être prises en cas de danger grave et immédiat, et sur celles concernant les premiers secours, la lutte contre l’incendie et l’évacuation des travailleurs</t>
  </si>
  <si>
    <t xml:space="preserve">L’employeur informe les travailleurs des missions et des tâches des services interne et externe, et des différents conseillers en prévention. L’employeur mentionne à un endroit facilement accessible pour les travailleurs, les noms et coordonnées des conseillers en prévention compétents pour la sécurité du travail, la médecine du travail et les aspects psychosociaux, et le cas échéant le nom et les coordonnées de la personne de confiance et du service externe. </t>
  </si>
  <si>
    <t xml:space="preserve">L’employeur veille à ce que chaque travailleur reçoive une formation à la fois suffisante et adéquate en rapport avec le bien-être des travailleurs lors de l’exécution de leur travail, formation spécifiquement axée sur son poste de travail ou sa fonction. Cette formation doit être adaptée à l’évolution des risques et à l’apparition de risques nouveaux et être répétée périodiquement si nécessaire. </t>
  </si>
  <si>
    <r>
      <t xml:space="preserve">Cette formation est notamment donnée à l’occasion:
</t>
    </r>
    <r>
      <rPr>
        <b/>
        <sz val="14"/>
        <color theme="1"/>
        <rFont val="Arial"/>
        <family val="2"/>
      </rPr>
      <t>1° de son engagement;
2° d’une mutation ou d’un changement de fonction;
3° de l’introduction d’un nouvel équipement de travail ou d’un changement d’un équipement de travail;
4° de l’introduction d’une nouvelle technologie.</t>
    </r>
  </si>
  <si>
    <t>3. Mesures d'urgences et pallier aux situations de danger grave et immédiat (LIVRE I - Titre 2 - chapitre IV à VI )</t>
  </si>
  <si>
    <t xml:space="preserve">L’employeur élabore un plan d’urgence interne à mettre en œuvre pour la protection des travailleurs lorsque cela s’avère nécessaire suite aux constatations faites lors de l’analyse des risques </t>
  </si>
  <si>
    <t>PGBET-CST3</t>
  </si>
  <si>
    <t>Ce plan est basé sur des procédures appropriées aux situations dangereuses et aux cas d’accident ou d’incident possibles qui sont spécifiques à l’entreprise ou à l’institution, ainsi qu’aux cas de violence d’origine externe. Ces procédures portent sur :</t>
  </si>
  <si>
    <r>
      <t xml:space="preserve">L’employeur informe le plus tôt possible tous les travailleurs qui sont ou qui peuvent être exposés à un danger grave et immédiat sur ce danger et sur les dispositions prises ou à prendre en matière de protection. </t>
    </r>
    <r>
      <rPr>
        <b/>
        <sz val="14"/>
        <color theme="1"/>
        <rFont val="Arial"/>
        <family val="2"/>
      </rPr>
      <t xml:space="preserve">Il prend des mesures et donne des instructions aux travailleurs pour leur permettre, en cas de danger grave et immédiat et qui ne peut être évité, d’arrêter leur activité ou de se mettre en sécurité en quittant immédiatement le lieu de travail. </t>
    </r>
    <r>
      <rPr>
        <sz val="14"/>
        <color theme="1"/>
        <rFont val="Arial"/>
        <family val="2"/>
      </rPr>
      <t xml:space="preserve">Un travailleur qui, en cas de danger grave et immédiat et qui ne peut être évité, s’éloigne de son poste de travail ou d’une zone dangereuse </t>
    </r>
    <r>
      <rPr>
        <b/>
        <sz val="14"/>
        <color theme="1"/>
        <rFont val="Arial"/>
        <family val="2"/>
      </rPr>
      <t>ne peut en subir aucun préjudice</t>
    </r>
    <r>
      <rPr>
        <sz val="14"/>
        <color theme="1"/>
        <rFont val="Arial"/>
        <family val="2"/>
      </rPr>
      <t xml:space="preserve"> et doit être protégé contre toutes conséquences dommageables et injustifiées</t>
    </r>
    <r>
      <rPr>
        <b/>
        <sz val="14"/>
        <color theme="1"/>
        <rFont val="Arial"/>
        <family val="2"/>
      </rPr>
      <t xml:space="preserve"> </t>
    </r>
  </si>
  <si>
    <t>En cas d'épidémie ou de pandémie, l'employeur adopte en temps utile des mesures de prévention spécifiques à l'égard des travailleurs et des autres personnes qui se trouvent sur le lieu de travail. Les mesures de prévention spécifiques sont des prescriptions de santé et de sécurité de nature matérielle, technique et/ou organisationnelle visant à assurer, dans la mesure du possible, le maintien d'une distance suffisante entre les personnes, à empêcher la propagation de l'agent infectieux sur le lieu de travail, à contrôler et à limiter les conséquences de l'épidémie ou de la pandémie sur le lieu de travail, afin de s'assurer que les travailleurs puissent continuer à travailler dans un environnement de travail sûr et sain dans le contexte d'une épidémie ou d'une pandémie.    Il s'agit :</t>
  </si>
  <si>
    <t>Les mesures de prévention spécifiques varient en fonction de la gravité de l'épidémie ou de la pandémie dans l'entreprise et dans la société</t>
  </si>
  <si>
    <t>L'employeur informe en temps utile les travailleurs, les tiers et autres personnes, des mesures de prévention en vigueur et leur fournit la formation et les instructions requises</t>
  </si>
  <si>
    <t xml:space="preserve">Les obligations générales en matière d'urgence sont (cfr note) et les mesures s'appliquent aux entrepreneurs, sous-traitants et autres personnes, présents sur le lieu de travail </t>
  </si>
  <si>
    <r>
      <t xml:space="preserve">L'employeur, avec la participation, soit du service interne, soit du service externe, suivant le service à qui cette mission a été attribuée, détermine les mesures suivantes après avis préalable du Comité:
</t>
    </r>
    <r>
      <rPr>
        <b/>
        <sz val="14"/>
        <color theme="1"/>
        <rFont val="Arial"/>
        <family val="2"/>
      </rPr>
      <t xml:space="preserve">                                      </t>
    </r>
  </si>
  <si>
    <t xml:space="preserve">Les moyens élémentaires nécessaires pour assurer les premiers secours comprennent le matériel de base, une boîte de secours et le cas échéant, un local de soins sur base d'un avis du CP MDT et du Comité et L'employeur vérifie régulièrement si les moyens sont effectivement présents. Local de soins existe sauf si les résultats de l'analyse des risques en démontrent l'inutilité (pour les entreprises classées dans le groupe A, B ou C) ? Le local de soins est aménagé après avis du conseiller en prévention-médecin du travail et du Comité </t>
  </si>
  <si>
    <t>Dans les entreprises classées dans le groupe A, B ou C, un nombre suffisant de personnel infirmier, de secouristes, ou d'autres personnes désignées, en fonction du nombre de travailleurs, des caractéristiques des activités de l'employeur, et des résultats de l'analyse des risques. Dans le groupe D, les premiers secours sont dispensés par l'employeur ou par un ou plusieurs travailleurs qu'il désigne et qui sont formés</t>
  </si>
  <si>
    <r>
      <t xml:space="preserve">L'employeur tient un registre, dans lequel le travailleur qui pratique une intervention dans le cadre des premiers secours, indique les éléments suivants:
</t>
    </r>
    <r>
      <rPr>
        <b/>
        <sz val="14"/>
        <color theme="1"/>
        <rFont val="Arial"/>
        <family val="2"/>
      </rPr>
      <t>1° son nom;
2° le nom de la victime
3° l’endroit, la date, l’heure, la description et les circonstances de l’accident ou du malaise
4° la nature, la date et l’heure de l'intervention
5° l’identitité des témoins éventuels</t>
    </r>
  </si>
  <si>
    <t xml:space="preserve">Les secouristes ont une formation et un recyclage annuel. </t>
  </si>
  <si>
    <t>4. Mesures en cas d’accident du travail (Titre 6)</t>
  </si>
  <si>
    <t>Les accidents du travail graves sont déclarés immédiatement par l'employeur de la victime aux fonctionnaires chargés de la surveillance</t>
  </si>
  <si>
    <t>PGBET-CST4</t>
  </si>
  <si>
    <t>Le service de prévention examine l’accident immédiatement, en établisse les causes, propose des mesures de prévention pour prévenir la répétition de l’accident et leur transmette un rapport à ce sujet. Un rapport est rédigé . Rapport envoyé dans les 10 jours à daté du jour de l'accident dans le cas des accidents graves  ? Cas échéant, un expert CP NIVEAU 1 peut être appelé ?</t>
  </si>
  <si>
    <t xml:space="preserve">L’employeur veille à ce que le service pour la prévention et la protection au travail chargé de cette mission établisse une fiche d’accident du travail pour chaque accident ayant entraîné une incapacité de travail de quatre jours ou plus </t>
  </si>
  <si>
    <t>5. Travailleurs de nuit et travailleurs postés ( LIVRE X - Titre 1)</t>
  </si>
  <si>
    <t>Le travail de nuit et travail posté sont ils correctement définis dans l'institution ? Les travailleurs de nuit ou postés sont des travailleurs exerçant une activité à risque défini.</t>
  </si>
  <si>
    <t>PGBET-CST5</t>
  </si>
  <si>
    <t>L’employeur effectue une analyse des risques de tout travail de nuit et travail posté, afin de pouvoir reconnaître quelles activités de nuit comportent des risques particuliers ou des tensions physiques ou mentales pour le travailleur, et en tenant compte des risques inhérents au travail de nuit ou posté. Pour pouvoir reconnaître les activités qui comportent des risques particuliers ou des tensions physiques ou mentales, l’employeur doit définir, déterminer et évaluer les points suivants dans son analyse des risques:
1° les causes et le degré de la diminution de vigilance du travailleur, elle-même déjà diminuée du fait de la situation de désactivation biologique pendant la nuit;
2° les causes et le degré de l’augmentation de l’activation biologique engendrée par l’activité de nuit comportant des risques particuliers ou des tensions physiques ou mentales. Une liste indicative d’activités visées aux 1° et 2° figure à l’annexe X.1-1</t>
  </si>
  <si>
    <t xml:space="preserve">Si les résultats de l’analyse des risques révèlent une activité de nuit comportant des risques particuliers ou des tensions physiques ou mentales, l’employeur est tenu de prendre des mesures, en fixant des garanties, telles que:
</t>
  </si>
  <si>
    <t>Les mesures à prendre par l’employeur, telles que fixées sont soumises à l’avis préalable du Comité, et font partie intégrante du plan global de prévention</t>
  </si>
  <si>
    <t>Il doit aussi prendre les mesures nécessaires pour dispenser à ces travailleurs les premiers secours appropriés.</t>
  </si>
  <si>
    <t xml:space="preserve">L’employeur s’assure que le travailleur de nuit ou posté reçoit des informations portant sur:
</t>
  </si>
  <si>
    <t>6. Travail intérimaire ( LIVRE X - Titre 2)</t>
  </si>
  <si>
    <t>Sous réserve de l’application de l’article 17 de la loi précitée du 24 juillet 1987, avant qu’un intérimaire ne soit mis à disposition, l’utilisateur fournit à l’entreprise de travail intérimaire toutes les informations concernant les qualifications et conditions professionnelles exigées et les caractéristiques spécifiques du poste de travail.</t>
  </si>
  <si>
    <t>PGBET-CST6</t>
  </si>
  <si>
    <t>A cet effet, l’utilisateur établit une fiche de poste de travail dont un modèle figure à l’annexe X.2-1, pour chaque intérimaire qui est occupé à un poste de travail ou une fonction, pour lesquels la surveillance de santé est obligatoire. Les fiches de poste de travail sont établies en association avec le conseiller en prévention compétent du service interne et le conseiller en prévention-médecin du travail</t>
  </si>
  <si>
    <t>L’utilisateur mentionne sur la fiche de poste de travail au moins les informations suivantes qui sont basées sur l’analyse des risques. L’utilisateur, pendant la durée d’occupation de l’intérimaire, tient les fiches de poste de travail à la disposition de la personne chargée de l’accueil, du conseiller en prévention compétent du service interne et du conseiller en prévention-médecin du travail et du fonctionnaire chargé de la surveillance, de la manière la plus accessible.</t>
  </si>
  <si>
    <t>L’entreprise de travail intérimaire fournit les informations suivantes sur la fiche de poste de travail:
1° ses coordonnées et la date de remise d’une copie à l’intérimaire, visées à la rubrique C de l’annexe X.2-1;
2° les coordonnées de l’intérimaire, visées à la rubrique D de l’annexe X.2-1.                                                                                                                                                                                                                                                             La forme de la fiche de poste de travail, dont le contenu minimal est fixé à l’annexe X.2-1, est libre.</t>
  </si>
  <si>
    <t>L'utilisateur veille à ce que le travail soit exécuté dans les meilleures circonstances, afin que l’intérimaire bénéficie du même niveau de protection que celui dont bénéficient les autres travailleurs de l'entreprise.</t>
  </si>
  <si>
    <t>L’utilisateur ou un membre de la ligne hiérarchique désigné par l’utilisateur pour s’occuper de l’accueil:</t>
  </si>
  <si>
    <t>Dès qu’un intérimaire est mis au travail, l’utilisateur avertit le conseiller en prévention compétent du service interne et le conseiller en prévention-médecin du travail, et les associe à la prise des mesures particulières. L'utilisateur s'assure que le service interne ou le service externe accomplissent notamment les tâches suivantes:                                                                                                                                                                                                                                                                 1° visiter les lieux de travail et étudier le poste de travail auquel l’intérimaire est ou sera affecté en vue de la rédaction de la fiche de poste;
2° proposer une éventuelle adaptation collective de ce poste de travail;
3° pratiquer les évaluations de santé et le cas échéant les consultations spontanées.</t>
  </si>
  <si>
    <t>Une base de données centralisée, qui contient au moins les données reprises dans le modèle fixé à l’annexe X.2-2, est constituée conformément à la loi du 8 décembre 1992 relative à la protection de la vie privée à l’égard des traitements de données à caractère personnel, pour chaque intérimaire soumis à la surveillance de santé. Cette base de données a notamment pour but de permettre le suivi de la surveillance de santé, d’éviter des répétitions inutiles d’évaluations de santé et de faciliter l’échange de données.</t>
  </si>
  <si>
    <t xml:space="preserve">Interdictions :
</t>
  </si>
  <si>
    <t>7. Jeunes au travail (LIVRE X - Titre 3)</t>
  </si>
  <si>
    <t xml:space="preserve">les jeunes au travail sont ils considérés dans la Politique de prévention et l'âge effectif est il bien pris en compte ? </t>
  </si>
  <si>
    <t>PGBET-CST7</t>
  </si>
  <si>
    <r>
      <t>L'employeur doit effectuer une analyse des risques existants pour les jeunes et liés à leur travail, afin d’évaluer tout risque éventuel pour la sécurité, la santé physique et mentale ou le développement, résultant d'un manque d'expérience, de l'absence de la conscience de l'existence du danger, ou du développement non encore achevé des jeunes. Cette analyse doit être effectuée avant que les jeunes commencent leur travail; elle doit être renouvelée et adaptée</t>
    </r>
    <r>
      <rPr>
        <b/>
        <u/>
        <sz val="14"/>
        <color theme="1"/>
        <rFont val="Arial"/>
        <family val="2"/>
      </rPr>
      <t xml:space="preserve"> au moins une fois par an</t>
    </r>
    <r>
      <rPr>
        <sz val="14"/>
        <color theme="1"/>
        <rFont val="Arial"/>
        <family val="2"/>
      </rPr>
      <t xml:space="preserve"> ainsi que lors de toute modification importante du poste de travail. L'employeur effectue l'analyse des risques et détermine les mesures à prendre en collaboration avec le conseiller en prévention compétent. Les résultats de l'analyse des risques et les mesures à prendre sont consignés dans le plan global de prévention. </t>
    </r>
  </si>
  <si>
    <t xml:space="preserve">L’employeur doit définir, déterminer, évaluer les points suivants pour pouvoir identifier toute activité susceptible de présenter un risque spécifique:
</t>
  </si>
  <si>
    <t>L'employeur est tenu de prendre les mesures de prévention nécessaires pour la protection de la santé et de la sécurité des jeunes au travail afin qu’ils soient protégés contre tout risque susceptible de nuire à leur sécurité, leur santé physique ou mentale, ou leur développement. L'employeur informe les jeunes au travail des risques éventuels et de toutes les mesures prises en ce qui concerne leur santé et sécurité.</t>
  </si>
  <si>
    <t xml:space="preserve">Il est interdit d'occuper des jeunes au travail à des travaux considérés comme dangereux, tels que ceux:                                                                                                                                                                                                                                                                                                                                                      </t>
  </si>
  <si>
    <t>Dérogations</t>
  </si>
  <si>
    <t>Dispositions spécifiques applicables à un étudiant travailleur qui est occupé dans le cadre d'un contrat de travail pour une occupation d'étudiants visé au titre VII de la loi du 3 juillet 1978 relative aux contrats de travail</t>
  </si>
  <si>
    <t>L'employeur assure la surveillance de santé appropriée des jeunes au travail et il en supporte les coûts. En outre, avant le début de leur occupation, l'employeur soumet les jeunes au travail suivants à une évaluation de santé préalable.</t>
  </si>
  <si>
    <t>8. Stagiaires (LIVRE X - Titre 4)</t>
  </si>
  <si>
    <t>La place de Stagiaire est elle bien définie  ?</t>
  </si>
  <si>
    <t>PGBET-CST8</t>
  </si>
  <si>
    <t>L'employeur effectue,une analyse des risques auxquels les stagiaires peuvent être exposés et détermine les mesures de prévention à respecter. L'employeur informe l'établissement d'enseignement des résultats de l'analyse des risques. Ces résultats indiquent notamment, selon le cas:</t>
  </si>
  <si>
    <t>Lorsqu'il résulte de l'analyse des risques que le stagiaire est occupé à une activité pour laquelle un type de surveillance de santé s'applique, l'employeur veille à ce que ce type de surveillance de santé soit effectué. En outre, le cas échéant, il soumet le stagiaire aux vaccinations ou au suivi dosimétrique si le stagiaire est exposé aux rayonnements ionisants. Tout type de surveillance de santé est effectué par le département ou la section chargé(e) de la surveillance médicale du service interne ou externe de l'employeur. Un exemplaire du formulaire d’évaluation de santé délivré par ce conseiller en prévention médecin du travail est remis à l’établissement d’enseignement</t>
  </si>
  <si>
    <r>
      <t xml:space="preserve">Le premier employeur chez qui le stagiaire est affecté pour son tout premier stage, veille à ce que le stagiaire à qui un type de surveillance de santé s'applique, soit soumis à l'évaluation de santé préalable, avant de le mettre au travail. Lors de chaque stage successif, l'évaluation de santé préalable n'est répétée que si le stagiaire est exposé à un nouveau risque pour lequel une évaluation de santé n'a pas encore été effectuée. </t>
    </r>
    <r>
      <rPr>
        <b/>
        <sz val="14"/>
        <color theme="1"/>
        <rFont val="Arial"/>
        <family val="2"/>
      </rPr>
      <t>La preuve que le stagiaire a été soumis à l'évaluation de santé préalable et, le cas échéant, à une évaluation de santé périodique, est fournie par le formulaire d'évaluation de santé, que le stagiaire doit tenir à la disposition de chaque nouvel employeur chez qui il sera occupé ultérieurement</t>
    </r>
  </si>
  <si>
    <t>Si un stage a une durée de plus de six mois et si le stagiaire est exposé pendant ce stage aux risques figurant à l'annexe X.3-1, le conseiller en prévention-médecin du travail peut décider de compléter l'évaluation de santé préalable par une évaluation de santé périodique.</t>
  </si>
  <si>
    <t>L'évaluation de santé préalable  n'est pas obligatoire lorsqu'un stagiaire est âgé de moins de 18 ans et que les résultats de l'analyse des risques ont indiqué que tout type de surveillance de santé était inutile. Cette 'exemption n'est possible que si ce stagiaire dispose d'une attestation établissant qu'il a été soumis à la surveillance médicale scolaire depuis moins de cinq ans dans le cadre de la réglementation de l'enseignement en vigueur.</t>
  </si>
  <si>
    <t>Avant de mettre un stagiaire au travail, l'employeur prend, après avis du conseiller en prévention chargé de la direction du service interne ou de la section de ce service, et après avis du Comité, les mesures nécessaires relatives à l'accueil et à l'accompagnement des stagiaires, en vue de promouvoir leur adaptation et leur intégration dans le milieu de travail et afin de veiller à ce qu'ils soient à même d'effectuer leur travail convenablement</t>
  </si>
  <si>
    <t>Conditions dans lesquelles l'établissement d'enseignement peut être chargé des obligations de l'employeur</t>
  </si>
  <si>
    <t>9. Protection de la maternité (LIVRE X - Titre 5)</t>
  </si>
  <si>
    <t>L'employeur effectue l’analyse des risques visée à l'article 41 de la loi sur le travail du 16 mars 1971 en collaboration avec le conseiller en prévention compétent. La liste non limitative des risques à évaluer figure à l’annexe X.5-1. Les dispositions du présent titre s'appliquent aux employeurs et aux travailleuses visés à l’article 1er de la loi sur le travail du 16 mars 1971</t>
  </si>
  <si>
    <t>PGBET-CST9</t>
  </si>
  <si>
    <t>Lorsqu'une personne occupe des domestiques et gens de maison, les missions attribuées par le présent titre au conseiller en prévention-médecin du travail, sont confiées à un autre médecin, au choix de ladite personne.</t>
  </si>
  <si>
    <t>Lorsqu'un risque a été constaté en application de l'article 41 de la loi sur le travail du 16 mars 1971, l'employeur prend une des mesures  de la même loi, compte tenu du résultat de l'analyse des risques et adaptée au cas de la travailleuse concernée. Une de ces mesures doit être immédiatement appliquée si:</t>
  </si>
  <si>
    <t>L'employeur fait part sans délai au conseiller en prévention-médecin du travail de l'état de la travailleuse, dès qu'il en a connaissance. Elle est soumise à la surveillance de la santé. La travailleuse qui, en application de l'article 43, § 1 er, alinéa 1er, 2° de la loi sur le travail du 16 mars 1971, demande de ne pas accomplir un travail de nuit, est immédiatement examinée par le conseiller en prévention-médecin du travail qui déclare sur le formulaire d’évaluation de santé qui détermine si elle est inapte à accomplir un travail de nuit pour une période qu'il détermine, ou qu'elle est apte à accomplir un travail de jour, ou qu'elle est inapte à accomplir un travail de jour et qu'elle doit être mise en congé de maladie.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</si>
</sst>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theme="1"/>
      <name val="Calibri"/>
      <family val="2"/>
      <scheme val="minor"/>
    </font>
    <font>
      <u/>
      <sz val="11"/>
      <color theme="10"/>
      <name val="Calibri"/>
      <family val="2"/>
      <scheme val="minor"/>
    </font>
    <font>
      <sz val="22"/>
      <color theme="9" tint="-0.499984740745262"/>
      <name val="Arial"/>
      <family val="2"/>
    </font>
    <font>
      <sz val="72"/>
      <color theme="0"/>
      <name val="Arial"/>
      <family val="2"/>
    </font>
    <font>
      <sz val="26"/>
      <color theme="0"/>
      <name val="Arial"/>
      <family val="2"/>
    </font>
    <font>
      <sz val="9"/>
      <color theme="1"/>
      <name val="Arial"/>
      <family val="2"/>
    </font>
    <font>
      <sz val="11"/>
      <color theme="1"/>
      <name val="Arial"/>
      <family val="2"/>
    </font>
    <font>
      <sz val="16"/>
      <color theme="0"/>
      <name val="Arial"/>
      <family val="2"/>
    </font>
    <font>
      <sz val="11"/>
      <color theme="0"/>
      <name val="Arial"/>
      <family val="2"/>
    </font>
    <font>
      <sz val="10"/>
      <color theme="0"/>
      <name val="Arial"/>
      <family val="2"/>
    </font>
    <font>
      <sz val="8"/>
      <color theme="0"/>
      <name val="Arial"/>
      <family val="2"/>
    </font>
    <font>
      <sz val="10"/>
      <color theme="1"/>
      <name val="Arial"/>
      <family val="2"/>
    </font>
    <font>
      <sz val="14"/>
      <color theme="1"/>
      <name val="Arial"/>
      <family val="2"/>
    </font>
    <font>
      <sz val="12"/>
      <color theme="1"/>
      <name val="Arial"/>
      <family val="2"/>
    </font>
    <font>
      <sz val="18"/>
      <color theme="1"/>
      <name val="Arial"/>
      <family val="2"/>
    </font>
    <font>
      <sz val="28"/>
      <color theme="1"/>
      <name val="Arial"/>
      <family val="2"/>
    </font>
    <font>
      <sz val="12"/>
      <color theme="0"/>
      <name val="Arial"/>
      <family val="2"/>
    </font>
    <font>
      <u/>
      <sz val="9"/>
      <color theme="10"/>
      <name val="Arial"/>
      <family val="2"/>
    </font>
    <font>
      <b/>
      <sz val="14"/>
      <color theme="1"/>
      <name val="Arial"/>
      <family val="2"/>
    </font>
    <font>
      <b/>
      <u/>
      <sz val="14"/>
      <color theme="1"/>
      <name val="Arial"/>
      <family val="2"/>
    </font>
    <font>
      <u/>
      <sz val="11"/>
      <color theme="10"/>
      <name val="Arial"/>
      <family val="2"/>
    </font>
    <font>
      <u/>
      <sz val="18"/>
      <color theme="10"/>
      <name val="Calibri"/>
      <family val="2"/>
      <scheme val="minor"/>
    </font>
    <font>
      <sz val="11"/>
      <color theme="10"/>
      <name val="Calibri"/>
      <family val="2"/>
      <scheme val="minor"/>
    </font>
    <font>
      <sz val="12"/>
      <color theme="10"/>
      <name val="Calibri"/>
      <family val="2"/>
      <scheme val="minor"/>
    </font>
    <font>
      <sz val="14"/>
      <name val="Arial"/>
      <family val="2"/>
    </font>
    <font>
      <sz val="18"/>
      <color theme="0"/>
      <name val="Arial"/>
      <family val="2"/>
    </font>
    <font>
      <sz val="24"/>
      <color theme="1"/>
      <name val="Arial"/>
      <family val="2"/>
    </font>
    <font>
      <b/>
      <sz val="9"/>
      <color indexed="81"/>
      <name val="Tahoma"/>
      <family val="2"/>
    </font>
    <font>
      <sz val="9"/>
      <color indexed="81"/>
      <name val="Tahoma"/>
      <family val="2"/>
    </font>
  </fonts>
  <fills count="7">
    <fill>
      <patternFill patternType="none"/>
    </fill>
    <fill>
      <patternFill patternType="gray125"/>
    </fill>
    <fill>
      <patternFill patternType="solid">
        <fgColor rgb="FFFF0000"/>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rgb="FFFFFF00"/>
        <bgColor indexed="64"/>
      </patternFill>
    </fill>
    <fill>
      <patternFill patternType="solid">
        <fgColor theme="9" tint="0.39997558519241921"/>
        <bgColor indexed="64"/>
      </patternFill>
    </fill>
  </fills>
  <borders count="18">
    <border>
      <left/>
      <right/>
      <top/>
      <bottom/>
      <diagonal/>
    </border>
    <border>
      <left/>
      <right/>
      <top/>
      <bottom style="medium">
        <color indexed="64"/>
      </bottom>
      <diagonal/>
    </border>
    <border>
      <left style="medium">
        <color indexed="64"/>
      </left>
      <right style="thin">
        <color indexed="64"/>
      </right>
      <top/>
      <bottom style="dashDot">
        <color indexed="64"/>
      </bottom>
      <diagonal/>
    </border>
    <border>
      <left style="thin">
        <color indexed="64"/>
      </left>
      <right style="thin">
        <color indexed="64"/>
      </right>
      <top style="medium">
        <color indexed="64"/>
      </top>
      <bottom style="dashDot">
        <color indexed="64"/>
      </bottom>
      <diagonal/>
    </border>
    <border>
      <left style="thin">
        <color indexed="64"/>
      </left>
      <right style="medium">
        <color indexed="64"/>
      </right>
      <top style="medium">
        <color indexed="64"/>
      </top>
      <bottom style="dashDot">
        <color indexed="64"/>
      </bottom>
      <diagonal/>
    </border>
    <border>
      <left style="medium">
        <color indexed="64"/>
      </left>
      <right style="thin">
        <color indexed="64"/>
      </right>
      <top style="dashDot">
        <color indexed="64"/>
      </top>
      <bottom style="dashDot">
        <color indexed="64"/>
      </bottom>
      <diagonal/>
    </border>
    <border>
      <left style="thin">
        <color indexed="64"/>
      </left>
      <right style="thin">
        <color indexed="64"/>
      </right>
      <top style="dashDot">
        <color indexed="64"/>
      </top>
      <bottom style="dashDot">
        <color indexed="64"/>
      </bottom>
      <diagonal/>
    </border>
    <border>
      <left style="thin">
        <color indexed="64"/>
      </left>
      <right style="medium">
        <color indexed="64"/>
      </right>
      <top style="dashDot">
        <color indexed="64"/>
      </top>
      <bottom style="dashDot">
        <color indexed="64"/>
      </bottom>
      <diagonal/>
    </border>
    <border>
      <left style="thin">
        <color indexed="64"/>
      </left>
      <right style="thin">
        <color indexed="64"/>
      </right>
      <top style="dashDot">
        <color indexed="64"/>
      </top>
      <bottom/>
      <diagonal/>
    </border>
    <border>
      <left style="thin">
        <color indexed="64"/>
      </left>
      <right style="medium">
        <color indexed="64"/>
      </right>
      <top style="dashDot">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dashDot">
        <color indexed="64"/>
      </bottom>
      <diagonal/>
    </border>
    <border>
      <left style="thin">
        <color indexed="64"/>
      </left>
      <right style="medium">
        <color indexed="64"/>
      </right>
      <top/>
      <bottom style="dashDot">
        <color indexed="64"/>
      </bottom>
      <diagonal/>
    </border>
    <border>
      <left style="medium">
        <color indexed="64"/>
      </left>
      <right style="thin">
        <color indexed="64"/>
      </right>
      <top style="dashDot">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dashDot">
        <color indexed="64"/>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9" fontId="1" fillId="0" borderId="0" applyFont="0" applyFill="0" applyBorder="0" applyAlignment="0" applyProtection="0"/>
    <xf numFmtId="0" fontId="2" fillId="0" borderId="0" applyNumberFormat="0" applyFill="0" applyBorder="0" applyAlignment="0" applyProtection="0"/>
  </cellStyleXfs>
  <cellXfs count="125">
    <xf numFmtId="0" fontId="0" fillId="0" borderId="0" xfId="0"/>
    <xf numFmtId="9" fontId="5" fillId="0" borderId="0" xfId="0" applyNumberFormat="1" applyFont="1" applyAlignment="1">
      <alignment vertical="center"/>
    </xf>
    <xf numFmtId="0" fontId="6" fillId="0" borderId="0" xfId="0" applyFont="1"/>
    <xf numFmtId="0" fontId="7" fillId="0" borderId="0" xfId="0" applyFont="1"/>
    <xf numFmtId="9" fontId="5" fillId="0" borderId="1" xfId="0" applyNumberFormat="1" applyFont="1" applyBorder="1" applyAlignment="1">
      <alignment vertical="center"/>
    </xf>
    <xf numFmtId="0" fontId="8" fillId="3" borderId="2" xfId="0" applyFont="1" applyFill="1" applyBorder="1" applyAlignment="1">
      <alignment horizontal="center" vertical="top"/>
    </xf>
    <xf numFmtId="0" fontId="9" fillId="3" borderId="3" xfId="0" applyFont="1" applyFill="1" applyBorder="1" applyAlignment="1" applyProtection="1">
      <alignment horizontal="center" vertical="center" textRotation="90"/>
      <protection locked="0"/>
    </xf>
    <xf numFmtId="0" fontId="10" fillId="3" borderId="3" xfId="0" applyFont="1" applyFill="1" applyBorder="1" applyAlignment="1">
      <alignment vertical="top"/>
    </xf>
    <xf numFmtId="0" fontId="10" fillId="3" borderId="3" xfId="0" applyFont="1" applyFill="1" applyBorder="1" applyAlignment="1">
      <alignment vertical="top" wrapText="1"/>
    </xf>
    <xf numFmtId="0" fontId="10" fillId="3" borderId="3" xfId="0" applyFont="1" applyFill="1" applyBorder="1" applyAlignment="1" applyProtection="1">
      <alignment vertical="top" wrapText="1"/>
      <protection locked="0"/>
    </xf>
    <xf numFmtId="0" fontId="11" fillId="3" borderId="4" xfId="0" applyFont="1" applyFill="1" applyBorder="1" applyAlignment="1">
      <alignment vertical="top" wrapText="1"/>
    </xf>
    <xf numFmtId="0" fontId="10" fillId="3" borderId="0" xfId="0" applyFont="1" applyFill="1"/>
    <xf numFmtId="0" fontId="10" fillId="3" borderId="0" xfId="0" applyFont="1" applyFill="1" applyAlignment="1">
      <alignment wrapText="1"/>
    </xf>
    <xf numFmtId="0" fontId="12" fillId="3" borderId="0" xfId="0" applyFont="1" applyFill="1"/>
    <xf numFmtId="0" fontId="13" fillId="4" borderId="5" xfId="0" applyFont="1" applyFill="1" applyBorder="1" applyAlignment="1">
      <alignment vertical="top"/>
    </xf>
    <xf numFmtId="0" fontId="14" fillId="4" borderId="6" xfId="0" applyFont="1" applyFill="1" applyBorder="1" applyAlignment="1" applyProtection="1">
      <alignment horizontal="center" vertical="center"/>
      <protection locked="0"/>
    </xf>
    <xf numFmtId="0" fontId="7" fillId="4" borderId="6" xfId="0" applyFont="1" applyFill="1" applyBorder="1" applyAlignment="1">
      <alignment horizontal="center" vertical="center"/>
    </xf>
    <xf numFmtId="0" fontId="14" fillId="4" borderId="6" xfId="0" applyFont="1" applyFill="1" applyBorder="1" applyAlignment="1">
      <alignment vertical="top"/>
    </xf>
    <xf numFmtId="0" fontId="14" fillId="4" borderId="6" xfId="0" applyFont="1" applyFill="1" applyBorder="1" applyAlignment="1" applyProtection="1">
      <alignment horizontal="center"/>
      <protection locked="0"/>
    </xf>
    <xf numFmtId="0" fontId="14" fillId="5" borderId="6" xfId="0" applyFont="1" applyFill="1" applyBorder="1" applyAlignment="1">
      <alignment vertical="top"/>
    </xf>
    <xf numFmtId="0" fontId="6" fillId="4" borderId="7" xfId="0" applyFont="1" applyFill="1" applyBorder="1" applyAlignment="1">
      <alignment vertical="top"/>
    </xf>
    <xf numFmtId="0" fontId="9" fillId="3" borderId="0" xfId="0" applyFont="1" applyFill="1"/>
    <xf numFmtId="0" fontId="7" fillId="3" borderId="0" xfId="0" applyFont="1" applyFill="1"/>
    <xf numFmtId="0" fontId="13" fillId="0" borderId="5" xfId="0" applyFont="1" applyBorder="1" applyAlignment="1" applyProtection="1">
      <alignment vertical="top" wrapText="1"/>
      <protection locked="0"/>
    </xf>
    <xf numFmtId="0" fontId="7" fillId="0" borderId="6" xfId="0" applyFont="1" applyBorder="1" applyAlignment="1" applyProtection="1">
      <alignment horizontal="center" vertical="center" wrapText="1"/>
      <protection locked="0"/>
    </xf>
    <xf numFmtId="0" fontId="7" fillId="0" borderId="6" xfId="0" applyFont="1" applyBorder="1" applyAlignment="1" applyProtection="1">
      <alignment vertical="top" wrapText="1"/>
      <protection locked="0"/>
    </xf>
    <xf numFmtId="0" fontId="7" fillId="0" borderId="6" xfId="0" applyFont="1" applyBorder="1" applyAlignment="1">
      <alignment vertical="top" wrapText="1"/>
    </xf>
    <xf numFmtId="0" fontId="7" fillId="0" borderId="0" xfId="0" applyFont="1" applyAlignment="1" applyProtection="1">
      <alignment vertical="top" wrapText="1"/>
      <protection locked="0"/>
    </xf>
    <xf numFmtId="0" fontId="7" fillId="0" borderId="0" xfId="0" applyFont="1" applyAlignment="1">
      <alignment vertical="top" wrapText="1"/>
    </xf>
    <xf numFmtId="0" fontId="7" fillId="4" borderId="0" xfId="0" applyFont="1" applyFill="1" applyAlignment="1" applyProtection="1">
      <alignment wrapText="1"/>
      <protection locked="0"/>
    </xf>
    <xf numFmtId="0" fontId="7" fillId="0" borderId="0" xfId="0" applyFont="1" applyAlignment="1">
      <alignment wrapText="1"/>
    </xf>
    <xf numFmtId="0" fontId="19" fillId="0" borderId="5" xfId="0" applyFont="1" applyBorder="1" applyAlignment="1" applyProtection="1">
      <alignment vertical="top" wrapText="1"/>
      <protection locked="0"/>
    </xf>
    <xf numFmtId="0" fontId="7" fillId="0" borderId="0" xfId="0" applyFont="1" applyAlignment="1" applyProtection="1">
      <alignment wrapText="1"/>
      <protection locked="0"/>
    </xf>
    <xf numFmtId="0" fontId="21" fillId="0" borderId="6" xfId="2" applyNumberFormat="1" applyFont="1" applyFill="1" applyBorder="1" applyAlignment="1" applyProtection="1">
      <alignment vertical="top" wrapText="1"/>
      <protection locked="0"/>
    </xf>
    <xf numFmtId="0" fontId="13" fillId="0" borderId="14" xfId="0" applyFont="1" applyBorder="1" applyAlignment="1" applyProtection="1">
      <alignment vertical="top" wrapText="1"/>
      <protection locked="0"/>
    </xf>
    <xf numFmtId="0" fontId="7" fillId="0" borderId="16" xfId="0" applyFont="1" applyBorder="1" applyAlignment="1" applyProtection="1">
      <alignment vertical="top" wrapText="1"/>
      <protection locked="0"/>
    </xf>
    <xf numFmtId="0" fontId="7" fillId="0" borderId="16" xfId="0" applyFont="1" applyBorder="1" applyAlignment="1">
      <alignment vertical="top" wrapText="1"/>
    </xf>
    <xf numFmtId="0" fontId="23" fillId="0" borderId="5" xfId="2" applyNumberFormat="1" applyFont="1" applyBorder="1" applyAlignment="1" applyProtection="1">
      <alignment vertical="top" wrapText="1"/>
      <protection locked="0"/>
    </xf>
    <xf numFmtId="0" fontId="7" fillId="4" borderId="0" xfId="0" applyFont="1" applyFill="1"/>
    <xf numFmtId="0" fontId="13" fillId="0" borderId="5" xfId="0" applyFont="1" applyBorder="1" applyAlignment="1">
      <alignment vertical="top" wrapText="1"/>
    </xf>
    <xf numFmtId="0" fontId="7" fillId="0" borderId="6" xfId="0" applyFont="1" applyBorder="1" applyAlignment="1">
      <alignment vertical="top"/>
    </xf>
    <xf numFmtId="0" fontId="24" fillId="0" borderId="5" xfId="2" applyFont="1" applyBorder="1" applyAlignment="1">
      <alignment vertical="top" wrapText="1"/>
    </xf>
    <xf numFmtId="0" fontId="24" fillId="0" borderId="5" xfId="2" applyNumberFormat="1" applyFont="1" applyBorder="1" applyAlignment="1" applyProtection="1">
      <alignment vertical="top" wrapText="1"/>
      <protection locked="0"/>
    </xf>
    <xf numFmtId="0" fontId="13" fillId="0" borderId="5" xfId="0" applyFont="1" applyBorder="1" applyAlignment="1">
      <alignment vertical="top"/>
    </xf>
    <xf numFmtId="0" fontId="25" fillId="0" borderId="5" xfId="2" applyFont="1" applyBorder="1" applyAlignment="1">
      <alignment vertical="top" wrapText="1"/>
    </xf>
    <xf numFmtId="0" fontId="13" fillId="0" borderId="0" xfId="0" applyFont="1" applyAlignment="1">
      <alignment horizontal="left" vertical="top" wrapText="1"/>
    </xf>
    <xf numFmtId="0" fontId="13" fillId="0" borderId="0" xfId="0" applyFont="1" applyAlignment="1">
      <alignment vertical="top" wrapText="1"/>
    </xf>
    <xf numFmtId="0" fontId="7" fillId="0" borderId="0" xfId="0" applyFont="1" applyAlignment="1" applyProtection="1">
      <alignment horizontal="center" vertical="center" wrapText="1"/>
      <protection locked="0"/>
    </xf>
    <xf numFmtId="0" fontId="7" fillId="0" borderId="0" xfId="0" applyFont="1" applyAlignment="1">
      <alignment horizontal="center" vertical="center"/>
    </xf>
    <xf numFmtId="0" fontId="7" fillId="0" borderId="0" xfId="0" applyFont="1" applyAlignment="1">
      <alignment vertical="top"/>
    </xf>
    <xf numFmtId="9" fontId="26" fillId="0" borderId="0" xfId="1" applyFont="1" applyBorder="1" applyAlignment="1">
      <alignment horizontal="center"/>
    </xf>
    <xf numFmtId="0" fontId="18" fillId="0" borderId="0" xfId="2" applyFont="1" applyBorder="1" applyAlignment="1">
      <alignment horizontal="center" vertical="center" wrapText="1"/>
    </xf>
    <xf numFmtId="9" fontId="27" fillId="0" borderId="0" xfId="0" applyNumberFormat="1" applyFont="1"/>
    <xf numFmtId="0" fontId="13" fillId="0" borderId="0" xfId="0" applyFont="1"/>
    <xf numFmtId="0" fontId="7" fillId="0" borderId="0" xfId="0" applyFont="1" applyAlignment="1" applyProtection="1">
      <alignment horizontal="center" vertical="center"/>
      <protection locked="0"/>
    </xf>
    <xf numFmtId="0" fontId="7" fillId="0" borderId="0" xfId="0" applyFont="1" applyAlignment="1" applyProtection="1">
      <alignment horizontal="center"/>
      <protection locked="0"/>
    </xf>
    <xf numFmtId="0" fontId="15" fillId="6" borderId="0" xfId="0" applyFont="1" applyFill="1" applyAlignment="1">
      <alignment horizontal="center" vertical="top"/>
    </xf>
    <xf numFmtId="0" fontId="12" fillId="0" borderId="8" xfId="0" applyFont="1" applyBorder="1" applyAlignment="1">
      <alignment horizontal="center" vertical="center" textRotation="255"/>
    </xf>
    <xf numFmtId="0" fontId="12" fillId="0" borderId="10" xfId="0" applyFont="1" applyBorder="1" applyAlignment="1">
      <alignment horizontal="center" vertical="center" textRotation="255"/>
    </xf>
    <xf numFmtId="0" fontId="12" fillId="0" borderId="12" xfId="0" applyFont="1" applyBorder="1" applyAlignment="1">
      <alignment horizontal="center" vertical="center" textRotation="255"/>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9" fontId="17" fillId="0" borderId="8" xfId="1" applyFont="1" applyBorder="1" applyAlignment="1">
      <alignment horizontal="center" vertical="center"/>
    </xf>
    <xf numFmtId="9" fontId="17" fillId="0" borderId="10" xfId="1" applyFont="1" applyBorder="1" applyAlignment="1">
      <alignment horizontal="center" vertical="center"/>
    </xf>
    <xf numFmtId="0" fontId="7" fillId="0" borderId="8" xfId="0" applyFont="1" applyBorder="1" applyAlignment="1">
      <alignment horizontal="center" vertical="center" textRotation="255"/>
    </xf>
    <xf numFmtId="0" fontId="7" fillId="0" borderId="10" xfId="0" applyFont="1" applyBorder="1" applyAlignment="1">
      <alignment horizontal="center" vertical="center" textRotation="255"/>
    </xf>
    <xf numFmtId="0" fontId="7" fillId="0" borderId="12" xfId="0" applyFont="1" applyBorder="1" applyAlignment="1">
      <alignment horizontal="center" vertical="center" textRotation="255"/>
    </xf>
    <xf numFmtId="9" fontId="17" fillId="0" borderId="8" xfId="0" applyNumberFormat="1" applyFont="1" applyBorder="1" applyAlignment="1">
      <alignment horizontal="center" vertical="center"/>
    </xf>
    <xf numFmtId="9" fontId="17" fillId="0" borderId="10" xfId="0" applyNumberFormat="1" applyFont="1" applyBorder="1" applyAlignment="1">
      <alignment horizontal="center" vertical="center"/>
    </xf>
    <xf numFmtId="9" fontId="17" fillId="0" borderId="12" xfId="0" applyNumberFormat="1" applyFont="1" applyBorder="1" applyAlignment="1">
      <alignment horizontal="center" vertical="center"/>
    </xf>
    <xf numFmtId="0" fontId="13" fillId="0" borderId="8" xfId="0" applyFont="1" applyBorder="1" applyAlignment="1">
      <alignment horizontal="center" vertical="center" textRotation="255"/>
    </xf>
    <xf numFmtId="0" fontId="13" fillId="0" borderId="10" xfId="0" applyFont="1" applyBorder="1" applyAlignment="1">
      <alignment horizontal="center" vertical="center" textRotation="255"/>
    </xf>
    <xf numFmtId="0" fontId="13" fillId="0" borderId="12" xfId="0" applyFont="1" applyBorder="1" applyAlignment="1">
      <alignment horizontal="center" vertical="center" textRotation="255"/>
    </xf>
    <xf numFmtId="0" fontId="15" fillId="6" borderId="5" xfId="0" applyFont="1" applyFill="1" applyBorder="1" applyAlignment="1" applyProtection="1">
      <alignment horizontal="center" vertical="top" wrapText="1"/>
      <protection locked="0"/>
    </xf>
    <xf numFmtId="0" fontId="15" fillId="6" borderId="6" xfId="0" applyFont="1" applyFill="1" applyBorder="1" applyAlignment="1" applyProtection="1">
      <alignment horizontal="center" vertical="top" wrapText="1"/>
      <protection locked="0"/>
    </xf>
    <xf numFmtId="0" fontId="15" fillId="6" borderId="7" xfId="0" applyFont="1" applyFill="1" applyBorder="1" applyAlignment="1" applyProtection="1">
      <alignment horizontal="center" vertical="top" wrapText="1"/>
      <protection locked="0"/>
    </xf>
    <xf numFmtId="0" fontId="12" fillId="0" borderId="8" xfId="0" applyFont="1" applyBorder="1" applyAlignment="1" applyProtection="1">
      <alignment horizontal="center" vertical="center" textRotation="255"/>
      <protection locked="0"/>
    </xf>
    <xf numFmtId="0" fontId="12" fillId="0" borderId="10" xfId="0" applyFont="1" applyBorder="1" applyAlignment="1" applyProtection="1">
      <alignment horizontal="center" vertical="center" textRotation="255"/>
      <protection locked="0"/>
    </xf>
    <xf numFmtId="0" fontId="12" fillId="0" borderId="12" xfId="0" applyFont="1" applyBorder="1" applyAlignment="1" applyProtection="1">
      <alignment horizontal="center" vertical="center" textRotation="255"/>
      <protection locked="0"/>
    </xf>
    <xf numFmtId="0" fontId="13" fillId="0" borderId="8" xfId="0" applyFont="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3" fillId="0" borderId="12" xfId="0" applyFont="1" applyBorder="1" applyAlignment="1" applyProtection="1">
      <alignment horizontal="center" vertical="center" wrapText="1"/>
      <protection locked="0"/>
    </xf>
    <xf numFmtId="9" fontId="17" fillId="0" borderId="8" xfId="2" applyNumberFormat="1" applyFont="1" applyBorder="1" applyAlignment="1" applyProtection="1">
      <alignment horizontal="center" vertical="center" wrapText="1"/>
    </xf>
    <xf numFmtId="9" fontId="17" fillId="0" borderId="10" xfId="2" applyNumberFormat="1" applyFont="1" applyBorder="1" applyAlignment="1" applyProtection="1">
      <alignment horizontal="center" vertical="center" wrapText="1"/>
    </xf>
    <xf numFmtId="9" fontId="17" fillId="0" borderId="12" xfId="2" applyNumberFormat="1" applyFont="1" applyBorder="1" applyAlignment="1" applyProtection="1">
      <alignment horizontal="center" vertical="center" wrapText="1"/>
    </xf>
    <xf numFmtId="0" fontId="22" fillId="6" borderId="5" xfId="2" applyNumberFormat="1" applyFont="1" applyFill="1" applyBorder="1" applyAlignment="1" applyProtection="1">
      <alignment horizontal="center" vertical="top" wrapText="1"/>
      <protection locked="0"/>
    </xf>
    <xf numFmtId="0" fontId="22" fillId="6" borderId="6" xfId="2" applyNumberFormat="1" applyFont="1" applyFill="1" applyBorder="1" applyAlignment="1" applyProtection="1">
      <alignment horizontal="center" vertical="top" wrapText="1"/>
      <protection locked="0"/>
    </xf>
    <xf numFmtId="0" fontId="22" fillId="6" borderId="7" xfId="2" applyNumberFormat="1" applyFont="1" applyFill="1" applyBorder="1" applyAlignment="1" applyProtection="1">
      <alignment horizontal="center" vertical="top" wrapText="1"/>
      <protection locked="0"/>
    </xf>
    <xf numFmtId="0" fontId="7" fillId="0" borderId="8"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5"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9" fontId="17" fillId="0" borderId="15" xfId="2" applyNumberFormat="1" applyFont="1" applyBorder="1" applyAlignment="1" applyProtection="1">
      <alignment horizontal="center" vertical="center" wrapText="1"/>
    </xf>
    <xf numFmtId="0" fontId="16" fillId="0" borderId="8" xfId="0" applyFont="1" applyBorder="1" applyAlignment="1" applyProtection="1">
      <alignment horizontal="center" vertical="center" textRotation="255" wrapText="1"/>
      <protection locked="0"/>
    </xf>
    <xf numFmtId="0" fontId="16" fillId="0" borderId="10" xfId="0" applyFont="1" applyBorder="1" applyAlignment="1" applyProtection="1">
      <alignment horizontal="center" vertical="center" textRotation="255" wrapText="1"/>
      <protection locked="0"/>
    </xf>
    <xf numFmtId="0" fontId="16" fillId="0" borderId="12" xfId="0" applyFont="1" applyBorder="1" applyAlignment="1" applyProtection="1">
      <alignment horizontal="center" vertical="center" textRotation="255" wrapText="1"/>
      <protection locked="0"/>
    </xf>
    <xf numFmtId="9" fontId="17" fillId="0" borderId="6" xfId="2" applyNumberFormat="1" applyFont="1" applyFill="1" applyBorder="1" applyAlignment="1" applyProtection="1">
      <alignment horizontal="center" vertical="center" wrapText="1"/>
    </xf>
    <xf numFmtId="0" fontId="13" fillId="0" borderId="8" xfId="0" applyFont="1" applyBorder="1" applyAlignment="1" applyProtection="1">
      <alignment horizontal="center" vertical="center" textRotation="255" wrapText="1"/>
      <protection locked="0"/>
    </xf>
    <xf numFmtId="0" fontId="13" fillId="0" borderId="10" xfId="0" applyFont="1" applyBorder="1" applyAlignment="1" applyProtection="1">
      <alignment horizontal="center" vertical="center" textRotation="255" wrapText="1"/>
      <protection locked="0"/>
    </xf>
    <xf numFmtId="0" fontId="13" fillId="0" borderId="12" xfId="0" applyFont="1" applyBorder="1" applyAlignment="1" applyProtection="1">
      <alignment horizontal="center" vertical="center" textRotation="255" wrapText="1"/>
      <protection locked="0"/>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9" fontId="4" fillId="2" borderId="0" xfId="0" applyNumberFormat="1" applyFont="1" applyFill="1" applyAlignment="1">
      <alignment horizontal="center" vertical="center"/>
    </xf>
    <xf numFmtId="9" fontId="4" fillId="2" borderId="1" xfId="0" applyNumberFormat="1" applyFont="1" applyFill="1" applyBorder="1" applyAlignment="1">
      <alignment horizontal="center" vertical="center"/>
    </xf>
    <xf numFmtId="0" fontId="11" fillId="3" borderId="3" xfId="0" applyFont="1" applyFill="1" applyBorder="1" applyAlignment="1">
      <alignment vertical="top" wrapText="1"/>
    </xf>
    <xf numFmtId="0" fontId="15" fillId="6" borderId="5" xfId="0" applyFont="1" applyFill="1" applyBorder="1" applyAlignment="1">
      <alignment horizontal="center" vertical="top"/>
    </xf>
    <xf numFmtId="0" fontId="15" fillId="6" borderId="6" xfId="0" applyFont="1" applyFill="1" applyBorder="1" applyAlignment="1">
      <alignment horizontal="center" vertical="top"/>
    </xf>
    <xf numFmtId="0" fontId="15" fillId="6" borderId="7" xfId="0" applyFont="1" applyFill="1" applyBorder="1" applyAlignment="1">
      <alignment horizontal="center" vertical="top"/>
    </xf>
    <xf numFmtId="9" fontId="17" fillId="0" borderId="8" xfId="2" applyNumberFormat="1" applyFont="1" applyBorder="1" applyAlignment="1" applyProtection="1">
      <alignment horizontal="center" vertical="center" wrapText="1"/>
      <protection locked="0"/>
    </xf>
    <xf numFmtId="9" fontId="17" fillId="0" borderId="10" xfId="2" applyNumberFormat="1" applyFont="1" applyBorder="1" applyAlignment="1" applyProtection="1">
      <alignment horizontal="center" vertical="center" wrapText="1"/>
      <protection locked="0"/>
    </xf>
    <xf numFmtId="9" fontId="17" fillId="0" borderId="12" xfId="2" applyNumberFormat="1" applyFont="1" applyBorder="1" applyAlignment="1" applyProtection="1">
      <alignment horizontal="center" vertical="center" wrapText="1"/>
      <protection locked="0"/>
    </xf>
    <xf numFmtId="0" fontId="18" fillId="0" borderId="9" xfId="2" applyNumberFormat="1" applyFont="1" applyBorder="1" applyAlignment="1" applyProtection="1">
      <alignment horizontal="center" vertical="center" wrapText="1"/>
      <protection locked="0"/>
    </xf>
    <xf numFmtId="0" fontId="18" fillId="0" borderId="11" xfId="2" applyNumberFormat="1" applyFont="1" applyBorder="1" applyAlignment="1" applyProtection="1">
      <alignment horizontal="center" vertical="center" wrapText="1"/>
      <protection locked="0"/>
    </xf>
    <xf numFmtId="0" fontId="7" fillId="4" borderId="0" xfId="0" applyFont="1" applyFill="1" applyAlignment="1" applyProtection="1">
      <alignment vertical="top" wrapText="1"/>
      <protection locked="0"/>
    </xf>
    <xf numFmtId="0" fontId="18" fillId="0" borderId="13" xfId="2" applyNumberFormat="1" applyFont="1" applyBorder="1" applyAlignment="1" applyProtection="1">
      <alignment horizontal="center" vertical="center" wrapText="1"/>
      <protection locked="0"/>
    </xf>
    <xf numFmtId="0" fontId="18" fillId="0" borderId="7" xfId="2" applyNumberFormat="1" applyFont="1" applyBorder="1" applyAlignment="1" applyProtection="1">
      <alignment horizontal="center" vertical="center" wrapText="1"/>
      <protection locked="0"/>
    </xf>
    <xf numFmtId="0" fontId="18" fillId="0" borderId="7" xfId="2" applyNumberFormat="1" applyFont="1" applyFill="1" applyBorder="1" applyAlignment="1" applyProtection="1">
      <alignment horizontal="center" vertical="center" wrapText="1"/>
      <protection locked="0"/>
    </xf>
    <xf numFmtId="0" fontId="18" fillId="0" borderId="9" xfId="2" applyNumberFormat="1" applyFont="1" applyFill="1" applyBorder="1" applyAlignment="1" applyProtection="1">
      <alignment horizontal="center" vertical="center" wrapText="1"/>
      <protection locked="0"/>
    </xf>
    <xf numFmtId="0" fontId="18" fillId="0" borderId="11" xfId="2" applyNumberFormat="1" applyFont="1" applyFill="1" applyBorder="1" applyAlignment="1" applyProtection="1">
      <alignment horizontal="center" vertical="center" wrapText="1"/>
      <protection locked="0"/>
    </xf>
    <xf numFmtId="0" fontId="18" fillId="0" borderId="17" xfId="2" applyNumberFormat="1" applyFont="1" applyFill="1" applyBorder="1" applyAlignment="1" applyProtection="1">
      <alignment horizontal="center" vertical="center" wrapText="1"/>
      <protection locked="0"/>
    </xf>
    <xf numFmtId="0" fontId="18" fillId="0" borderId="13" xfId="2" applyNumberFormat="1" applyFont="1" applyFill="1" applyBorder="1" applyAlignment="1" applyProtection="1">
      <alignment horizontal="center" vertical="center" wrapText="1"/>
      <protection locked="0"/>
    </xf>
    <xf numFmtId="0" fontId="18" fillId="0" borderId="9" xfId="2" applyFont="1" applyBorder="1" applyAlignment="1">
      <alignment horizontal="center" vertical="center" wrapText="1"/>
    </xf>
    <xf numFmtId="0" fontId="18" fillId="0" borderId="11" xfId="2" applyFont="1" applyBorder="1" applyAlignment="1">
      <alignment horizontal="center" vertical="center" wrapText="1"/>
    </xf>
    <xf numFmtId="0" fontId="18" fillId="0" borderId="13" xfId="2" applyFont="1" applyBorder="1" applyAlignment="1">
      <alignment horizontal="center" vertical="center" wrapText="1"/>
    </xf>
  </cellXfs>
  <cellStyles count="3">
    <cellStyle name="Lien hypertexte" xfId="2" builtinId="8"/>
    <cellStyle name="Normal" xfId="0" builtinId="0"/>
    <cellStyle name="Pourcentage" xfId="1" builtinId="5"/>
  </cellStyles>
  <dxfs count="168">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N$9" lockText="1" noThreeD="1"/>
</file>

<file path=xl/ctrlProps/ctrlProp2.xml><?xml version="1.0" encoding="utf-8"?>
<formControlPr xmlns="http://schemas.microsoft.com/office/spreadsheetml/2009/9/main" objectType="CheckBox" fmlaLink="$O$9" lockText="1" noThreeD="1"/>
</file>

<file path=xl/ctrlProps/ctrlProp3.xml><?xml version="1.0" encoding="utf-8"?>
<formControlPr xmlns="http://schemas.microsoft.com/office/spreadsheetml/2009/9/main" objectType="CheckBox" checked="Checked" fmlaLink="$P$9" lockText="1" noThreeD="1"/>
</file>

<file path=xl/ctrlProps/ctrlProp4.xml><?xml version="1.0" encoding="utf-8"?>
<formControlPr xmlns="http://schemas.microsoft.com/office/spreadsheetml/2009/9/main" objectType="CheckBox" fmlaLink="$N$10" lockText="1" noThreeD="1"/>
</file>

<file path=xl/ctrlProps/ctrlProp5.xml><?xml version="1.0" encoding="utf-8"?>
<formControlPr xmlns="http://schemas.microsoft.com/office/spreadsheetml/2009/9/main" objectType="CheckBox" fmlaLink="$O$10" lockText="1" noThreeD="1"/>
</file>

<file path=xl/ctrlProps/ctrlProp6.xml><?xml version="1.0" encoding="utf-8"?>
<formControlPr xmlns="http://schemas.microsoft.com/office/spreadsheetml/2009/9/main" objectType="CheckBox" checked="Checked" fmlaLink="$P$10" lockText="1" noThreeD="1"/>
</file>

<file path=xl/ctrlProps/ctrlProp7.xml><?xml version="1.0" encoding="utf-8"?>
<formControlPr xmlns="http://schemas.microsoft.com/office/spreadsheetml/2009/9/main" objectType="CheckBox" fmlaLink="$N$11" lockText="1" noThreeD="1"/>
</file>

<file path=xl/ctrlProps/ctrlProp8.xml><?xml version="1.0" encoding="utf-8"?>
<formControlPr xmlns="http://schemas.microsoft.com/office/spreadsheetml/2009/9/main" objectType="CheckBox" fmlaLink="$O$11" lockText="1" noThreeD="1"/>
</file>

<file path=xl/ctrlProps/ctrlProp9.xml><?xml version="1.0" encoding="utf-8"?>
<formControlPr xmlns="http://schemas.microsoft.com/office/spreadsheetml/2009/9/main" objectType="CheckBox" checked="Checked" fmlaLink="$P$11" lockText="1" noThreeD="1"/>
</file>

<file path=xl/ctrlProps/ctrlProp10.xml><?xml version="1.0" encoding="utf-8"?>
<formControlPr xmlns="http://schemas.microsoft.com/office/spreadsheetml/2009/9/main" objectType="CheckBox" fmlaLink="$N$12" lockText="1" noThreeD="1"/>
</file>

<file path=xl/ctrlProps/ctrlProp11.xml><?xml version="1.0" encoding="utf-8"?>
<formControlPr xmlns="http://schemas.microsoft.com/office/spreadsheetml/2009/9/main" objectType="CheckBox" fmlaLink="$O$12" lockText="1" noThreeD="1"/>
</file>

<file path=xl/ctrlProps/ctrlProp12.xml><?xml version="1.0" encoding="utf-8"?>
<formControlPr xmlns="http://schemas.microsoft.com/office/spreadsheetml/2009/9/main" objectType="CheckBox" checked="Checked" fmlaLink="$P$12" lockText="1" noThreeD="1"/>
</file>

<file path=xl/ctrlProps/ctrlProp13.xml><?xml version="1.0" encoding="utf-8"?>
<formControlPr xmlns="http://schemas.microsoft.com/office/spreadsheetml/2009/9/main" objectType="CheckBox" fmlaLink="$N$13" lockText="1" noThreeD="1"/>
</file>

<file path=xl/ctrlProps/ctrlProp14.xml><?xml version="1.0" encoding="utf-8"?>
<formControlPr xmlns="http://schemas.microsoft.com/office/spreadsheetml/2009/9/main" objectType="CheckBox" fmlaLink="$O$13" lockText="1" noThreeD="1"/>
</file>

<file path=xl/ctrlProps/ctrlProp15.xml><?xml version="1.0" encoding="utf-8"?>
<formControlPr xmlns="http://schemas.microsoft.com/office/spreadsheetml/2009/9/main" objectType="CheckBox" checked="Checked" fmlaLink="$P$13" lockText="1" noThreeD="1"/>
</file>

<file path=xl/ctrlProps/ctrlProp16.xml><?xml version="1.0" encoding="utf-8"?>
<formControlPr xmlns="http://schemas.microsoft.com/office/spreadsheetml/2009/9/main" objectType="CheckBox" fmlaLink="$N$14" lockText="1" noThreeD="1"/>
</file>

<file path=xl/ctrlProps/ctrlProp17.xml><?xml version="1.0" encoding="utf-8"?>
<formControlPr xmlns="http://schemas.microsoft.com/office/spreadsheetml/2009/9/main" objectType="CheckBox" fmlaLink="$O$14" lockText="1" noThreeD="1"/>
</file>

<file path=xl/ctrlProps/ctrlProp18.xml><?xml version="1.0" encoding="utf-8"?>
<formControlPr xmlns="http://schemas.microsoft.com/office/spreadsheetml/2009/9/main" objectType="CheckBox" checked="Checked" fmlaLink="$P$14" lockText="1" noThreeD="1"/>
</file>

<file path=xl/ctrlProps/ctrlProp19.xml><?xml version="1.0" encoding="utf-8"?>
<formControlPr xmlns="http://schemas.microsoft.com/office/spreadsheetml/2009/9/main" objectType="CheckBox" fmlaLink="$N$15" lockText="1" noThreeD="1"/>
</file>

<file path=xl/ctrlProps/ctrlProp20.xml><?xml version="1.0" encoding="utf-8"?>
<formControlPr xmlns="http://schemas.microsoft.com/office/spreadsheetml/2009/9/main" objectType="CheckBox" fmlaLink="$O$15" lockText="1" noThreeD="1"/>
</file>

<file path=xl/ctrlProps/ctrlProp21.xml><?xml version="1.0" encoding="utf-8"?>
<formControlPr xmlns="http://schemas.microsoft.com/office/spreadsheetml/2009/9/main" objectType="CheckBox" checked="Checked" fmlaLink="$P$15" lockText="1" noThreeD="1"/>
</file>

<file path=xl/ctrlProps/ctrlProp22.xml><?xml version="1.0" encoding="utf-8"?>
<formControlPr xmlns="http://schemas.microsoft.com/office/spreadsheetml/2009/9/main" objectType="CheckBox" fmlaLink="$N$16" lockText="1" noThreeD="1"/>
</file>

<file path=xl/ctrlProps/ctrlProp23.xml><?xml version="1.0" encoding="utf-8"?>
<formControlPr xmlns="http://schemas.microsoft.com/office/spreadsheetml/2009/9/main" objectType="CheckBox" fmlaLink="$O$16" lockText="1" noThreeD="1"/>
</file>

<file path=xl/ctrlProps/ctrlProp24.xml><?xml version="1.0" encoding="utf-8"?>
<formControlPr xmlns="http://schemas.microsoft.com/office/spreadsheetml/2009/9/main" objectType="CheckBox" checked="Checked" fmlaLink="$P$16" lockText="1" noThreeD="1"/>
</file>

<file path=xl/ctrlProps/ctrlProp25.xml><?xml version="1.0" encoding="utf-8"?>
<formControlPr xmlns="http://schemas.microsoft.com/office/spreadsheetml/2009/9/main" objectType="CheckBox" fmlaLink="$N$17" lockText="1" noThreeD="1"/>
</file>

<file path=xl/ctrlProps/ctrlProp26.xml><?xml version="1.0" encoding="utf-8"?>
<formControlPr xmlns="http://schemas.microsoft.com/office/spreadsheetml/2009/9/main" objectType="CheckBox" fmlaLink="$O$17" lockText="1" noThreeD="1"/>
</file>

<file path=xl/ctrlProps/ctrlProp27.xml><?xml version="1.0" encoding="utf-8"?>
<formControlPr xmlns="http://schemas.microsoft.com/office/spreadsheetml/2009/9/main" objectType="CheckBox" checked="Checked" fmlaLink="$P$17" lockText="1" noThreeD="1"/>
</file>

<file path=xl/ctrlProps/ctrlProp28.xml><?xml version="1.0" encoding="utf-8"?>
<formControlPr xmlns="http://schemas.microsoft.com/office/spreadsheetml/2009/9/main" objectType="CheckBox" fmlaLink="$N$18" lockText="1" noThreeD="1"/>
</file>

<file path=xl/ctrlProps/ctrlProp29.xml><?xml version="1.0" encoding="utf-8"?>
<formControlPr xmlns="http://schemas.microsoft.com/office/spreadsheetml/2009/9/main" objectType="CheckBox" fmlaLink="$O$18" lockText="1" noThreeD="1"/>
</file>

<file path=xl/ctrlProps/ctrlProp30.xml><?xml version="1.0" encoding="utf-8"?>
<formControlPr xmlns="http://schemas.microsoft.com/office/spreadsheetml/2009/9/main" objectType="CheckBox" checked="Checked" fmlaLink="$P$18" lockText="1" noThreeD="1"/>
</file>

<file path=xl/ctrlProps/ctrlProp31.xml><?xml version="1.0" encoding="utf-8"?>
<formControlPr xmlns="http://schemas.microsoft.com/office/spreadsheetml/2009/9/main" objectType="CheckBox" fmlaLink="$N$19" lockText="1" noThreeD="1"/>
</file>

<file path=xl/ctrlProps/ctrlProp32.xml><?xml version="1.0" encoding="utf-8"?>
<formControlPr xmlns="http://schemas.microsoft.com/office/spreadsheetml/2009/9/main" objectType="CheckBox" fmlaLink="$O$19" lockText="1" noThreeD="1"/>
</file>

<file path=xl/ctrlProps/ctrlProp33.xml><?xml version="1.0" encoding="utf-8"?>
<formControlPr xmlns="http://schemas.microsoft.com/office/spreadsheetml/2009/9/main" objectType="CheckBox" checked="Checked" fmlaLink="$P$19" lockText="1" noThreeD="1"/>
</file>

<file path=xl/ctrlProps/ctrlProp34.xml><?xml version="1.0" encoding="utf-8"?>
<formControlPr xmlns="http://schemas.microsoft.com/office/spreadsheetml/2009/9/main" objectType="CheckBox" fmlaLink="$N$20" lockText="1" noThreeD="1"/>
</file>

<file path=xl/ctrlProps/ctrlProp35.xml><?xml version="1.0" encoding="utf-8"?>
<formControlPr xmlns="http://schemas.microsoft.com/office/spreadsheetml/2009/9/main" objectType="CheckBox" fmlaLink="$O$20" lockText="1" noThreeD="1"/>
</file>

<file path=xl/ctrlProps/ctrlProp36.xml><?xml version="1.0" encoding="utf-8"?>
<formControlPr xmlns="http://schemas.microsoft.com/office/spreadsheetml/2009/9/main" objectType="CheckBox" checked="Checked" fmlaLink="$P$20" lockText="1" noThreeD="1"/>
</file>

<file path=xl/ctrlProps/ctrlProp37.xml><?xml version="1.0" encoding="utf-8"?>
<formControlPr xmlns="http://schemas.microsoft.com/office/spreadsheetml/2009/9/main" objectType="CheckBox" fmlaLink="$N$21" lockText="1" noThreeD="1"/>
</file>

<file path=xl/ctrlProps/ctrlProp38.xml><?xml version="1.0" encoding="utf-8"?>
<formControlPr xmlns="http://schemas.microsoft.com/office/spreadsheetml/2009/9/main" objectType="CheckBox" fmlaLink="$O$21" lockText="1" noThreeD="1"/>
</file>

<file path=xl/ctrlProps/ctrlProp39.xml><?xml version="1.0" encoding="utf-8"?>
<formControlPr xmlns="http://schemas.microsoft.com/office/spreadsheetml/2009/9/main" objectType="CheckBox" checked="Checked" fmlaLink="$P$21" lockText="1" noThreeD="1"/>
</file>

<file path=xl/ctrlProps/ctrlProp40.xml><?xml version="1.0" encoding="utf-8"?>
<formControlPr xmlns="http://schemas.microsoft.com/office/spreadsheetml/2009/9/main" objectType="CheckBox" fmlaLink="$N$22" lockText="1" noThreeD="1"/>
</file>

<file path=xl/ctrlProps/ctrlProp41.xml><?xml version="1.0" encoding="utf-8"?>
<formControlPr xmlns="http://schemas.microsoft.com/office/spreadsheetml/2009/9/main" objectType="CheckBox" fmlaLink="$O$22" lockText="1" noThreeD="1"/>
</file>

<file path=xl/ctrlProps/ctrlProp42.xml><?xml version="1.0" encoding="utf-8"?>
<formControlPr xmlns="http://schemas.microsoft.com/office/spreadsheetml/2009/9/main" objectType="CheckBox" checked="Checked" fmlaLink="$P$22" lockText="1" noThreeD="1"/>
</file>

<file path=xl/ctrlProps/ctrlProp43.xml><?xml version="1.0" encoding="utf-8"?>
<formControlPr xmlns="http://schemas.microsoft.com/office/spreadsheetml/2009/9/main" objectType="CheckBox" fmlaLink="$N$23" lockText="1" noThreeD="1"/>
</file>

<file path=xl/ctrlProps/ctrlProp44.xml><?xml version="1.0" encoding="utf-8"?>
<formControlPr xmlns="http://schemas.microsoft.com/office/spreadsheetml/2009/9/main" objectType="CheckBox" fmlaLink="$O$23" lockText="1" noThreeD="1"/>
</file>

<file path=xl/ctrlProps/ctrlProp45.xml><?xml version="1.0" encoding="utf-8"?>
<formControlPr xmlns="http://schemas.microsoft.com/office/spreadsheetml/2009/9/main" objectType="CheckBox" checked="Checked" fmlaLink="$P$23" lockText="1" noThreeD="1"/>
</file>

<file path=xl/ctrlProps/ctrlProp46.xml><?xml version="1.0" encoding="utf-8"?>
<formControlPr xmlns="http://schemas.microsoft.com/office/spreadsheetml/2009/9/main" objectType="CheckBox" fmlaLink="$N$24" lockText="1" noThreeD="1"/>
</file>

<file path=xl/ctrlProps/ctrlProp47.xml><?xml version="1.0" encoding="utf-8"?>
<formControlPr xmlns="http://schemas.microsoft.com/office/spreadsheetml/2009/9/main" objectType="CheckBox" fmlaLink="$O$24" lockText="1" noThreeD="1"/>
</file>

<file path=xl/ctrlProps/ctrlProp48.xml><?xml version="1.0" encoding="utf-8"?>
<formControlPr xmlns="http://schemas.microsoft.com/office/spreadsheetml/2009/9/main" objectType="CheckBox" checked="Checked" fmlaLink="$P$24" lockText="1" noThreeD="1"/>
</file>

<file path=xl/ctrlProps/ctrlProp49.xml><?xml version="1.0" encoding="utf-8"?>
<formControlPr xmlns="http://schemas.microsoft.com/office/spreadsheetml/2009/9/main" objectType="CheckBox" fmlaLink="$N$25" lockText="1" noThreeD="1"/>
</file>

<file path=xl/ctrlProps/ctrlProp50.xml><?xml version="1.0" encoding="utf-8"?>
<formControlPr xmlns="http://schemas.microsoft.com/office/spreadsheetml/2009/9/main" objectType="CheckBox" fmlaLink="$O$25" lockText="1" noThreeD="1"/>
</file>

<file path=xl/ctrlProps/ctrlProp51.xml><?xml version="1.0" encoding="utf-8"?>
<formControlPr xmlns="http://schemas.microsoft.com/office/spreadsheetml/2009/9/main" objectType="CheckBox" checked="Checked" fmlaLink="$P$25" lockText="1" noThreeD="1"/>
</file>

<file path=xl/ctrlProps/ctrlProp52.xml><?xml version="1.0" encoding="utf-8"?>
<formControlPr xmlns="http://schemas.microsoft.com/office/spreadsheetml/2009/9/main" objectType="CheckBox" fmlaLink="$N$26" lockText="1" noThreeD="1"/>
</file>

<file path=xl/ctrlProps/ctrlProp53.xml><?xml version="1.0" encoding="utf-8"?>
<formControlPr xmlns="http://schemas.microsoft.com/office/spreadsheetml/2009/9/main" objectType="CheckBox" fmlaLink="$O$26" lockText="1" noThreeD="1"/>
</file>

<file path=xl/ctrlProps/ctrlProp54.xml><?xml version="1.0" encoding="utf-8"?>
<formControlPr xmlns="http://schemas.microsoft.com/office/spreadsheetml/2009/9/main" objectType="CheckBox" checked="Checked" fmlaLink="$P$26" lockText="1" noThreeD="1"/>
</file>

<file path=xl/ctrlProps/ctrlProp55.xml><?xml version="1.0" encoding="utf-8"?>
<formControlPr xmlns="http://schemas.microsoft.com/office/spreadsheetml/2009/9/main" objectType="CheckBox" fmlaLink="$N$27" lockText="1" noThreeD="1"/>
</file>

<file path=xl/ctrlProps/ctrlProp56.xml><?xml version="1.0" encoding="utf-8"?>
<formControlPr xmlns="http://schemas.microsoft.com/office/spreadsheetml/2009/9/main" objectType="CheckBox" fmlaLink="$O$27" lockText="1" noThreeD="1"/>
</file>

<file path=xl/ctrlProps/ctrlProp57.xml><?xml version="1.0" encoding="utf-8"?>
<formControlPr xmlns="http://schemas.microsoft.com/office/spreadsheetml/2009/9/main" objectType="CheckBox" checked="Checked" fmlaLink="$P$27" lockText="1" noThreeD="1"/>
</file>

<file path=xl/ctrlProps/ctrlProp58.xml><?xml version="1.0" encoding="utf-8"?>
<formControlPr xmlns="http://schemas.microsoft.com/office/spreadsheetml/2009/9/main" objectType="CheckBox" fmlaLink="$N$28" lockText="1" noThreeD="1"/>
</file>

<file path=xl/ctrlProps/ctrlProp59.xml><?xml version="1.0" encoding="utf-8"?>
<formControlPr xmlns="http://schemas.microsoft.com/office/spreadsheetml/2009/9/main" objectType="CheckBox" fmlaLink="$O$28" lockText="1" noThreeD="1"/>
</file>

<file path=xl/ctrlProps/ctrlProp60.xml><?xml version="1.0" encoding="utf-8"?>
<formControlPr xmlns="http://schemas.microsoft.com/office/spreadsheetml/2009/9/main" objectType="CheckBox" checked="Checked" fmlaLink="$P$28" lockText="1" noThreeD="1"/>
</file>

<file path=xl/ctrlProps/ctrlProp61.xml><?xml version="1.0" encoding="utf-8"?>
<formControlPr xmlns="http://schemas.microsoft.com/office/spreadsheetml/2009/9/main" objectType="CheckBox" fmlaLink="$N$31" lockText="1" noThreeD="1"/>
</file>

<file path=xl/ctrlProps/ctrlProp62.xml><?xml version="1.0" encoding="utf-8"?>
<formControlPr xmlns="http://schemas.microsoft.com/office/spreadsheetml/2009/9/main" objectType="CheckBox" fmlaLink="$O$31" lockText="1" noThreeD="1"/>
</file>

<file path=xl/ctrlProps/ctrlProp63.xml><?xml version="1.0" encoding="utf-8"?>
<formControlPr xmlns="http://schemas.microsoft.com/office/spreadsheetml/2009/9/main" objectType="CheckBox" checked="Checked" fmlaLink="$P$31" lockText="1" noThreeD="1"/>
</file>

<file path=xl/ctrlProps/ctrlProp64.xml><?xml version="1.0" encoding="utf-8"?>
<formControlPr xmlns="http://schemas.microsoft.com/office/spreadsheetml/2009/9/main" objectType="CheckBox" fmlaLink="$N$32" lockText="1" noThreeD="1"/>
</file>

<file path=xl/ctrlProps/ctrlProp65.xml><?xml version="1.0" encoding="utf-8"?>
<formControlPr xmlns="http://schemas.microsoft.com/office/spreadsheetml/2009/9/main" objectType="CheckBox" fmlaLink="$O$32" lockText="1" noThreeD="1"/>
</file>

<file path=xl/ctrlProps/ctrlProp66.xml><?xml version="1.0" encoding="utf-8"?>
<formControlPr xmlns="http://schemas.microsoft.com/office/spreadsheetml/2009/9/main" objectType="CheckBox" checked="Checked" fmlaLink="$P$32" lockText="1" noThreeD="1"/>
</file>

<file path=xl/ctrlProps/ctrlProp67.xml><?xml version="1.0" encoding="utf-8"?>
<formControlPr xmlns="http://schemas.microsoft.com/office/spreadsheetml/2009/9/main" objectType="CheckBox" fmlaLink="$N$33" lockText="1" noThreeD="1"/>
</file>

<file path=xl/ctrlProps/ctrlProp68.xml><?xml version="1.0" encoding="utf-8"?>
<formControlPr xmlns="http://schemas.microsoft.com/office/spreadsheetml/2009/9/main" objectType="CheckBox" fmlaLink="$O$33" lockText="1" noThreeD="1"/>
</file>

<file path=xl/ctrlProps/ctrlProp69.xml><?xml version="1.0" encoding="utf-8"?>
<formControlPr xmlns="http://schemas.microsoft.com/office/spreadsheetml/2009/9/main" objectType="CheckBox" checked="Checked" fmlaLink="$P$33" lockText="1" noThreeD="1"/>
</file>

<file path=xl/ctrlProps/ctrlProp70.xml><?xml version="1.0" encoding="utf-8"?>
<formControlPr xmlns="http://schemas.microsoft.com/office/spreadsheetml/2009/9/main" objectType="CheckBox" fmlaLink="$N$34" lockText="1" noThreeD="1"/>
</file>

<file path=xl/ctrlProps/ctrlProp71.xml><?xml version="1.0" encoding="utf-8"?>
<formControlPr xmlns="http://schemas.microsoft.com/office/spreadsheetml/2009/9/main" objectType="CheckBox" fmlaLink="$O$34" lockText="1" noThreeD="1"/>
</file>

<file path=xl/ctrlProps/ctrlProp72.xml><?xml version="1.0" encoding="utf-8"?>
<formControlPr xmlns="http://schemas.microsoft.com/office/spreadsheetml/2009/9/main" objectType="CheckBox" checked="Checked" fmlaLink="$P$34" lockText="1" noThreeD="1"/>
</file>

<file path=xl/ctrlProps/ctrlProp73.xml><?xml version="1.0" encoding="utf-8"?>
<formControlPr xmlns="http://schemas.microsoft.com/office/spreadsheetml/2009/9/main" objectType="CheckBox" fmlaLink="$N$35" lockText="1" noThreeD="1"/>
</file>

<file path=xl/ctrlProps/ctrlProp74.xml><?xml version="1.0" encoding="utf-8"?>
<formControlPr xmlns="http://schemas.microsoft.com/office/spreadsheetml/2009/9/main" objectType="CheckBox" fmlaLink="$O$35" lockText="1" noThreeD="1"/>
</file>

<file path=xl/ctrlProps/ctrlProp75.xml><?xml version="1.0" encoding="utf-8"?>
<formControlPr xmlns="http://schemas.microsoft.com/office/spreadsheetml/2009/9/main" objectType="CheckBox" checked="Checked" fmlaLink="$P$35" lockText="1" noThreeD="1"/>
</file>

<file path=xl/ctrlProps/ctrlProp76.xml><?xml version="1.0" encoding="utf-8"?>
<formControlPr xmlns="http://schemas.microsoft.com/office/spreadsheetml/2009/9/main" objectType="CheckBox" fmlaLink="$N$37" lockText="1" noThreeD="1"/>
</file>

<file path=xl/ctrlProps/ctrlProp77.xml><?xml version="1.0" encoding="utf-8"?>
<formControlPr xmlns="http://schemas.microsoft.com/office/spreadsheetml/2009/9/main" objectType="CheckBox" fmlaLink="$O$37" lockText="1" noThreeD="1"/>
</file>

<file path=xl/ctrlProps/ctrlProp78.xml><?xml version="1.0" encoding="utf-8"?>
<formControlPr xmlns="http://schemas.microsoft.com/office/spreadsheetml/2009/9/main" objectType="CheckBox" checked="Checked" fmlaLink="$P$37" lockText="1" noThreeD="1"/>
</file>

<file path=xl/ctrlProps/ctrlProp79.xml><?xml version="1.0" encoding="utf-8"?>
<formControlPr xmlns="http://schemas.microsoft.com/office/spreadsheetml/2009/9/main" objectType="CheckBox" fmlaLink="$N$38" lockText="1" noThreeD="1"/>
</file>

<file path=xl/ctrlProps/ctrlProp80.xml><?xml version="1.0" encoding="utf-8"?>
<formControlPr xmlns="http://schemas.microsoft.com/office/spreadsheetml/2009/9/main" objectType="CheckBox" fmlaLink="$O$38" lockText="1" noThreeD="1"/>
</file>

<file path=xl/ctrlProps/ctrlProp81.xml><?xml version="1.0" encoding="utf-8"?>
<formControlPr xmlns="http://schemas.microsoft.com/office/spreadsheetml/2009/9/main" objectType="CheckBox" checked="Checked" fmlaLink="$P$38" lockText="1" noThreeD="1"/>
</file>

<file path=xl/ctrlProps/ctrlProp82.xml><?xml version="1.0" encoding="utf-8"?>
<formControlPr xmlns="http://schemas.microsoft.com/office/spreadsheetml/2009/9/main" objectType="CheckBox" fmlaLink="$N$39" lockText="1" noThreeD="1"/>
</file>

<file path=xl/ctrlProps/ctrlProp83.xml><?xml version="1.0" encoding="utf-8"?>
<formControlPr xmlns="http://schemas.microsoft.com/office/spreadsheetml/2009/9/main" objectType="CheckBox" fmlaLink="$O$39" lockText="1" noThreeD="1"/>
</file>

<file path=xl/ctrlProps/ctrlProp84.xml><?xml version="1.0" encoding="utf-8"?>
<formControlPr xmlns="http://schemas.microsoft.com/office/spreadsheetml/2009/9/main" objectType="CheckBox" checked="Checked" fmlaLink="$P$39" lockText="1" noThreeD="1"/>
</file>

<file path=xl/ctrlProps/ctrlProp85.xml><?xml version="1.0" encoding="utf-8"?>
<formControlPr xmlns="http://schemas.microsoft.com/office/spreadsheetml/2009/9/main" objectType="CheckBox" fmlaLink="$N$40" lockText="1" noThreeD="1"/>
</file>

<file path=xl/ctrlProps/ctrlProp86.xml><?xml version="1.0" encoding="utf-8"?>
<formControlPr xmlns="http://schemas.microsoft.com/office/spreadsheetml/2009/9/main" objectType="CheckBox" fmlaLink="$O$40" lockText="1" noThreeD="1"/>
</file>

<file path=xl/ctrlProps/ctrlProp87.xml><?xml version="1.0" encoding="utf-8"?>
<formControlPr xmlns="http://schemas.microsoft.com/office/spreadsheetml/2009/9/main" objectType="CheckBox" checked="Checked" fmlaLink="$P$40" lockText="1" noThreeD="1"/>
</file>

<file path=xl/ctrlProps/ctrlProp88.xml><?xml version="1.0" encoding="utf-8"?>
<formControlPr xmlns="http://schemas.microsoft.com/office/spreadsheetml/2009/9/main" objectType="CheckBox" fmlaLink="$N$41" lockText="1" noThreeD="1"/>
</file>

<file path=xl/ctrlProps/ctrlProp89.xml><?xml version="1.0" encoding="utf-8"?>
<formControlPr xmlns="http://schemas.microsoft.com/office/spreadsheetml/2009/9/main" objectType="CheckBox" fmlaLink="$O$41" lockText="1" noThreeD="1"/>
</file>

<file path=xl/ctrlProps/ctrlProp90.xml><?xml version="1.0" encoding="utf-8"?>
<formControlPr xmlns="http://schemas.microsoft.com/office/spreadsheetml/2009/9/main" objectType="CheckBox" checked="Checked" fmlaLink="$P$41" lockText="1" noThreeD="1"/>
</file>

<file path=xl/ctrlProps/ctrlProp91.xml><?xml version="1.0" encoding="utf-8"?>
<formControlPr xmlns="http://schemas.microsoft.com/office/spreadsheetml/2009/9/main" objectType="CheckBox" fmlaLink="$N$42" lockText="1" noThreeD="1"/>
</file>

<file path=xl/ctrlProps/ctrlProp92.xml><?xml version="1.0" encoding="utf-8"?>
<formControlPr xmlns="http://schemas.microsoft.com/office/spreadsheetml/2009/9/main" objectType="CheckBox" fmlaLink="$O$42" lockText="1" noThreeD="1"/>
</file>

<file path=xl/ctrlProps/ctrlProp93.xml><?xml version="1.0" encoding="utf-8"?>
<formControlPr xmlns="http://schemas.microsoft.com/office/spreadsheetml/2009/9/main" objectType="CheckBox" checked="Checked" fmlaLink="$P$42" lockText="1" noThreeD="1"/>
</file>

<file path=xl/ctrlProps/ctrlProp94.xml><?xml version="1.0" encoding="utf-8"?>
<formControlPr xmlns="http://schemas.microsoft.com/office/spreadsheetml/2009/9/main" objectType="CheckBox" fmlaLink="$N$43" lockText="1" noThreeD="1"/>
</file>

<file path=xl/ctrlProps/ctrlProp95.xml><?xml version="1.0" encoding="utf-8"?>
<formControlPr xmlns="http://schemas.microsoft.com/office/spreadsheetml/2009/9/main" objectType="CheckBox" fmlaLink="$O$43" lockText="1" noThreeD="1"/>
</file>

<file path=xl/ctrlProps/ctrlProp96.xml><?xml version="1.0" encoding="utf-8"?>
<formControlPr xmlns="http://schemas.microsoft.com/office/spreadsheetml/2009/9/main" objectType="CheckBox" checked="Checked" fmlaLink="$P$43" lockText="1" noThreeD="1"/>
</file>

<file path=xl/ctrlProps/ctrlProp97.xml><?xml version="1.0" encoding="utf-8"?>
<formControlPr xmlns="http://schemas.microsoft.com/office/spreadsheetml/2009/9/main" objectType="CheckBox" fmlaLink="$N$44" lockText="1" noThreeD="1"/>
</file>

<file path=xl/ctrlProps/ctrlProp98.xml><?xml version="1.0" encoding="utf-8"?>
<formControlPr xmlns="http://schemas.microsoft.com/office/spreadsheetml/2009/9/main" objectType="CheckBox" fmlaLink="$O$44" lockText="1" noThreeD="1"/>
</file>

<file path=xl/ctrlProps/ctrlProp99.xml><?xml version="1.0" encoding="utf-8"?>
<formControlPr xmlns="http://schemas.microsoft.com/office/spreadsheetml/2009/9/main" objectType="CheckBox" checked="Checked" fmlaLink="$P$44" lockText="1" noThreeD="1"/>
</file>

<file path=xl/ctrlProps/ctrlProp100.xml><?xml version="1.0" encoding="utf-8"?>
<formControlPr xmlns="http://schemas.microsoft.com/office/spreadsheetml/2009/9/main" objectType="CheckBox" fmlaLink="$N$45" lockText="1" noThreeD="1"/>
</file>

<file path=xl/ctrlProps/ctrlProp101.xml><?xml version="1.0" encoding="utf-8"?>
<formControlPr xmlns="http://schemas.microsoft.com/office/spreadsheetml/2009/9/main" objectType="CheckBox" fmlaLink="$O$45" lockText="1" noThreeD="1"/>
</file>

<file path=xl/ctrlProps/ctrlProp102.xml><?xml version="1.0" encoding="utf-8"?>
<formControlPr xmlns="http://schemas.microsoft.com/office/spreadsheetml/2009/9/main" objectType="CheckBox" checked="Checked" fmlaLink="$P$45" lockText="1" noThreeD="1"/>
</file>

<file path=xl/ctrlProps/ctrlProp103.xml><?xml version="1.0" encoding="utf-8"?>
<formControlPr xmlns="http://schemas.microsoft.com/office/spreadsheetml/2009/9/main" objectType="CheckBox" fmlaLink="$N$46" lockText="1" noThreeD="1"/>
</file>

<file path=xl/ctrlProps/ctrlProp104.xml><?xml version="1.0" encoding="utf-8"?>
<formControlPr xmlns="http://schemas.microsoft.com/office/spreadsheetml/2009/9/main" objectType="CheckBox" fmlaLink="$O$46" lockText="1" noThreeD="1"/>
</file>

<file path=xl/ctrlProps/ctrlProp105.xml><?xml version="1.0" encoding="utf-8"?>
<formControlPr xmlns="http://schemas.microsoft.com/office/spreadsheetml/2009/9/main" objectType="CheckBox" checked="Checked" fmlaLink="$P$46" lockText="1" noThreeD="1"/>
</file>

<file path=xl/ctrlProps/ctrlProp106.xml><?xml version="1.0" encoding="utf-8"?>
<formControlPr xmlns="http://schemas.microsoft.com/office/spreadsheetml/2009/9/main" objectType="CheckBox" fmlaLink="$N$47" lockText="1" noThreeD="1"/>
</file>

<file path=xl/ctrlProps/ctrlProp107.xml><?xml version="1.0" encoding="utf-8"?>
<formControlPr xmlns="http://schemas.microsoft.com/office/spreadsheetml/2009/9/main" objectType="CheckBox" fmlaLink="$O$47" lockText="1" noThreeD="1"/>
</file>

<file path=xl/ctrlProps/ctrlProp108.xml><?xml version="1.0" encoding="utf-8"?>
<formControlPr xmlns="http://schemas.microsoft.com/office/spreadsheetml/2009/9/main" objectType="CheckBox" checked="Checked" fmlaLink="$P$47" lockText="1" noThreeD="1"/>
</file>

<file path=xl/ctrlProps/ctrlProp109.xml><?xml version="1.0" encoding="utf-8"?>
<formControlPr xmlns="http://schemas.microsoft.com/office/spreadsheetml/2009/9/main" objectType="CheckBox" fmlaLink="$N$48" lockText="1" noThreeD="1"/>
</file>

<file path=xl/ctrlProps/ctrlProp110.xml><?xml version="1.0" encoding="utf-8"?>
<formControlPr xmlns="http://schemas.microsoft.com/office/spreadsheetml/2009/9/main" objectType="CheckBox" fmlaLink="$O$48" lockText="1" noThreeD="1"/>
</file>

<file path=xl/ctrlProps/ctrlProp111.xml><?xml version="1.0" encoding="utf-8"?>
<formControlPr xmlns="http://schemas.microsoft.com/office/spreadsheetml/2009/9/main" objectType="CheckBox" checked="Checked" fmlaLink="$P$48" lockText="1" noThreeD="1"/>
</file>

<file path=xl/ctrlProps/ctrlProp112.xml><?xml version="1.0" encoding="utf-8"?>
<formControlPr xmlns="http://schemas.microsoft.com/office/spreadsheetml/2009/9/main" objectType="CheckBox" fmlaLink="$N$50" lockText="1" noThreeD="1"/>
</file>

<file path=xl/ctrlProps/ctrlProp113.xml><?xml version="1.0" encoding="utf-8"?>
<formControlPr xmlns="http://schemas.microsoft.com/office/spreadsheetml/2009/9/main" objectType="CheckBox" fmlaLink="$O$50" lockText="1" noThreeD="1"/>
</file>

<file path=xl/ctrlProps/ctrlProp114.xml><?xml version="1.0" encoding="utf-8"?>
<formControlPr xmlns="http://schemas.microsoft.com/office/spreadsheetml/2009/9/main" objectType="CheckBox" checked="Checked" fmlaLink="$P$50" lockText="1" noThreeD="1"/>
</file>

<file path=xl/ctrlProps/ctrlProp115.xml><?xml version="1.0" encoding="utf-8"?>
<formControlPr xmlns="http://schemas.microsoft.com/office/spreadsheetml/2009/9/main" objectType="CheckBox" fmlaLink="$N$51" lockText="1" noThreeD="1"/>
</file>

<file path=xl/ctrlProps/ctrlProp116.xml><?xml version="1.0" encoding="utf-8"?>
<formControlPr xmlns="http://schemas.microsoft.com/office/spreadsheetml/2009/9/main" objectType="CheckBox" fmlaLink="$O$51" lockText="1" noThreeD="1"/>
</file>

<file path=xl/ctrlProps/ctrlProp117.xml><?xml version="1.0" encoding="utf-8"?>
<formControlPr xmlns="http://schemas.microsoft.com/office/spreadsheetml/2009/9/main" objectType="CheckBox" checked="Checked" fmlaLink="$P$51" lockText="1" noThreeD="1"/>
</file>

<file path=xl/ctrlProps/ctrlProp118.xml><?xml version="1.0" encoding="utf-8"?>
<formControlPr xmlns="http://schemas.microsoft.com/office/spreadsheetml/2009/9/main" objectType="CheckBox" fmlaLink="$N$52" lockText="1" noThreeD="1"/>
</file>

<file path=xl/ctrlProps/ctrlProp119.xml><?xml version="1.0" encoding="utf-8"?>
<formControlPr xmlns="http://schemas.microsoft.com/office/spreadsheetml/2009/9/main" objectType="CheckBox" fmlaLink="$O$52" lockText="1" noThreeD="1"/>
</file>

<file path=xl/ctrlProps/ctrlProp120.xml><?xml version="1.0" encoding="utf-8"?>
<formControlPr xmlns="http://schemas.microsoft.com/office/spreadsheetml/2009/9/main" objectType="CheckBox" checked="Checked" fmlaLink="$P$52" lockText="1" noThreeD="1"/>
</file>

<file path=xl/ctrlProps/ctrlProp121.xml><?xml version="1.0" encoding="utf-8"?>
<formControlPr xmlns="http://schemas.microsoft.com/office/spreadsheetml/2009/9/main" objectType="CheckBox" fmlaLink="$N$54" lockText="1" noThreeD="1"/>
</file>

<file path=xl/ctrlProps/ctrlProp122.xml><?xml version="1.0" encoding="utf-8"?>
<formControlPr xmlns="http://schemas.microsoft.com/office/spreadsheetml/2009/9/main" objectType="CheckBox" fmlaLink="$O$54" lockText="1" noThreeD="1"/>
</file>

<file path=xl/ctrlProps/ctrlProp123.xml><?xml version="1.0" encoding="utf-8"?>
<formControlPr xmlns="http://schemas.microsoft.com/office/spreadsheetml/2009/9/main" objectType="CheckBox" checked="Checked" fmlaLink="$P$54" lockText="1" noThreeD="1"/>
</file>

<file path=xl/ctrlProps/ctrlProp124.xml><?xml version="1.0" encoding="utf-8"?>
<formControlPr xmlns="http://schemas.microsoft.com/office/spreadsheetml/2009/9/main" objectType="CheckBox" fmlaLink="$N$55" lockText="1" noThreeD="1"/>
</file>

<file path=xl/ctrlProps/ctrlProp125.xml><?xml version="1.0" encoding="utf-8"?>
<formControlPr xmlns="http://schemas.microsoft.com/office/spreadsheetml/2009/9/main" objectType="CheckBox" fmlaLink="$O$55" lockText="1" noThreeD="1"/>
</file>

<file path=xl/ctrlProps/ctrlProp126.xml><?xml version="1.0" encoding="utf-8"?>
<formControlPr xmlns="http://schemas.microsoft.com/office/spreadsheetml/2009/9/main" objectType="CheckBox" checked="Checked" fmlaLink="$P$55" lockText="1" noThreeD="1"/>
</file>

<file path=xl/ctrlProps/ctrlProp127.xml><?xml version="1.0" encoding="utf-8"?>
<formControlPr xmlns="http://schemas.microsoft.com/office/spreadsheetml/2009/9/main" objectType="CheckBox" fmlaLink="$N$56" lockText="1" noThreeD="1"/>
</file>

<file path=xl/ctrlProps/ctrlProp128.xml><?xml version="1.0" encoding="utf-8"?>
<formControlPr xmlns="http://schemas.microsoft.com/office/spreadsheetml/2009/9/main" objectType="CheckBox" fmlaLink="$O$56" lockText="1" noThreeD="1"/>
</file>

<file path=xl/ctrlProps/ctrlProp129.xml><?xml version="1.0" encoding="utf-8"?>
<formControlPr xmlns="http://schemas.microsoft.com/office/spreadsheetml/2009/9/main" objectType="CheckBox" checked="Checked" fmlaLink="$P$56" lockText="1" noThreeD="1"/>
</file>

<file path=xl/ctrlProps/ctrlProp130.xml><?xml version="1.0" encoding="utf-8"?>
<formControlPr xmlns="http://schemas.microsoft.com/office/spreadsheetml/2009/9/main" objectType="CheckBox" fmlaLink="$N$57" lockText="1" noThreeD="1"/>
</file>

<file path=xl/ctrlProps/ctrlProp131.xml><?xml version="1.0" encoding="utf-8"?>
<formControlPr xmlns="http://schemas.microsoft.com/office/spreadsheetml/2009/9/main" objectType="CheckBox" fmlaLink="$O$57" lockText="1" noThreeD="1"/>
</file>

<file path=xl/ctrlProps/ctrlProp132.xml><?xml version="1.0" encoding="utf-8"?>
<formControlPr xmlns="http://schemas.microsoft.com/office/spreadsheetml/2009/9/main" objectType="CheckBox" checked="Checked" fmlaLink="$P$57" lockText="1" noThreeD="1"/>
</file>

<file path=xl/ctrlProps/ctrlProp133.xml><?xml version="1.0" encoding="utf-8"?>
<formControlPr xmlns="http://schemas.microsoft.com/office/spreadsheetml/2009/9/main" objectType="CheckBox" fmlaLink="$N$58" lockText="1" noThreeD="1"/>
</file>

<file path=xl/ctrlProps/ctrlProp134.xml><?xml version="1.0" encoding="utf-8"?>
<formControlPr xmlns="http://schemas.microsoft.com/office/spreadsheetml/2009/9/main" objectType="CheckBox" fmlaLink="$O$58" lockText="1" noThreeD="1"/>
</file>

<file path=xl/ctrlProps/ctrlProp135.xml><?xml version="1.0" encoding="utf-8"?>
<formControlPr xmlns="http://schemas.microsoft.com/office/spreadsheetml/2009/9/main" objectType="CheckBox" checked="Checked" fmlaLink="$P$58" lockText="1" noThreeD="1"/>
</file>

<file path=xl/ctrlProps/ctrlProp136.xml><?xml version="1.0" encoding="utf-8"?>
<formControlPr xmlns="http://schemas.microsoft.com/office/spreadsheetml/2009/9/main" objectType="CheckBox" fmlaLink="$N$59" lockText="1" noThreeD="1"/>
</file>

<file path=xl/ctrlProps/ctrlProp137.xml><?xml version="1.0" encoding="utf-8"?>
<formControlPr xmlns="http://schemas.microsoft.com/office/spreadsheetml/2009/9/main" objectType="CheckBox" fmlaLink="$O$59" lockText="1" noThreeD="1"/>
</file>

<file path=xl/ctrlProps/ctrlProp138.xml><?xml version="1.0" encoding="utf-8"?>
<formControlPr xmlns="http://schemas.microsoft.com/office/spreadsheetml/2009/9/main" objectType="CheckBox" checked="Checked" fmlaLink="$P$59" lockText="1" noThreeD="1"/>
</file>

<file path=xl/ctrlProps/ctrlProp139.xml><?xml version="1.0" encoding="utf-8"?>
<formControlPr xmlns="http://schemas.microsoft.com/office/spreadsheetml/2009/9/main" objectType="CheckBox" fmlaLink="$N$61" lockText="1" noThreeD="1"/>
</file>

<file path=xl/ctrlProps/ctrlProp140.xml><?xml version="1.0" encoding="utf-8"?>
<formControlPr xmlns="http://schemas.microsoft.com/office/spreadsheetml/2009/9/main" objectType="CheckBox" fmlaLink="$O$61" lockText="1" noThreeD="1"/>
</file>

<file path=xl/ctrlProps/ctrlProp141.xml><?xml version="1.0" encoding="utf-8"?>
<formControlPr xmlns="http://schemas.microsoft.com/office/spreadsheetml/2009/9/main" objectType="CheckBox" checked="Checked" fmlaLink="$P$61" lockText="1" noThreeD="1"/>
</file>

<file path=xl/ctrlProps/ctrlProp142.xml><?xml version="1.0" encoding="utf-8"?>
<formControlPr xmlns="http://schemas.microsoft.com/office/spreadsheetml/2009/9/main" objectType="CheckBox" fmlaLink="$N$62" lockText="1" noThreeD="1"/>
</file>

<file path=xl/ctrlProps/ctrlProp143.xml><?xml version="1.0" encoding="utf-8"?>
<formControlPr xmlns="http://schemas.microsoft.com/office/spreadsheetml/2009/9/main" objectType="CheckBox" fmlaLink="$O$62" lockText="1" noThreeD="1"/>
</file>

<file path=xl/ctrlProps/ctrlProp144.xml><?xml version="1.0" encoding="utf-8"?>
<formControlPr xmlns="http://schemas.microsoft.com/office/spreadsheetml/2009/9/main" objectType="CheckBox" checked="Checked" fmlaLink="$P$62" lockText="1" noThreeD="1"/>
</file>

<file path=xl/ctrlProps/ctrlProp145.xml><?xml version="1.0" encoding="utf-8"?>
<formControlPr xmlns="http://schemas.microsoft.com/office/spreadsheetml/2009/9/main" objectType="CheckBox" fmlaLink="$N$63" lockText="1" noThreeD="1"/>
</file>

<file path=xl/ctrlProps/ctrlProp146.xml><?xml version="1.0" encoding="utf-8"?>
<formControlPr xmlns="http://schemas.microsoft.com/office/spreadsheetml/2009/9/main" objectType="CheckBox" fmlaLink="$O$63" lockText="1" noThreeD="1"/>
</file>

<file path=xl/ctrlProps/ctrlProp147.xml><?xml version="1.0" encoding="utf-8"?>
<formControlPr xmlns="http://schemas.microsoft.com/office/spreadsheetml/2009/9/main" objectType="CheckBox" checked="Checked" fmlaLink="$P$63" lockText="1" noThreeD="1"/>
</file>

<file path=xl/ctrlProps/ctrlProp148.xml><?xml version="1.0" encoding="utf-8"?>
<formControlPr xmlns="http://schemas.microsoft.com/office/spreadsheetml/2009/9/main" objectType="CheckBox" fmlaLink="$N$64" lockText="1" noThreeD="1"/>
</file>

<file path=xl/ctrlProps/ctrlProp149.xml><?xml version="1.0" encoding="utf-8"?>
<formControlPr xmlns="http://schemas.microsoft.com/office/spreadsheetml/2009/9/main" objectType="CheckBox" fmlaLink="$O$64" lockText="1" noThreeD="1"/>
</file>

<file path=xl/ctrlProps/ctrlProp150.xml><?xml version="1.0" encoding="utf-8"?>
<formControlPr xmlns="http://schemas.microsoft.com/office/spreadsheetml/2009/9/main" objectType="CheckBox" checked="Checked" fmlaLink="$P$64" lockText="1" noThreeD="1"/>
</file>

<file path=xl/ctrlProps/ctrlProp151.xml><?xml version="1.0" encoding="utf-8"?>
<formControlPr xmlns="http://schemas.microsoft.com/office/spreadsheetml/2009/9/main" objectType="CheckBox" fmlaLink="$N$65" lockText="1" noThreeD="1"/>
</file>

<file path=xl/ctrlProps/ctrlProp152.xml><?xml version="1.0" encoding="utf-8"?>
<formControlPr xmlns="http://schemas.microsoft.com/office/spreadsheetml/2009/9/main" objectType="CheckBox" fmlaLink="$O$65" lockText="1" noThreeD="1"/>
</file>

<file path=xl/ctrlProps/ctrlProp153.xml><?xml version="1.0" encoding="utf-8"?>
<formControlPr xmlns="http://schemas.microsoft.com/office/spreadsheetml/2009/9/main" objectType="CheckBox" checked="Checked" fmlaLink="$P$65" lockText="1" noThreeD="1"/>
</file>

<file path=xl/ctrlProps/ctrlProp154.xml><?xml version="1.0" encoding="utf-8"?>
<formControlPr xmlns="http://schemas.microsoft.com/office/spreadsheetml/2009/9/main" objectType="CheckBox" fmlaLink="$N$66" lockText="1" noThreeD="1"/>
</file>

<file path=xl/ctrlProps/ctrlProp155.xml><?xml version="1.0" encoding="utf-8"?>
<formControlPr xmlns="http://schemas.microsoft.com/office/spreadsheetml/2009/9/main" objectType="CheckBox" fmlaLink="$O$66" lockText="1" noThreeD="1"/>
</file>

<file path=xl/ctrlProps/ctrlProp156.xml><?xml version="1.0" encoding="utf-8"?>
<formControlPr xmlns="http://schemas.microsoft.com/office/spreadsheetml/2009/9/main" objectType="CheckBox" checked="Checked" fmlaLink="$P$66" lockText="1" noThreeD="1"/>
</file>

<file path=xl/ctrlProps/ctrlProp157.xml><?xml version="1.0" encoding="utf-8"?>
<formControlPr xmlns="http://schemas.microsoft.com/office/spreadsheetml/2009/9/main" objectType="CheckBox" fmlaLink="$N$67" lockText="1" noThreeD="1"/>
</file>

<file path=xl/ctrlProps/ctrlProp158.xml><?xml version="1.0" encoding="utf-8"?>
<formControlPr xmlns="http://schemas.microsoft.com/office/spreadsheetml/2009/9/main" objectType="CheckBox" fmlaLink="$O$67" lockText="1" noThreeD="1"/>
</file>

<file path=xl/ctrlProps/ctrlProp159.xml><?xml version="1.0" encoding="utf-8"?>
<formControlPr xmlns="http://schemas.microsoft.com/office/spreadsheetml/2009/9/main" objectType="CheckBox" checked="Checked" fmlaLink="$P$67" lockText="1" noThreeD="1"/>
</file>

<file path=xl/ctrlProps/ctrlProp160.xml><?xml version="1.0" encoding="utf-8"?>
<formControlPr xmlns="http://schemas.microsoft.com/office/spreadsheetml/2009/9/main" objectType="CheckBox" fmlaLink="$N$68" lockText="1" noThreeD="1"/>
</file>

<file path=xl/ctrlProps/ctrlProp161.xml><?xml version="1.0" encoding="utf-8"?>
<formControlPr xmlns="http://schemas.microsoft.com/office/spreadsheetml/2009/9/main" objectType="CheckBox" fmlaLink="$O$68" lockText="1" noThreeD="1"/>
</file>

<file path=xl/ctrlProps/ctrlProp162.xml><?xml version="1.0" encoding="utf-8"?>
<formControlPr xmlns="http://schemas.microsoft.com/office/spreadsheetml/2009/9/main" objectType="CheckBox" checked="Checked" fmlaLink="$P$68" lockText="1" noThreeD="1"/>
</file>

<file path=xl/ctrlProps/ctrlProp163.xml><?xml version="1.0" encoding="utf-8"?>
<formControlPr xmlns="http://schemas.microsoft.com/office/spreadsheetml/2009/9/main" objectType="CheckBox" fmlaLink="$N$71" lockText="1" noThreeD="1"/>
</file>

<file path=xl/ctrlProps/ctrlProp164.xml><?xml version="1.0" encoding="utf-8"?>
<formControlPr xmlns="http://schemas.microsoft.com/office/spreadsheetml/2009/9/main" objectType="CheckBox" fmlaLink="$O$71" lockText="1" noThreeD="1"/>
</file>

<file path=xl/ctrlProps/ctrlProp165.xml><?xml version="1.0" encoding="utf-8"?>
<formControlPr xmlns="http://schemas.microsoft.com/office/spreadsheetml/2009/9/main" objectType="CheckBox" checked="Checked" fmlaLink="$P$71" lockText="1" noThreeD="1"/>
</file>

<file path=xl/ctrlProps/ctrlProp166.xml><?xml version="1.0" encoding="utf-8"?>
<formControlPr xmlns="http://schemas.microsoft.com/office/spreadsheetml/2009/9/main" objectType="CheckBox" fmlaLink="$N$72" lockText="1" noThreeD="1"/>
</file>

<file path=xl/ctrlProps/ctrlProp167.xml><?xml version="1.0" encoding="utf-8"?>
<formControlPr xmlns="http://schemas.microsoft.com/office/spreadsheetml/2009/9/main" objectType="CheckBox" fmlaLink="$O$72" lockText="1" noThreeD="1"/>
</file>

<file path=xl/ctrlProps/ctrlProp168.xml><?xml version="1.0" encoding="utf-8"?>
<formControlPr xmlns="http://schemas.microsoft.com/office/spreadsheetml/2009/9/main" objectType="CheckBox" checked="Checked" fmlaLink="$P$72" lockText="1" noThreeD="1"/>
</file>

<file path=xl/ctrlProps/ctrlProp169.xml><?xml version="1.0" encoding="utf-8"?>
<formControlPr xmlns="http://schemas.microsoft.com/office/spreadsheetml/2009/9/main" objectType="CheckBox" fmlaLink="$N$73" lockText="1" noThreeD="1"/>
</file>

<file path=xl/ctrlProps/ctrlProp170.xml><?xml version="1.0" encoding="utf-8"?>
<formControlPr xmlns="http://schemas.microsoft.com/office/spreadsheetml/2009/9/main" objectType="CheckBox" fmlaLink="$O$73" lockText="1" noThreeD="1"/>
</file>

<file path=xl/ctrlProps/ctrlProp171.xml><?xml version="1.0" encoding="utf-8"?>
<formControlPr xmlns="http://schemas.microsoft.com/office/spreadsheetml/2009/9/main" objectType="CheckBox" checked="Checked" fmlaLink="$P$73" lockText="1" noThreeD="1"/>
</file>

<file path=xl/ctrlProps/ctrlProp172.xml><?xml version="1.0" encoding="utf-8"?>
<formControlPr xmlns="http://schemas.microsoft.com/office/spreadsheetml/2009/9/main" objectType="CheckBox" fmlaLink="$N$74" lockText="1" noThreeD="1"/>
</file>

<file path=xl/ctrlProps/ctrlProp173.xml><?xml version="1.0" encoding="utf-8"?>
<formControlPr xmlns="http://schemas.microsoft.com/office/spreadsheetml/2009/9/main" objectType="CheckBox" fmlaLink="$O$74" lockText="1" noThreeD="1"/>
</file>

<file path=xl/ctrlProps/ctrlProp174.xml><?xml version="1.0" encoding="utf-8"?>
<formControlPr xmlns="http://schemas.microsoft.com/office/spreadsheetml/2009/9/main" objectType="CheckBox" checked="Checked" fmlaLink="$P$74" lockText="1" noThreeD="1"/>
</file>

<file path=xl/ctrlProps/ctrlProp175.xml><?xml version="1.0" encoding="utf-8"?>
<formControlPr xmlns="http://schemas.microsoft.com/office/spreadsheetml/2009/9/main" objectType="CheckBox" fmlaLink="$N$75" lockText="1" noThreeD="1"/>
</file>

<file path=xl/ctrlProps/ctrlProp176.xml><?xml version="1.0" encoding="utf-8"?>
<formControlPr xmlns="http://schemas.microsoft.com/office/spreadsheetml/2009/9/main" objectType="CheckBox" fmlaLink="$O$75" lockText="1" noThreeD="1"/>
</file>

<file path=xl/ctrlProps/ctrlProp177.xml><?xml version="1.0" encoding="utf-8"?>
<formControlPr xmlns="http://schemas.microsoft.com/office/spreadsheetml/2009/9/main" objectType="CheckBox" checked="Checked" fmlaLink="$P$75" lockText="1" noThreeD="1"/>
</file>

<file path=xl/ctrlProps/ctrlProp178.xml><?xml version="1.0" encoding="utf-8"?>
<formControlPr xmlns="http://schemas.microsoft.com/office/spreadsheetml/2009/9/main" objectType="CheckBox" fmlaLink="$N$76" lockText="1" noThreeD="1"/>
</file>

<file path=xl/ctrlProps/ctrlProp179.xml><?xml version="1.0" encoding="utf-8"?>
<formControlPr xmlns="http://schemas.microsoft.com/office/spreadsheetml/2009/9/main" objectType="CheckBox" fmlaLink="$O$76" lockText="1" noThreeD="1"/>
</file>

<file path=xl/ctrlProps/ctrlProp180.xml><?xml version="1.0" encoding="utf-8"?>
<formControlPr xmlns="http://schemas.microsoft.com/office/spreadsheetml/2009/9/main" objectType="CheckBox" checked="Checked" fmlaLink="$P$76" lockText="1" noThreeD="1"/>
</file>

<file path=xl/ctrlProps/ctrlProp181.xml><?xml version="1.0" encoding="utf-8"?>
<formControlPr xmlns="http://schemas.microsoft.com/office/spreadsheetml/2009/9/main" objectType="CheckBox" fmlaLink="$N$77" lockText="1" noThreeD="1"/>
</file>

<file path=xl/ctrlProps/ctrlProp182.xml><?xml version="1.0" encoding="utf-8"?>
<formControlPr xmlns="http://schemas.microsoft.com/office/spreadsheetml/2009/9/main" objectType="CheckBox" fmlaLink="$O$77" lockText="1" noThreeD="1"/>
</file>

<file path=xl/ctrlProps/ctrlProp183.xml><?xml version="1.0" encoding="utf-8"?>
<formControlPr xmlns="http://schemas.microsoft.com/office/spreadsheetml/2009/9/main" objectType="CheckBox" checked="Checked" fmlaLink="$P$77" lockText="1" noThreeD="1"/>
</file>

<file path=xl/ctrlProps/ctrlProp184.xml><?xml version="1.0" encoding="utf-8"?>
<formControlPr xmlns="http://schemas.microsoft.com/office/spreadsheetml/2009/9/main" objectType="CheckBox" fmlaLink="$N$78" lockText="1" noThreeD="1"/>
</file>

<file path=xl/ctrlProps/ctrlProp185.xml><?xml version="1.0" encoding="utf-8"?>
<formControlPr xmlns="http://schemas.microsoft.com/office/spreadsheetml/2009/9/main" objectType="CheckBox" fmlaLink="$O$78" lockText="1" noThreeD="1"/>
</file>

<file path=xl/ctrlProps/ctrlProp186.xml><?xml version="1.0" encoding="utf-8"?>
<formControlPr xmlns="http://schemas.microsoft.com/office/spreadsheetml/2009/9/main" objectType="CheckBox" checked="Checked" fmlaLink="$P$78" lockText="1" noThreeD="1"/>
</file>

<file path=xl/ctrlProps/ctrlProp187.xml><?xml version="1.0" encoding="utf-8"?>
<formControlPr xmlns="http://schemas.microsoft.com/office/spreadsheetml/2009/9/main" objectType="CheckBox" fmlaLink="$N$80" lockText="1" noThreeD="1"/>
</file>

<file path=xl/ctrlProps/ctrlProp188.xml><?xml version="1.0" encoding="utf-8"?>
<formControlPr xmlns="http://schemas.microsoft.com/office/spreadsheetml/2009/9/main" objectType="CheckBox" fmlaLink="$O$80" lockText="1" noThreeD="1"/>
</file>

<file path=xl/ctrlProps/ctrlProp189.xml><?xml version="1.0" encoding="utf-8"?>
<formControlPr xmlns="http://schemas.microsoft.com/office/spreadsheetml/2009/9/main" objectType="CheckBox" checked="Checked" fmlaLink="$P$80" lockText="1" noThreeD="1"/>
</file>

<file path=xl/ctrlProps/ctrlProp190.xml><?xml version="1.0" encoding="utf-8"?>
<formControlPr xmlns="http://schemas.microsoft.com/office/spreadsheetml/2009/9/main" objectType="CheckBox" fmlaLink="$N$81" lockText="1" noThreeD="1"/>
</file>

<file path=xl/ctrlProps/ctrlProp191.xml><?xml version="1.0" encoding="utf-8"?>
<formControlPr xmlns="http://schemas.microsoft.com/office/spreadsheetml/2009/9/main" objectType="CheckBox" fmlaLink="$O$81" lockText="1" noThreeD="1"/>
</file>

<file path=xl/ctrlProps/ctrlProp192.xml><?xml version="1.0" encoding="utf-8"?>
<formControlPr xmlns="http://schemas.microsoft.com/office/spreadsheetml/2009/9/main" objectType="CheckBox" checked="Checked" fmlaLink="$P$81" lockText="1" noThreeD="1"/>
</file>

<file path=xl/ctrlProps/ctrlProp193.xml><?xml version="1.0" encoding="utf-8"?>
<formControlPr xmlns="http://schemas.microsoft.com/office/spreadsheetml/2009/9/main" objectType="CheckBox" fmlaLink="$N$82" lockText="1" noThreeD="1"/>
</file>

<file path=xl/ctrlProps/ctrlProp194.xml><?xml version="1.0" encoding="utf-8"?>
<formControlPr xmlns="http://schemas.microsoft.com/office/spreadsheetml/2009/9/main" objectType="CheckBox" fmlaLink="$O$82" lockText="1" noThreeD="1"/>
</file>

<file path=xl/ctrlProps/ctrlProp195.xml><?xml version="1.0" encoding="utf-8"?>
<formControlPr xmlns="http://schemas.microsoft.com/office/spreadsheetml/2009/9/main" objectType="CheckBox" checked="Checked" fmlaLink="$P$82" lockText="1" noThreeD="1"/>
</file>

<file path=xl/ctrlProps/ctrlProp196.xml><?xml version="1.0" encoding="utf-8"?>
<formControlPr xmlns="http://schemas.microsoft.com/office/spreadsheetml/2009/9/main" objectType="CheckBox" fmlaLink="$N$83" lockText="1" noThreeD="1"/>
</file>

<file path=xl/ctrlProps/ctrlProp197.xml><?xml version="1.0" encoding="utf-8"?>
<formControlPr xmlns="http://schemas.microsoft.com/office/spreadsheetml/2009/9/main" objectType="CheckBox" fmlaLink="$O$83" lockText="1" noThreeD="1"/>
</file>

<file path=xl/ctrlProps/ctrlProp198.xml><?xml version="1.0" encoding="utf-8"?>
<formControlPr xmlns="http://schemas.microsoft.com/office/spreadsheetml/2009/9/main" objectType="CheckBox" checked="Checked" fmlaLink="$P$83" lockText="1" noThreeD="1"/>
</file>

<file path=xl/ctrlProps/ctrlProp199.xml><?xml version="1.0" encoding="utf-8"?>
<formControlPr xmlns="http://schemas.microsoft.com/office/spreadsheetml/2009/9/main" objectType="CheckBox" fmlaLink="$N$84" lockText="1" noThreeD="1"/>
</file>

<file path=xl/ctrlProps/ctrlProp200.xml><?xml version="1.0" encoding="utf-8"?>
<formControlPr xmlns="http://schemas.microsoft.com/office/spreadsheetml/2009/9/main" objectType="CheckBox" fmlaLink="$O$84" lockText="1" noThreeD="1"/>
</file>

<file path=xl/ctrlProps/ctrlProp201.xml><?xml version="1.0" encoding="utf-8"?>
<formControlPr xmlns="http://schemas.microsoft.com/office/spreadsheetml/2009/9/main" objectType="CheckBox" checked="Checked" fmlaLink="$P$84" lockText="1" noThreeD="1"/>
</file>

<file path=xl/ctrlProps/ctrlProp202.xml><?xml version="1.0" encoding="utf-8"?>
<formControlPr xmlns="http://schemas.microsoft.com/office/spreadsheetml/2009/9/main" objectType="CheckBox" fmlaLink="$N$85" lockText="1" noThreeD="1"/>
</file>

<file path=xl/ctrlProps/ctrlProp203.xml><?xml version="1.0" encoding="utf-8"?>
<formControlPr xmlns="http://schemas.microsoft.com/office/spreadsheetml/2009/9/main" objectType="CheckBox" fmlaLink="$O$85" lockText="1" noThreeD="1"/>
</file>

<file path=xl/ctrlProps/ctrlProp204.xml><?xml version="1.0" encoding="utf-8"?>
<formControlPr xmlns="http://schemas.microsoft.com/office/spreadsheetml/2009/9/main" objectType="CheckBox" checked="Checked" fmlaLink="$P$85" lockText="1" noThreeD="1"/>
</file>

<file path=xl/ctrlProps/ctrlProp205.xml><?xml version="1.0" encoding="utf-8"?>
<formControlPr xmlns="http://schemas.microsoft.com/office/spreadsheetml/2009/9/main" objectType="CheckBox" fmlaLink="$N$86" lockText="1" noThreeD="1"/>
</file>

<file path=xl/ctrlProps/ctrlProp206.xml><?xml version="1.0" encoding="utf-8"?>
<formControlPr xmlns="http://schemas.microsoft.com/office/spreadsheetml/2009/9/main" objectType="CheckBox" fmlaLink="$O$86" lockText="1" noThreeD="1"/>
</file>

<file path=xl/ctrlProps/ctrlProp207.xml><?xml version="1.0" encoding="utf-8"?>
<formControlPr xmlns="http://schemas.microsoft.com/office/spreadsheetml/2009/9/main" objectType="CheckBox" checked="Checked" fmlaLink="$P$86" lockText="1" noThreeD="1"/>
</file>

<file path=xl/ctrlProps/ctrlProp208.xml><?xml version="1.0" encoding="utf-8"?>
<formControlPr xmlns="http://schemas.microsoft.com/office/spreadsheetml/2009/9/main" objectType="CheckBox" fmlaLink="$N$87" lockText="1" noThreeD="1"/>
</file>

<file path=xl/ctrlProps/ctrlProp209.xml><?xml version="1.0" encoding="utf-8"?>
<formControlPr xmlns="http://schemas.microsoft.com/office/spreadsheetml/2009/9/main" objectType="CheckBox" fmlaLink="$O$87" lockText="1" noThreeD="1"/>
</file>

<file path=xl/ctrlProps/ctrlProp210.xml><?xml version="1.0" encoding="utf-8"?>
<formControlPr xmlns="http://schemas.microsoft.com/office/spreadsheetml/2009/9/main" objectType="CheckBox" checked="Checked" fmlaLink="$P$87" lockText="1" noThreeD="1"/>
</file>

<file path=xl/ctrlProps/ctrlProp211.xml><?xml version="1.0" encoding="utf-8"?>
<formControlPr xmlns="http://schemas.microsoft.com/office/spreadsheetml/2009/9/main" objectType="CheckBox" fmlaLink="$N$89" lockText="1" noThreeD="1"/>
</file>

<file path=xl/ctrlProps/ctrlProp212.xml><?xml version="1.0" encoding="utf-8"?>
<formControlPr xmlns="http://schemas.microsoft.com/office/spreadsheetml/2009/9/main" objectType="CheckBox" fmlaLink="$O$89" lockText="1" noThreeD="1"/>
</file>

<file path=xl/ctrlProps/ctrlProp213.xml><?xml version="1.0" encoding="utf-8"?>
<formControlPr xmlns="http://schemas.microsoft.com/office/spreadsheetml/2009/9/main" objectType="CheckBox" checked="Checked" fmlaLink="$P$89" lockText="1" noThreeD="1"/>
</file>

<file path=xl/ctrlProps/ctrlProp214.xml><?xml version="1.0" encoding="utf-8"?>
<formControlPr xmlns="http://schemas.microsoft.com/office/spreadsheetml/2009/9/main" objectType="CheckBox" fmlaLink="$N$90" lockText="1" noThreeD="1"/>
</file>

<file path=xl/ctrlProps/ctrlProp215.xml><?xml version="1.0" encoding="utf-8"?>
<formControlPr xmlns="http://schemas.microsoft.com/office/spreadsheetml/2009/9/main" objectType="CheckBox" fmlaLink="$O$90" lockText="1" noThreeD="1"/>
</file>

<file path=xl/ctrlProps/ctrlProp216.xml><?xml version="1.0" encoding="utf-8"?>
<formControlPr xmlns="http://schemas.microsoft.com/office/spreadsheetml/2009/9/main" objectType="CheckBox" checked="Checked" fmlaLink="$P$90" lockText="1" noThreeD="1"/>
</file>

<file path=xl/ctrlProps/ctrlProp217.xml><?xml version="1.0" encoding="utf-8"?>
<formControlPr xmlns="http://schemas.microsoft.com/office/spreadsheetml/2009/9/main" objectType="CheckBox" fmlaLink="$N$91" lockText="1" noThreeD="1"/>
</file>

<file path=xl/ctrlProps/ctrlProp218.xml><?xml version="1.0" encoding="utf-8"?>
<formControlPr xmlns="http://schemas.microsoft.com/office/spreadsheetml/2009/9/main" objectType="CheckBox" fmlaLink="$O$91" lockText="1" noThreeD="1"/>
</file>

<file path=xl/ctrlProps/ctrlProp219.xml><?xml version="1.0" encoding="utf-8"?>
<formControlPr xmlns="http://schemas.microsoft.com/office/spreadsheetml/2009/9/main" objectType="CheckBox" checked="Checked" fmlaLink="$P$91" lockText="1" noThreeD="1"/>
</file>

<file path=xl/ctrlProps/ctrlProp220.xml><?xml version="1.0" encoding="utf-8"?>
<formControlPr xmlns="http://schemas.microsoft.com/office/spreadsheetml/2009/9/main" objectType="CheckBox" fmlaLink="$N$92" lockText="1" noThreeD="1"/>
</file>

<file path=xl/ctrlProps/ctrlProp221.xml><?xml version="1.0" encoding="utf-8"?>
<formControlPr xmlns="http://schemas.microsoft.com/office/spreadsheetml/2009/9/main" objectType="CheckBox" fmlaLink="$O$92" lockText="1" noThreeD="1"/>
</file>

<file path=xl/ctrlProps/ctrlProp222.xml><?xml version="1.0" encoding="utf-8"?>
<formControlPr xmlns="http://schemas.microsoft.com/office/spreadsheetml/2009/9/main" objectType="CheckBox" checked="Checked" fmlaLink="$P$92" lockText="1" noThreeD="1"/>
</file>

<file path=xl/ctrlProps/ctrlProp223.xml><?xml version="1.0" encoding="utf-8"?>
<formControlPr xmlns="http://schemas.microsoft.com/office/spreadsheetml/2009/9/main" objectType="CheckBox" fmlaLink="$N$69" lockText="1" noThreeD="1"/>
</file>

<file path=xl/ctrlProps/ctrlProp224.xml><?xml version="1.0" encoding="utf-8"?>
<formControlPr xmlns="http://schemas.microsoft.com/office/spreadsheetml/2009/9/main" objectType="CheckBox" fmlaLink="$O$69" lockText="1" noThreeD="1"/>
</file>

<file path=xl/ctrlProps/ctrlProp225.xml><?xml version="1.0" encoding="utf-8"?>
<formControlPr xmlns="http://schemas.microsoft.com/office/spreadsheetml/2009/9/main" objectType="CheckBox" checked="Checked" fmlaLink="$P$69" lockText="1" noThreeD="1"/>
</file>

<file path=xl/ctrlProps/ctrlProp226.xml><?xml version="1.0" encoding="utf-8"?>
<formControlPr xmlns="http://schemas.microsoft.com/office/spreadsheetml/2009/9/main" objectType="CheckBox" fmlaLink="$N$29" lockText="1" noThreeD="1"/>
</file>

<file path=xl/ctrlProps/ctrlProp227.xml><?xml version="1.0" encoding="utf-8"?>
<formControlPr xmlns="http://schemas.microsoft.com/office/spreadsheetml/2009/9/main" objectType="CheckBox" fmlaLink="$O$29" lockText="1" noThreeD="1"/>
</file>

<file path=xl/ctrlProps/ctrlProp228.xml><?xml version="1.0" encoding="utf-8"?>
<formControlPr xmlns="http://schemas.microsoft.com/office/spreadsheetml/2009/9/main" objectType="CheckBox" checked="Checked" fmlaLink="$P$29"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page de garde '!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8</xdr:row>
          <xdr:rowOff>59479</xdr:rowOff>
        </xdr:from>
        <xdr:to>
          <xdr:col>3</xdr:col>
          <xdr:colOff>253365</xdr:colOff>
          <xdr:row>8</xdr:row>
          <xdr:rowOff>331470</xdr:rowOff>
        </xdr:to>
        <xdr:grpSp>
          <xdr:nvGrpSpPr>
            <xdr:cNvPr id="2" name="Groupe 1">
              <a:extLst>
                <a:ext uri="{FF2B5EF4-FFF2-40B4-BE49-F238E27FC236}">
                  <a16:creationId xmlns:a16="http://schemas.microsoft.com/office/drawing/2014/main" id="{85816444-A3F1-4016-9359-9E9C06156B22}"/>
                </a:ext>
              </a:extLst>
            </xdr:cNvPr>
            <xdr:cNvGrpSpPr/>
          </xdr:nvGrpSpPr>
          <xdr:grpSpPr>
            <a:xfrm>
              <a:off x="12451715" y="2405169"/>
              <a:ext cx="704215" cy="273896"/>
              <a:chOff x="12457014" y="2423376"/>
              <a:chExt cx="926673" cy="270082"/>
            </a:xfrm>
          </xdr:grpSpPr>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400-00003CD70900}"/>
                  </a:ext>
                </a:extLst>
              </xdr:cNvPr>
              <xdr:cNvSpPr/>
            </xdr:nvSpPr>
            <xdr:spPr bwMode="auto">
              <a:xfrm>
                <a:off x="12457014" y="2423376"/>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400-00003D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400-00003ED70900}"/>
                  </a:ext>
                </a:extLst>
              </xdr:cNvPr>
              <xdr:cNvSpPr/>
            </xdr:nvSpPr>
            <xdr:spPr bwMode="auto">
              <a:xfrm>
                <a:off x="13116986"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9</xdr:row>
          <xdr:rowOff>55669</xdr:rowOff>
        </xdr:from>
        <xdr:to>
          <xdr:col>4</xdr:col>
          <xdr:colOff>0</xdr:colOff>
          <xdr:row>9</xdr:row>
          <xdr:rowOff>329565</xdr:rowOff>
        </xdr:to>
        <xdr:grpSp>
          <xdr:nvGrpSpPr>
            <xdr:cNvPr id="3" name="Groupe 2">
              <a:extLst>
                <a:ext uri="{FF2B5EF4-FFF2-40B4-BE49-F238E27FC236}">
                  <a16:creationId xmlns:a16="http://schemas.microsoft.com/office/drawing/2014/main" id="{88CF903F-4232-4193-90D1-8470ED329F1E}"/>
                </a:ext>
              </a:extLst>
            </xdr:cNvPr>
            <xdr:cNvGrpSpPr/>
          </xdr:nvGrpSpPr>
          <xdr:grpSpPr>
            <a:xfrm>
              <a:off x="12455525" y="2916979"/>
              <a:ext cx="704850" cy="266276"/>
              <a:chOff x="12456994" y="2423391"/>
              <a:chExt cx="926728" cy="270067"/>
            </a:xfrm>
          </xdr:grpSpPr>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400-00003F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400-000040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400-000041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10</xdr:row>
          <xdr:rowOff>55669</xdr:rowOff>
        </xdr:from>
        <xdr:to>
          <xdr:col>4</xdr:col>
          <xdr:colOff>0</xdr:colOff>
          <xdr:row>10</xdr:row>
          <xdr:rowOff>329565</xdr:rowOff>
        </xdr:to>
        <xdr:grpSp>
          <xdr:nvGrpSpPr>
            <xdr:cNvPr id="4" name="Groupe 3">
              <a:extLst>
                <a:ext uri="{FF2B5EF4-FFF2-40B4-BE49-F238E27FC236}">
                  <a16:creationId xmlns:a16="http://schemas.microsoft.com/office/drawing/2014/main" id="{77AFAB17-89EA-42CE-A7B3-CEFAFE1E3945}"/>
                </a:ext>
              </a:extLst>
            </xdr:cNvPr>
            <xdr:cNvGrpSpPr/>
          </xdr:nvGrpSpPr>
          <xdr:grpSpPr>
            <a:xfrm>
              <a:off x="12455525" y="3456729"/>
              <a:ext cx="704850" cy="266276"/>
              <a:chOff x="12456994" y="2423391"/>
              <a:chExt cx="926728" cy="270067"/>
            </a:xfrm>
          </xdr:grpSpPr>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400-000042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400-000043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400-000044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11</xdr:row>
          <xdr:rowOff>55669</xdr:rowOff>
        </xdr:from>
        <xdr:to>
          <xdr:col>4</xdr:col>
          <xdr:colOff>0</xdr:colOff>
          <xdr:row>11</xdr:row>
          <xdr:rowOff>329565</xdr:rowOff>
        </xdr:to>
        <xdr:grpSp>
          <xdr:nvGrpSpPr>
            <xdr:cNvPr id="5" name="Groupe 4">
              <a:extLst>
                <a:ext uri="{FF2B5EF4-FFF2-40B4-BE49-F238E27FC236}">
                  <a16:creationId xmlns:a16="http://schemas.microsoft.com/office/drawing/2014/main" id="{FD95A933-95E7-43CC-ABD4-8F039B322072}"/>
                </a:ext>
              </a:extLst>
            </xdr:cNvPr>
            <xdr:cNvGrpSpPr/>
          </xdr:nvGrpSpPr>
          <xdr:grpSpPr>
            <a:xfrm>
              <a:off x="12455525" y="3964729"/>
              <a:ext cx="704850" cy="266276"/>
              <a:chOff x="12456994" y="2423391"/>
              <a:chExt cx="926728" cy="270067"/>
            </a:xfrm>
          </xdr:grpSpPr>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400-000045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400-000046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400-000047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12</xdr:row>
          <xdr:rowOff>55669</xdr:rowOff>
        </xdr:from>
        <xdr:to>
          <xdr:col>4</xdr:col>
          <xdr:colOff>0</xdr:colOff>
          <xdr:row>12</xdr:row>
          <xdr:rowOff>329565</xdr:rowOff>
        </xdr:to>
        <xdr:grpSp>
          <xdr:nvGrpSpPr>
            <xdr:cNvPr id="6" name="Groupe 5">
              <a:extLst>
                <a:ext uri="{FF2B5EF4-FFF2-40B4-BE49-F238E27FC236}">
                  <a16:creationId xmlns:a16="http://schemas.microsoft.com/office/drawing/2014/main" id="{0A8C8CF5-3D73-4D29-8A57-C4306AC2B415}"/>
                </a:ext>
              </a:extLst>
            </xdr:cNvPr>
            <xdr:cNvGrpSpPr/>
          </xdr:nvGrpSpPr>
          <xdr:grpSpPr>
            <a:xfrm>
              <a:off x="12455525" y="4504479"/>
              <a:ext cx="704850" cy="266276"/>
              <a:chOff x="12456994" y="2423391"/>
              <a:chExt cx="926728" cy="270067"/>
            </a:xfrm>
          </xdr:grpSpPr>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400-000048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01" name="Check Box 277" hidden="1">
                <a:extLst>
                  <a:ext uri="{63B3BB69-23CF-44E3-9099-C40C66FF867C}">
                    <a14:compatExt spid="_x0000_s1301"/>
                  </a:ext>
                  <a:ext uri="{FF2B5EF4-FFF2-40B4-BE49-F238E27FC236}">
                    <a16:creationId xmlns:a16="http://schemas.microsoft.com/office/drawing/2014/main" id="{00000000-0008-0000-0400-000049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02" name="Check Box 278" hidden="1">
                <a:extLst>
                  <a:ext uri="{63B3BB69-23CF-44E3-9099-C40C66FF867C}">
                    <a14:compatExt spid="_x0000_s1302"/>
                  </a:ext>
                  <a:ext uri="{FF2B5EF4-FFF2-40B4-BE49-F238E27FC236}">
                    <a16:creationId xmlns:a16="http://schemas.microsoft.com/office/drawing/2014/main" id="{00000000-0008-0000-0400-00004A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13</xdr:row>
          <xdr:rowOff>55669</xdr:rowOff>
        </xdr:from>
        <xdr:to>
          <xdr:col>4</xdr:col>
          <xdr:colOff>0</xdr:colOff>
          <xdr:row>13</xdr:row>
          <xdr:rowOff>329565</xdr:rowOff>
        </xdr:to>
        <xdr:grpSp>
          <xdr:nvGrpSpPr>
            <xdr:cNvPr id="7" name="Groupe 6">
              <a:extLst>
                <a:ext uri="{FF2B5EF4-FFF2-40B4-BE49-F238E27FC236}">
                  <a16:creationId xmlns:a16="http://schemas.microsoft.com/office/drawing/2014/main" id="{DDF112DC-4ACC-40B1-AC9A-A2FC9F816DF9}"/>
                </a:ext>
              </a:extLst>
            </xdr:cNvPr>
            <xdr:cNvGrpSpPr/>
          </xdr:nvGrpSpPr>
          <xdr:grpSpPr>
            <a:xfrm>
              <a:off x="12455525" y="5012479"/>
              <a:ext cx="704850" cy="266276"/>
              <a:chOff x="12456994" y="2423391"/>
              <a:chExt cx="926728" cy="270067"/>
            </a:xfrm>
          </xdr:grpSpPr>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400-00004B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400-00004C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400-00004D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14</xdr:row>
          <xdr:rowOff>55669</xdr:rowOff>
        </xdr:from>
        <xdr:to>
          <xdr:col>4</xdr:col>
          <xdr:colOff>0</xdr:colOff>
          <xdr:row>14</xdr:row>
          <xdr:rowOff>329565</xdr:rowOff>
        </xdr:to>
        <xdr:grpSp>
          <xdr:nvGrpSpPr>
            <xdr:cNvPr id="8" name="Groupe 7">
              <a:extLst>
                <a:ext uri="{FF2B5EF4-FFF2-40B4-BE49-F238E27FC236}">
                  <a16:creationId xmlns:a16="http://schemas.microsoft.com/office/drawing/2014/main" id="{77D51C17-EC76-4F27-8C7C-810EC84190CE}"/>
                </a:ext>
              </a:extLst>
            </xdr:cNvPr>
            <xdr:cNvGrpSpPr/>
          </xdr:nvGrpSpPr>
          <xdr:grpSpPr>
            <a:xfrm>
              <a:off x="12455525" y="6441229"/>
              <a:ext cx="704850" cy="266276"/>
              <a:chOff x="12456994" y="2423391"/>
              <a:chExt cx="926728" cy="270067"/>
            </a:xfrm>
          </xdr:grpSpPr>
          <xdr:sp macro="" textlink="">
            <xdr:nvSpPr>
              <xdr:cNvPr id="1306" name="Check Box 282" hidden="1">
                <a:extLst>
                  <a:ext uri="{63B3BB69-23CF-44E3-9099-C40C66FF867C}">
                    <a14:compatExt spid="_x0000_s1306"/>
                  </a:ext>
                  <a:ext uri="{FF2B5EF4-FFF2-40B4-BE49-F238E27FC236}">
                    <a16:creationId xmlns:a16="http://schemas.microsoft.com/office/drawing/2014/main" id="{00000000-0008-0000-0400-00004E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07" name="Check Box 283" hidden="1">
                <a:extLst>
                  <a:ext uri="{63B3BB69-23CF-44E3-9099-C40C66FF867C}">
                    <a14:compatExt spid="_x0000_s1307"/>
                  </a:ext>
                  <a:ext uri="{FF2B5EF4-FFF2-40B4-BE49-F238E27FC236}">
                    <a16:creationId xmlns:a16="http://schemas.microsoft.com/office/drawing/2014/main" id="{00000000-0008-0000-0400-00004F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08" name="Check Box 284" hidden="1">
                <a:extLst>
                  <a:ext uri="{63B3BB69-23CF-44E3-9099-C40C66FF867C}">
                    <a14:compatExt spid="_x0000_s1308"/>
                  </a:ext>
                  <a:ext uri="{FF2B5EF4-FFF2-40B4-BE49-F238E27FC236}">
                    <a16:creationId xmlns:a16="http://schemas.microsoft.com/office/drawing/2014/main" id="{00000000-0008-0000-0400-000050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15</xdr:row>
          <xdr:rowOff>55669</xdr:rowOff>
        </xdr:from>
        <xdr:to>
          <xdr:col>4</xdr:col>
          <xdr:colOff>0</xdr:colOff>
          <xdr:row>15</xdr:row>
          <xdr:rowOff>329565</xdr:rowOff>
        </xdr:to>
        <xdr:grpSp>
          <xdr:nvGrpSpPr>
            <xdr:cNvPr id="9" name="Groupe 8">
              <a:extLst>
                <a:ext uri="{FF2B5EF4-FFF2-40B4-BE49-F238E27FC236}">
                  <a16:creationId xmlns:a16="http://schemas.microsoft.com/office/drawing/2014/main" id="{8162B0EF-6174-495A-9523-BEF2AD277834}"/>
                </a:ext>
              </a:extLst>
            </xdr:cNvPr>
            <xdr:cNvGrpSpPr/>
          </xdr:nvGrpSpPr>
          <xdr:grpSpPr>
            <a:xfrm>
              <a:off x="12455525" y="7615979"/>
              <a:ext cx="704850" cy="266276"/>
              <a:chOff x="12456994" y="2423391"/>
              <a:chExt cx="926728" cy="270067"/>
            </a:xfrm>
          </xdr:grpSpPr>
          <xdr:sp macro="" textlink="">
            <xdr:nvSpPr>
              <xdr:cNvPr id="1309" name="Check Box 285" hidden="1">
                <a:extLst>
                  <a:ext uri="{63B3BB69-23CF-44E3-9099-C40C66FF867C}">
                    <a14:compatExt spid="_x0000_s1309"/>
                  </a:ext>
                  <a:ext uri="{FF2B5EF4-FFF2-40B4-BE49-F238E27FC236}">
                    <a16:creationId xmlns:a16="http://schemas.microsoft.com/office/drawing/2014/main" id="{00000000-0008-0000-0400-000051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10" name="Check Box 286" hidden="1">
                <a:extLst>
                  <a:ext uri="{63B3BB69-23CF-44E3-9099-C40C66FF867C}">
                    <a14:compatExt spid="_x0000_s1310"/>
                  </a:ext>
                  <a:ext uri="{FF2B5EF4-FFF2-40B4-BE49-F238E27FC236}">
                    <a16:creationId xmlns:a16="http://schemas.microsoft.com/office/drawing/2014/main" id="{00000000-0008-0000-0400-000052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11" name="Check Box 287" hidden="1">
                <a:extLst>
                  <a:ext uri="{63B3BB69-23CF-44E3-9099-C40C66FF867C}">
                    <a14:compatExt spid="_x0000_s1311"/>
                  </a:ext>
                  <a:ext uri="{FF2B5EF4-FFF2-40B4-BE49-F238E27FC236}">
                    <a16:creationId xmlns:a16="http://schemas.microsoft.com/office/drawing/2014/main" id="{00000000-0008-0000-0400-000053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16</xdr:row>
          <xdr:rowOff>55669</xdr:rowOff>
        </xdr:from>
        <xdr:to>
          <xdr:col>4</xdr:col>
          <xdr:colOff>0</xdr:colOff>
          <xdr:row>16</xdr:row>
          <xdr:rowOff>329565</xdr:rowOff>
        </xdr:to>
        <xdr:grpSp>
          <xdr:nvGrpSpPr>
            <xdr:cNvPr id="10" name="Groupe 9">
              <a:extLst>
                <a:ext uri="{FF2B5EF4-FFF2-40B4-BE49-F238E27FC236}">
                  <a16:creationId xmlns:a16="http://schemas.microsoft.com/office/drawing/2014/main" id="{153462D8-B0A1-4A43-A06C-776BFBB8B83C}"/>
                </a:ext>
              </a:extLst>
            </xdr:cNvPr>
            <xdr:cNvGrpSpPr/>
          </xdr:nvGrpSpPr>
          <xdr:grpSpPr>
            <a:xfrm>
              <a:off x="12455525" y="8393854"/>
              <a:ext cx="704850" cy="266276"/>
              <a:chOff x="12456994" y="2423391"/>
              <a:chExt cx="926728" cy="270067"/>
            </a:xfrm>
          </xdr:grpSpPr>
          <xdr:sp macro="" textlink="">
            <xdr:nvSpPr>
              <xdr:cNvPr id="1312" name="Check Box 288" hidden="1">
                <a:extLst>
                  <a:ext uri="{63B3BB69-23CF-44E3-9099-C40C66FF867C}">
                    <a14:compatExt spid="_x0000_s1312"/>
                  </a:ext>
                  <a:ext uri="{FF2B5EF4-FFF2-40B4-BE49-F238E27FC236}">
                    <a16:creationId xmlns:a16="http://schemas.microsoft.com/office/drawing/2014/main" id="{00000000-0008-0000-0400-000054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13" name="Check Box 289" hidden="1">
                <a:extLst>
                  <a:ext uri="{63B3BB69-23CF-44E3-9099-C40C66FF867C}">
                    <a14:compatExt spid="_x0000_s1313"/>
                  </a:ext>
                  <a:ext uri="{FF2B5EF4-FFF2-40B4-BE49-F238E27FC236}">
                    <a16:creationId xmlns:a16="http://schemas.microsoft.com/office/drawing/2014/main" id="{00000000-0008-0000-0400-000055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14" name="Check Box 290" hidden="1">
                <a:extLst>
                  <a:ext uri="{63B3BB69-23CF-44E3-9099-C40C66FF867C}">
                    <a14:compatExt spid="_x0000_s1314"/>
                  </a:ext>
                  <a:ext uri="{FF2B5EF4-FFF2-40B4-BE49-F238E27FC236}">
                    <a16:creationId xmlns:a16="http://schemas.microsoft.com/office/drawing/2014/main" id="{00000000-0008-0000-0400-000056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17</xdr:row>
          <xdr:rowOff>55669</xdr:rowOff>
        </xdr:from>
        <xdr:to>
          <xdr:col>4</xdr:col>
          <xdr:colOff>0</xdr:colOff>
          <xdr:row>17</xdr:row>
          <xdr:rowOff>329565</xdr:rowOff>
        </xdr:to>
        <xdr:grpSp>
          <xdr:nvGrpSpPr>
            <xdr:cNvPr id="11" name="Groupe 10">
              <a:extLst>
                <a:ext uri="{FF2B5EF4-FFF2-40B4-BE49-F238E27FC236}">
                  <a16:creationId xmlns:a16="http://schemas.microsoft.com/office/drawing/2014/main" id="{2DE1C74F-0EAC-4A59-A0BA-24380459B904}"/>
                </a:ext>
              </a:extLst>
            </xdr:cNvPr>
            <xdr:cNvGrpSpPr/>
          </xdr:nvGrpSpPr>
          <xdr:grpSpPr>
            <a:xfrm>
              <a:off x="12455525" y="8838354"/>
              <a:ext cx="704850" cy="266276"/>
              <a:chOff x="12456994" y="2423391"/>
              <a:chExt cx="926728" cy="270067"/>
            </a:xfrm>
          </xdr:grpSpPr>
          <xdr:sp macro="" textlink="">
            <xdr:nvSpPr>
              <xdr:cNvPr id="1315" name="Check Box 291" hidden="1">
                <a:extLst>
                  <a:ext uri="{63B3BB69-23CF-44E3-9099-C40C66FF867C}">
                    <a14:compatExt spid="_x0000_s1315"/>
                  </a:ext>
                  <a:ext uri="{FF2B5EF4-FFF2-40B4-BE49-F238E27FC236}">
                    <a16:creationId xmlns:a16="http://schemas.microsoft.com/office/drawing/2014/main" id="{00000000-0008-0000-0400-000057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16" name="Check Box 292" hidden="1">
                <a:extLst>
                  <a:ext uri="{63B3BB69-23CF-44E3-9099-C40C66FF867C}">
                    <a14:compatExt spid="_x0000_s1316"/>
                  </a:ext>
                  <a:ext uri="{FF2B5EF4-FFF2-40B4-BE49-F238E27FC236}">
                    <a16:creationId xmlns:a16="http://schemas.microsoft.com/office/drawing/2014/main" id="{00000000-0008-0000-0400-000058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17" name="Check Box 293" hidden="1">
                <a:extLst>
                  <a:ext uri="{63B3BB69-23CF-44E3-9099-C40C66FF867C}">
                    <a14:compatExt spid="_x0000_s1317"/>
                  </a:ext>
                  <a:ext uri="{FF2B5EF4-FFF2-40B4-BE49-F238E27FC236}">
                    <a16:creationId xmlns:a16="http://schemas.microsoft.com/office/drawing/2014/main" id="{00000000-0008-0000-0400-000059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18</xdr:row>
          <xdr:rowOff>55669</xdr:rowOff>
        </xdr:from>
        <xdr:to>
          <xdr:col>4</xdr:col>
          <xdr:colOff>0</xdr:colOff>
          <xdr:row>18</xdr:row>
          <xdr:rowOff>329565</xdr:rowOff>
        </xdr:to>
        <xdr:grpSp>
          <xdr:nvGrpSpPr>
            <xdr:cNvPr id="12" name="Groupe 11">
              <a:extLst>
                <a:ext uri="{FF2B5EF4-FFF2-40B4-BE49-F238E27FC236}">
                  <a16:creationId xmlns:a16="http://schemas.microsoft.com/office/drawing/2014/main" id="{7107C3BC-0344-48D3-9B7E-5DD09D25A5B1}"/>
                </a:ext>
              </a:extLst>
            </xdr:cNvPr>
            <xdr:cNvGrpSpPr/>
          </xdr:nvGrpSpPr>
          <xdr:grpSpPr>
            <a:xfrm>
              <a:off x="12455525" y="9886104"/>
              <a:ext cx="704850" cy="266276"/>
              <a:chOff x="12456994" y="2423391"/>
              <a:chExt cx="926728" cy="270067"/>
            </a:xfrm>
          </xdr:grpSpPr>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400-00005A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19" name="Check Box 295" hidden="1">
                <a:extLst>
                  <a:ext uri="{63B3BB69-23CF-44E3-9099-C40C66FF867C}">
                    <a14:compatExt spid="_x0000_s1319"/>
                  </a:ext>
                  <a:ext uri="{FF2B5EF4-FFF2-40B4-BE49-F238E27FC236}">
                    <a16:creationId xmlns:a16="http://schemas.microsoft.com/office/drawing/2014/main" id="{00000000-0008-0000-0400-00005B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20" name="Check Box 296" hidden="1">
                <a:extLst>
                  <a:ext uri="{63B3BB69-23CF-44E3-9099-C40C66FF867C}">
                    <a14:compatExt spid="_x0000_s1320"/>
                  </a:ext>
                  <a:ext uri="{FF2B5EF4-FFF2-40B4-BE49-F238E27FC236}">
                    <a16:creationId xmlns:a16="http://schemas.microsoft.com/office/drawing/2014/main" id="{00000000-0008-0000-0400-00005C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19</xdr:row>
          <xdr:rowOff>55669</xdr:rowOff>
        </xdr:from>
        <xdr:to>
          <xdr:col>4</xdr:col>
          <xdr:colOff>0</xdr:colOff>
          <xdr:row>19</xdr:row>
          <xdr:rowOff>329565</xdr:rowOff>
        </xdr:to>
        <xdr:grpSp>
          <xdr:nvGrpSpPr>
            <xdr:cNvPr id="13" name="Groupe 12">
              <a:extLst>
                <a:ext uri="{FF2B5EF4-FFF2-40B4-BE49-F238E27FC236}">
                  <a16:creationId xmlns:a16="http://schemas.microsoft.com/office/drawing/2014/main" id="{31F8F5C5-4017-4DC1-A22B-9D91553FBF6C}"/>
                </a:ext>
              </a:extLst>
            </xdr:cNvPr>
            <xdr:cNvGrpSpPr/>
          </xdr:nvGrpSpPr>
          <xdr:grpSpPr>
            <a:xfrm>
              <a:off x="12455525" y="10330604"/>
              <a:ext cx="704850" cy="266276"/>
              <a:chOff x="12456994" y="2423391"/>
              <a:chExt cx="926728" cy="270067"/>
            </a:xfrm>
          </xdr:grpSpPr>
          <xdr:sp macro="" textlink="">
            <xdr:nvSpPr>
              <xdr:cNvPr id="1321" name="Check Box 297" hidden="1">
                <a:extLst>
                  <a:ext uri="{63B3BB69-23CF-44E3-9099-C40C66FF867C}">
                    <a14:compatExt spid="_x0000_s1321"/>
                  </a:ext>
                  <a:ext uri="{FF2B5EF4-FFF2-40B4-BE49-F238E27FC236}">
                    <a16:creationId xmlns:a16="http://schemas.microsoft.com/office/drawing/2014/main" id="{00000000-0008-0000-0400-000060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22" name="Check Box 298" hidden="1">
                <a:extLst>
                  <a:ext uri="{63B3BB69-23CF-44E3-9099-C40C66FF867C}">
                    <a14:compatExt spid="_x0000_s1322"/>
                  </a:ext>
                  <a:ext uri="{FF2B5EF4-FFF2-40B4-BE49-F238E27FC236}">
                    <a16:creationId xmlns:a16="http://schemas.microsoft.com/office/drawing/2014/main" id="{00000000-0008-0000-0400-000061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23" name="Check Box 299" hidden="1">
                <a:extLst>
                  <a:ext uri="{63B3BB69-23CF-44E3-9099-C40C66FF867C}">
                    <a14:compatExt spid="_x0000_s1323"/>
                  </a:ext>
                  <a:ext uri="{FF2B5EF4-FFF2-40B4-BE49-F238E27FC236}">
                    <a16:creationId xmlns:a16="http://schemas.microsoft.com/office/drawing/2014/main" id="{00000000-0008-0000-0400-000062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20</xdr:row>
          <xdr:rowOff>55669</xdr:rowOff>
        </xdr:from>
        <xdr:to>
          <xdr:col>4</xdr:col>
          <xdr:colOff>0</xdr:colOff>
          <xdr:row>20</xdr:row>
          <xdr:rowOff>329565</xdr:rowOff>
        </xdr:to>
        <xdr:grpSp>
          <xdr:nvGrpSpPr>
            <xdr:cNvPr id="14" name="Groupe 13">
              <a:extLst>
                <a:ext uri="{FF2B5EF4-FFF2-40B4-BE49-F238E27FC236}">
                  <a16:creationId xmlns:a16="http://schemas.microsoft.com/office/drawing/2014/main" id="{E5227531-034D-43A5-9F1F-9AE0E62B8C9A}"/>
                </a:ext>
              </a:extLst>
            </xdr:cNvPr>
            <xdr:cNvGrpSpPr/>
          </xdr:nvGrpSpPr>
          <xdr:grpSpPr>
            <a:xfrm>
              <a:off x="12455525" y="10917979"/>
              <a:ext cx="704850" cy="266276"/>
              <a:chOff x="12456994" y="2423391"/>
              <a:chExt cx="926728" cy="270067"/>
            </a:xfrm>
          </xdr:grpSpPr>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400-000063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400-000064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26" name="Check Box 302" hidden="1">
                <a:extLst>
                  <a:ext uri="{63B3BB69-23CF-44E3-9099-C40C66FF867C}">
                    <a14:compatExt spid="_x0000_s1326"/>
                  </a:ext>
                  <a:ext uri="{FF2B5EF4-FFF2-40B4-BE49-F238E27FC236}">
                    <a16:creationId xmlns:a16="http://schemas.microsoft.com/office/drawing/2014/main" id="{00000000-0008-0000-0400-000065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21</xdr:row>
          <xdr:rowOff>55669</xdr:rowOff>
        </xdr:from>
        <xdr:to>
          <xdr:col>4</xdr:col>
          <xdr:colOff>0</xdr:colOff>
          <xdr:row>21</xdr:row>
          <xdr:rowOff>329565</xdr:rowOff>
        </xdr:to>
        <xdr:grpSp>
          <xdr:nvGrpSpPr>
            <xdr:cNvPr id="15" name="Groupe 14">
              <a:extLst>
                <a:ext uri="{FF2B5EF4-FFF2-40B4-BE49-F238E27FC236}">
                  <a16:creationId xmlns:a16="http://schemas.microsoft.com/office/drawing/2014/main" id="{83EA5306-4E0D-4E03-AF17-4EA32B295F08}"/>
                </a:ext>
              </a:extLst>
            </xdr:cNvPr>
            <xdr:cNvGrpSpPr/>
          </xdr:nvGrpSpPr>
          <xdr:grpSpPr>
            <a:xfrm>
              <a:off x="12455525" y="11886354"/>
              <a:ext cx="704850" cy="266276"/>
              <a:chOff x="12456994" y="2423391"/>
              <a:chExt cx="926728" cy="270067"/>
            </a:xfrm>
          </xdr:grpSpPr>
          <xdr:sp macro="" textlink="">
            <xdr:nvSpPr>
              <xdr:cNvPr id="1327" name="Check Box 303" hidden="1">
                <a:extLst>
                  <a:ext uri="{63B3BB69-23CF-44E3-9099-C40C66FF867C}">
                    <a14:compatExt spid="_x0000_s1327"/>
                  </a:ext>
                  <a:ext uri="{FF2B5EF4-FFF2-40B4-BE49-F238E27FC236}">
                    <a16:creationId xmlns:a16="http://schemas.microsoft.com/office/drawing/2014/main" id="{00000000-0008-0000-0400-000066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28" name="Check Box 304" hidden="1">
                <a:extLst>
                  <a:ext uri="{63B3BB69-23CF-44E3-9099-C40C66FF867C}">
                    <a14:compatExt spid="_x0000_s1328"/>
                  </a:ext>
                  <a:ext uri="{FF2B5EF4-FFF2-40B4-BE49-F238E27FC236}">
                    <a16:creationId xmlns:a16="http://schemas.microsoft.com/office/drawing/2014/main" id="{00000000-0008-0000-0400-000067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29" name="Check Box 305" hidden="1">
                <a:extLst>
                  <a:ext uri="{63B3BB69-23CF-44E3-9099-C40C66FF867C}">
                    <a14:compatExt spid="_x0000_s1329"/>
                  </a:ext>
                  <a:ext uri="{FF2B5EF4-FFF2-40B4-BE49-F238E27FC236}">
                    <a16:creationId xmlns:a16="http://schemas.microsoft.com/office/drawing/2014/main" id="{00000000-0008-0000-0400-000068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22</xdr:row>
          <xdr:rowOff>55669</xdr:rowOff>
        </xdr:from>
        <xdr:to>
          <xdr:col>4</xdr:col>
          <xdr:colOff>0</xdr:colOff>
          <xdr:row>22</xdr:row>
          <xdr:rowOff>329565</xdr:rowOff>
        </xdr:to>
        <xdr:grpSp>
          <xdr:nvGrpSpPr>
            <xdr:cNvPr id="16" name="Groupe 15">
              <a:extLst>
                <a:ext uri="{FF2B5EF4-FFF2-40B4-BE49-F238E27FC236}">
                  <a16:creationId xmlns:a16="http://schemas.microsoft.com/office/drawing/2014/main" id="{0E825285-0752-444E-BE9E-AF614C417BEB}"/>
                </a:ext>
              </a:extLst>
            </xdr:cNvPr>
            <xdr:cNvGrpSpPr/>
          </xdr:nvGrpSpPr>
          <xdr:grpSpPr>
            <a:xfrm>
              <a:off x="12455525" y="13092854"/>
              <a:ext cx="704850" cy="266276"/>
              <a:chOff x="12456994" y="2423391"/>
              <a:chExt cx="926728" cy="270067"/>
            </a:xfrm>
          </xdr:grpSpPr>
          <xdr:sp macro="" textlink="">
            <xdr:nvSpPr>
              <xdr:cNvPr id="1330" name="Check Box 306" hidden="1">
                <a:extLst>
                  <a:ext uri="{63B3BB69-23CF-44E3-9099-C40C66FF867C}">
                    <a14:compatExt spid="_x0000_s1330"/>
                  </a:ext>
                  <a:ext uri="{FF2B5EF4-FFF2-40B4-BE49-F238E27FC236}">
                    <a16:creationId xmlns:a16="http://schemas.microsoft.com/office/drawing/2014/main" id="{00000000-0008-0000-0400-000069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31" name="Check Box 307" hidden="1">
                <a:extLst>
                  <a:ext uri="{63B3BB69-23CF-44E3-9099-C40C66FF867C}">
                    <a14:compatExt spid="_x0000_s1331"/>
                  </a:ext>
                  <a:ext uri="{FF2B5EF4-FFF2-40B4-BE49-F238E27FC236}">
                    <a16:creationId xmlns:a16="http://schemas.microsoft.com/office/drawing/2014/main" id="{00000000-0008-0000-0400-00006A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32" name="Check Box 308" hidden="1">
                <a:extLst>
                  <a:ext uri="{63B3BB69-23CF-44E3-9099-C40C66FF867C}">
                    <a14:compatExt spid="_x0000_s1332"/>
                  </a:ext>
                  <a:ext uri="{FF2B5EF4-FFF2-40B4-BE49-F238E27FC236}">
                    <a16:creationId xmlns:a16="http://schemas.microsoft.com/office/drawing/2014/main" id="{00000000-0008-0000-0400-00006B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23</xdr:row>
          <xdr:rowOff>55669</xdr:rowOff>
        </xdr:from>
        <xdr:to>
          <xdr:col>4</xdr:col>
          <xdr:colOff>0</xdr:colOff>
          <xdr:row>23</xdr:row>
          <xdr:rowOff>329565</xdr:rowOff>
        </xdr:to>
        <xdr:grpSp>
          <xdr:nvGrpSpPr>
            <xdr:cNvPr id="17" name="Groupe 16">
              <a:extLst>
                <a:ext uri="{FF2B5EF4-FFF2-40B4-BE49-F238E27FC236}">
                  <a16:creationId xmlns:a16="http://schemas.microsoft.com/office/drawing/2014/main" id="{0BA0F403-5B9C-4D8A-A221-7C99AAEC0A03}"/>
                </a:ext>
              </a:extLst>
            </xdr:cNvPr>
            <xdr:cNvGrpSpPr/>
          </xdr:nvGrpSpPr>
          <xdr:grpSpPr>
            <a:xfrm>
              <a:off x="12455525" y="13934229"/>
              <a:ext cx="704850" cy="266276"/>
              <a:chOff x="12456994" y="2423391"/>
              <a:chExt cx="926728" cy="270067"/>
            </a:xfrm>
          </xdr:grpSpPr>
          <xdr:sp macro="" textlink="">
            <xdr:nvSpPr>
              <xdr:cNvPr id="1333" name="Check Box 309" hidden="1">
                <a:extLst>
                  <a:ext uri="{63B3BB69-23CF-44E3-9099-C40C66FF867C}">
                    <a14:compatExt spid="_x0000_s1333"/>
                  </a:ext>
                  <a:ext uri="{FF2B5EF4-FFF2-40B4-BE49-F238E27FC236}">
                    <a16:creationId xmlns:a16="http://schemas.microsoft.com/office/drawing/2014/main" id="{00000000-0008-0000-0400-00006C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34" name="Check Box 310" hidden="1">
                <a:extLst>
                  <a:ext uri="{63B3BB69-23CF-44E3-9099-C40C66FF867C}">
                    <a14:compatExt spid="_x0000_s1334"/>
                  </a:ext>
                  <a:ext uri="{FF2B5EF4-FFF2-40B4-BE49-F238E27FC236}">
                    <a16:creationId xmlns:a16="http://schemas.microsoft.com/office/drawing/2014/main" id="{00000000-0008-0000-0400-00006D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35" name="Check Box 311" hidden="1">
                <a:extLst>
                  <a:ext uri="{63B3BB69-23CF-44E3-9099-C40C66FF867C}">
                    <a14:compatExt spid="_x0000_s1335"/>
                  </a:ext>
                  <a:ext uri="{FF2B5EF4-FFF2-40B4-BE49-F238E27FC236}">
                    <a16:creationId xmlns:a16="http://schemas.microsoft.com/office/drawing/2014/main" id="{00000000-0008-0000-0400-00006E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24</xdr:row>
          <xdr:rowOff>55669</xdr:rowOff>
        </xdr:from>
        <xdr:to>
          <xdr:col>4</xdr:col>
          <xdr:colOff>0</xdr:colOff>
          <xdr:row>24</xdr:row>
          <xdr:rowOff>329565</xdr:rowOff>
        </xdr:to>
        <xdr:grpSp>
          <xdr:nvGrpSpPr>
            <xdr:cNvPr id="18" name="Groupe 17">
              <a:extLst>
                <a:ext uri="{FF2B5EF4-FFF2-40B4-BE49-F238E27FC236}">
                  <a16:creationId xmlns:a16="http://schemas.microsoft.com/office/drawing/2014/main" id="{C99F2FCC-F585-4115-8A79-8FADA2D47BDB}"/>
                </a:ext>
              </a:extLst>
            </xdr:cNvPr>
            <xdr:cNvGrpSpPr/>
          </xdr:nvGrpSpPr>
          <xdr:grpSpPr>
            <a:xfrm>
              <a:off x="12455525" y="14966104"/>
              <a:ext cx="704850" cy="266276"/>
              <a:chOff x="12456994" y="2423391"/>
              <a:chExt cx="926728" cy="270067"/>
            </a:xfrm>
          </xdr:grpSpPr>
          <xdr:sp macro="" textlink="">
            <xdr:nvSpPr>
              <xdr:cNvPr id="1336" name="Check Box 312" hidden="1">
                <a:extLst>
                  <a:ext uri="{63B3BB69-23CF-44E3-9099-C40C66FF867C}">
                    <a14:compatExt spid="_x0000_s1336"/>
                  </a:ext>
                  <a:ext uri="{FF2B5EF4-FFF2-40B4-BE49-F238E27FC236}">
                    <a16:creationId xmlns:a16="http://schemas.microsoft.com/office/drawing/2014/main" id="{00000000-0008-0000-0400-00006F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37" name="Check Box 313" hidden="1">
                <a:extLst>
                  <a:ext uri="{63B3BB69-23CF-44E3-9099-C40C66FF867C}">
                    <a14:compatExt spid="_x0000_s1337"/>
                  </a:ext>
                  <a:ext uri="{FF2B5EF4-FFF2-40B4-BE49-F238E27FC236}">
                    <a16:creationId xmlns:a16="http://schemas.microsoft.com/office/drawing/2014/main" id="{00000000-0008-0000-0400-000070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38" name="Check Box 314" hidden="1">
                <a:extLst>
                  <a:ext uri="{63B3BB69-23CF-44E3-9099-C40C66FF867C}">
                    <a14:compatExt spid="_x0000_s1338"/>
                  </a:ext>
                  <a:ext uri="{FF2B5EF4-FFF2-40B4-BE49-F238E27FC236}">
                    <a16:creationId xmlns:a16="http://schemas.microsoft.com/office/drawing/2014/main" id="{00000000-0008-0000-0400-000071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25</xdr:row>
          <xdr:rowOff>55669</xdr:rowOff>
        </xdr:from>
        <xdr:to>
          <xdr:col>4</xdr:col>
          <xdr:colOff>0</xdr:colOff>
          <xdr:row>25</xdr:row>
          <xdr:rowOff>329565</xdr:rowOff>
        </xdr:to>
        <xdr:grpSp>
          <xdr:nvGrpSpPr>
            <xdr:cNvPr id="19" name="Groupe 18">
              <a:extLst>
                <a:ext uri="{FF2B5EF4-FFF2-40B4-BE49-F238E27FC236}">
                  <a16:creationId xmlns:a16="http://schemas.microsoft.com/office/drawing/2014/main" id="{CC2D091C-3663-4DCA-A70A-6CFBBB447760}"/>
                </a:ext>
              </a:extLst>
            </xdr:cNvPr>
            <xdr:cNvGrpSpPr/>
          </xdr:nvGrpSpPr>
          <xdr:grpSpPr>
            <a:xfrm>
              <a:off x="12455525" y="15521729"/>
              <a:ext cx="704850" cy="266276"/>
              <a:chOff x="12456994" y="2423391"/>
              <a:chExt cx="926728" cy="270067"/>
            </a:xfrm>
          </xdr:grpSpPr>
          <xdr:sp macro="" textlink="">
            <xdr:nvSpPr>
              <xdr:cNvPr id="1339" name="Check Box 315" hidden="1">
                <a:extLst>
                  <a:ext uri="{63B3BB69-23CF-44E3-9099-C40C66FF867C}">
                    <a14:compatExt spid="_x0000_s1339"/>
                  </a:ext>
                  <a:ext uri="{FF2B5EF4-FFF2-40B4-BE49-F238E27FC236}">
                    <a16:creationId xmlns:a16="http://schemas.microsoft.com/office/drawing/2014/main" id="{00000000-0008-0000-0400-000072D70900}"/>
                  </a:ext>
                </a:extLst>
              </xdr:cNvPr>
              <xdr:cNvSpPr/>
            </xdr:nvSpPr>
            <xdr:spPr bwMode="auto">
              <a:xfrm>
                <a:off x="12456994" y="2423391"/>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40" name="Check Box 316" hidden="1">
                <a:extLst>
                  <a:ext uri="{63B3BB69-23CF-44E3-9099-C40C66FF867C}">
                    <a14:compatExt spid="_x0000_s1340"/>
                  </a:ext>
                  <a:ext uri="{FF2B5EF4-FFF2-40B4-BE49-F238E27FC236}">
                    <a16:creationId xmlns:a16="http://schemas.microsoft.com/office/drawing/2014/main" id="{00000000-0008-0000-0400-000073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41" name="Check Box 317" hidden="1">
                <a:extLst>
                  <a:ext uri="{63B3BB69-23CF-44E3-9099-C40C66FF867C}">
                    <a14:compatExt spid="_x0000_s1341"/>
                  </a:ext>
                  <a:ext uri="{FF2B5EF4-FFF2-40B4-BE49-F238E27FC236}">
                    <a16:creationId xmlns:a16="http://schemas.microsoft.com/office/drawing/2014/main" id="{00000000-0008-0000-0400-000074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53340</xdr:colOff>
          <xdr:row>26</xdr:row>
          <xdr:rowOff>55669</xdr:rowOff>
        </xdr:from>
        <xdr:to>
          <xdr:col>4</xdr:col>
          <xdr:colOff>0</xdr:colOff>
          <xdr:row>26</xdr:row>
          <xdr:rowOff>215265</xdr:rowOff>
        </xdr:to>
        <xdr:grpSp>
          <xdr:nvGrpSpPr>
            <xdr:cNvPr id="20" name="Groupe 19">
              <a:extLst>
                <a:ext uri="{FF2B5EF4-FFF2-40B4-BE49-F238E27FC236}">
                  <a16:creationId xmlns:a16="http://schemas.microsoft.com/office/drawing/2014/main" id="{29D8330A-47BC-4D29-84FF-3608383D98CD}"/>
                </a:ext>
              </a:extLst>
            </xdr:cNvPr>
            <xdr:cNvGrpSpPr/>
          </xdr:nvGrpSpPr>
          <xdr:grpSpPr>
            <a:xfrm>
              <a:off x="12455525" y="16188479"/>
              <a:ext cx="704850" cy="151976"/>
              <a:chOff x="12456994" y="2423370"/>
              <a:chExt cx="926728" cy="270088"/>
            </a:xfrm>
          </xdr:grpSpPr>
          <xdr:sp macro="" textlink="">
            <xdr:nvSpPr>
              <xdr:cNvPr id="1342" name="Check Box 318" hidden="1">
                <a:extLst>
                  <a:ext uri="{63B3BB69-23CF-44E3-9099-C40C66FF867C}">
                    <a14:compatExt spid="_x0000_s1342"/>
                  </a:ext>
                  <a:ext uri="{FF2B5EF4-FFF2-40B4-BE49-F238E27FC236}">
                    <a16:creationId xmlns:a16="http://schemas.microsoft.com/office/drawing/2014/main" id="{00000000-0008-0000-0400-000075D70900}"/>
                  </a:ext>
                </a:extLst>
              </xdr:cNvPr>
              <xdr:cNvSpPr/>
            </xdr:nvSpPr>
            <xdr:spPr bwMode="auto">
              <a:xfrm>
                <a:off x="12456994" y="2423370"/>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43" name="Check Box 319" hidden="1">
                <a:extLst>
                  <a:ext uri="{63B3BB69-23CF-44E3-9099-C40C66FF867C}">
                    <a14:compatExt spid="_x0000_s1343"/>
                  </a:ext>
                  <a:ext uri="{FF2B5EF4-FFF2-40B4-BE49-F238E27FC236}">
                    <a16:creationId xmlns:a16="http://schemas.microsoft.com/office/drawing/2014/main" id="{00000000-0008-0000-0400-000076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44" name="Check Box 320" hidden="1">
                <a:extLst>
                  <a:ext uri="{63B3BB69-23CF-44E3-9099-C40C66FF867C}">
                    <a14:compatExt spid="_x0000_s1344"/>
                  </a:ext>
                  <a:ext uri="{FF2B5EF4-FFF2-40B4-BE49-F238E27FC236}">
                    <a16:creationId xmlns:a16="http://schemas.microsoft.com/office/drawing/2014/main" id="{00000000-0008-0000-0400-000077D70900}"/>
                  </a:ext>
                </a:extLst>
              </xdr:cNvPr>
              <xdr:cNvSpPr/>
            </xdr:nvSpPr>
            <xdr:spPr bwMode="auto">
              <a:xfrm>
                <a:off x="13117023"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49530</xdr:colOff>
          <xdr:row>27</xdr:row>
          <xdr:rowOff>38100</xdr:rowOff>
        </xdr:from>
        <xdr:to>
          <xdr:col>3</xdr:col>
          <xdr:colOff>255270</xdr:colOff>
          <xdr:row>27</xdr:row>
          <xdr:rowOff>329565</xdr:rowOff>
        </xdr:to>
        <xdr:grpSp>
          <xdr:nvGrpSpPr>
            <xdr:cNvPr id="21" name="Groupe 20">
              <a:extLst>
                <a:ext uri="{FF2B5EF4-FFF2-40B4-BE49-F238E27FC236}">
                  <a16:creationId xmlns:a16="http://schemas.microsoft.com/office/drawing/2014/main" id="{E1D5DFA4-4104-4579-9F00-E063A2046833}"/>
                </a:ext>
              </a:extLst>
            </xdr:cNvPr>
            <xdr:cNvGrpSpPr/>
          </xdr:nvGrpSpPr>
          <xdr:grpSpPr>
            <a:xfrm>
              <a:off x="12451715" y="16389350"/>
              <a:ext cx="708025" cy="287655"/>
              <a:chOff x="12456988" y="2423382"/>
              <a:chExt cx="926689" cy="270076"/>
            </a:xfrm>
          </xdr:grpSpPr>
          <xdr:sp macro="" textlink="">
            <xdr:nvSpPr>
              <xdr:cNvPr id="1345" name="Check Box 321" hidden="1">
                <a:extLst>
                  <a:ext uri="{63B3BB69-23CF-44E3-9099-C40C66FF867C}">
                    <a14:compatExt spid="_x0000_s1345"/>
                  </a:ext>
                  <a:ext uri="{FF2B5EF4-FFF2-40B4-BE49-F238E27FC236}">
                    <a16:creationId xmlns:a16="http://schemas.microsoft.com/office/drawing/2014/main" id="{00000000-0008-0000-0400-000078D70900}"/>
                  </a:ext>
                </a:extLst>
              </xdr:cNvPr>
              <xdr:cNvSpPr/>
            </xdr:nvSpPr>
            <xdr:spPr bwMode="auto">
              <a:xfrm>
                <a:off x="12456988" y="2423382"/>
                <a:ext cx="271779" cy="269662"/>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46" name="Check Box 322" hidden="1">
                <a:extLst>
                  <a:ext uri="{63B3BB69-23CF-44E3-9099-C40C66FF867C}">
                    <a14:compatExt spid="_x0000_s1346"/>
                  </a:ext>
                  <a:ext uri="{FF2B5EF4-FFF2-40B4-BE49-F238E27FC236}">
                    <a16:creationId xmlns:a16="http://schemas.microsoft.com/office/drawing/2014/main" id="{00000000-0008-0000-0400-000079D709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47" name="Check Box 323" hidden="1">
                <a:extLst>
                  <a:ext uri="{63B3BB69-23CF-44E3-9099-C40C66FF867C}">
                    <a14:compatExt spid="_x0000_s1347"/>
                  </a:ext>
                  <a:ext uri="{FF2B5EF4-FFF2-40B4-BE49-F238E27FC236}">
                    <a16:creationId xmlns:a16="http://schemas.microsoft.com/office/drawing/2014/main" id="{00000000-0008-0000-0400-00007AD70900}"/>
                  </a:ext>
                </a:extLst>
              </xdr:cNvPr>
              <xdr:cNvSpPr/>
            </xdr:nvSpPr>
            <xdr:spPr bwMode="auto">
              <a:xfrm>
                <a:off x="13116978"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30</xdr:row>
          <xdr:rowOff>0</xdr:rowOff>
        </xdr:from>
        <xdr:to>
          <xdr:col>3</xdr:col>
          <xdr:colOff>253365</xdr:colOff>
          <xdr:row>30</xdr:row>
          <xdr:rowOff>273896</xdr:rowOff>
        </xdr:to>
        <xdr:grpSp>
          <xdr:nvGrpSpPr>
            <xdr:cNvPr id="22" name="Groupe 21">
              <a:extLst>
                <a:ext uri="{FF2B5EF4-FFF2-40B4-BE49-F238E27FC236}">
                  <a16:creationId xmlns:a16="http://schemas.microsoft.com/office/drawing/2014/main" id="{070CBCBD-1056-4F7F-A062-32C8AF8668D2}"/>
                </a:ext>
              </a:extLst>
            </xdr:cNvPr>
            <xdr:cNvGrpSpPr/>
          </xdr:nvGrpSpPr>
          <xdr:grpSpPr>
            <a:xfrm>
              <a:off x="12398375" y="17573625"/>
              <a:ext cx="757555" cy="275801"/>
              <a:chOff x="12456983" y="2423391"/>
              <a:chExt cx="926705" cy="270067"/>
            </a:xfrm>
          </xdr:grpSpPr>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400-00007BD70900}"/>
                  </a:ext>
                </a:extLst>
              </xdr:cNvPr>
              <xdr:cNvSpPr/>
            </xdr:nvSpPr>
            <xdr:spPr bwMode="auto">
              <a:xfrm>
                <a:off x="12456983" y="2423391"/>
                <a:ext cx="271778"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49" name="Check Box 325" hidden="1">
                <a:extLst>
                  <a:ext uri="{63B3BB69-23CF-44E3-9099-C40C66FF867C}">
                    <a14:compatExt spid="_x0000_s1349"/>
                  </a:ext>
                  <a:ext uri="{FF2B5EF4-FFF2-40B4-BE49-F238E27FC236}">
                    <a16:creationId xmlns:a16="http://schemas.microsoft.com/office/drawing/2014/main" id="{00000000-0008-0000-0400-00007C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50" name="Check Box 326" hidden="1">
                <a:extLst>
                  <a:ext uri="{63B3BB69-23CF-44E3-9099-C40C66FF867C}">
                    <a14:compatExt spid="_x0000_s1350"/>
                  </a:ext>
                  <a:ext uri="{FF2B5EF4-FFF2-40B4-BE49-F238E27FC236}">
                    <a16:creationId xmlns:a16="http://schemas.microsoft.com/office/drawing/2014/main" id="{00000000-0008-0000-0400-00007D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31</xdr:row>
          <xdr:rowOff>0</xdr:rowOff>
        </xdr:from>
        <xdr:to>
          <xdr:col>3</xdr:col>
          <xdr:colOff>253365</xdr:colOff>
          <xdr:row>31</xdr:row>
          <xdr:rowOff>275801</xdr:rowOff>
        </xdr:to>
        <xdr:grpSp>
          <xdr:nvGrpSpPr>
            <xdr:cNvPr id="23" name="Groupe 22">
              <a:extLst>
                <a:ext uri="{FF2B5EF4-FFF2-40B4-BE49-F238E27FC236}">
                  <a16:creationId xmlns:a16="http://schemas.microsoft.com/office/drawing/2014/main" id="{3B36A828-2E07-47F1-9C0A-90B29E67ED4A}"/>
                </a:ext>
              </a:extLst>
            </xdr:cNvPr>
            <xdr:cNvGrpSpPr/>
          </xdr:nvGrpSpPr>
          <xdr:grpSpPr>
            <a:xfrm>
              <a:off x="12398375" y="18589625"/>
              <a:ext cx="757555" cy="277706"/>
              <a:chOff x="12456983" y="2423386"/>
              <a:chExt cx="926705" cy="270072"/>
            </a:xfrm>
          </xdr:grpSpPr>
          <xdr:sp macro="" textlink="">
            <xdr:nvSpPr>
              <xdr:cNvPr id="1351" name="Check Box 327" hidden="1">
                <a:extLst>
                  <a:ext uri="{63B3BB69-23CF-44E3-9099-C40C66FF867C}">
                    <a14:compatExt spid="_x0000_s1351"/>
                  </a:ext>
                  <a:ext uri="{FF2B5EF4-FFF2-40B4-BE49-F238E27FC236}">
                    <a16:creationId xmlns:a16="http://schemas.microsoft.com/office/drawing/2014/main" id="{00000000-0008-0000-0400-00007E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52" name="Check Box 328" hidden="1">
                <a:extLst>
                  <a:ext uri="{63B3BB69-23CF-44E3-9099-C40C66FF867C}">
                    <a14:compatExt spid="_x0000_s1352"/>
                  </a:ext>
                  <a:ext uri="{FF2B5EF4-FFF2-40B4-BE49-F238E27FC236}">
                    <a16:creationId xmlns:a16="http://schemas.microsoft.com/office/drawing/2014/main" id="{00000000-0008-0000-0400-00007F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53" name="Check Box 329" hidden="1">
                <a:extLst>
                  <a:ext uri="{63B3BB69-23CF-44E3-9099-C40C66FF867C}">
                    <a14:compatExt spid="_x0000_s1353"/>
                  </a:ext>
                  <a:ext uri="{FF2B5EF4-FFF2-40B4-BE49-F238E27FC236}">
                    <a16:creationId xmlns:a16="http://schemas.microsoft.com/office/drawing/2014/main" id="{00000000-0008-0000-0400-000080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32</xdr:row>
          <xdr:rowOff>0</xdr:rowOff>
        </xdr:from>
        <xdr:to>
          <xdr:col>3</xdr:col>
          <xdr:colOff>253365</xdr:colOff>
          <xdr:row>32</xdr:row>
          <xdr:rowOff>275801</xdr:rowOff>
        </xdr:to>
        <xdr:grpSp>
          <xdr:nvGrpSpPr>
            <xdr:cNvPr id="24" name="Groupe 23">
              <a:extLst>
                <a:ext uri="{FF2B5EF4-FFF2-40B4-BE49-F238E27FC236}">
                  <a16:creationId xmlns:a16="http://schemas.microsoft.com/office/drawing/2014/main" id="{898AD0D7-0FAB-4D91-B3D8-8CD4627AD92B}"/>
                </a:ext>
              </a:extLst>
            </xdr:cNvPr>
            <xdr:cNvGrpSpPr/>
          </xdr:nvGrpSpPr>
          <xdr:grpSpPr>
            <a:xfrm>
              <a:off x="12398375" y="19986625"/>
              <a:ext cx="757555" cy="277706"/>
              <a:chOff x="12456983" y="2423386"/>
              <a:chExt cx="926705" cy="270072"/>
            </a:xfrm>
          </xdr:grpSpPr>
          <xdr:sp macro="" textlink="">
            <xdr:nvSpPr>
              <xdr:cNvPr id="1354" name="Check Box 330" hidden="1">
                <a:extLst>
                  <a:ext uri="{63B3BB69-23CF-44E3-9099-C40C66FF867C}">
                    <a14:compatExt spid="_x0000_s1354"/>
                  </a:ext>
                  <a:ext uri="{FF2B5EF4-FFF2-40B4-BE49-F238E27FC236}">
                    <a16:creationId xmlns:a16="http://schemas.microsoft.com/office/drawing/2014/main" id="{00000000-0008-0000-0400-000081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55" name="Check Box 331" hidden="1">
                <a:extLst>
                  <a:ext uri="{63B3BB69-23CF-44E3-9099-C40C66FF867C}">
                    <a14:compatExt spid="_x0000_s1355"/>
                  </a:ext>
                  <a:ext uri="{FF2B5EF4-FFF2-40B4-BE49-F238E27FC236}">
                    <a16:creationId xmlns:a16="http://schemas.microsoft.com/office/drawing/2014/main" id="{00000000-0008-0000-0400-000082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56" name="Check Box 332" hidden="1">
                <a:extLst>
                  <a:ext uri="{63B3BB69-23CF-44E3-9099-C40C66FF867C}">
                    <a14:compatExt spid="_x0000_s1356"/>
                  </a:ext>
                  <a:ext uri="{FF2B5EF4-FFF2-40B4-BE49-F238E27FC236}">
                    <a16:creationId xmlns:a16="http://schemas.microsoft.com/office/drawing/2014/main" id="{00000000-0008-0000-0400-000083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33</xdr:row>
          <xdr:rowOff>0</xdr:rowOff>
        </xdr:from>
        <xdr:to>
          <xdr:col>3</xdr:col>
          <xdr:colOff>253365</xdr:colOff>
          <xdr:row>33</xdr:row>
          <xdr:rowOff>275801</xdr:rowOff>
        </xdr:to>
        <xdr:grpSp>
          <xdr:nvGrpSpPr>
            <xdr:cNvPr id="25" name="Groupe 24">
              <a:extLst>
                <a:ext uri="{FF2B5EF4-FFF2-40B4-BE49-F238E27FC236}">
                  <a16:creationId xmlns:a16="http://schemas.microsoft.com/office/drawing/2014/main" id="{C12A6B65-2938-4409-9FE8-657937C30B0D}"/>
                </a:ext>
              </a:extLst>
            </xdr:cNvPr>
            <xdr:cNvGrpSpPr/>
          </xdr:nvGrpSpPr>
          <xdr:grpSpPr>
            <a:xfrm>
              <a:off x="12398375" y="20970875"/>
              <a:ext cx="757555" cy="277706"/>
              <a:chOff x="12456983" y="2423386"/>
              <a:chExt cx="926705" cy="270072"/>
            </a:xfrm>
          </xdr:grpSpPr>
          <xdr:sp macro="" textlink="">
            <xdr:nvSpPr>
              <xdr:cNvPr id="1357" name="Check Box 333" hidden="1">
                <a:extLst>
                  <a:ext uri="{63B3BB69-23CF-44E3-9099-C40C66FF867C}">
                    <a14:compatExt spid="_x0000_s1357"/>
                  </a:ext>
                  <a:ext uri="{FF2B5EF4-FFF2-40B4-BE49-F238E27FC236}">
                    <a16:creationId xmlns:a16="http://schemas.microsoft.com/office/drawing/2014/main" id="{00000000-0008-0000-0400-000084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58" name="Check Box 334" hidden="1">
                <a:extLst>
                  <a:ext uri="{63B3BB69-23CF-44E3-9099-C40C66FF867C}">
                    <a14:compatExt spid="_x0000_s1358"/>
                  </a:ext>
                  <a:ext uri="{FF2B5EF4-FFF2-40B4-BE49-F238E27FC236}">
                    <a16:creationId xmlns:a16="http://schemas.microsoft.com/office/drawing/2014/main" id="{00000000-0008-0000-0400-000085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59" name="Check Box 335" hidden="1">
                <a:extLst>
                  <a:ext uri="{63B3BB69-23CF-44E3-9099-C40C66FF867C}">
                    <a14:compatExt spid="_x0000_s1359"/>
                  </a:ext>
                  <a:ext uri="{FF2B5EF4-FFF2-40B4-BE49-F238E27FC236}">
                    <a16:creationId xmlns:a16="http://schemas.microsoft.com/office/drawing/2014/main" id="{00000000-0008-0000-0400-000086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34</xdr:row>
          <xdr:rowOff>0</xdr:rowOff>
        </xdr:from>
        <xdr:to>
          <xdr:col>3</xdr:col>
          <xdr:colOff>253365</xdr:colOff>
          <xdr:row>34</xdr:row>
          <xdr:rowOff>275801</xdr:rowOff>
        </xdr:to>
        <xdr:grpSp>
          <xdr:nvGrpSpPr>
            <xdr:cNvPr id="26" name="Groupe 25">
              <a:extLst>
                <a:ext uri="{FF2B5EF4-FFF2-40B4-BE49-F238E27FC236}">
                  <a16:creationId xmlns:a16="http://schemas.microsoft.com/office/drawing/2014/main" id="{FF795ABF-2240-406E-B7F0-41AE63E4CE60}"/>
                </a:ext>
              </a:extLst>
            </xdr:cNvPr>
            <xdr:cNvGrpSpPr/>
          </xdr:nvGrpSpPr>
          <xdr:grpSpPr>
            <a:xfrm>
              <a:off x="12398375" y="21717000"/>
              <a:ext cx="757555" cy="277706"/>
              <a:chOff x="12456983" y="2423386"/>
              <a:chExt cx="926705" cy="270072"/>
            </a:xfrm>
          </xdr:grpSpPr>
          <xdr:sp macro="" textlink="">
            <xdr:nvSpPr>
              <xdr:cNvPr id="1360" name="Check Box 336" hidden="1">
                <a:extLst>
                  <a:ext uri="{63B3BB69-23CF-44E3-9099-C40C66FF867C}">
                    <a14:compatExt spid="_x0000_s1360"/>
                  </a:ext>
                  <a:ext uri="{FF2B5EF4-FFF2-40B4-BE49-F238E27FC236}">
                    <a16:creationId xmlns:a16="http://schemas.microsoft.com/office/drawing/2014/main" id="{00000000-0008-0000-0400-0000020000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61" name="Check Box 337" hidden="1">
                <a:extLst>
                  <a:ext uri="{63B3BB69-23CF-44E3-9099-C40C66FF867C}">
                    <a14:compatExt spid="_x0000_s1361"/>
                  </a:ext>
                  <a:ext uri="{FF2B5EF4-FFF2-40B4-BE49-F238E27FC236}">
                    <a16:creationId xmlns:a16="http://schemas.microsoft.com/office/drawing/2014/main" id="{00000000-0008-0000-0400-000088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62" name="Check Box 338" hidden="1">
                <a:extLst>
                  <a:ext uri="{63B3BB69-23CF-44E3-9099-C40C66FF867C}">
                    <a14:compatExt spid="_x0000_s1362"/>
                  </a:ext>
                  <a:ext uri="{FF2B5EF4-FFF2-40B4-BE49-F238E27FC236}">
                    <a16:creationId xmlns:a16="http://schemas.microsoft.com/office/drawing/2014/main" id="{00000000-0008-0000-0400-000089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36</xdr:row>
          <xdr:rowOff>0</xdr:rowOff>
        </xdr:from>
        <xdr:to>
          <xdr:col>3</xdr:col>
          <xdr:colOff>253365</xdr:colOff>
          <xdr:row>36</xdr:row>
          <xdr:rowOff>273896</xdr:rowOff>
        </xdr:to>
        <xdr:grpSp>
          <xdr:nvGrpSpPr>
            <xdr:cNvPr id="27" name="Groupe 26">
              <a:extLst>
                <a:ext uri="{FF2B5EF4-FFF2-40B4-BE49-F238E27FC236}">
                  <a16:creationId xmlns:a16="http://schemas.microsoft.com/office/drawing/2014/main" id="{0DAB6541-D14E-471E-81B2-2A4CD5056441}"/>
                </a:ext>
              </a:extLst>
            </xdr:cNvPr>
            <xdr:cNvGrpSpPr/>
          </xdr:nvGrpSpPr>
          <xdr:grpSpPr>
            <a:xfrm>
              <a:off x="12398375" y="23225125"/>
              <a:ext cx="757555" cy="275801"/>
              <a:chOff x="12456983" y="2423391"/>
              <a:chExt cx="926705" cy="270067"/>
            </a:xfrm>
          </xdr:grpSpPr>
          <xdr:sp macro="" textlink="">
            <xdr:nvSpPr>
              <xdr:cNvPr id="1363" name="Check Box 339" hidden="1">
                <a:extLst>
                  <a:ext uri="{63B3BB69-23CF-44E3-9099-C40C66FF867C}">
                    <a14:compatExt spid="_x0000_s1363"/>
                  </a:ext>
                  <a:ext uri="{FF2B5EF4-FFF2-40B4-BE49-F238E27FC236}">
                    <a16:creationId xmlns:a16="http://schemas.microsoft.com/office/drawing/2014/main" id="{00000000-0008-0000-0400-00008AD70900}"/>
                  </a:ext>
                </a:extLst>
              </xdr:cNvPr>
              <xdr:cNvSpPr/>
            </xdr:nvSpPr>
            <xdr:spPr bwMode="auto">
              <a:xfrm>
                <a:off x="12456983" y="2423391"/>
                <a:ext cx="271778"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64" name="Check Box 340" hidden="1">
                <a:extLst>
                  <a:ext uri="{63B3BB69-23CF-44E3-9099-C40C66FF867C}">
                    <a14:compatExt spid="_x0000_s1364"/>
                  </a:ext>
                  <a:ext uri="{FF2B5EF4-FFF2-40B4-BE49-F238E27FC236}">
                    <a16:creationId xmlns:a16="http://schemas.microsoft.com/office/drawing/2014/main" id="{00000000-0008-0000-0400-0000050000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65" name="Check Box 341" hidden="1">
                <a:extLst>
                  <a:ext uri="{63B3BB69-23CF-44E3-9099-C40C66FF867C}">
                    <a14:compatExt spid="_x0000_s1365"/>
                  </a:ext>
                  <a:ext uri="{FF2B5EF4-FFF2-40B4-BE49-F238E27FC236}">
                    <a16:creationId xmlns:a16="http://schemas.microsoft.com/office/drawing/2014/main" id="{00000000-0008-0000-0400-00008C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37</xdr:row>
          <xdr:rowOff>0</xdr:rowOff>
        </xdr:from>
        <xdr:to>
          <xdr:col>3</xdr:col>
          <xdr:colOff>253365</xdr:colOff>
          <xdr:row>37</xdr:row>
          <xdr:rowOff>275801</xdr:rowOff>
        </xdr:to>
        <xdr:grpSp>
          <xdr:nvGrpSpPr>
            <xdr:cNvPr id="28" name="Groupe 27">
              <a:extLst>
                <a:ext uri="{FF2B5EF4-FFF2-40B4-BE49-F238E27FC236}">
                  <a16:creationId xmlns:a16="http://schemas.microsoft.com/office/drawing/2014/main" id="{589CC342-3AE4-440B-BDB4-8D1596433CB9}"/>
                </a:ext>
              </a:extLst>
            </xdr:cNvPr>
            <xdr:cNvGrpSpPr/>
          </xdr:nvGrpSpPr>
          <xdr:grpSpPr>
            <a:xfrm>
              <a:off x="12398375" y="23685500"/>
              <a:ext cx="757555" cy="277706"/>
              <a:chOff x="12456983" y="2423386"/>
              <a:chExt cx="926705" cy="270072"/>
            </a:xfrm>
          </xdr:grpSpPr>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400-00008D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400-00008E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68" name="Check Box 344" hidden="1">
                <a:extLst>
                  <a:ext uri="{63B3BB69-23CF-44E3-9099-C40C66FF867C}">
                    <a14:compatExt spid="_x0000_s1368"/>
                  </a:ext>
                  <a:ext uri="{FF2B5EF4-FFF2-40B4-BE49-F238E27FC236}">
                    <a16:creationId xmlns:a16="http://schemas.microsoft.com/office/drawing/2014/main" id="{00000000-0008-0000-0400-0000070000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38</xdr:row>
          <xdr:rowOff>0</xdr:rowOff>
        </xdr:from>
        <xdr:to>
          <xdr:col>3</xdr:col>
          <xdr:colOff>253365</xdr:colOff>
          <xdr:row>38</xdr:row>
          <xdr:rowOff>275801</xdr:rowOff>
        </xdr:to>
        <xdr:grpSp>
          <xdr:nvGrpSpPr>
            <xdr:cNvPr id="29" name="Groupe 28">
              <a:extLst>
                <a:ext uri="{FF2B5EF4-FFF2-40B4-BE49-F238E27FC236}">
                  <a16:creationId xmlns:a16="http://schemas.microsoft.com/office/drawing/2014/main" id="{73B94311-AE8C-4EB2-AB36-DCF9F3BB03EE}"/>
                </a:ext>
              </a:extLst>
            </xdr:cNvPr>
            <xdr:cNvGrpSpPr/>
          </xdr:nvGrpSpPr>
          <xdr:grpSpPr>
            <a:xfrm>
              <a:off x="12398375" y="24130000"/>
              <a:ext cx="757555" cy="277706"/>
              <a:chOff x="12456983" y="2423386"/>
              <a:chExt cx="926705" cy="270072"/>
            </a:xfrm>
          </xdr:grpSpPr>
          <xdr:sp macro="" textlink="">
            <xdr:nvSpPr>
              <xdr:cNvPr id="1369" name="Check Box 345" hidden="1">
                <a:extLst>
                  <a:ext uri="{63B3BB69-23CF-44E3-9099-C40C66FF867C}">
                    <a14:compatExt spid="_x0000_s1369"/>
                  </a:ext>
                  <a:ext uri="{FF2B5EF4-FFF2-40B4-BE49-F238E27FC236}">
                    <a16:creationId xmlns:a16="http://schemas.microsoft.com/office/drawing/2014/main" id="{00000000-0008-0000-0400-000090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70" name="Check Box 346" hidden="1">
                <a:extLst>
                  <a:ext uri="{63B3BB69-23CF-44E3-9099-C40C66FF867C}">
                    <a14:compatExt spid="_x0000_s1370"/>
                  </a:ext>
                  <a:ext uri="{FF2B5EF4-FFF2-40B4-BE49-F238E27FC236}">
                    <a16:creationId xmlns:a16="http://schemas.microsoft.com/office/drawing/2014/main" id="{00000000-0008-0000-0400-000091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71" name="Check Box 347" hidden="1">
                <a:extLst>
                  <a:ext uri="{63B3BB69-23CF-44E3-9099-C40C66FF867C}">
                    <a14:compatExt spid="_x0000_s1371"/>
                  </a:ext>
                  <a:ext uri="{FF2B5EF4-FFF2-40B4-BE49-F238E27FC236}">
                    <a16:creationId xmlns:a16="http://schemas.microsoft.com/office/drawing/2014/main" id="{00000000-0008-0000-0400-000092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39</xdr:row>
          <xdr:rowOff>0</xdr:rowOff>
        </xdr:from>
        <xdr:to>
          <xdr:col>3</xdr:col>
          <xdr:colOff>253365</xdr:colOff>
          <xdr:row>39</xdr:row>
          <xdr:rowOff>275801</xdr:rowOff>
        </xdr:to>
        <xdr:grpSp>
          <xdr:nvGrpSpPr>
            <xdr:cNvPr id="30" name="Groupe 29">
              <a:extLst>
                <a:ext uri="{FF2B5EF4-FFF2-40B4-BE49-F238E27FC236}">
                  <a16:creationId xmlns:a16="http://schemas.microsoft.com/office/drawing/2014/main" id="{BBCCFA7C-6959-4F94-AD7A-E557C6DBBD74}"/>
                </a:ext>
              </a:extLst>
            </xdr:cNvPr>
            <xdr:cNvGrpSpPr/>
          </xdr:nvGrpSpPr>
          <xdr:grpSpPr>
            <a:xfrm>
              <a:off x="12398375" y="25241250"/>
              <a:ext cx="757555" cy="277706"/>
              <a:chOff x="12456983" y="2423386"/>
              <a:chExt cx="926705" cy="270072"/>
            </a:xfrm>
          </xdr:grpSpPr>
          <xdr:sp macro="" textlink="">
            <xdr:nvSpPr>
              <xdr:cNvPr id="1372" name="Check Box 348" hidden="1">
                <a:extLst>
                  <a:ext uri="{63B3BB69-23CF-44E3-9099-C40C66FF867C}">
                    <a14:compatExt spid="_x0000_s1372"/>
                  </a:ext>
                  <a:ext uri="{FF2B5EF4-FFF2-40B4-BE49-F238E27FC236}">
                    <a16:creationId xmlns:a16="http://schemas.microsoft.com/office/drawing/2014/main" id="{00000000-0008-0000-0400-00000A0000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73" name="Check Box 349" hidden="1">
                <a:extLst>
                  <a:ext uri="{63B3BB69-23CF-44E3-9099-C40C66FF867C}">
                    <a14:compatExt spid="_x0000_s1373"/>
                  </a:ext>
                  <a:ext uri="{FF2B5EF4-FFF2-40B4-BE49-F238E27FC236}">
                    <a16:creationId xmlns:a16="http://schemas.microsoft.com/office/drawing/2014/main" id="{00000000-0008-0000-0400-000094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74" name="Check Box 350" hidden="1">
                <a:extLst>
                  <a:ext uri="{63B3BB69-23CF-44E3-9099-C40C66FF867C}">
                    <a14:compatExt spid="_x0000_s1374"/>
                  </a:ext>
                  <a:ext uri="{FF2B5EF4-FFF2-40B4-BE49-F238E27FC236}">
                    <a16:creationId xmlns:a16="http://schemas.microsoft.com/office/drawing/2014/main" id="{00000000-0008-0000-0400-000095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40</xdr:row>
          <xdr:rowOff>0</xdr:rowOff>
        </xdr:from>
        <xdr:to>
          <xdr:col>3</xdr:col>
          <xdr:colOff>253365</xdr:colOff>
          <xdr:row>40</xdr:row>
          <xdr:rowOff>212936</xdr:rowOff>
        </xdr:to>
        <xdr:grpSp>
          <xdr:nvGrpSpPr>
            <xdr:cNvPr id="31" name="Groupe 30">
              <a:extLst>
                <a:ext uri="{FF2B5EF4-FFF2-40B4-BE49-F238E27FC236}">
                  <a16:creationId xmlns:a16="http://schemas.microsoft.com/office/drawing/2014/main" id="{FF5C0CF7-DCE7-41E5-98F4-119CCFFC4EBD}"/>
                </a:ext>
              </a:extLst>
            </xdr:cNvPr>
            <xdr:cNvGrpSpPr/>
          </xdr:nvGrpSpPr>
          <xdr:grpSpPr>
            <a:xfrm>
              <a:off x="12398375" y="26558875"/>
              <a:ext cx="757555" cy="209126"/>
              <a:chOff x="12456983" y="2423389"/>
              <a:chExt cx="926705" cy="270069"/>
            </a:xfrm>
          </xdr:grpSpPr>
          <xdr:sp macro="" textlink="">
            <xdr:nvSpPr>
              <xdr:cNvPr id="1375" name="Check Box 351" hidden="1">
                <a:extLst>
                  <a:ext uri="{63B3BB69-23CF-44E3-9099-C40C66FF867C}">
                    <a14:compatExt spid="_x0000_s1375"/>
                  </a:ext>
                  <a:ext uri="{FF2B5EF4-FFF2-40B4-BE49-F238E27FC236}">
                    <a16:creationId xmlns:a16="http://schemas.microsoft.com/office/drawing/2014/main" id="{00000000-0008-0000-0400-000096D70900}"/>
                  </a:ext>
                </a:extLst>
              </xdr:cNvPr>
              <xdr:cNvSpPr/>
            </xdr:nvSpPr>
            <xdr:spPr bwMode="auto">
              <a:xfrm>
                <a:off x="12456983" y="2423389"/>
                <a:ext cx="271778" cy="269664"/>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76" name="Check Box 352" hidden="1">
                <a:extLst>
                  <a:ext uri="{63B3BB69-23CF-44E3-9099-C40C66FF867C}">
                    <a14:compatExt spid="_x0000_s1376"/>
                  </a:ext>
                  <a:ext uri="{FF2B5EF4-FFF2-40B4-BE49-F238E27FC236}">
                    <a16:creationId xmlns:a16="http://schemas.microsoft.com/office/drawing/2014/main" id="{00000000-0008-0000-0400-00000B0000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77" name="Check Box 353" hidden="1">
                <a:extLst>
                  <a:ext uri="{63B3BB69-23CF-44E3-9099-C40C66FF867C}">
                    <a14:compatExt spid="_x0000_s1377"/>
                  </a:ext>
                  <a:ext uri="{FF2B5EF4-FFF2-40B4-BE49-F238E27FC236}">
                    <a16:creationId xmlns:a16="http://schemas.microsoft.com/office/drawing/2014/main" id="{00000000-0008-0000-0400-000098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41</xdr:row>
          <xdr:rowOff>0</xdr:rowOff>
        </xdr:from>
        <xdr:to>
          <xdr:col>3</xdr:col>
          <xdr:colOff>253365</xdr:colOff>
          <xdr:row>41</xdr:row>
          <xdr:rowOff>275801</xdr:rowOff>
        </xdr:to>
        <xdr:grpSp>
          <xdr:nvGrpSpPr>
            <xdr:cNvPr id="1378" name="Groupe 1377">
              <a:extLst>
                <a:ext uri="{FF2B5EF4-FFF2-40B4-BE49-F238E27FC236}">
                  <a16:creationId xmlns:a16="http://schemas.microsoft.com/office/drawing/2014/main" id="{8E3202D0-48F4-436A-990F-025CD50866DE}"/>
                </a:ext>
              </a:extLst>
            </xdr:cNvPr>
            <xdr:cNvGrpSpPr/>
          </xdr:nvGrpSpPr>
          <xdr:grpSpPr>
            <a:xfrm>
              <a:off x="12398375" y="26781125"/>
              <a:ext cx="757555" cy="277706"/>
              <a:chOff x="12456983" y="2423386"/>
              <a:chExt cx="926705" cy="270072"/>
            </a:xfrm>
          </xdr:grpSpPr>
          <xdr:sp macro="" textlink="">
            <xdr:nvSpPr>
              <xdr:cNvPr id="1379" name="Check Box 354" hidden="1">
                <a:extLst>
                  <a:ext uri="{63B3BB69-23CF-44E3-9099-C40C66FF867C}">
                    <a14:compatExt spid="_x0000_s1378"/>
                  </a:ext>
                  <a:ext uri="{FF2B5EF4-FFF2-40B4-BE49-F238E27FC236}">
                    <a16:creationId xmlns:a16="http://schemas.microsoft.com/office/drawing/2014/main" id="{00000000-0008-0000-0400-000099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80" name="Check Box 355" hidden="1">
                <a:extLst>
                  <a:ext uri="{63B3BB69-23CF-44E3-9099-C40C66FF867C}">
                    <a14:compatExt spid="_x0000_s1379"/>
                  </a:ext>
                  <a:ext uri="{FF2B5EF4-FFF2-40B4-BE49-F238E27FC236}">
                    <a16:creationId xmlns:a16="http://schemas.microsoft.com/office/drawing/2014/main" id="{00000000-0008-0000-0400-00009A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81" name="Check Box 356" hidden="1">
                <a:extLst>
                  <a:ext uri="{63B3BB69-23CF-44E3-9099-C40C66FF867C}">
                    <a14:compatExt spid="_x0000_s1380"/>
                  </a:ext>
                  <a:ext uri="{FF2B5EF4-FFF2-40B4-BE49-F238E27FC236}">
                    <a16:creationId xmlns:a16="http://schemas.microsoft.com/office/drawing/2014/main" id="{00000000-0008-0000-0400-0000120000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42</xdr:row>
          <xdr:rowOff>0</xdr:rowOff>
        </xdr:from>
        <xdr:to>
          <xdr:col>3</xdr:col>
          <xdr:colOff>253365</xdr:colOff>
          <xdr:row>42</xdr:row>
          <xdr:rowOff>275801</xdr:rowOff>
        </xdr:to>
        <xdr:grpSp>
          <xdr:nvGrpSpPr>
            <xdr:cNvPr id="1382" name="Groupe 1381">
              <a:extLst>
                <a:ext uri="{FF2B5EF4-FFF2-40B4-BE49-F238E27FC236}">
                  <a16:creationId xmlns:a16="http://schemas.microsoft.com/office/drawing/2014/main" id="{7F75199D-C42C-45F6-9892-F50BEA1CA4B8}"/>
                </a:ext>
              </a:extLst>
            </xdr:cNvPr>
            <xdr:cNvGrpSpPr/>
          </xdr:nvGrpSpPr>
          <xdr:grpSpPr>
            <a:xfrm>
              <a:off x="12398375" y="27225625"/>
              <a:ext cx="757555" cy="277706"/>
              <a:chOff x="12456983" y="2423386"/>
              <a:chExt cx="926705" cy="270072"/>
            </a:xfrm>
          </xdr:grpSpPr>
          <xdr:sp macro="" textlink="">
            <xdr:nvSpPr>
              <xdr:cNvPr id="1383" name="Check Box 357" hidden="1">
                <a:extLst>
                  <a:ext uri="{63B3BB69-23CF-44E3-9099-C40C66FF867C}">
                    <a14:compatExt spid="_x0000_s1381"/>
                  </a:ext>
                  <a:ext uri="{FF2B5EF4-FFF2-40B4-BE49-F238E27FC236}">
                    <a16:creationId xmlns:a16="http://schemas.microsoft.com/office/drawing/2014/main" id="{00000000-0008-0000-0400-00009C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84" name="Check Box 358" hidden="1">
                <a:extLst>
                  <a:ext uri="{63B3BB69-23CF-44E3-9099-C40C66FF867C}">
                    <a14:compatExt spid="_x0000_s1382"/>
                  </a:ext>
                  <a:ext uri="{FF2B5EF4-FFF2-40B4-BE49-F238E27FC236}">
                    <a16:creationId xmlns:a16="http://schemas.microsoft.com/office/drawing/2014/main" id="{00000000-0008-0000-0400-00009D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85" name="Check Box 359" hidden="1">
                <a:extLst>
                  <a:ext uri="{63B3BB69-23CF-44E3-9099-C40C66FF867C}">
                    <a14:compatExt spid="_x0000_s1383"/>
                  </a:ext>
                  <a:ext uri="{FF2B5EF4-FFF2-40B4-BE49-F238E27FC236}">
                    <a16:creationId xmlns:a16="http://schemas.microsoft.com/office/drawing/2014/main" id="{00000000-0008-0000-0400-00009E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43</xdr:row>
          <xdr:rowOff>0</xdr:rowOff>
        </xdr:from>
        <xdr:to>
          <xdr:col>3</xdr:col>
          <xdr:colOff>253365</xdr:colOff>
          <xdr:row>43</xdr:row>
          <xdr:rowOff>275801</xdr:rowOff>
        </xdr:to>
        <xdr:grpSp>
          <xdr:nvGrpSpPr>
            <xdr:cNvPr id="1386" name="Groupe 1385">
              <a:extLst>
                <a:ext uri="{FF2B5EF4-FFF2-40B4-BE49-F238E27FC236}">
                  <a16:creationId xmlns:a16="http://schemas.microsoft.com/office/drawing/2014/main" id="{66621EAB-D96F-4172-84CC-AC07974AFD8B}"/>
                </a:ext>
              </a:extLst>
            </xdr:cNvPr>
            <xdr:cNvGrpSpPr/>
          </xdr:nvGrpSpPr>
          <xdr:grpSpPr>
            <a:xfrm>
              <a:off x="12398375" y="27670125"/>
              <a:ext cx="757555" cy="277706"/>
              <a:chOff x="12456983" y="2423386"/>
              <a:chExt cx="926705" cy="270072"/>
            </a:xfrm>
          </xdr:grpSpPr>
          <xdr:sp macro="" textlink="">
            <xdr:nvSpPr>
              <xdr:cNvPr id="1387" name="Check Box 360" hidden="1">
                <a:extLst>
                  <a:ext uri="{63B3BB69-23CF-44E3-9099-C40C66FF867C}">
                    <a14:compatExt spid="_x0000_s1384"/>
                  </a:ext>
                  <a:ext uri="{FF2B5EF4-FFF2-40B4-BE49-F238E27FC236}">
                    <a16:creationId xmlns:a16="http://schemas.microsoft.com/office/drawing/2014/main" id="{00000000-0008-0000-0400-000000D4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88" name="Check Box 361" hidden="1">
                <a:extLst>
                  <a:ext uri="{63B3BB69-23CF-44E3-9099-C40C66FF867C}">
                    <a14:compatExt spid="_x0000_s1385"/>
                  </a:ext>
                  <a:ext uri="{FF2B5EF4-FFF2-40B4-BE49-F238E27FC236}">
                    <a16:creationId xmlns:a16="http://schemas.microsoft.com/office/drawing/2014/main" id="{00000000-0008-0000-0400-0000A0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89" name="Check Box 362" hidden="1">
                <a:extLst>
                  <a:ext uri="{63B3BB69-23CF-44E3-9099-C40C66FF867C}">
                    <a14:compatExt spid="_x0000_s1386"/>
                  </a:ext>
                  <a:ext uri="{FF2B5EF4-FFF2-40B4-BE49-F238E27FC236}">
                    <a16:creationId xmlns:a16="http://schemas.microsoft.com/office/drawing/2014/main" id="{00000000-0008-0000-0400-0000A1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44</xdr:row>
          <xdr:rowOff>0</xdr:rowOff>
        </xdr:from>
        <xdr:to>
          <xdr:col>3</xdr:col>
          <xdr:colOff>253365</xdr:colOff>
          <xdr:row>44</xdr:row>
          <xdr:rowOff>275801</xdr:rowOff>
        </xdr:to>
        <xdr:grpSp>
          <xdr:nvGrpSpPr>
            <xdr:cNvPr id="1390" name="Groupe 1389">
              <a:extLst>
                <a:ext uri="{FF2B5EF4-FFF2-40B4-BE49-F238E27FC236}">
                  <a16:creationId xmlns:a16="http://schemas.microsoft.com/office/drawing/2014/main" id="{6DA93CA2-91D8-4B45-B7B4-6905B492814E}"/>
                </a:ext>
              </a:extLst>
            </xdr:cNvPr>
            <xdr:cNvGrpSpPr/>
          </xdr:nvGrpSpPr>
          <xdr:grpSpPr>
            <a:xfrm>
              <a:off x="12398375" y="28146375"/>
              <a:ext cx="757555" cy="277706"/>
              <a:chOff x="12456983" y="2423386"/>
              <a:chExt cx="926705" cy="270072"/>
            </a:xfrm>
          </xdr:grpSpPr>
          <xdr:sp macro="" textlink="">
            <xdr:nvSpPr>
              <xdr:cNvPr id="1391" name="Check Box 363" hidden="1">
                <a:extLst>
                  <a:ext uri="{63B3BB69-23CF-44E3-9099-C40C66FF867C}">
                    <a14:compatExt spid="_x0000_s1387"/>
                  </a:ext>
                  <a:ext uri="{FF2B5EF4-FFF2-40B4-BE49-F238E27FC236}">
                    <a16:creationId xmlns:a16="http://schemas.microsoft.com/office/drawing/2014/main" id="{00000000-0008-0000-0400-0000A2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92" name="Check Box 364" hidden="1">
                <a:extLst>
                  <a:ext uri="{63B3BB69-23CF-44E3-9099-C40C66FF867C}">
                    <a14:compatExt spid="_x0000_s1388"/>
                  </a:ext>
                  <a:ext uri="{FF2B5EF4-FFF2-40B4-BE49-F238E27FC236}">
                    <a16:creationId xmlns:a16="http://schemas.microsoft.com/office/drawing/2014/main" id="{00000000-0008-0000-0400-0000A3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93" name="Check Box 365" hidden="1">
                <a:extLst>
                  <a:ext uri="{63B3BB69-23CF-44E3-9099-C40C66FF867C}">
                    <a14:compatExt spid="_x0000_s1389"/>
                  </a:ext>
                  <a:ext uri="{FF2B5EF4-FFF2-40B4-BE49-F238E27FC236}">
                    <a16:creationId xmlns:a16="http://schemas.microsoft.com/office/drawing/2014/main" id="{00000000-0008-0000-0400-0000A4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45</xdr:row>
          <xdr:rowOff>0</xdr:rowOff>
        </xdr:from>
        <xdr:to>
          <xdr:col>3</xdr:col>
          <xdr:colOff>253365</xdr:colOff>
          <xdr:row>45</xdr:row>
          <xdr:rowOff>275801</xdr:rowOff>
        </xdr:to>
        <xdr:grpSp>
          <xdr:nvGrpSpPr>
            <xdr:cNvPr id="1394" name="Groupe 1393">
              <a:extLst>
                <a:ext uri="{FF2B5EF4-FFF2-40B4-BE49-F238E27FC236}">
                  <a16:creationId xmlns:a16="http://schemas.microsoft.com/office/drawing/2014/main" id="{CFA78EFF-AD22-46FE-BD5D-055A310673C5}"/>
                </a:ext>
              </a:extLst>
            </xdr:cNvPr>
            <xdr:cNvGrpSpPr/>
          </xdr:nvGrpSpPr>
          <xdr:grpSpPr>
            <a:xfrm>
              <a:off x="12398375" y="29114750"/>
              <a:ext cx="757555" cy="277706"/>
              <a:chOff x="12456983" y="2423386"/>
              <a:chExt cx="926705" cy="270072"/>
            </a:xfrm>
          </xdr:grpSpPr>
          <xdr:sp macro="" textlink="">
            <xdr:nvSpPr>
              <xdr:cNvPr id="1395" name="Check Box 366" hidden="1">
                <a:extLst>
                  <a:ext uri="{63B3BB69-23CF-44E3-9099-C40C66FF867C}">
                    <a14:compatExt spid="_x0000_s1390"/>
                  </a:ext>
                  <a:ext uri="{FF2B5EF4-FFF2-40B4-BE49-F238E27FC236}">
                    <a16:creationId xmlns:a16="http://schemas.microsoft.com/office/drawing/2014/main" id="{00000000-0008-0000-0400-0000A5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96" name="Check Box 367" hidden="1">
                <a:extLst>
                  <a:ext uri="{63B3BB69-23CF-44E3-9099-C40C66FF867C}">
                    <a14:compatExt spid="_x0000_s1391"/>
                  </a:ext>
                  <a:ext uri="{FF2B5EF4-FFF2-40B4-BE49-F238E27FC236}">
                    <a16:creationId xmlns:a16="http://schemas.microsoft.com/office/drawing/2014/main" id="{00000000-0008-0000-0400-0000A6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397" name="Check Box 368" hidden="1">
                <a:extLst>
                  <a:ext uri="{63B3BB69-23CF-44E3-9099-C40C66FF867C}">
                    <a14:compatExt spid="_x0000_s1392"/>
                  </a:ext>
                  <a:ext uri="{FF2B5EF4-FFF2-40B4-BE49-F238E27FC236}">
                    <a16:creationId xmlns:a16="http://schemas.microsoft.com/office/drawing/2014/main" id="{00000000-0008-0000-0400-0000A7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46</xdr:row>
          <xdr:rowOff>0</xdr:rowOff>
        </xdr:from>
        <xdr:to>
          <xdr:col>3</xdr:col>
          <xdr:colOff>253365</xdr:colOff>
          <xdr:row>46</xdr:row>
          <xdr:rowOff>275801</xdr:rowOff>
        </xdr:to>
        <xdr:grpSp>
          <xdr:nvGrpSpPr>
            <xdr:cNvPr id="1398" name="Groupe 1397">
              <a:extLst>
                <a:ext uri="{FF2B5EF4-FFF2-40B4-BE49-F238E27FC236}">
                  <a16:creationId xmlns:a16="http://schemas.microsoft.com/office/drawing/2014/main" id="{E761A5A3-0042-4B0D-B07D-0F7C637FD40A}"/>
                </a:ext>
              </a:extLst>
            </xdr:cNvPr>
            <xdr:cNvGrpSpPr/>
          </xdr:nvGrpSpPr>
          <xdr:grpSpPr>
            <a:xfrm>
              <a:off x="12398375" y="29813250"/>
              <a:ext cx="757555" cy="277706"/>
              <a:chOff x="12456983" y="2423386"/>
              <a:chExt cx="926705" cy="270072"/>
            </a:xfrm>
          </xdr:grpSpPr>
          <xdr:sp macro="" textlink="">
            <xdr:nvSpPr>
              <xdr:cNvPr id="1399" name="Check Box 369" hidden="1">
                <a:extLst>
                  <a:ext uri="{63B3BB69-23CF-44E3-9099-C40C66FF867C}">
                    <a14:compatExt spid="_x0000_s1393"/>
                  </a:ext>
                  <a:ext uri="{FF2B5EF4-FFF2-40B4-BE49-F238E27FC236}">
                    <a16:creationId xmlns:a16="http://schemas.microsoft.com/office/drawing/2014/main" id="{00000000-0008-0000-0400-0000A8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00" name="Check Box 370" hidden="1">
                <a:extLst>
                  <a:ext uri="{63B3BB69-23CF-44E3-9099-C40C66FF867C}">
                    <a14:compatExt spid="_x0000_s1394"/>
                  </a:ext>
                  <a:ext uri="{FF2B5EF4-FFF2-40B4-BE49-F238E27FC236}">
                    <a16:creationId xmlns:a16="http://schemas.microsoft.com/office/drawing/2014/main" id="{00000000-0008-0000-0400-0000A9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01" name="Check Box 371" hidden="1">
                <a:extLst>
                  <a:ext uri="{63B3BB69-23CF-44E3-9099-C40C66FF867C}">
                    <a14:compatExt spid="_x0000_s1395"/>
                  </a:ext>
                  <a:ext uri="{FF2B5EF4-FFF2-40B4-BE49-F238E27FC236}">
                    <a16:creationId xmlns:a16="http://schemas.microsoft.com/office/drawing/2014/main" id="{00000000-0008-0000-0400-0000AA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47</xdr:row>
          <xdr:rowOff>0</xdr:rowOff>
        </xdr:from>
        <xdr:to>
          <xdr:col>3</xdr:col>
          <xdr:colOff>253365</xdr:colOff>
          <xdr:row>47</xdr:row>
          <xdr:rowOff>275801</xdr:rowOff>
        </xdr:to>
        <xdr:grpSp>
          <xdr:nvGrpSpPr>
            <xdr:cNvPr id="1402" name="Groupe 1401">
              <a:extLst>
                <a:ext uri="{FF2B5EF4-FFF2-40B4-BE49-F238E27FC236}">
                  <a16:creationId xmlns:a16="http://schemas.microsoft.com/office/drawing/2014/main" id="{A525D8CA-AD6E-49C3-BC66-F19DCB3A2D78}"/>
                </a:ext>
              </a:extLst>
            </xdr:cNvPr>
            <xdr:cNvGrpSpPr/>
          </xdr:nvGrpSpPr>
          <xdr:grpSpPr>
            <a:xfrm>
              <a:off x="12398375" y="31226125"/>
              <a:ext cx="757555" cy="277706"/>
              <a:chOff x="12456983" y="2423386"/>
              <a:chExt cx="926705" cy="270072"/>
            </a:xfrm>
          </xdr:grpSpPr>
          <xdr:sp macro="" textlink="">
            <xdr:nvSpPr>
              <xdr:cNvPr id="1403" name="Check Box 372" hidden="1">
                <a:extLst>
                  <a:ext uri="{63B3BB69-23CF-44E3-9099-C40C66FF867C}">
                    <a14:compatExt spid="_x0000_s1396"/>
                  </a:ext>
                  <a:ext uri="{FF2B5EF4-FFF2-40B4-BE49-F238E27FC236}">
                    <a16:creationId xmlns:a16="http://schemas.microsoft.com/office/drawing/2014/main" id="{00000000-0008-0000-0400-0000AB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04" name="Check Box 373" hidden="1">
                <a:extLst>
                  <a:ext uri="{63B3BB69-23CF-44E3-9099-C40C66FF867C}">
                    <a14:compatExt spid="_x0000_s1397"/>
                  </a:ext>
                  <a:ext uri="{FF2B5EF4-FFF2-40B4-BE49-F238E27FC236}">
                    <a16:creationId xmlns:a16="http://schemas.microsoft.com/office/drawing/2014/main" id="{00000000-0008-0000-0400-0000AC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05" name="Check Box 374" hidden="1">
                <a:extLst>
                  <a:ext uri="{63B3BB69-23CF-44E3-9099-C40C66FF867C}">
                    <a14:compatExt spid="_x0000_s1398"/>
                  </a:ext>
                  <a:ext uri="{FF2B5EF4-FFF2-40B4-BE49-F238E27FC236}">
                    <a16:creationId xmlns:a16="http://schemas.microsoft.com/office/drawing/2014/main" id="{00000000-0008-0000-0400-0000AD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49</xdr:row>
          <xdr:rowOff>0</xdr:rowOff>
        </xdr:from>
        <xdr:to>
          <xdr:col>3</xdr:col>
          <xdr:colOff>253365</xdr:colOff>
          <xdr:row>49</xdr:row>
          <xdr:rowOff>273896</xdr:rowOff>
        </xdr:to>
        <xdr:grpSp>
          <xdr:nvGrpSpPr>
            <xdr:cNvPr id="1406" name="Groupe 1405">
              <a:extLst>
                <a:ext uri="{FF2B5EF4-FFF2-40B4-BE49-F238E27FC236}">
                  <a16:creationId xmlns:a16="http://schemas.microsoft.com/office/drawing/2014/main" id="{308C6EEC-7BB8-4E42-9E54-8428F7E58104}"/>
                </a:ext>
              </a:extLst>
            </xdr:cNvPr>
            <xdr:cNvGrpSpPr/>
          </xdr:nvGrpSpPr>
          <xdr:grpSpPr>
            <a:xfrm>
              <a:off x="12398375" y="31845250"/>
              <a:ext cx="757555" cy="275801"/>
              <a:chOff x="12456983" y="2423391"/>
              <a:chExt cx="926705" cy="270067"/>
            </a:xfrm>
          </xdr:grpSpPr>
          <xdr:sp macro="" textlink="">
            <xdr:nvSpPr>
              <xdr:cNvPr id="1407" name="Check Box 375" hidden="1">
                <a:extLst>
                  <a:ext uri="{63B3BB69-23CF-44E3-9099-C40C66FF867C}">
                    <a14:compatExt spid="_x0000_s1399"/>
                  </a:ext>
                  <a:ext uri="{FF2B5EF4-FFF2-40B4-BE49-F238E27FC236}">
                    <a16:creationId xmlns:a16="http://schemas.microsoft.com/office/drawing/2014/main" id="{00000000-0008-0000-0400-0000AED70900}"/>
                  </a:ext>
                </a:extLst>
              </xdr:cNvPr>
              <xdr:cNvSpPr/>
            </xdr:nvSpPr>
            <xdr:spPr bwMode="auto">
              <a:xfrm>
                <a:off x="12456983" y="2423391"/>
                <a:ext cx="271778"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80" name="Check Box 376" hidden="1">
                <a:extLst>
                  <a:ext uri="{63B3BB69-23CF-44E3-9099-C40C66FF867C}">
                    <a14:compatExt spid="_x0000_s1400"/>
                  </a:ext>
                  <a:ext uri="{FF2B5EF4-FFF2-40B4-BE49-F238E27FC236}">
                    <a16:creationId xmlns:a16="http://schemas.microsoft.com/office/drawing/2014/main" id="{00000000-0008-0000-0400-0000AF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81" name="Check Box 377" hidden="1">
                <a:extLst>
                  <a:ext uri="{63B3BB69-23CF-44E3-9099-C40C66FF867C}">
                    <a14:compatExt spid="_x0000_s1401"/>
                  </a:ext>
                  <a:ext uri="{FF2B5EF4-FFF2-40B4-BE49-F238E27FC236}">
                    <a16:creationId xmlns:a16="http://schemas.microsoft.com/office/drawing/2014/main" id="{00000000-0008-0000-0400-0000B0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50</xdr:row>
          <xdr:rowOff>0</xdr:rowOff>
        </xdr:from>
        <xdr:to>
          <xdr:col>3</xdr:col>
          <xdr:colOff>253365</xdr:colOff>
          <xdr:row>50</xdr:row>
          <xdr:rowOff>275801</xdr:rowOff>
        </xdr:to>
        <xdr:grpSp>
          <xdr:nvGrpSpPr>
            <xdr:cNvPr id="1282" name="Groupe 1281">
              <a:extLst>
                <a:ext uri="{FF2B5EF4-FFF2-40B4-BE49-F238E27FC236}">
                  <a16:creationId xmlns:a16="http://schemas.microsoft.com/office/drawing/2014/main" id="{08FD0A8B-29EB-4B67-99DE-E77F1A4A22F0}"/>
                </a:ext>
              </a:extLst>
            </xdr:cNvPr>
            <xdr:cNvGrpSpPr/>
          </xdr:nvGrpSpPr>
          <xdr:grpSpPr>
            <a:xfrm>
              <a:off x="12398375" y="32210375"/>
              <a:ext cx="757555" cy="277706"/>
              <a:chOff x="12456983" y="2423386"/>
              <a:chExt cx="926705" cy="270072"/>
            </a:xfrm>
          </xdr:grpSpPr>
          <xdr:sp macro="" textlink="">
            <xdr:nvSpPr>
              <xdr:cNvPr id="1283" name="Check Box 378" hidden="1">
                <a:extLst>
                  <a:ext uri="{63B3BB69-23CF-44E3-9099-C40C66FF867C}">
                    <a14:compatExt spid="_x0000_s1402"/>
                  </a:ext>
                  <a:ext uri="{FF2B5EF4-FFF2-40B4-BE49-F238E27FC236}">
                    <a16:creationId xmlns:a16="http://schemas.microsoft.com/office/drawing/2014/main" id="{00000000-0008-0000-0400-0000B1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84" name="Check Box 379" hidden="1">
                <a:extLst>
                  <a:ext uri="{63B3BB69-23CF-44E3-9099-C40C66FF867C}">
                    <a14:compatExt spid="_x0000_s1403"/>
                  </a:ext>
                  <a:ext uri="{FF2B5EF4-FFF2-40B4-BE49-F238E27FC236}">
                    <a16:creationId xmlns:a16="http://schemas.microsoft.com/office/drawing/2014/main" id="{00000000-0008-0000-0400-0000B2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285" name="Check Box 380" hidden="1">
                <a:extLst>
                  <a:ext uri="{63B3BB69-23CF-44E3-9099-C40C66FF867C}">
                    <a14:compatExt spid="_x0000_s1404"/>
                  </a:ext>
                  <a:ext uri="{FF2B5EF4-FFF2-40B4-BE49-F238E27FC236}">
                    <a16:creationId xmlns:a16="http://schemas.microsoft.com/office/drawing/2014/main" id="{00000000-0008-0000-0400-0000B3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51</xdr:row>
          <xdr:rowOff>0</xdr:rowOff>
        </xdr:from>
        <xdr:to>
          <xdr:col>3</xdr:col>
          <xdr:colOff>253365</xdr:colOff>
          <xdr:row>51</xdr:row>
          <xdr:rowOff>275801</xdr:rowOff>
        </xdr:to>
        <xdr:grpSp>
          <xdr:nvGrpSpPr>
            <xdr:cNvPr id="1286" name="Groupe 1285">
              <a:extLst>
                <a:ext uri="{FF2B5EF4-FFF2-40B4-BE49-F238E27FC236}">
                  <a16:creationId xmlns:a16="http://schemas.microsoft.com/office/drawing/2014/main" id="{F7778F42-6AC5-4EED-A172-9C9801F25E0F}"/>
                </a:ext>
              </a:extLst>
            </xdr:cNvPr>
            <xdr:cNvGrpSpPr/>
          </xdr:nvGrpSpPr>
          <xdr:grpSpPr>
            <a:xfrm>
              <a:off x="12398375" y="32956500"/>
              <a:ext cx="757555" cy="277706"/>
              <a:chOff x="12456983" y="2423386"/>
              <a:chExt cx="926705" cy="270072"/>
            </a:xfrm>
          </xdr:grpSpPr>
          <xdr:sp macro="" textlink="">
            <xdr:nvSpPr>
              <xdr:cNvPr id="1287" name="Check Box 381" hidden="1">
                <a:extLst>
                  <a:ext uri="{63B3BB69-23CF-44E3-9099-C40C66FF867C}">
                    <a14:compatExt spid="_x0000_s1405"/>
                  </a:ext>
                  <a:ext uri="{FF2B5EF4-FFF2-40B4-BE49-F238E27FC236}">
                    <a16:creationId xmlns:a16="http://schemas.microsoft.com/office/drawing/2014/main" id="{00000000-0008-0000-0400-0000B4D70900}"/>
                  </a:ext>
                </a:extLst>
              </xdr:cNvPr>
              <xdr:cNvSpPr/>
            </xdr:nvSpPr>
            <xdr:spPr bwMode="auto">
              <a:xfrm>
                <a:off x="12456983" y="2423386"/>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08" name="Check Box 382" hidden="1">
                <a:extLst>
                  <a:ext uri="{63B3BB69-23CF-44E3-9099-C40C66FF867C}">
                    <a14:compatExt spid="_x0000_s1406"/>
                  </a:ext>
                  <a:ext uri="{FF2B5EF4-FFF2-40B4-BE49-F238E27FC236}">
                    <a16:creationId xmlns:a16="http://schemas.microsoft.com/office/drawing/2014/main" id="{00000000-0008-0000-0400-0000B5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09" name="Check Box 383" hidden="1">
                <a:extLst>
                  <a:ext uri="{63B3BB69-23CF-44E3-9099-C40C66FF867C}">
                    <a14:compatExt spid="_x0000_s1407"/>
                  </a:ext>
                  <a:ext uri="{FF2B5EF4-FFF2-40B4-BE49-F238E27FC236}">
                    <a16:creationId xmlns:a16="http://schemas.microsoft.com/office/drawing/2014/main" id="{00000000-0008-0000-0400-0000B6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53</xdr:row>
          <xdr:rowOff>0</xdr:rowOff>
        </xdr:from>
        <xdr:to>
          <xdr:col>3</xdr:col>
          <xdr:colOff>253365</xdr:colOff>
          <xdr:row>54</xdr:row>
          <xdr:rowOff>9313</xdr:rowOff>
        </xdr:to>
        <xdr:grpSp>
          <xdr:nvGrpSpPr>
            <xdr:cNvPr id="1410" name="Groupe 1409">
              <a:extLst>
                <a:ext uri="{FF2B5EF4-FFF2-40B4-BE49-F238E27FC236}">
                  <a16:creationId xmlns:a16="http://schemas.microsoft.com/office/drawing/2014/main" id="{45430BA2-C380-4CD3-BAE9-120C0EC4F354}"/>
                </a:ext>
              </a:extLst>
            </xdr:cNvPr>
            <xdr:cNvGrpSpPr/>
          </xdr:nvGrpSpPr>
          <xdr:grpSpPr>
            <a:xfrm>
              <a:off x="12398375" y="33797875"/>
              <a:ext cx="757555" cy="281093"/>
              <a:chOff x="12456983" y="2423350"/>
              <a:chExt cx="926705" cy="270108"/>
            </a:xfrm>
          </xdr:grpSpPr>
          <xdr:sp macro="" textlink="">
            <xdr:nvSpPr>
              <xdr:cNvPr id="1411" name="Check Box 384" hidden="1">
                <a:extLst>
                  <a:ext uri="{63B3BB69-23CF-44E3-9099-C40C66FF867C}">
                    <a14:compatExt spid="_x0000_s1408"/>
                  </a:ext>
                  <a:ext uri="{FF2B5EF4-FFF2-40B4-BE49-F238E27FC236}">
                    <a16:creationId xmlns:a16="http://schemas.microsoft.com/office/drawing/2014/main" id="{00000000-0008-0000-0400-000001D40900}"/>
                  </a:ext>
                </a:extLst>
              </xdr:cNvPr>
              <xdr:cNvSpPr/>
            </xdr:nvSpPr>
            <xdr:spPr bwMode="auto">
              <a:xfrm>
                <a:off x="12456983" y="2423350"/>
                <a:ext cx="271778" cy="269661"/>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12" name="Check Box 385" hidden="1">
                <a:extLst>
                  <a:ext uri="{63B3BB69-23CF-44E3-9099-C40C66FF867C}">
                    <a14:compatExt spid="_x0000_s1409"/>
                  </a:ext>
                  <a:ext uri="{FF2B5EF4-FFF2-40B4-BE49-F238E27FC236}">
                    <a16:creationId xmlns:a16="http://schemas.microsoft.com/office/drawing/2014/main" id="{00000000-0008-0000-0400-0000B8D709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13" name="Check Box 386" hidden="1">
                <a:extLst>
                  <a:ext uri="{63B3BB69-23CF-44E3-9099-C40C66FF867C}">
                    <a14:compatExt spid="_x0000_s1410"/>
                  </a:ext>
                  <a:ext uri="{FF2B5EF4-FFF2-40B4-BE49-F238E27FC236}">
                    <a16:creationId xmlns:a16="http://schemas.microsoft.com/office/drawing/2014/main" id="{00000000-0008-0000-0400-0000B9D709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54</xdr:row>
          <xdr:rowOff>0</xdr:rowOff>
        </xdr:from>
        <xdr:to>
          <xdr:col>3</xdr:col>
          <xdr:colOff>253365</xdr:colOff>
          <xdr:row>54</xdr:row>
          <xdr:rowOff>277706</xdr:rowOff>
        </xdr:to>
        <xdr:grpSp>
          <xdr:nvGrpSpPr>
            <xdr:cNvPr id="1414" name="Groupe 1413">
              <a:extLst>
                <a:ext uri="{FF2B5EF4-FFF2-40B4-BE49-F238E27FC236}">
                  <a16:creationId xmlns:a16="http://schemas.microsoft.com/office/drawing/2014/main" id="{941FF2AD-A8DD-4093-A7E7-3478C8FB166F}"/>
                </a:ext>
              </a:extLst>
            </xdr:cNvPr>
            <xdr:cNvGrpSpPr/>
          </xdr:nvGrpSpPr>
          <xdr:grpSpPr>
            <a:xfrm>
              <a:off x="12398375" y="34067750"/>
              <a:ext cx="757555" cy="279611"/>
              <a:chOff x="12456983" y="2423384"/>
              <a:chExt cx="926705" cy="270074"/>
            </a:xfrm>
          </xdr:grpSpPr>
          <xdr:sp macro="" textlink="">
            <xdr:nvSpPr>
              <xdr:cNvPr id="1415" name="Check Box 387" hidden="1">
                <a:extLst>
                  <a:ext uri="{63B3BB69-23CF-44E3-9099-C40C66FF867C}">
                    <a14:compatExt spid="_x0000_s1411"/>
                  </a:ext>
                  <a:ext uri="{FF2B5EF4-FFF2-40B4-BE49-F238E27FC236}">
                    <a16:creationId xmlns:a16="http://schemas.microsoft.com/office/drawing/2014/main" id="{00000000-0008-0000-0400-00000E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16" name="Check Box 388" hidden="1">
                <a:extLst>
                  <a:ext uri="{63B3BB69-23CF-44E3-9099-C40C66FF867C}">
                    <a14:compatExt spid="_x0000_s1412"/>
                  </a:ext>
                  <a:ext uri="{FF2B5EF4-FFF2-40B4-BE49-F238E27FC236}">
                    <a16:creationId xmlns:a16="http://schemas.microsoft.com/office/drawing/2014/main" id="{00000000-0008-0000-0400-00000F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17" name="Check Box 389" hidden="1">
                <a:extLst>
                  <a:ext uri="{63B3BB69-23CF-44E3-9099-C40C66FF867C}">
                    <a14:compatExt spid="_x0000_s1413"/>
                  </a:ext>
                  <a:ext uri="{FF2B5EF4-FFF2-40B4-BE49-F238E27FC236}">
                    <a16:creationId xmlns:a16="http://schemas.microsoft.com/office/drawing/2014/main" id="{00000000-0008-0000-0400-000010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55</xdr:row>
          <xdr:rowOff>0</xdr:rowOff>
        </xdr:from>
        <xdr:to>
          <xdr:col>3</xdr:col>
          <xdr:colOff>253365</xdr:colOff>
          <xdr:row>55</xdr:row>
          <xdr:rowOff>277706</xdr:rowOff>
        </xdr:to>
        <xdr:grpSp>
          <xdr:nvGrpSpPr>
            <xdr:cNvPr id="1418" name="Groupe 1417">
              <a:extLst>
                <a:ext uri="{FF2B5EF4-FFF2-40B4-BE49-F238E27FC236}">
                  <a16:creationId xmlns:a16="http://schemas.microsoft.com/office/drawing/2014/main" id="{B5E53F49-A123-4B82-87AA-0F2CD55F1E6A}"/>
                </a:ext>
              </a:extLst>
            </xdr:cNvPr>
            <xdr:cNvGrpSpPr/>
          </xdr:nvGrpSpPr>
          <xdr:grpSpPr>
            <a:xfrm>
              <a:off x="12398375" y="35194875"/>
              <a:ext cx="757555" cy="279611"/>
              <a:chOff x="12456983" y="2423384"/>
              <a:chExt cx="926705" cy="270074"/>
            </a:xfrm>
          </xdr:grpSpPr>
          <xdr:sp macro="" textlink="">
            <xdr:nvSpPr>
              <xdr:cNvPr id="1419" name="Check Box 390" hidden="1">
                <a:extLst>
                  <a:ext uri="{63B3BB69-23CF-44E3-9099-C40C66FF867C}">
                    <a14:compatExt spid="_x0000_s1414"/>
                  </a:ext>
                  <a:ext uri="{FF2B5EF4-FFF2-40B4-BE49-F238E27FC236}">
                    <a16:creationId xmlns:a16="http://schemas.microsoft.com/office/drawing/2014/main" id="{00000000-0008-0000-0400-000011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20" name="Check Box 391" hidden="1">
                <a:extLst>
                  <a:ext uri="{63B3BB69-23CF-44E3-9099-C40C66FF867C}">
                    <a14:compatExt spid="_x0000_s1415"/>
                  </a:ext>
                  <a:ext uri="{FF2B5EF4-FFF2-40B4-BE49-F238E27FC236}">
                    <a16:creationId xmlns:a16="http://schemas.microsoft.com/office/drawing/2014/main" id="{00000000-0008-0000-0400-000012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21" name="Check Box 392" hidden="1">
                <a:extLst>
                  <a:ext uri="{63B3BB69-23CF-44E3-9099-C40C66FF867C}">
                    <a14:compatExt spid="_x0000_s1416"/>
                  </a:ext>
                  <a:ext uri="{FF2B5EF4-FFF2-40B4-BE49-F238E27FC236}">
                    <a16:creationId xmlns:a16="http://schemas.microsoft.com/office/drawing/2014/main" id="{00000000-0008-0000-0400-000013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56</xdr:row>
          <xdr:rowOff>0</xdr:rowOff>
        </xdr:from>
        <xdr:to>
          <xdr:col>3</xdr:col>
          <xdr:colOff>253365</xdr:colOff>
          <xdr:row>57</xdr:row>
          <xdr:rowOff>2539</xdr:rowOff>
        </xdr:to>
        <xdr:grpSp>
          <xdr:nvGrpSpPr>
            <xdr:cNvPr id="1422" name="Groupe 1421">
              <a:extLst>
                <a:ext uri="{FF2B5EF4-FFF2-40B4-BE49-F238E27FC236}">
                  <a16:creationId xmlns:a16="http://schemas.microsoft.com/office/drawing/2014/main" id="{CBEDBE54-E54E-4289-945B-6641CB9EFF6F}"/>
                </a:ext>
              </a:extLst>
            </xdr:cNvPr>
            <xdr:cNvGrpSpPr/>
          </xdr:nvGrpSpPr>
          <xdr:grpSpPr>
            <a:xfrm>
              <a:off x="12398375" y="35702875"/>
              <a:ext cx="757555" cy="272414"/>
              <a:chOff x="12456983" y="2423370"/>
              <a:chExt cx="926705" cy="270088"/>
            </a:xfrm>
          </xdr:grpSpPr>
          <xdr:sp macro="" textlink="">
            <xdr:nvSpPr>
              <xdr:cNvPr id="1423" name="Check Box 393" hidden="1">
                <a:extLst>
                  <a:ext uri="{63B3BB69-23CF-44E3-9099-C40C66FF867C}">
                    <a14:compatExt spid="_x0000_s1417"/>
                  </a:ext>
                  <a:ext uri="{FF2B5EF4-FFF2-40B4-BE49-F238E27FC236}">
                    <a16:creationId xmlns:a16="http://schemas.microsoft.com/office/drawing/2014/main" id="{00000000-0008-0000-0400-000014742400}"/>
                  </a:ext>
                </a:extLst>
              </xdr:cNvPr>
              <xdr:cNvSpPr/>
            </xdr:nvSpPr>
            <xdr:spPr bwMode="auto">
              <a:xfrm>
                <a:off x="12456983" y="2423370"/>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24" name="Check Box 394" hidden="1">
                <a:extLst>
                  <a:ext uri="{63B3BB69-23CF-44E3-9099-C40C66FF867C}">
                    <a14:compatExt spid="_x0000_s1418"/>
                  </a:ext>
                  <a:ext uri="{FF2B5EF4-FFF2-40B4-BE49-F238E27FC236}">
                    <a16:creationId xmlns:a16="http://schemas.microsoft.com/office/drawing/2014/main" id="{00000000-0008-0000-0400-000015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25" name="Check Box 395" hidden="1">
                <a:extLst>
                  <a:ext uri="{63B3BB69-23CF-44E3-9099-C40C66FF867C}">
                    <a14:compatExt spid="_x0000_s1419"/>
                  </a:ext>
                  <a:ext uri="{FF2B5EF4-FFF2-40B4-BE49-F238E27FC236}">
                    <a16:creationId xmlns:a16="http://schemas.microsoft.com/office/drawing/2014/main" id="{00000000-0008-0000-0400-000016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57</xdr:row>
          <xdr:rowOff>0</xdr:rowOff>
        </xdr:from>
        <xdr:to>
          <xdr:col>3</xdr:col>
          <xdr:colOff>253365</xdr:colOff>
          <xdr:row>58</xdr:row>
          <xdr:rowOff>3386</xdr:rowOff>
        </xdr:to>
        <xdr:grpSp>
          <xdr:nvGrpSpPr>
            <xdr:cNvPr id="1426" name="Groupe 1425">
              <a:extLst>
                <a:ext uri="{FF2B5EF4-FFF2-40B4-BE49-F238E27FC236}">
                  <a16:creationId xmlns:a16="http://schemas.microsoft.com/office/drawing/2014/main" id="{044DC059-1987-4A4D-99A4-EDFC185F4B96}"/>
                </a:ext>
              </a:extLst>
            </xdr:cNvPr>
            <xdr:cNvGrpSpPr/>
          </xdr:nvGrpSpPr>
          <xdr:grpSpPr>
            <a:xfrm>
              <a:off x="12398375" y="35972750"/>
              <a:ext cx="757555" cy="225636"/>
              <a:chOff x="12456983" y="2423371"/>
              <a:chExt cx="926705" cy="270087"/>
            </a:xfrm>
          </xdr:grpSpPr>
          <xdr:sp macro="" textlink="">
            <xdr:nvSpPr>
              <xdr:cNvPr id="1427" name="Check Box 396" hidden="1">
                <a:extLst>
                  <a:ext uri="{63B3BB69-23CF-44E3-9099-C40C66FF867C}">
                    <a14:compatExt spid="_x0000_s1420"/>
                  </a:ext>
                  <a:ext uri="{FF2B5EF4-FFF2-40B4-BE49-F238E27FC236}">
                    <a16:creationId xmlns:a16="http://schemas.microsoft.com/office/drawing/2014/main" id="{00000000-0008-0000-0400-000017742400}"/>
                  </a:ext>
                </a:extLst>
              </xdr:cNvPr>
              <xdr:cNvSpPr/>
            </xdr:nvSpPr>
            <xdr:spPr bwMode="auto">
              <a:xfrm>
                <a:off x="12456983" y="2423371"/>
                <a:ext cx="271778" cy="269665"/>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28" name="Check Box 397" hidden="1">
                <a:extLst>
                  <a:ext uri="{63B3BB69-23CF-44E3-9099-C40C66FF867C}">
                    <a14:compatExt spid="_x0000_s1421"/>
                  </a:ext>
                  <a:ext uri="{FF2B5EF4-FFF2-40B4-BE49-F238E27FC236}">
                    <a16:creationId xmlns:a16="http://schemas.microsoft.com/office/drawing/2014/main" id="{00000000-0008-0000-0400-000018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29" name="Check Box 398" hidden="1">
                <a:extLst>
                  <a:ext uri="{63B3BB69-23CF-44E3-9099-C40C66FF867C}">
                    <a14:compatExt spid="_x0000_s1422"/>
                  </a:ext>
                  <a:ext uri="{FF2B5EF4-FFF2-40B4-BE49-F238E27FC236}">
                    <a16:creationId xmlns:a16="http://schemas.microsoft.com/office/drawing/2014/main" id="{00000000-0008-0000-0400-000019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58</xdr:row>
          <xdr:rowOff>0</xdr:rowOff>
        </xdr:from>
        <xdr:to>
          <xdr:col>3</xdr:col>
          <xdr:colOff>253365</xdr:colOff>
          <xdr:row>58</xdr:row>
          <xdr:rowOff>279611</xdr:rowOff>
        </xdr:to>
        <xdr:grpSp>
          <xdr:nvGrpSpPr>
            <xdr:cNvPr id="1430" name="Groupe 1429">
              <a:extLst>
                <a:ext uri="{FF2B5EF4-FFF2-40B4-BE49-F238E27FC236}">
                  <a16:creationId xmlns:a16="http://schemas.microsoft.com/office/drawing/2014/main" id="{435CB05B-73E3-46F6-998A-4647E3A058D5}"/>
                </a:ext>
              </a:extLst>
            </xdr:cNvPr>
            <xdr:cNvGrpSpPr/>
          </xdr:nvGrpSpPr>
          <xdr:grpSpPr>
            <a:xfrm>
              <a:off x="12398375" y="36195000"/>
              <a:ext cx="757555" cy="283421"/>
              <a:chOff x="12456983" y="2423366"/>
              <a:chExt cx="926705" cy="270092"/>
            </a:xfrm>
          </xdr:grpSpPr>
          <xdr:sp macro="" textlink="">
            <xdr:nvSpPr>
              <xdr:cNvPr id="1431" name="Check Box 399" hidden="1">
                <a:extLst>
                  <a:ext uri="{63B3BB69-23CF-44E3-9099-C40C66FF867C}">
                    <a14:compatExt spid="_x0000_s1423"/>
                  </a:ext>
                  <a:ext uri="{FF2B5EF4-FFF2-40B4-BE49-F238E27FC236}">
                    <a16:creationId xmlns:a16="http://schemas.microsoft.com/office/drawing/2014/main" id="{00000000-0008-0000-0400-00001A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32" name="Check Box 400" hidden="1">
                <a:extLst>
                  <a:ext uri="{63B3BB69-23CF-44E3-9099-C40C66FF867C}">
                    <a14:compatExt spid="_x0000_s1424"/>
                  </a:ext>
                  <a:ext uri="{FF2B5EF4-FFF2-40B4-BE49-F238E27FC236}">
                    <a16:creationId xmlns:a16="http://schemas.microsoft.com/office/drawing/2014/main" id="{00000000-0008-0000-0400-00001B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33" name="Check Box 401" hidden="1">
                <a:extLst>
                  <a:ext uri="{63B3BB69-23CF-44E3-9099-C40C66FF867C}">
                    <a14:compatExt spid="_x0000_s1425"/>
                  </a:ext>
                  <a:ext uri="{FF2B5EF4-FFF2-40B4-BE49-F238E27FC236}">
                    <a16:creationId xmlns:a16="http://schemas.microsoft.com/office/drawing/2014/main" id="{00000000-0008-0000-0400-00001C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60</xdr:row>
          <xdr:rowOff>0</xdr:rowOff>
        </xdr:from>
        <xdr:to>
          <xdr:col>3</xdr:col>
          <xdr:colOff>253365</xdr:colOff>
          <xdr:row>60</xdr:row>
          <xdr:rowOff>277706</xdr:rowOff>
        </xdr:to>
        <xdr:grpSp>
          <xdr:nvGrpSpPr>
            <xdr:cNvPr id="1434" name="Groupe 1433">
              <a:extLst>
                <a:ext uri="{FF2B5EF4-FFF2-40B4-BE49-F238E27FC236}">
                  <a16:creationId xmlns:a16="http://schemas.microsoft.com/office/drawing/2014/main" id="{209E4534-1386-49E1-83BC-86BD5FA21821}"/>
                </a:ext>
              </a:extLst>
            </xdr:cNvPr>
            <xdr:cNvGrpSpPr/>
          </xdr:nvGrpSpPr>
          <xdr:grpSpPr>
            <a:xfrm>
              <a:off x="12398375" y="36798250"/>
              <a:ext cx="757555" cy="279611"/>
              <a:chOff x="12456983" y="2423384"/>
              <a:chExt cx="926705" cy="270074"/>
            </a:xfrm>
          </xdr:grpSpPr>
          <xdr:sp macro="" textlink="">
            <xdr:nvSpPr>
              <xdr:cNvPr id="1435" name="Check Box 402" hidden="1">
                <a:extLst>
                  <a:ext uri="{63B3BB69-23CF-44E3-9099-C40C66FF867C}">
                    <a14:compatExt spid="_x0000_s1426"/>
                  </a:ext>
                  <a:ext uri="{FF2B5EF4-FFF2-40B4-BE49-F238E27FC236}">
                    <a16:creationId xmlns:a16="http://schemas.microsoft.com/office/drawing/2014/main" id="{00000000-0008-0000-0400-00001D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36" name="Check Box 403" hidden="1">
                <a:extLst>
                  <a:ext uri="{63B3BB69-23CF-44E3-9099-C40C66FF867C}">
                    <a14:compatExt spid="_x0000_s1427"/>
                  </a:ext>
                  <a:ext uri="{FF2B5EF4-FFF2-40B4-BE49-F238E27FC236}">
                    <a16:creationId xmlns:a16="http://schemas.microsoft.com/office/drawing/2014/main" id="{00000000-0008-0000-0400-00001E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37" name="Check Box 404" hidden="1">
                <a:extLst>
                  <a:ext uri="{63B3BB69-23CF-44E3-9099-C40C66FF867C}">
                    <a14:compatExt spid="_x0000_s1428"/>
                  </a:ext>
                  <a:ext uri="{FF2B5EF4-FFF2-40B4-BE49-F238E27FC236}">
                    <a16:creationId xmlns:a16="http://schemas.microsoft.com/office/drawing/2014/main" id="{00000000-0008-0000-0400-00001F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61</xdr:row>
          <xdr:rowOff>0</xdr:rowOff>
        </xdr:from>
        <xdr:to>
          <xdr:col>3</xdr:col>
          <xdr:colOff>253365</xdr:colOff>
          <xdr:row>61</xdr:row>
          <xdr:rowOff>279611</xdr:rowOff>
        </xdr:to>
        <xdr:grpSp>
          <xdr:nvGrpSpPr>
            <xdr:cNvPr id="1438" name="Groupe 1437">
              <a:extLst>
                <a:ext uri="{FF2B5EF4-FFF2-40B4-BE49-F238E27FC236}">
                  <a16:creationId xmlns:a16="http://schemas.microsoft.com/office/drawing/2014/main" id="{5EE2A172-3CC9-4300-BA36-D076059900EE}"/>
                </a:ext>
              </a:extLst>
            </xdr:cNvPr>
            <xdr:cNvGrpSpPr/>
          </xdr:nvGrpSpPr>
          <xdr:grpSpPr>
            <a:xfrm>
              <a:off x="12398375" y="37496750"/>
              <a:ext cx="757555" cy="283421"/>
              <a:chOff x="12456983" y="2423366"/>
              <a:chExt cx="926705" cy="270092"/>
            </a:xfrm>
          </xdr:grpSpPr>
          <xdr:sp macro="" textlink="">
            <xdr:nvSpPr>
              <xdr:cNvPr id="1439" name="Check Box 405" hidden="1">
                <a:extLst>
                  <a:ext uri="{63B3BB69-23CF-44E3-9099-C40C66FF867C}">
                    <a14:compatExt spid="_x0000_s1429"/>
                  </a:ext>
                  <a:ext uri="{FF2B5EF4-FFF2-40B4-BE49-F238E27FC236}">
                    <a16:creationId xmlns:a16="http://schemas.microsoft.com/office/drawing/2014/main" id="{00000000-0008-0000-0400-000020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40" name="Check Box 406" hidden="1">
                <a:extLst>
                  <a:ext uri="{63B3BB69-23CF-44E3-9099-C40C66FF867C}">
                    <a14:compatExt spid="_x0000_s1430"/>
                  </a:ext>
                  <a:ext uri="{FF2B5EF4-FFF2-40B4-BE49-F238E27FC236}">
                    <a16:creationId xmlns:a16="http://schemas.microsoft.com/office/drawing/2014/main" id="{00000000-0008-0000-0400-000021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41" name="Check Box 407" hidden="1">
                <a:extLst>
                  <a:ext uri="{63B3BB69-23CF-44E3-9099-C40C66FF867C}">
                    <a14:compatExt spid="_x0000_s1431"/>
                  </a:ext>
                  <a:ext uri="{FF2B5EF4-FFF2-40B4-BE49-F238E27FC236}">
                    <a16:creationId xmlns:a16="http://schemas.microsoft.com/office/drawing/2014/main" id="{00000000-0008-0000-0400-000022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62</xdr:row>
          <xdr:rowOff>0</xdr:rowOff>
        </xdr:from>
        <xdr:to>
          <xdr:col>3</xdr:col>
          <xdr:colOff>253365</xdr:colOff>
          <xdr:row>62</xdr:row>
          <xdr:rowOff>279611</xdr:rowOff>
        </xdr:to>
        <xdr:grpSp>
          <xdr:nvGrpSpPr>
            <xdr:cNvPr id="1442" name="Groupe 1441">
              <a:extLst>
                <a:ext uri="{FF2B5EF4-FFF2-40B4-BE49-F238E27FC236}">
                  <a16:creationId xmlns:a16="http://schemas.microsoft.com/office/drawing/2014/main" id="{309CCF6E-193C-491C-8565-519F7F21AD47}"/>
                </a:ext>
              </a:extLst>
            </xdr:cNvPr>
            <xdr:cNvGrpSpPr/>
          </xdr:nvGrpSpPr>
          <xdr:grpSpPr>
            <a:xfrm>
              <a:off x="12398375" y="37988875"/>
              <a:ext cx="757555" cy="283421"/>
              <a:chOff x="12456983" y="2423366"/>
              <a:chExt cx="926705" cy="270092"/>
            </a:xfrm>
          </xdr:grpSpPr>
          <xdr:sp macro="" textlink="">
            <xdr:nvSpPr>
              <xdr:cNvPr id="1443" name="Check Box 408" hidden="1">
                <a:extLst>
                  <a:ext uri="{63B3BB69-23CF-44E3-9099-C40C66FF867C}">
                    <a14:compatExt spid="_x0000_s1432"/>
                  </a:ext>
                  <a:ext uri="{FF2B5EF4-FFF2-40B4-BE49-F238E27FC236}">
                    <a16:creationId xmlns:a16="http://schemas.microsoft.com/office/drawing/2014/main" id="{00000000-0008-0000-0400-000023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44" name="Check Box 409" hidden="1">
                <a:extLst>
                  <a:ext uri="{63B3BB69-23CF-44E3-9099-C40C66FF867C}">
                    <a14:compatExt spid="_x0000_s1433"/>
                  </a:ext>
                  <a:ext uri="{FF2B5EF4-FFF2-40B4-BE49-F238E27FC236}">
                    <a16:creationId xmlns:a16="http://schemas.microsoft.com/office/drawing/2014/main" id="{00000000-0008-0000-0400-000024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45" name="Check Box 410" hidden="1">
                <a:extLst>
                  <a:ext uri="{63B3BB69-23CF-44E3-9099-C40C66FF867C}">
                    <a14:compatExt spid="_x0000_s1434"/>
                  </a:ext>
                  <a:ext uri="{FF2B5EF4-FFF2-40B4-BE49-F238E27FC236}">
                    <a16:creationId xmlns:a16="http://schemas.microsoft.com/office/drawing/2014/main" id="{00000000-0008-0000-0400-000025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63</xdr:row>
          <xdr:rowOff>0</xdr:rowOff>
        </xdr:from>
        <xdr:to>
          <xdr:col>3</xdr:col>
          <xdr:colOff>253365</xdr:colOff>
          <xdr:row>63</xdr:row>
          <xdr:rowOff>279611</xdr:rowOff>
        </xdr:to>
        <xdr:grpSp>
          <xdr:nvGrpSpPr>
            <xdr:cNvPr id="1446" name="Groupe 1445">
              <a:extLst>
                <a:ext uri="{FF2B5EF4-FFF2-40B4-BE49-F238E27FC236}">
                  <a16:creationId xmlns:a16="http://schemas.microsoft.com/office/drawing/2014/main" id="{7230E977-7380-4612-A4E3-969C4EF48FD4}"/>
                </a:ext>
              </a:extLst>
            </xdr:cNvPr>
            <xdr:cNvGrpSpPr/>
          </xdr:nvGrpSpPr>
          <xdr:grpSpPr>
            <a:xfrm>
              <a:off x="12398375" y="38417500"/>
              <a:ext cx="757555" cy="283421"/>
              <a:chOff x="12456983" y="2423366"/>
              <a:chExt cx="926705" cy="270092"/>
            </a:xfrm>
          </xdr:grpSpPr>
          <xdr:sp macro="" textlink="">
            <xdr:nvSpPr>
              <xdr:cNvPr id="1447" name="Check Box 411" hidden="1">
                <a:extLst>
                  <a:ext uri="{63B3BB69-23CF-44E3-9099-C40C66FF867C}">
                    <a14:compatExt spid="_x0000_s1435"/>
                  </a:ext>
                  <a:ext uri="{FF2B5EF4-FFF2-40B4-BE49-F238E27FC236}">
                    <a16:creationId xmlns:a16="http://schemas.microsoft.com/office/drawing/2014/main" id="{00000000-0008-0000-0400-000026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48" name="Check Box 412" hidden="1">
                <a:extLst>
                  <a:ext uri="{63B3BB69-23CF-44E3-9099-C40C66FF867C}">
                    <a14:compatExt spid="_x0000_s1436"/>
                  </a:ext>
                  <a:ext uri="{FF2B5EF4-FFF2-40B4-BE49-F238E27FC236}">
                    <a16:creationId xmlns:a16="http://schemas.microsoft.com/office/drawing/2014/main" id="{00000000-0008-0000-0400-000027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49" name="Check Box 413" hidden="1">
                <a:extLst>
                  <a:ext uri="{63B3BB69-23CF-44E3-9099-C40C66FF867C}">
                    <a14:compatExt spid="_x0000_s1437"/>
                  </a:ext>
                  <a:ext uri="{FF2B5EF4-FFF2-40B4-BE49-F238E27FC236}">
                    <a16:creationId xmlns:a16="http://schemas.microsoft.com/office/drawing/2014/main" id="{00000000-0008-0000-0400-000028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64</xdr:row>
          <xdr:rowOff>0</xdr:rowOff>
        </xdr:from>
        <xdr:to>
          <xdr:col>3</xdr:col>
          <xdr:colOff>253365</xdr:colOff>
          <xdr:row>64</xdr:row>
          <xdr:rowOff>279611</xdr:rowOff>
        </xdr:to>
        <xdr:grpSp>
          <xdr:nvGrpSpPr>
            <xdr:cNvPr id="1450" name="Groupe 1449">
              <a:extLst>
                <a:ext uri="{FF2B5EF4-FFF2-40B4-BE49-F238E27FC236}">
                  <a16:creationId xmlns:a16="http://schemas.microsoft.com/office/drawing/2014/main" id="{B24DF091-E7E1-43C3-BCCB-7F0F9AFD52DD}"/>
                </a:ext>
              </a:extLst>
            </xdr:cNvPr>
            <xdr:cNvGrpSpPr/>
          </xdr:nvGrpSpPr>
          <xdr:grpSpPr>
            <a:xfrm>
              <a:off x="12398375" y="39322375"/>
              <a:ext cx="757555" cy="283421"/>
              <a:chOff x="12456983" y="2423366"/>
              <a:chExt cx="926705" cy="270092"/>
            </a:xfrm>
          </xdr:grpSpPr>
          <xdr:sp macro="" textlink="">
            <xdr:nvSpPr>
              <xdr:cNvPr id="1451" name="Check Box 414" hidden="1">
                <a:extLst>
                  <a:ext uri="{63B3BB69-23CF-44E3-9099-C40C66FF867C}">
                    <a14:compatExt spid="_x0000_s1438"/>
                  </a:ext>
                  <a:ext uri="{FF2B5EF4-FFF2-40B4-BE49-F238E27FC236}">
                    <a16:creationId xmlns:a16="http://schemas.microsoft.com/office/drawing/2014/main" id="{00000000-0008-0000-0400-000029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52" name="Check Box 415" hidden="1">
                <a:extLst>
                  <a:ext uri="{63B3BB69-23CF-44E3-9099-C40C66FF867C}">
                    <a14:compatExt spid="_x0000_s1439"/>
                  </a:ext>
                  <a:ext uri="{FF2B5EF4-FFF2-40B4-BE49-F238E27FC236}">
                    <a16:creationId xmlns:a16="http://schemas.microsoft.com/office/drawing/2014/main" id="{00000000-0008-0000-0400-00002A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53" name="Check Box 416" hidden="1">
                <a:extLst>
                  <a:ext uri="{63B3BB69-23CF-44E3-9099-C40C66FF867C}">
                    <a14:compatExt spid="_x0000_s1440"/>
                  </a:ext>
                  <a:ext uri="{FF2B5EF4-FFF2-40B4-BE49-F238E27FC236}">
                    <a16:creationId xmlns:a16="http://schemas.microsoft.com/office/drawing/2014/main" id="{00000000-0008-0000-0400-00002B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65</xdr:row>
          <xdr:rowOff>0</xdr:rowOff>
        </xdr:from>
        <xdr:to>
          <xdr:col>3</xdr:col>
          <xdr:colOff>253365</xdr:colOff>
          <xdr:row>65</xdr:row>
          <xdr:rowOff>283421</xdr:rowOff>
        </xdr:to>
        <xdr:grpSp>
          <xdr:nvGrpSpPr>
            <xdr:cNvPr id="1454" name="Groupe 1453">
              <a:extLst>
                <a:ext uri="{FF2B5EF4-FFF2-40B4-BE49-F238E27FC236}">
                  <a16:creationId xmlns:a16="http://schemas.microsoft.com/office/drawing/2014/main" id="{38DBB925-581A-4DDD-A9EA-F7BE7E88A698}"/>
                </a:ext>
              </a:extLst>
            </xdr:cNvPr>
            <xdr:cNvGrpSpPr/>
          </xdr:nvGrpSpPr>
          <xdr:grpSpPr>
            <a:xfrm>
              <a:off x="12398375" y="39814500"/>
              <a:ext cx="757555" cy="287231"/>
              <a:chOff x="12456983" y="2423360"/>
              <a:chExt cx="926705" cy="270098"/>
            </a:xfrm>
          </xdr:grpSpPr>
          <xdr:sp macro="" textlink="">
            <xdr:nvSpPr>
              <xdr:cNvPr id="1455" name="Check Box 417" hidden="1">
                <a:extLst>
                  <a:ext uri="{63B3BB69-23CF-44E3-9099-C40C66FF867C}">
                    <a14:compatExt spid="_x0000_s1441"/>
                  </a:ext>
                  <a:ext uri="{FF2B5EF4-FFF2-40B4-BE49-F238E27FC236}">
                    <a16:creationId xmlns:a16="http://schemas.microsoft.com/office/drawing/2014/main" id="{00000000-0008-0000-0400-00002C742400}"/>
                  </a:ext>
                </a:extLst>
              </xdr:cNvPr>
              <xdr:cNvSpPr/>
            </xdr:nvSpPr>
            <xdr:spPr bwMode="auto">
              <a:xfrm>
                <a:off x="12456983" y="2423360"/>
                <a:ext cx="271778" cy="269665"/>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56" name="Check Box 418" hidden="1">
                <a:extLst>
                  <a:ext uri="{63B3BB69-23CF-44E3-9099-C40C66FF867C}">
                    <a14:compatExt spid="_x0000_s1442"/>
                  </a:ext>
                  <a:ext uri="{FF2B5EF4-FFF2-40B4-BE49-F238E27FC236}">
                    <a16:creationId xmlns:a16="http://schemas.microsoft.com/office/drawing/2014/main" id="{00000000-0008-0000-0400-00002D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57" name="Check Box 419" hidden="1">
                <a:extLst>
                  <a:ext uri="{63B3BB69-23CF-44E3-9099-C40C66FF867C}">
                    <a14:compatExt spid="_x0000_s1443"/>
                  </a:ext>
                  <a:ext uri="{FF2B5EF4-FFF2-40B4-BE49-F238E27FC236}">
                    <a16:creationId xmlns:a16="http://schemas.microsoft.com/office/drawing/2014/main" id="{00000000-0008-0000-0400-00002E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66</xdr:row>
          <xdr:rowOff>0</xdr:rowOff>
        </xdr:from>
        <xdr:to>
          <xdr:col>3</xdr:col>
          <xdr:colOff>253365</xdr:colOff>
          <xdr:row>66</xdr:row>
          <xdr:rowOff>283421</xdr:rowOff>
        </xdr:to>
        <xdr:grpSp>
          <xdr:nvGrpSpPr>
            <xdr:cNvPr id="1458" name="Groupe 1457">
              <a:extLst>
                <a:ext uri="{FF2B5EF4-FFF2-40B4-BE49-F238E27FC236}">
                  <a16:creationId xmlns:a16="http://schemas.microsoft.com/office/drawing/2014/main" id="{E3050C1C-67AA-44A7-AB43-F1EA94211CAB}"/>
                </a:ext>
              </a:extLst>
            </xdr:cNvPr>
            <xdr:cNvGrpSpPr/>
          </xdr:nvGrpSpPr>
          <xdr:grpSpPr>
            <a:xfrm>
              <a:off x="12398375" y="40163750"/>
              <a:ext cx="757555" cy="287231"/>
              <a:chOff x="12456983" y="2423360"/>
              <a:chExt cx="926705" cy="270098"/>
            </a:xfrm>
          </xdr:grpSpPr>
          <xdr:sp macro="" textlink="">
            <xdr:nvSpPr>
              <xdr:cNvPr id="1459" name="Check Box 420" hidden="1">
                <a:extLst>
                  <a:ext uri="{63B3BB69-23CF-44E3-9099-C40C66FF867C}">
                    <a14:compatExt spid="_x0000_s1444"/>
                  </a:ext>
                  <a:ext uri="{FF2B5EF4-FFF2-40B4-BE49-F238E27FC236}">
                    <a16:creationId xmlns:a16="http://schemas.microsoft.com/office/drawing/2014/main" id="{00000000-0008-0000-0400-00002F742400}"/>
                  </a:ext>
                </a:extLst>
              </xdr:cNvPr>
              <xdr:cNvSpPr/>
            </xdr:nvSpPr>
            <xdr:spPr bwMode="auto">
              <a:xfrm>
                <a:off x="12456983" y="2423360"/>
                <a:ext cx="271778" cy="269665"/>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60" name="Check Box 421" hidden="1">
                <a:extLst>
                  <a:ext uri="{63B3BB69-23CF-44E3-9099-C40C66FF867C}">
                    <a14:compatExt spid="_x0000_s1445"/>
                  </a:ext>
                  <a:ext uri="{FF2B5EF4-FFF2-40B4-BE49-F238E27FC236}">
                    <a16:creationId xmlns:a16="http://schemas.microsoft.com/office/drawing/2014/main" id="{00000000-0008-0000-0400-000030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61" name="Check Box 422" hidden="1">
                <a:extLst>
                  <a:ext uri="{63B3BB69-23CF-44E3-9099-C40C66FF867C}">
                    <a14:compatExt spid="_x0000_s1446"/>
                  </a:ext>
                  <a:ext uri="{FF2B5EF4-FFF2-40B4-BE49-F238E27FC236}">
                    <a16:creationId xmlns:a16="http://schemas.microsoft.com/office/drawing/2014/main" id="{00000000-0008-0000-0400-000031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67</xdr:row>
          <xdr:rowOff>0</xdr:rowOff>
        </xdr:from>
        <xdr:to>
          <xdr:col>3</xdr:col>
          <xdr:colOff>253365</xdr:colOff>
          <xdr:row>67</xdr:row>
          <xdr:rowOff>283421</xdr:rowOff>
        </xdr:to>
        <xdr:grpSp>
          <xdr:nvGrpSpPr>
            <xdr:cNvPr id="1462" name="Groupe 1461">
              <a:extLst>
                <a:ext uri="{FF2B5EF4-FFF2-40B4-BE49-F238E27FC236}">
                  <a16:creationId xmlns:a16="http://schemas.microsoft.com/office/drawing/2014/main" id="{B2EC4D4D-3C44-458C-BE59-7FEF3936E37D}"/>
                </a:ext>
              </a:extLst>
            </xdr:cNvPr>
            <xdr:cNvGrpSpPr/>
          </xdr:nvGrpSpPr>
          <xdr:grpSpPr>
            <a:xfrm>
              <a:off x="12398375" y="41576625"/>
              <a:ext cx="757555" cy="287231"/>
              <a:chOff x="12456983" y="2423360"/>
              <a:chExt cx="926705" cy="270098"/>
            </a:xfrm>
          </xdr:grpSpPr>
          <xdr:sp macro="" textlink="">
            <xdr:nvSpPr>
              <xdr:cNvPr id="1463" name="Check Box 423" hidden="1">
                <a:extLst>
                  <a:ext uri="{63B3BB69-23CF-44E3-9099-C40C66FF867C}">
                    <a14:compatExt spid="_x0000_s1447"/>
                  </a:ext>
                  <a:ext uri="{FF2B5EF4-FFF2-40B4-BE49-F238E27FC236}">
                    <a16:creationId xmlns:a16="http://schemas.microsoft.com/office/drawing/2014/main" id="{00000000-0008-0000-0400-000032742400}"/>
                  </a:ext>
                </a:extLst>
              </xdr:cNvPr>
              <xdr:cNvSpPr/>
            </xdr:nvSpPr>
            <xdr:spPr bwMode="auto">
              <a:xfrm>
                <a:off x="12456983" y="2423360"/>
                <a:ext cx="271778" cy="269665"/>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64" name="Check Box 424" hidden="1">
                <a:extLst>
                  <a:ext uri="{63B3BB69-23CF-44E3-9099-C40C66FF867C}">
                    <a14:compatExt spid="_x0000_s1448"/>
                  </a:ext>
                  <a:ext uri="{FF2B5EF4-FFF2-40B4-BE49-F238E27FC236}">
                    <a16:creationId xmlns:a16="http://schemas.microsoft.com/office/drawing/2014/main" id="{00000000-0008-0000-0400-000033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65" name="Check Box 425" hidden="1">
                <a:extLst>
                  <a:ext uri="{63B3BB69-23CF-44E3-9099-C40C66FF867C}">
                    <a14:compatExt spid="_x0000_s1449"/>
                  </a:ext>
                  <a:ext uri="{FF2B5EF4-FFF2-40B4-BE49-F238E27FC236}">
                    <a16:creationId xmlns:a16="http://schemas.microsoft.com/office/drawing/2014/main" id="{00000000-0008-0000-0400-000034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70</xdr:row>
          <xdr:rowOff>0</xdr:rowOff>
        </xdr:from>
        <xdr:to>
          <xdr:col>3</xdr:col>
          <xdr:colOff>253365</xdr:colOff>
          <xdr:row>71</xdr:row>
          <xdr:rowOff>57361</xdr:rowOff>
        </xdr:to>
        <xdr:grpSp>
          <xdr:nvGrpSpPr>
            <xdr:cNvPr id="1466" name="Groupe 1465">
              <a:extLst>
                <a:ext uri="{FF2B5EF4-FFF2-40B4-BE49-F238E27FC236}">
                  <a16:creationId xmlns:a16="http://schemas.microsoft.com/office/drawing/2014/main" id="{897F486D-201F-45A1-A309-5A7C02788840}"/>
                </a:ext>
              </a:extLst>
            </xdr:cNvPr>
            <xdr:cNvGrpSpPr/>
          </xdr:nvGrpSpPr>
          <xdr:grpSpPr>
            <a:xfrm>
              <a:off x="12398375" y="43005375"/>
              <a:ext cx="757555" cy="355176"/>
              <a:chOff x="12456983" y="2423362"/>
              <a:chExt cx="926705" cy="270096"/>
            </a:xfrm>
          </xdr:grpSpPr>
          <xdr:sp macro="" textlink="">
            <xdr:nvSpPr>
              <xdr:cNvPr id="1467" name="Check Box 426" hidden="1">
                <a:extLst>
                  <a:ext uri="{63B3BB69-23CF-44E3-9099-C40C66FF867C}">
                    <a14:compatExt spid="_x0000_s1450"/>
                  </a:ext>
                  <a:ext uri="{FF2B5EF4-FFF2-40B4-BE49-F238E27FC236}">
                    <a16:creationId xmlns:a16="http://schemas.microsoft.com/office/drawing/2014/main" id="{00000000-0008-0000-0400-000035742400}"/>
                  </a:ext>
                </a:extLst>
              </xdr:cNvPr>
              <xdr:cNvSpPr/>
            </xdr:nvSpPr>
            <xdr:spPr bwMode="auto">
              <a:xfrm>
                <a:off x="12456983" y="2423362"/>
                <a:ext cx="271778" cy="269662"/>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68" name="Check Box 427" hidden="1">
                <a:extLst>
                  <a:ext uri="{63B3BB69-23CF-44E3-9099-C40C66FF867C}">
                    <a14:compatExt spid="_x0000_s1451"/>
                  </a:ext>
                  <a:ext uri="{FF2B5EF4-FFF2-40B4-BE49-F238E27FC236}">
                    <a16:creationId xmlns:a16="http://schemas.microsoft.com/office/drawing/2014/main" id="{00000000-0008-0000-0400-000036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69" name="Check Box 428" hidden="1">
                <a:extLst>
                  <a:ext uri="{63B3BB69-23CF-44E3-9099-C40C66FF867C}">
                    <a14:compatExt spid="_x0000_s1452"/>
                  </a:ext>
                  <a:ext uri="{FF2B5EF4-FFF2-40B4-BE49-F238E27FC236}">
                    <a16:creationId xmlns:a16="http://schemas.microsoft.com/office/drawing/2014/main" id="{00000000-0008-0000-0400-000037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71</xdr:row>
          <xdr:rowOff>0</xdr:rowOff>
        </xdr:from>
        <xdr:to>
          <xdr:col>3</xdr:col>
          <xdr:colOff>253365</xdr:colOff>
          <xdr:row>71</xdr:row>
          <xdr:rowOff>277706</xdr:rowOff>
        </xdr:to>
        <xdr:grpSp>
          <xdr:nvGrpSpPr>
            <xdr:cNvPr id="1470" name="Groupe 1469">
              <a:extLst>
                <a:ext uri="{FF2B5EF4-FFF2-40B4-BE49-F238E27FC236}">
                  <a16:creationId xmlns:a16="http://schemas.microsoft.com/office/drawing/2014/main" id="{5C2450B8-2B42-44D5-8116-508904D1B2BA}"/>
                </a:ext>
              </a:extLst>
            </xdr:cNvPr>
            <xdr:cNvGrpSpPr/>
          </xdr:nvGrpSpPr>
          <xdr:grpSpPr>
            <a:xfrm>
              <a:off x="12398375" y="43307000"/>
              <a:ext cx="757555" cy="279611"/>
              <a:chOff x="12456983" y="2423384"/>
              <a:chExt cx="926705" cy="270074"/>
            </a:xfrm>
          </xdr:grpSpPr>
          <xdr:sp macro="" textlink="">
            <xdr:nvSpPr>
              <xdr:cNvPr id="1471" name="Check Box 429" hidden="1">
                <a:extLst>
                  <a:ext uri="{63B3BB69-23CF-44E3-9099-C40C66FF867C}">
                    <a14:compatExt spid="_x0000_s1453"/>
                  </a:ext>
                  <a:ext uri="{FF2B5EF4-FFF2-40B4-BE49-F238E27FC236}">
                    <a16:creationId xmlns:a16="http://schemas.microsoft.com/office/drawing/2014/main" id="{00000000-0008-0000-0400-000038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72" name="Check Box 430" hidden="1">
                <a:extLst>
                  <a:ext uri="{63B3BB69-23CF-44E3-9099-C40C66FF867C}">
                    <a14:compatExt spid="_x0000_s1454"/>
                  </a:ext>
                  <a:ext uri="{FF2B5EF4-FFF2-40B4-BE49-F238E27FC236}">
                    <a16:creationId xmlns:a16="http://schemas.microsoft.com/office/drawing/2014/main" id="{00000000-0008-0000-0400-000039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73" name="Check Box 431" hidden="1">
                <a:extLst>
                  <a:ext uri="{63B3BB69-23CF-44E3-9099-C40C66FF867C}">
                    <a14:compatExt spid="_x0000_s1455"/>
                  </a:ext>
                  <a:ext uri="{FF2B5EF4-FFF2-40B4-BE49-F238E27FC236}">
                    <a16:creationId xmlns:a16="http://schemas.microsoft.com/office/drawing/2014/main" id="{00000000-0008-0000-0400-00003A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72</xdr:row>
          <xdr:rowOff>0</xdr:rowOff>
        </xdr:from>
        <xdr:to>
          <xdr:col>3</xdr:col>
          <xdr:colOff>253365</xdr:colOff>
          <xdr:row>72</xdr:row>
          <xdr:rowOff>277706</xdr:rowOff>
        </xdr:to>
        <xdr:grpSp>
          <xdr:nvGrpSpPr>
            <xdr:cNvPr id="1474" name="Groupe 1473">
              <a:extLst>
                <a:ext uri="{FF2B5EF4-FFF2-40B4-BE49-F238E27FC236}">
                  <a16:creationId xmlns:a16="http://schemas.microsoft.com/office/drawing/2014/main" id="{ACC4286D-608D-4DEF-91FF-E79C9B13D1D4}"/>
                </a:ext>
              </a:extLst>
            </xdr:cNvPr>
            <xdr:cNvGrpSpPr/>
          </xdr:nvGrpSpPr>
          <xdr:grpSpPr>
            <a:xfrm>
              <a:off x="12398375" y="44656375"/>
              <a:ext cx="757555" cy="279611"/>
              <a:chOff x="12456983" y="2423384"/>
              <a:chExt cx="926705" cy="270074"/>
            </a:xfrm>
          </xdr:grpSpPr>
          <xdr:sp macro="" textlink="">
            <xdr:nvSpPr>
              <xdr:cNvPr id="1475" name="Check Box 432" hidden="1">
                <a:extLst>
                  <a:ext uri="{63B3BB69-23CF-44E3-9099-C40C66FF867C}">
                    <a14:compatExt spid="_x0000_s1456"/>
                  </a:ext>
                  <a:ext uri="{FF2B5EF4-FFF2-40B4-BE49-F238E27FC236}">
                    <a16:creationId xmlns:a16="http://schemas.microsoft.com/office/drawing/2014/main" id="{00000000-0008-0000-0400-00006E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76" name="Check Box 433" hidden="1">
                <a:extLst>
                  <a:ext uri="{63B3BB69-23CF-44E3-9099-C40C66FF867C}">
                    <a14:compatExt spid="_x0000_s1457"/>
                  </a:ext>
                  <a:ext uri="{FF2B5EF4-FFF2-40B4-BE49-F238E27FC236}">
                    <a16:creationId xmlns:a16="http://schemas.microsoft.com/office/drawing/2014/main" id="{00000000-0008-0000-0400-00006F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77" name="Check Box 434" hidden="1">
                <a:extLst>
                  <a:ext uri="{63B3BB69-23CF-44E3-9099-C40C66FF867C}">
                    <a14:compatExt spid="_x0000_s1458"/>
                  </a:ext>
                  <a:ext uri="{FF2B5EF4-FFF2-40B4-BE49-F238E27FC236}">
                    <a16:creationId xmlns:a16="http://schemas.microsoft.com/office/drawing/2014/main" id="{00000000-0008-0000-0400-000070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73</xdr:row>
          <xdr:rowOff>0</xdr:rowOff>
        </xdr:from>
        <xdr:to>
          <xdr:col>3</xdr:col>
          <xdr:colOff>253365</xdr:colOff>
          <xdr:row>73</xdr:row>
          <xdr:rowOff>277706</xdr:rowOff>
        </xdr:to>
        <xdr:grpSp>
          <xdr:nvGrpSpPr>
            <xdr:cNvPr id="1478" name="Groupe 1477">
              <a:extLst>
                <a:ext uri="{FF2B5EF4-FFF2-40B4-BE49-F238E27FC236}">
                  <a16:creationId xmlns:a16="http://schemas.microsoft.com/office/drawing/2014/main" id="{77B45F8B-8130-4B97-A696-BD730662C26C}"/>
                </a:ext>
              </a:extLst>
            </xdr:cNvPr>
            <xdr:cNvGrpSpPr/>
          </xdr:nvGrpSpPr>
          <xdr:grpSpPr>
            <a:xfrm>
              <a:off x="12398375" y="45021500"/>
              <a:ext cx="757555" cy="279611"/>
              <a:chOff x="12456983" y="2423384"/>
              <a:chExt cx="926705" cy="270074"/>
            </a:xfrm>
          </xdr:grpSpPr>
          <xdr:sp macro="" textlink="">
            <xdr:nvSpPr>
              <xdr:cNvPr id="1479" name="Check Box 435" hidden="1">
                <a:extLst>
                  <a:ext uri="{63B3BB69-23CF-44E3-9099-C40C66FF867C}">
                    <a14:compatExt spid="_x0000_s1459"/>
                  </a:ext>
                  <a:ext uri="{FF2B5EF4-FFF2-40B4-BE49-F238E27FC236}">
                    <a16:creationId xmlns:a16="http://schemas.microsoft.com/office/drawing/2014/main" id="{00000000-0008-0000-0400-000071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80" name="Check Box 436" hidden="1">
                <a:extLst>
                  <a:ext uri="{63B3BB69-23CF-44E3-9099-C40C66FF867C}">
                    <a14:compatExt spid="_x0000_s1460"/>
                  </a:ext>
                  <a:ext uri="{FF2B5EF4-FFF2-40B4-BE49-F238E27FC236}">
                    <a16:creationId xmlns:a16="http://schemas.microsoft.com/office/drawing/2014/main" id="{00000000-0008-0000-0400-000072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81" name="Check Box 437" hidden="1">
                <a:extLst>
                  <a:ext uri="{63B3BB69-23CF-44E3-9099-C40C66FF867C}">
                    <a14:compatExt spid="_x0000_s1461"/>
                  </a:ext>
                  <a:ext uri="{FF2B5EF4-FFF2-40B4-BE49-F238E27FC236}">
                    <a16:creationId xmlns:a16="http://schemas.microsoft.com/office/drawing/2014/main" id="{00000000-0008-0000-0400-000073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74</xdr:row>
          <xdr:rowOff>0</xdr:rowOff>
        </xdr:from>
        <xdr:to>
          <xdr:col>3</xdr:col>
          <xdr:colOff>253365</xdr:colOff>
          <xdr:row>74</xdr:row>
          <xdr:rowOff>277706</xdr:rowOff>
        </xdr:to>
        <xdr:grpSp>
          <xdr:nvGrpSpPr>
            <xdr:cNvPr id="1482" name="Groupe 1481">
              <a:extLst>
                <a:ext uri="{FF2B5EF4-FFF2-40B4-BE49-F238E27FC236}">
                  <a16:creationId xmlns:a16="http://schemas.microsoft.com/office/drawing/2014/main" id="{CC260C2D-A692-4AA2-9CB7-78276E904C2C}"/>
                </a:ext>
              </a:extLst>
            </xdr:cNvPr>
            <xdr:cNvGrpSpPr/>
          </xdr:nvGrpSpPr>
          <xdr:grpSpPr>
            <a:xfrm>
              <a:off x="12398375" y="45767625"/>
              <a:ext cx="757555" cy="279611"/>
              <a:chOff x="12456983" y="2423384"/>
              <a:chExt cx="926705" cy="270074"/>
            </a:xfrm>
          </xdr:grpSpPr>
          <xdr:sp macro="" textlink="">
            <xdr:nvSpPr>
              <xdr:cNvPr id="1483" name="Check Box 438" hidden="1">
                <a:extLst>
                  <a:ext uri="{63B3BB69-23CF-44E3-9099-C40C66FF867C}">
                    <a14:compatExt spid="_x0000_s1462"/>
                  </a:ext>
                  <a:ext uri="{FF2B5EF4-FFF2-40B4-BE49-F238E27FC236}">
                    <a16:creationId xmlns:a16="http://schemas.microsoft.com/office/drawing/2014/main" id="{00000000-0008-0000-0400-000074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84" name="Check Box 439" hidden="1">
                <a:extLst>
                  <a:ext uri="{63B3BB69-23CF-44E3-9099-C40C66FF867C}">
                    <a14:compatExt spid="_x0000_s1463"/>
                  </a:ext>
                  <a:ext uri="{FF2B5EF4-FFF2-40B4-BE49-F238E27FC236}">
                    <a16:creationId xmlns:a16="http://schemas.microsoft.com/office/drawing/2014/main" id="{00000000-0008-0000-0400-000075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85" name="Check Box 440" hidden="1">
                <a:extLst>
                  <a:ext uri="{63B3BB69-23CF-44E3-9099-C40C66FF867C}">
                    <a14:compatExt spid="_x0000_s1464"/>
                  </a:ext>
                  <a:ext uri="{FF2B5EF4-FFF2-40B4-BE49-F238E27FC236}">
                    <a16:creationId xmlns:a16="http://schemas.microsoft.com/office/drawing/2014/main" id="{00000000-0008-0000-0400-000076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75</xdr:row>
          <xdr:rowOff>0</xdr:rowOff>
        </xdr:from>
        <xdr:to>
          <xdr:col>3</xdr:col>
          <xdr:colOff>253365</xdr:colOff>
          <xdr:row>76</xdr:row>
          <xdr:rowOff>57361</xdr:rowOff>
        </xdr:to>
        <xdr:grpSp>
          <xdr:nvGrpSpPr>
            <xdr:cNvPr id="1486" name="Groupe 1485">
              <a:extLst>
                <a:ext uri="{FF2B5EF4-FFF2-40B4-BE49-F238E27FC236}">
                  <a16:creationId xmlns:a16="http://schemas.microsoft.com/office/drawing/2014/main" id="{B1B6DF22-1E06-4E62-814E-618610FE76F6}"/>
                </a:ext>
              </a:extLst>
            </xdr:cNvPr>
            <xdr:cNvGrpSpPr/>
          </xdr:nvGrpSpPr>
          <xdr:grpSpPr>
            <a:xfrm>
              <a:off x="12398375" y="46132750"/>
              <a:ext cx="757555" cy="339301"/>
              <a:chOff x="12456983" y="2423368"/>
              <a:chExt cx="926705" cy="270090"/>
            </a:xfrm>
          </xdr:grpSpPr>
          <xdr:sp macro="" textlink="">
            <xdr:nvSpPr>
              <xdr:cNvPr id="1487" name="Check Box 441" hidden="1">
                <a:extLst>
                  <a:ext uri="{63B3BB69-23CF-44E3-9099-C40C66FF867C}">
                    <a14:compatExt spid="_x0000_s1465"/>
                  </a:ext>
                  <a:ext uri="{FF2B5EF4-FFF2-40B4-BE49-F238E27FC236}">
                    <a16:creationId xmlns:a16="http://schemas.microsoft.com/office/drawing/2014/main" id="{00000000-0008-0000-0400-000077742400}"/>
                  </a:ext>
                </a:extLst>
              </xdr:cNvPr>
              <xdr:cNvSpPr/>
            </xdr:nvSpPr>
            <xdr:spPr bwMode="auto">
              <a:xfrm>
                <a:off x="12456983" y="2423368"/>
                <a:ext cx="271778" cy="269664"/>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88" name="Check Box 442" hidden="1">
                <a:extLst>
                  <a:ext uri="{63B3BB69-23CF-44E3-9099-C40C66FF867C}">
                    <a14:compatExt spid="_x0000_s1466"/>
                  </a:ext>
                  <a:ext uri="{FF2B5EF4-FFF2-40B4-BE49-F238E27FC236}">
                    <a16:creationId xmlns:a16="http://schemas.microsoft.com/office/drawing/2014/main" id="{00000000-0008-0000-0400-000078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89" name="Check Box 443" hidden="1">
                <a:extLst>
                  <a:ext uri="{63B3BB69-23CF-44E3-9099-C40C66FF867C}">
                    <a14:compatExt spid="_x0000_s1467"/>
                  </a:ext>
                  <a:ext uri="{FF2B5EF4-FFF2-40B4-BE49-F238E27FC236}">
                    <a16:creationId xmlns:a16="http://schemas.microsoft.com/office/drawing/2014/main" id="{00000000-0008-0000-0400-000079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76</xdr:row>
          <xdr:rowOff>0</xdr:rowOff>
        </xdr:from>
        <xdr:to>
          <xdr:col>3</xdr:col>
          <xdr:colOff>253365</xdr:colOff>
          <xdr:row>76</xdr:row>
          <xdr:rowOff>277706</xdr:rowOff>
        </xdr:to>
        <xdr:grpSp>
          <xdr:nvGrpSpPr>
            <xdr:cNvPr id="1490" name="Groupe 1489">
              <a:extLst>
                <a:ext uri="{FF2B5EF4-FFF2-40B4-BE49-F238E27FC236}">
                  <a16:creationId xmlns:a16="http://schemas.microsoft.com/office/drawing/2014/main" id="{4E20A722-0AED-488C-9645-DA18CC361A66}"/>
                </a:ext>
              </a:extLst>
            </xdr:cNvPr>
            <xdr:cNvGrpSpPr/>
          </xdr:nvGrpSpPr>
          <xdr:grpSpPr>
            <a:xfrm>
              <a:off x="12398375" y="46418500"/>
              <a:ext cx="757555" cy="279611"/>
              <a:chOff x="12456983" y="2423384"/>
              <a:chExt cx="926705" cy="270074"/>
            </a:xfrm>
          </xdr:grpSpPr>
          <xdr:sp macro="" textlink="">
            <xdr:nvSpPr>
              <xdr:cNvPr id="1491" name="Check Box 444" hidden="1">
                <a:extLst>
                  <a:ext uri="{63B3BB69-23CF-44E3-9099-C40C66FF867C}">
                    <a14:compatExt spid="_x0000_s1468"/>
                  </a:ext>
                  <a:ext uri="{FF2B5EF4-FFF2-40B4-BE49-F238E27FC236}">
                    <a16:creationId xmlns:a16="http://schemas.microsoft.com/office/drawing/2014/main" id="{00000000-0008-0000-0400-00007A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92" name="Check Box 445" hidden="1">
                <a:extLst>
                  <a:ext uri="{63B3BB69-23CF-44E3-9099-C40C66FF867C}">
                    <a14:compatExt spid="_x0000_s1469"/>
                  </a:ext>
                  <a:ext uri="{FF2B5EF4-FFF2-40B4-BE49-F238E27FC236}">
                    <a16:creationId xmlns:a16="http://schemas.microsoft.com/office/drawing/2014/main" id="{00000000-0008-0000-0400-00007B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93" name="Check Box 446" hidden="1">
                <a:extLst>
                  <a:ext uri="{63B3BB69-23CF-44E3-9099-C40C66FF867C}">
                    <a14:compatExt spid="_x0000_s1470"/>
                  </a:ext>
                  <a:ext uri="{FF2B5EF4-FFF2-40B4-BE49-F238E27FC236}">
                    <a16:creationId xmlns:a16="http://schemas.microsoft.com/office/drawing/2014/main" id="{00000000-0008-0000-0400-00007C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77</xdr:row>
          <xdr:rowOff>0</xdr:rowOff>
        </xdr:from>
        <xdr:to>
          <xdr:col>3</xdr:col>
          <xdr:colOff>253365</xdr:colOff>
          <xdr:row>77</xdr:row>
          <xdr:rowOff>277706</xdr:rowOff>
        </xdr:to>
        <xdr:grpSp>
          <xdr:nvGrpSpPr>
            <xdr:cNvPr id="1494" name="Groupe 1493">
              <a:extLst>
                <a:ext uri="{FF2B5EF4-FFF2-40B4-BE49-F238E27FC236}">
                  <a16:creationId xmlns:a16="http://schemas.microsoft.com/office/drawing/2014/main" id="{B170E8E7-F60B-4B22-B101-99580FCCE6DE}"/>
                </a:ext>
              </a:extLst>
            </xdr:cNvPr>
            <xdr:cNvGrpSpPr/>
          </xdr:nvGrpSpPr>
          <xdr:grpSpPr>
            <a:xfrm>
              <a:off x="12398375" y="46863000"/>
              <a:ext cx="757555" cy="279611"/>
              <a:chOff x="12456983" y="2423384"/>
              <a:chExt cx="926705" cy="270074"/>
            </a:xfrm>
          </xdr:grpSpPr>
          <xdr:sp macro="" textlink="">
            <xdr:nvSpPr>
              <xdr:cNvPr id="1495" name="Check Box 447" hidden="1">
                <a:extLst>
                  <a:ext uri="{63B3BB69-23CF-44E3-9099-C40C66FF867C}">
                    <a14:compatExt spid="_x0000_s1471"/>
                  </a:ext>
                  <a:ext uri="{FF2B5EF4-FFF2-40B4-BE49-F238E27FC236}">
                    <a16:creationId xmlns:a16="http://schemas.microsoft.com/office/drawing/2014/main" id="{00000000-0008-0000-0400-00007D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96" name="Check Box 448" hidden="1">
                <a:extLst>
                  <a:ext uri="{63B3BB69-23CF-44E3-9099-C40C66FF867C}">
                    <a14:compatExt spid="_x0000_s1472"/>
                  </a:ext>
                  <a:ext uri="{FF2B5EF4-FFF2-40B4-BE49-F238E27FC236}">
                    <a16:creationId xmlns:a16="http://schemas.microsoft.com/office/drawing/2014/main" id="{00000000-0008-0000-0400-00007E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497" name="Check Box 449" hidden="1">
                <a:extLst>
                  <a:ext uri="{63B3BB69-23CF-44E3-9099-C40C66FF867C}">
                    <a14:compatExt spid="_x0000_s1473"/>
                  </a:ext>
                  <a:ext uri="{FF2B5EF4-FFF2-40B4-BE49-F238E27FC236}">
                    <a16:creationId xmlns:a16="http://schemas.microsoft.com/office/drawing/2014/main" id="{00000000-0008-0000-0400-00007F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79</xdr:row>
          <xdr:rowOff>0</xdr:rowOff>
        </xdr:from>
        <xdr:to>
          <xdr:col>3</xdr:col>
          <xdr:colOff>253365</xdr:colOff>
          <xdr:row>80</xdr:row>
          <xdr:rowOff>57361</xdr:rowOff>
        </xdr:to>
        <xdr:grpSp>
          <xdr:nvGrpSpPr>
            <xdr:cNvPr id="1498" name="Groupe 1497">
              <a:extLst>
                <a:ext uri="{FF2B5EF4-FFF2-40B4-BE49-F238E27FC236}">
                  <a16:creationId xmlns:a16="http://schemas.microsoft.com/office/drawing/2014/main" id="{108960A1-5D39-4308-B36E-A750F78A5B2A}"/>
                </a:ext>
              </a:extLst>
            </xdr:cNvPr>
            <xdr:cNvGrpSpPr/>
          </xdr:nvGrpSpPr>
          <xdr:grpSpPr>
            <a:xfrm>
              <a:off x="12398375" y="47593250"/>
              <a:ext cx="757555" cy="339301"/>
              <a:chOff x="12456983" y="2423368"/>
              <a:chExt cx="926705" cy="270090"/>
            </a:xfrm>
          </xdr:grpSpPr>
          <xdr:sp macro="" textlink="">
            <xdr:nvSpPr>
              <xdr:cNvPr id="1499" name="Check Box 450" hidden="1">
                <a:extLst>
                  <a:ext uri="{63B3BB69-23CF-44E3-9099-C40C66FF867C}">
                    <a14:compatExt spid="_x0000_s1474"/>
                  </a:ext>
                  <a:ext uri="{FF2B5EF4-FFF2-40B4-BE49-F238E27FC236}">
                    <a16:creationId xmlns:a16="http://schemas.microsoft.com/office/drawing/2014/main" id="{00000000-0008-0000-0400-000080742400}"/>
                  </a:ext>
                </a:extLst>
              </xdr:cNvPr>
              <xdr:cNvSpPr/>
            </xdr:nvSpPr>
            <xdr:spPr bwMode="auto">
              <a:xfrm>
                <a:off x="12456983" y="2423368"/>
                <a:ext cx="271778" cy="269664"/>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00" name="Check Box 451" hidden="1">
                <a:extLst>
                  <a:ext uri="{63B3BB69-23CF-44E3-9099-C40C66FF867C}">
                    <a14:compatExt spid="_x0000_s1475"/>
                  </a:ext>
                  <a:ext uri="{FF2B5EF4-FFF2-40B4-BE49-F238E27FC236}">
                    <a16:creationId xmlns:a16="http://schemas.microsoft.com/office/drawing/2014/main" id="{00000000-0008-0000-0400-000081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01" name="Check Box 452" hidden="1">
                <a:extLst>
                  <a:ext uri="{63B3BB69-23CF-44E3-9099-C40C66FF867C}">
                    <a14:compatExt spid="_x0000_s1476"/>
                  </a:ext>
                  <a:ext uri="{FF2B5EF4-FFF2-40B4-BE49-F238E27FC236}">
                    <a16:creationId xmlns:a16="http://schemas.microsoft.com/office/drawing/2014/main" id="{00000000-0008-0000-0400-000082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80</xdr:row>
          <xdr:rowOff>0</xdr:rowOff>
        </xdr:from>
        <xdr:to>
          <xdr:col>3</xdr:col>
          <xdr:colOff>253365</xdr:colOff>
          <xdr:row>80</xdr:row>
          <xdr:rowOff>277706</xdr:rowOff>
        </xdr:to>
        <xdr:grpSp>
          <xdr:nvGrpSpPr>
            <xdr:cNvPr id="1502" name="Groupe 1501">
              <a:extLst>
                <a:ext uri="{FF2B5EF4-FFF2-40B4-BE49-F238E27FC236}">
                  <a16:creationId xmlns:a16="http://schemas.microsoft.com/office/drawing/2014/main" id="{B56DE243-8EF6-496D-A0E1-D88CDACB2E7C}"/>
                </a:ext>
              </a:extLst>
            </xdr:cNvPr>
            <xdr:cNvGrpSpPr/>
          </xdr:nvGrpSpPr>
          <xdr:grpSpPr>
            <a:xfrm>
              <a:off x="12398375" y="47879000"/>
              <a:ext cx="757555" cy="279611"/>
              <a:chOff x="12456983" y="2423384"/>
              <a:chExt cx="926705" cy="270074"/>
            </a:xfrm>
          </xdr:grpSpPr>
          <xdr:sp macro="" textlink="">
            <xdr:nvSpPr>
              <xdr:cNvPr id="1503" name="Check Box 453" hidden="1">
                <a:extLst>
                  <a:ext uri="{63B3BB69-23CF-44E3-9099-C40C66FF867C}">
                    <a14:compatExt spid="_x0000_s1477"/>
                  </a:ext>
                  <a:ext uri="{FF2B5EF4-FFF2-40B4-BE49-F238E27FC236}">
                    <a16:creationId xmlns:a16="http://schemas.microsoft.com/office/drawing/2014/main" id="{00000000-0008-0000-0400-000083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04" name="Check Box 454" hidden="1">
                <a:extLst>
                  <a:ext uri="{63B3BB69-23CF-44E3-9099-C40C66FF867C}">
                    <a14:compatExt spid="_x0000_s1478"/>
                  </a:ext>
                  <a:ext uri="{FF2B5EF4-FFF2-40B4-BE49-F238E27FC236}">
                    <a16:creationId xmlns:a16="http://schemas.microsoft.com/office/drawing/2014/main" id="{00000000-0008-0000-0400-000084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05" name="Check Box 455" hidden="1">
                <a:extLst>
                  <a:ext uri="{63B3BB69-23CF-44E3-9099-C40C66FF867C}">
                    <a14:compatExt spid="_x0000_s1479"/>
                  </a:ext>
                  <a:ext uri="{FF2B5EF4-FFF2-40B4-BE49-F238E27FC236}">
                    <a16:creationId xmlns:a16="http://schemas.microsoft.com/office/drawing/2014/main" id="{00000000-0008-0000-0400-000085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81</xdr:row>
          <xdr:rowOff>0</xdr:rowOff>
        </xdr:from>
        <xdr:to>
          <xdr:col>3</xdr:col>
          <xdr:colOff>253365</xdr:colOff>
          <xdr:row>81</xdr:row>
          <xdr:rowOff>277706</xdr:rowOff>
        </xdr:to>
        <xdr:grpSp>
          <xdr:nvGrpSpPr>
            <xdr:cNvPr id="1506" name="Groupe 1505">
              <a:extLst>
                <a:ext uri="{FF2B5EF4-FFF2-40B4-BE49-F238E27FC236}">
                  <a16:creationId xmlns:a16="http://schemas.microsoft.com/office/drawing/2014/main" id="{BC5B1BCC-BECD-4374-AF03-36BAF8DE932D}"/>
                </a:ext>
              </a:extLst>
            </xdr:cNvPr>
            <xdr:cNvGrpSpPr/>
          </xdr:nvGrpSpPr>
          <xdr:grpSpPr>
            <a:xfrm>
              <a:off x="12398375" y="48434625"/>
              <a:ext cx="757555" cy="279611"/>
              <a:chOff x="12456983" y="2423384"/>
              <a:chExt cx="926705" cy="270074"/>
            </a:xfrm>
          </xdr:grpSpPr>
          <xdr:sp macro="" textlink="">
            <xdr:nvSpPr>
              <xdr:cNvPr id="1507" name="Check Box 456" hidden="1">
                <a:extLst>
                  <a:ext uri="{63B3BB69-23CF-44E3-9099-C40C66FF867C}">
                    <a14:compatExt spid="_x0000_s1480"/>
                  </a:ext>
                  <a:ext uri="{FF2B5EF4-FFF2-40B4-BE49-F238E27FC236}">
                    <a16:creationId xmlns:a16="http://schemas.microsoft.com/office/drawing/2014/main" id="{00000000-0008-0000-0400-000086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08" name="Check Box 457" hidden="1">
                <a:extLst>
                  <a:ext uri="{63B3BB69-23CF-44E3-9099-C40C66FF867C}">
                    <a14:compatExt spid="_x0000_s1481"/>
                  </a:ext>
                  <a:ext uri="{FF2B5EF4-FFF2-40B4-BE49-F238E27FC236}">
                    <a16:creationId xmlns:a16="http://schemas.microsoft.com/office/drawing/2014/main" id="{00000000-0008-0000-0400-000087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09" name="Check Box 458" hidden="1">
                <a:extLst>
                  <a:ext uri="{63B3BB69-23CF-44E3-9099-C40C66FF867C}">
                    <a14:compatExt spid="_x0000_s1482"/>
                  </a:ext>
                  <a:ext uri="{FF2B5EF4-FFF2-40B4-BE49-F238E27FC236}">
                    <a16:creationId xmlns:a16="http://schemas.microsoft.com/office/drawing/2014/main" id="{00000000-0008-0000-0400-000088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82</xdr:row>
          <xdr:rowOff>0</xdr:rowOff>
        </xdr:from>
        <xdr:to>
          <xdr:col>3</xdr:col>
          <xdr:colOff>253365</xdr:colOff>
          <xdr:row>82</xdr:row>
          <xdr:rowOff>277706</xdr:rowOff>
        </xdr:to>
        <xdr:grpSp>
          <xdr:nvGrpSpPr>
            <xdr:cNvPr id="1510" name="Groupe 1509">
              <a:extLst>
                <a:ext uri="{FF2B5EF4-FFF2-40B4-BE49-F238E27FC236}">
                  <a16:creationId xmlns:a16="http://schemas.microsoft.com/office/drawing/2014/main" id="{761F8307-F6E0-4D54-96E6-A8EFEE5100F1}"/>
                </a:ext>
              </a:extLst>
            </xdr:cNvPr>
            <xdr:cNvGrpSpPr/>
          </xdr:nvGrpSpPr>
          <xdr:grpSpPr>
            <a:xfrm>
              <a:off x="12398375" y="49720500"/>
              <a:ext cx="757555" cy="279611"/>
              <a:chOff x="12456983" y="2423384"/>
              <a:chExt cx="926705" cy="270074"/>
            </a:xfrm>
          </xdr:grpSpPr>
          <xdr:sp macro="" textlink="">
            <xdr:nvSpPr>
              <xdr:cNvPr id="1511" name="Check Box 459" hidden="1">
                <a:extLst>
                  <a:ext uri="{63B3BB69-23CF-44E3-9099-C40C66FF867C}">
                    <a14:compatExt spid="_x0000_s1483"/>
                  </a:ext>
                  <a:ext uri="{FF2B5EF4-FFF2-40B4-BE49-F238E27FC236}">
                    <a16:creationId xmlns:a16="http://schemas.microsoft.com/office/drawing/2014/main" id="{00000000-0008-0000-0400-000089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12" name="Check Box 460" hidden="1">
                <a:extLst>
                  <a:ext uri="{63B3BB69-23CF-44E3-9099-C40C66FF867C}">
                    <a14:compatExt spid="_x0000_s1484"/>
                  </a:ext>
                  <a:ext uri="{FF2B5EF4-FFF2-40B4-BE49-F238E27FC236}">
                    <a16:creationId xmlns:a16="http://schemas.microsoft.com/office/drawing/2014/main" id="{00000000-0008-0000-0400-00008A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13" name="Check Box 461" hidden="1">
                <a:extLst>
                  <a:ext uri="{63B3BB69-23CF-44E3-9099-C40C66FF867C}">
                    <a14:compatExt spid="_x0000_s1485"/>
                  </a:ext>
                  <a:ext uri="{FF2B5EF4-FFF2-40B4-BE49-F238E27FC236}">
                    <a16:creationId xmlns:a16="http://schemas.microsoft.com/office/drawing/2014/main" id="{00000000-0008-0000-0400-00008B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83</xdr:row>
          <xdr:rowOff>0</xdr:rowOff>
        </xdr:from>
        <xdr:to>
          <xdr:col>3</xdr:col>
          <xdr:colOff>253365</xdr:colOff>
          <xdr:row>83</xdr:row>
          <xdr:rowOff>277706</xdr:rowOff>
        </xdr:to>
        <xdr:grpSp>
          <xdr:nvGrpSpPr>
            <xdr:cNvPr id="1514" name="Groupe 1513">
              <a:extLst>
                <a:ext uri="{FF2B5EF4-FFF2-40B4-BE49-F238E27FC236}">
                  <a16:creationId xmlns:a16="http://schemas.microsoft.com/office/drawing/2014/main" id="{27363021-27D8-4035-99A7-571CA207D4C1}"/>
                </a:ext>
              </a:extLst>
            </xdr:cNvPr>
            <xdr:cNvGrpSpPr/>
          </xdr:nvGrpSpPr>
          <xdr:grpSpPr>
            <a:xfrm>
              <a:off x="12398375" y="50990500"/>
              <a:ext cx="757555" cy="279611"/>
              <a:chOff x="12456983" y="2423384"/>
              <a:chExt cx="926705" cy="270074"/>
            </a:xfrm>
          </xdr:grpSpPr>
          <xdr:sp macro="" textlink="">
            <xdr:nvSpPr>
              <xdr:cNvPr id="1515" name="Check Box 462" hidden="1">
                <a:extLst>
                  <a:ext uri="{63B3BB69-23CF-44E3-9099-C40C66FF867C}">
                    <a14:compatExt spid="_x0000_s1486"/>
                  </a:ext>
                  <a:ext uri="{FF2B5EF4-FFF2-40B4-BE49-F238E27FC236}">
                    <a16:creationId xmlns:a16="http://schemas.microsoft.com/office/drawing/2014/main" id="{00000000-0008-0000-0400-00008C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16" name="Check Box 463" hidden="1">
                <a:extLst>
                  <a:ext uri="{63B3BB69-23CF-44E3-9099-C40C66FF867C}">
                    <a14:compatExt spid="_x0000_s1487"/>
                  </a:ext>
                  <a:ext uri="{FF2B5EF4-FFF2-40B4-BE49-F238E27FC236}">
                    <a16:creationId xmlns:a16="http://schemas.microsoft.com/office/drawing/2014/main" id="{00000000-0008-0000-0400-00008D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17" name="Check Box 464" hidden="1">
                <a:extLst>
                  <a:ext uri="{63B3BB69-23CF-44E3-9099-C40C66FF867C}">
                    <a14:compatExt spid="_x0000_s1488"/>
                  </a:ext>
                  <a:ext uri="{FF2B5EF4-FFF2-40B4-BE49-F238E27FC236}">
                    <a16:creationId xmlns:a16="http://schemas.microsoft.com/office/drawing/2014/main" id="{00000000-0008-0000-0400-00008E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84</xdr:row>
          <xdr:rowOff>0</xdr:rowOff>
        </xdr:from>
        <xdr:to>
          <xdr:col>3</xdr:col>
          <xdr:colOff>253365</xdr:colOff>
          <xdr:row>84</xdr:row>
          <xdr:rowOff>279611</xdr:rowOff>
        </xdr:to>
        <xdr:grpSp>
          <xdr:nvGrpSpPr>
            <xdr:cNvPr id="1518" name="Groupe 1517">
              <a:extLst>
                <a:ext uri="{FF2B5EF4-FFF2-40B4-BE49-F238E27FC236}">
                  <a16:creationId xmlns:a16="http://schemas.microsoft.com/office/drawing/2014/main" id="{909AE593-FFCF-43FA-A9CB-07CD176E5D38}"/>
                </a:ext>
              </a:extLst>
            </xdr:cNvPr>
            <xdr:cNvGrpSpPr/>
          </xdr:nvGrpSpPr>
          <xdr:grpSpPr>
            <a:xfrm>
              <a:off x="12398375" y="51593750"/>
              <a:ext cx="757555" cy="283421"/>
              <a:chOff x="12456983" y="2423366"/>
              <a:chExt cx="926705" cy="270092"/>
            </a:xfrm>
          </xdr:grpSpPr>
          <xdr:sp macro="" textlink="">
            <xdr:nvSpPr>
              <xdr:cNvPr id="1519" name="Check Box 465" hidden="1">
                <a:extLst>
                  <a:ext uri="{63B3BB69-23CF-44E3-9099-C40C66FF867C}">
                    <a14:compatExt spid="_x0000_s1489"/>
                  </a:ext>
                  <a:ext uri="{FF2B5EF4-FFF2-40B4-BE49-F238E27FC236}">
                    <a16:creationId xmlns:a16="http://schemas.microsoft.com/office/drawing/2014/main" id="{00000000-0008-0000-0400-00008F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20" name="Check Box 466" hidden="1">
                <a:extLst>
                  <a:ext uri="{63B3BB69-23CF-44E3-9099-C40C66FF867C}">
                    <a14:compatExt spid="_x0000_s1490"/>
                  </a:ext>
                  <a:ext uri="{FF2B5EF4-FFF2-40B4-BE49-F238E27FC236}">
                    <a16:creationId xmlns:a16="http://schemas.microsoft.com/office/drawing/2014/main" id="{00000000-0008-0000-0400-000090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21" name="Check Box 467" hidden="1">
                <a:extLst>
                  <a:ext uri="{63B3BB69-23CF-44E3-9099-C40C66FF867C}">
                    <a14:compatExt spid="_x0000_s1491"/>
                  </a:ext>
                  <a:ext uri="{FF2B5EF4-FFF2-40B4-BE49-F238E27FC236}">
                    <a16:creationId xmlns:a16="http://schemas.microsoft.com/office/drawing/2014/main" id="{00000000-0008-0000-0400-000091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85</xdr:row>
          <xdr:rowOff>0</xdr:rowOff>
        </xdr:from>
        <xdr:to>
          <xdr:col>3</xdr:col>
          <xdr:colOff>253365</xdr:colOff>
          <xdr:row>85</xdr:row>
          <xdr:rowOff>279611</xdr:rowOff>
        </xdr:to>
        <xdr:grpSp>
          <xdr:nvGrpSpPr>
            <xdr:cNvPr id="1522" name="Groupe 1521">
              <a:extLst>
                <a:ext uri="{FF2B5EF4-FFF2-40B4-BE49-F238E27FC236}">
                  <a16:creationId xmlns:a16="http://schemas.microsoft.com/office/drawing/2014/main" id="{A912CFFA-C2C4-40DF-9C82-28BE7336AAC1}"/>
                </a:ext>
              </a:extLst>
            </xdr:cNvPr>
            <xdr:cNvGrpSpPr/>
          </xdr:nvGrpSpPr>
          <xdr:grpSpPr>
            <a:xfrm>
              <a:off x="12398375" y="52625625"/>
              <a:ext cx="757555" cy="283421"/>
              <a:chOff x="12456983" y="2423366"/>
              <a:chExt cx="926705" cy="270092"/>
            </a:xfrm>
          </xdr:grpSpPr>
          <xdr:sp macro="" textlink="">
            <xdr:nvSpPr>
              <xdr:cNvPr id="1523" name="Check Box 468" hidden="1">
                <a:extLst>
                  <a:ext uri="{63B3BB69-23CF-44E3-9099-C40C66FF867C}">
                    <a14:compatExt spid="_x0000_s1492"/>
                  </a:ext>
                  <a:ext uri="{FF2B5EF4-FFF2-40B4-BE49-F238E27FC236}">
                    <a16:creationId xmlns:a16="http://schemas.microsoft.com/office/drawing/2014/main" id="{00000000-0008-0000-0400-000092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24" name="Check Box 469" hidden="1">
                <a:extLst>
                  <a:ext uri="{63B3BB69-23CF-44E3-9099-C40C66FF867C}">
                    <a14:compatExt spid="_x0000_s1493"/>
                  </a:ext>
                  <a:ext uri="{FF2B5EF4-FFF2-40B4-BE49-F238E27FC236}">
                    <a16:creationId xmlns:a16="http://schemas.microsoft.com/office/drawing/2014/main" id="{00000000-0008-0000-0400-000093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25" name="Check Box 470" hidden="1">
                <a:extLst>
                  <a:ext uri="{63B3BB69-23CF-44E3-9099-C40C66FF867C}">
                    <a14:compatExt spid="_x0000_s1494"/>
                  </a:ext>
                  <a:ext uri="{FF2B5EF4-FFF2-40B4-BE49-F238E27FC236}">
                    <a16:creationId xmlns:a16="http://schemas.microsoft.com/office/drawing/2014/main" id="{00000000-0008-0000-0400-000094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86</xdr:row>
          <xdr:rowOff>0</xdr:rowOff>
        </xdr:from>
        <xdr:to>
          <xdr:col>3</xdr:col>
          <xdr:colOff>253365</xdr:colOff>
          <xdr:row>86</xdr:row>
          <xdr:rowOff>218651</xdr:rowOff>
        </xdr:to>
        <xdr:grpSp>
          <xdr:nvGrpSpPr>
            <xdr:cNvPr id="1526" name="Groupe 1525">
              <a:extLst>
                <a:ext uri="{FF2B5EF4-FFF2-40B4-BE49-F238E27FC236}">
                  <a16:creationId xmlns:a16="http://schemas.microsoft.com/office/drawing/2014/main" id="{8DADF47E-F9CD-4DF8-BB56-2D786C63CD04}"/>
                </a:ext>
              </a:extLst>
            </xdr:cNvPr>
            <xdr:cNvGrpSpPr/>
          </xdr:nvGrpSpPr>
          <xdr:grpSpPr>
            <a:xfrm>
              <a:off x="12398375" y="53403500"/>
              <a:ext cx="757555" cy="216746"/>
              <a:chOff x="12456983" y="2423372"/>
              <a:chExt cx="926705" cy="270086"/>
            </a:xfrm>
          </xdr:grpSpPr>
          <xdr:sp macro="" textlink="">
            <xdr:nvSpPr>
              <xdr:cNvPr id="1527" name="Check Box 471" hidden="1">
                <a:extLst>
                  <a:ext uri="{63B3BB69-23CF-44E3-9099-C40C66FF867C}">
                    <a14:compatExt spid="_x0000_s1495"/>
                  </a:ext>
                  <a:ext uri="{FF2B5EF4-FFF2-40B4-BE49-F238E27FC236}">
                    <a16:creationId xmlns:a16="http://schemas.microsoft.com/office/drawing/2014/main" id="{00000000-0008-0000-0400-000095742400}"/>
                  </a:ext>
                </a:extLst>
              </xdr:cNvPr>
              <xdr:cNvSpPr/>
            </xdr:nvSpPr>
            <xdr:spPr bwMode="auto">
              <a:xfrm>
                <a:off x="12456983" y="2423372"/>
                <a:ext cx="271778" cy="269662"/>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28" name="Check Box 472" hidden="1">
                <a:extLst>
                  <a:ext uri="{63B3BB69-23CF-44E3-9099-C40C66FF867C}">
                    <a14:compatExt spid="_x0000_s1496"/>
                  </a:ext>
                  <a:ext uri="{FF2B5EF4-FFF2-40B4-BE49-F238E27FC236}">
                    <a16:creationId xmlns:a16="http://schemas.microsoft.com/office/drawing/2014/main" id="{00000000-0008-0000-0400-000096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29" name="Check Box 473" hidden="1">
                <a:extLst>
                  <a:ext uri="{63B3BB69-23CF-44E3-9099-C40C66FF867C}">
                    <a14:compatExt spid="_x0000_s1497"/>
                  </a:ext>
                  <a:ext uri="{FF2B5EF4-FFF2-40B4-BE49-F238E27FC236}">
                    <a16:creationId xmlns:a16="http://schemas.microsoft.com/office/drawing/2014/main" id="{00000000-0008-0000-0400-000097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88</xdr:row>
          <xdr:rowOff>0</xdr:rowOff>
        </xdr:from>
        <xdr:to>
          <xdr:col>3</xdr:col>
          <xdr:colOff>253365</xdr:colOff>
          <xdr:row>88</xdr:row>
          <xdr:rowOff>277706</xdr:rowOff>
        </xdr:to>
        <xdr:grpSp>
          <xdr:nvGrpSpPr>
            <xdr:cNvPr id="1530" name="Groupe 1529">
              <a:extLst>
                <a:ext uri="{FF2B5EF4-FFF2-40B4-BE49-F238E27FC236}">
                  <a16:creationId xmlns:a16="http://schemas.microsoft.com/office/drawing/2014/main" id="{46918A25-79CC-4A82-868D-07A3FA8C82F8}"/>
                </a:ext>
              </a:extLst>
            </xdr:cNvPr>
            <xdr:cNvGrpSpPr/>
          </xdr:nvGrpSpPr>
          <xdr:grpSpPr>
            <a:xfrm>
              <a:off x="12398375" y="54054375"/>
              <a:ext cx="757555" cy="279611"/>
              <a:chOff x="12456983" y="2423384"/>
              <a:chExt cx="926705" cy="270074"/>
            </a:xfrm>
          </xdr:grpSpPr>
          <xdr:sp macro="" textlink="">
            <xdr:nvSpPr>
              <xdr:cNvPr id="1531" name="Check Box 474" hidden="1">
                <a:extLst>
                  <a:ext uri="{63B3BB69-23CF-44E3-9099-C40C66FF867C}">
                    <a14:compatExt spid="_x0000_s1498"/>
                  </a:ext>
                  <a:ext uri="{FF2B5EF4-FFF2-40B4-BE49-F238E27FC236}">
                    <a16:creationId xmlns:a16="http://schemas.microsoft.com/office/drawing/2014/main" id="{00000000-0008-0000-0400-000098742400}"/>
                  </a:ext>
                </a:extLst>
              </xdr:cNvPr>
              <xdr:cNvSpPr/>
            </xdr:nvSpPr>
            <xdr:spPr bwMode="auto">
              <a:xfrm>
                <a:off x="12456983" y="2423384"/>
                <a:ext cx="271778" cy="269659"/>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32" name="Check Box 475" hidden="1">
                <a:extLst>
                  <a:ext uri="{63B3BB69-23CF-44E3-9099-C40C66FF867C}">
                    <a14:compatExt spid="_x0000_s1499"/>
                  </a:ext>
                  <a:ext uri="{FF2B5EF4-FFF2-40B4-BE49-F238E27FC236}">
                    <a16:creationId xmlns:a16="http://schemas.microsoft.com/office/drawing/2014/main" id="{00000000-0008-0000-0400-000099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33" name="Check Box 476" hidden="1">
                <a:extLst>
                  <a:ext uri="{63B3BB69-23CF-44E3-9099-C40C66FF867C}">
                    <a14:compatExt spid="_x0000_s1500"/>
                  </a:ext>
                  <a:ext uri="{FF2B5EF4-FFF2-40B4-BE49-F238E27FC236}">
                    <a16:creationId xmlns:a16="http://schemas.microsoft.com/office/drawing/2014/main" id="{00000000-0008-0000-0400-00009A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89</xdr:row>
          <xdr:rowOff>0</xdr:rowOff>
        </xdr:from>
        <xdr:to>
          <xdr:col>3</xdr:col>
          <xdr:colOff>253365</xdr:colOff>
          <xdr:row>89</xdr:row>
          <xdr:rowOff>279611</xdr:rowOff>
        </xdr:to>
        <xdr:grpSp>
          <xdr:nvGrpSpPr>
            <xdr:cNvPr id="1534" name="Groupe 1533">
              <a:extLst>
                <a:ext uri="{FF2B5EF4-FFF2-40B4-BE49-F238E27FC236}">
                  <a16:creationId xmlns:a16="http://schemas.microsoft.com/office/drawing/2014/main" id="{83D04627-956E-485E-81BE-E5D437E8EE35}"/>
                </a:ext>
              </a:extLst>
            </xdr:cNvPr>
            <xdr:cNvGrpSpPr/>
          </xdr:nvGrpSpPr>
          <xdr:grpSpPr>
            <a:xfrm>
              <a:off x="12398375" y="54705250"/>
              <a:ext cx="757555" cy="283421"/>
              <a:chOff x="12456983" y="2423366"/>
              <a:chExt cx="926705" cy="270092"/>
            </a:xfrm>
          </xdr:grpSpPr>
          <xdr:sp macro="" textlink="">
            <xdr:nvSpPr>
              <xdr:cNvPr id="1535" name="Check Box 477" hidden="1">
                <a:extLst>
                  <a:ext uri="{63B3BB69-23CF-44E3-9099-C40C66FF867C}">
                    <a14:compatExt spid="_x0000_s1501"/>
                  </a:ext>
                  <a:ext uri="{FF2B5EF4-FFF2-40B4-BE49-F238E27FC236}">
                    <a16:creationId xmlns:a16="http://schemas.microsoft.com/office/drawing/2014/main" id="{00000000-0008-0000-0400-00009B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36" name="Check Box 478" hidden="1">
                <a:extLst>
                  <a:ext uri="{63B3BB69-23CF-44E3-9099-C40C66FF867C}">
                    <a14:compatExt spid="_x0000_s1502"/>
                  </a:ext>
                  <a:ext uri="{FF2B5EF4-FFF2-40B4-BE49-F238E27FC236}">
                    <a16:creationId xmlns:a16="http://schemas.microsoft.com/office/drawing/2014/main" id="{00000000-0008-0000-0400-00009C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37" name="Check Box 479" hidden="1">
                <a:extLst>
                  <a:ext uri="{63B3BB69-23CF-44E3-9099-C40C66FF867C}">
                    <a14:compatExt spid="_x0000_s1503"/>
                  </a:ext>
                  <a:ext uri="{FF2B5EF4-FFF2-40B4-BE49-F238E27FC236}">
                    <a16:creationId xmlns:a16="http://schemas.microsoft.com/office/drawing/2014/main" id="{00000000-0008-0000-0400-00009D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90</xdr:row>
          <xdr:rowOff>0</xdr:rowOff>
        </xdr:from>
        <xdr:to>
          <xdr:col>3</xdr:col>
          <xdr:colOff>253365</xdr:colOff>
          <xdr:row>90</xdr:row>
          <xdr:rowOff>279611</xdr:rowOff>
        </xdr:to>
        <xdr:grpSp>
          <xdr:nvGrpSpPr>
            <xdr:cNvPr id="1538" name="Groupe 1537">
              <a:extLst>
                <a:ext uri="{FF2B5EF4-FFF2-40B4-BE49-F238E27FC236}">
                  <a16:creationId xmlns:a16="http://schemas.microsoft.com/office/drawing/2014/main" id="{DC6EC4B4-B435-41F4-9122-324997F9DEED}"/>
                </a:ext>
              </a:extLst>
            </xdr:cNvPr>
            <xdr:cNvGrpSpPr/>
          </xdr:nvGrpSpPr>
          <xdr:grpSpPr>
            <a:xfrm>
              <a:off x="12398375" y="55149750"/>
              <a:ext cx="757555" cy="283421"/>
              <a:chOff x="12456983" y="2423366"/>
              <a:chExt cx="926705" cy="270092"/>
            </a:xfrm>
          </xdr:grpSpPr>
          <xdr:sp macro="" textlink="">
            <xdr:nvSpPr>
              <xdr:cNvPr id="1539" name="Check Box 480" hidden="1">
                <a:extLst>
                  <a:ext uri="{63B3BB69-23CF-44E3-9099-C40C66FF867C}">
                    <a14:compatExt spid="_x0000_s1504"/>
                  </a:ext>
                  <a:ext uri="{FF2B5EF4-FFF2-40B4-BE49-F238E27FC236}">
                    <a16:creationId xmlns:a16="http://schemas.microsoft.com/office/drawing/2014/main" id="{00000000-0008-0000-0400-00009E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40" name="Check Box 481" hidden="1">
                <a:extLst>
                  <a:ext uri="{63B3BB69-23CF-44E3-9099-C40C66FF867C}">
                    <a14:compatExt spid="_x0000_s1505"/>
                  </a:ext>
                  <a:ext uri="{FF2B5EF4-FFF2-40B4-BE49-F238E27FC236}">
                    <a16:creationId xmlns:a16="http://schemas.microsoft.com/office/drawing/2014/main" id="{00000000-0008-0000-0400-00009F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41" name="Check Box 482" hidden="1">
                <a:extLst>
                  <a:ext uri="{63B3BB69-23CF-44E3-9099-C40C66FF867C}">
                    <a14:compatExt spid="_x0000_s1506"/>
                  </a:ext>
                  <a:ext uri="{FF2B5EF4-FFF2-40B4-BE49-F238E27FC236}">
                    <a16:creationId xmlns:a16="http://schemas.microsoft.com/office/drawing/2014/main" id="{00000000-0008-0000-0400-0000A0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91</xdr:row>
          <xdr:rowOff>0</xdr:rowOff>
        </xdr:from>
        <xdr:to>
          <xdr:col>3</xdr:col>
          <xdr:colOff>253365</xdr:colOff>
          <xdr:row>91</xdr:row>
          <xdr:rowOff>279611</xdr:rowOff>
        </xdr:to>
        <xdr:grpSp>
          <xdr:nvGrpSpPr>
            <xdr:cNvPr id="1542" name="Groupe 1541">
              <a:extLst>
                <a:ext uri="{FF2B5EF4-FFF2-40B4-BE49-F238E27FC236}">
                  <a16:creationId xmlns:a16="http://schemas.microsoft.com/office/drawing/2014/main" id="{1F829EFA-6B0E-4FB5-930B-BA1ED654ACE7}"/>
                </a:ext>
              </a:extLst>
            </xdr:cNvPr>
            <xdr:cNvGrpSpPr/>
          </xdr:nvGrpSpPr>
          <xdr:grpSpPr>
            <a:xfrm>
              <a:off x="12398375" y="55657750"/>
              <a:ext cx="757555" cy="283421"/>
              <a:chOff x="12456983" y="2423366"/>
              <a:chExt cx="926705" cy="270092"/>
            </a:xfrm>
          </xdr:grpSpPr>
          <xdr:sp macro="" textlink="">
            <xdr:nvSpPr>
              <xdr:cNvPr id="1543" name="Check Box 483" hidden="1">
                <a:extLst>
                  <a:ext uri="{63B3BB69-23CF-44E3-9099-C40C66FF867C}">
                    <a14:compatExt spid="_x0000_s1507"/>
                  </a:ext>
                  <a:ext uri="{FF2B5EF4-FFF2-40B4-BE49-F238E27FC236}">
                    <a16:creationId xmlns:a16="http://schemas.microsoft.com/office/drawing/2014/main" id="{00000000-0008-0000-0400-0000A1742400}"/>
                  </a:ext>
                </a:extLst>
              </xdr:cNvPr>
              <xdr:cNvSpPr/>
            </xdr:nvSpPr>
            <xdr:spPr bwMode="auto">
              <a:xfrm>
                <a:off x="12456983" y="2423366"/>
                <a:ext cx="271778" cy="26966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44" name="Check Box 484" hidden="1">
                <a:extLst>
                  <a:ext uri="{63B3BB69-23CF-44E3-9099-C40C66FF867C}">
                    <a14:compatExt spid="_x0000_s1508"/>
                  </a:ext>
                  <a:ext uri="{FF2B5EF4-FFF2-40B4-BE49-F238E27FC236}">
                    <a16:creationId xmlns:a16="http://schemas.microsoft.com/office/drawing/2014/main" id="{00000000-0008-0000-0400-0000A2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45" name="Check Box 485" hidden="1">
                <a:extLst>
                  <a:ext uri="{63B3BB69-23CF-44E3-9099-C40C66FF867C}">
                    <a14:compatExt spid="_x0000_s1509"/>
                  </a:ext>
                  <a:ext uri="{FF2B5EF4-FFF2-40B4-BE49-F238E27FC236}">
                    <a16:creationId xmlns:a16="http://schemas.microsoft.com/office/drawing/2014/main" id="{00000000-0008-0000-0400-0000A3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68</xdr:row>
          <xdr:rowOff>0</xdr:rowOff>
        </xdr:from>
        <xdr:to>
          <xdr:col>3</xdr:col>
          <xdr:colOff>253365</xdr:colOff>
          <xdr:row>68</xdr:row>
          <xdr:rowOff>287231</xdr:rowOff>
        </xdr:to>
        <xdr:grpSp>
          <xdr:nvGrpSpPr>
            <xdr:cNvPr id="1546" name="Groupe 1545">
              <a:extLst>
                <a:ext uri="{FF2B5EF4-FFF2-40B4-BE49-F238E27FC236}">
                  <a16:creationId xmlns:a16="http://schemas.microsoft.com/office/drawing/2014/main" id="{3E66C2C0-4245-42C5-BEFE-40FDADA3C83D}"/>
                </a:ext>
              </a:extLst>
            </xdr:cNvPr>
            <xdr:cNvGrpSpPr/>
          </xdr:nvGrpSpPr>
          <xdr:grpSpPr>
            <a:xfrm>
              <a:off x="12398375" y="42275125"/>
              <a:ext cx="757555" cy="283421"/>
              <a:chOff x="12456983" y="2423362"/>
              <a:chExt cx="926705" cy="270096"/>
            </a:xfrm>
          </xdr:grpSpPr>
          <xdr:sp macro="" textlink="">
            <xdr:nvSpPr>
              <xdr:cNvPr id="1547" name="Check Box 486" hidden="1">
                <a:extLst>
                  <a:ext uri="{63B3BB69-23CF-44E3-9099-C40C66FF867C}">
                    <a14:compatExt spid="_x0000_s1510"/>
                  </a:ext>
                  <a:ext uri="{FF2B5EF4-FFF2-40B4-BE49-F238E27FC236}">
                    <a16:creationId xmlns:a16="http://schemas.microsoft.com/office/drawing/2014/main" id="{00000000-0008-0000-0400-0000A4742400}"/>
                  </a:ext>
                </a:extLst>
              </xdr:cNvPr>
              <xdr:cNvSpPr/>
            </xdr:nvSpPr>
            <xdr:spPr bwMode="auto">
              <a:xfrm>
                <a:off x="12456983" y="2423362"/>
                <a:ext cx="271778" cy="269665"/>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48" name="Check Box 487" hidden="1">
                <a:extLst>
                  <a:ext uri="{63B3BB69-23CF-44E3-9099-C40C66FF867C}">
                    <a14:compatExt spid="_x0000_s1511"/>
                  </a:ext>
                  <a:ext uri="{FF2B5EF4-FFF2-40B4-BE49-F238E27FC236}">
                    <a16:creationId xmlns:a16="http://schemas.microsoft.com/office/drawing/2014/main" id="{00000000-0008-0000-0400-0000A5742400}"/>
                  </a:ext>
                </a:extLst>
              </xdr:cNvPr>
              <xdr:cNvSpPr/>
            </xdr:nvSpPr>
            <xdr:spPr bwMode="auto">
              <a:xfrm>
                <a:off x="12788900" y="2426758"/>
                <a:ext cx="266700"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49" name="Check Box 488" hidden="1">
                <a:extLst>
                  <a:ext uri="{63B3BB69-23CF-44E3-9099-C40C66FF867C}">
                    <a14:compatExt spid="_x0000_s1512"/>
                  </a:ext>
                  <a:ext uri="{FF2B5EF4-FFF2-40B4-BE49-F238E27FC236}">
                    <a16:creationId xmlns:a16="http://schemas.microsoft.com/office/drawing/2014/main" id="{00000000-0008-0000-0400-0000A6742400}"/>
                  </a:ext>
                </a:extLst>
              </xdr:cNvPr>
              <xdr:cNvSpPr/>
            </xdr:nvSpPr>
            <xdr:spPr bwMode="auto">
              <a:xfrm>
                <a:off x="13116987" y="2426758"/>
                <a:ext cx="266701"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9</xdr:col>
      <xdr:colOff>0</xdr:colOff>
      <xdr:row>0</xdr:row>
      <xdr:rowOff>79375</xdr:rowOff>
    </xdr:from>
    <xdr:to>
      <xdr:col>12</xdr:col>
      <xdr:colOff>206574</xdr:colOff>
      <xdr:row>4</xdr:row>
      <xdr:rowOff>173990</xdr:rowOff>
    </xdr:to>
    <xdr:pic>
      <xdr:nvPicPr>
        <xdr:cNvPr id="1550" name="Graphique 1549" descr="Entrer avec un remplissage uni">
          <a:hlinkClick xmlns:r="http://schemas.openxmlformats.org/officeDocument/2006/relationships" r:id="rId1"/>
          <a:extLst>
            <a:ext uri="{FF2B5EF4-FFF2-40B4-BE49-F238E27FC236}">
              <a16:creationId xmlns:a16="http://schemas.microsoft.com/office/drawing/2014/main" id="{5A5706AF-E89A-450D-97DA-5FFB128496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8726150" y="79375"/>
          <a:ext cx="1178124" cy="1094740"/>
        </a:xfrm>
        <a:prstGeom prst="rect">
          <a:avLst/>
        </a:prstGeom>
        <a:effectLst>
          <a:glow rad="101600">
            <a:schemeClr val="accent6">
              <a:satMod val="175000"/>
              <a:alpha val="40000"/>
            </a:schemeClr>
          </a:glow>
        </a:effectLst>
      </xdr:spPr>
    </xdr:pic>
    <xdr:clientData/>
  </xdr:twoCellAnchor>
  <xdr:twoCellAnchor editAs="oneCell">
    <xdr:from>
      <xdr:col>0</xdr:col>
      <xdr:colOff>0</xdr:colOff>
      <xdr:row>0</xdr:row>
      <xdr:rowOff>0</xdr:rowOff>
    </xdr:from>
    <xdr:to>
      <xdr:col>0</xdr:col>
      <xdr:colOff>2987299</xdr:colOff>
      <xdr:row>4</xdr:row>
      <xdr:rowOff>322822</xdr:rowOff>
    </xdr:to>
    <xdr:pic>
      <xdr:nvPicPr>
        <xdr:cNvPr id="1551" name="Image 1550">
          <a:extLst>
            <a:ext uri="{FF2B5EF4-FFF2-40B4-BE49-F238E27FC236}">
              <a16:creationId xmlns:a16="http://schemas.microsoft.com/office/drawing/2014/main" id="{749A41A4-F9D4-4469-98B3-B9C7C582C55C}"/>
            </a:ext>
          </a:extLst>
        </xdr:cNvPr>
        <xdr:cNvPicPr>
          <a:picLocks noChangeAspect="1"/>
        </xdr:cNvPicPr>
      </xdr:nvPicPr>
      <xdr:blipFill>
        <a:blip xmlns:r="http://schemas.openxmlformats.org/officeDocument/2006/relationships" r:embed="rId4"/>
        <a:stretch>
          <a:fillRect/>
        </a:stretch>
      </xdr:blipFill>
      <xdr:spPr>
        <a:xfrm>
          <a:off x="0" y="0"/>
          <a:ext cx="2987299" cy="1322947"/>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47625</xdr:colOff>
          <xdr:row>28</xdr:row>
          <xdr:rowOff>47625</xdr:rowOff>
        </xdr:from>
        <xdr:to>
          <xdr:col>3</xdr:col>
          <xdr:colOff>253365</xdr:colOff>
          <xdr:row>28</xdr:row>
          <xdr:rowOff>409575</xdr:rowOff>
        </xdr:to>
        <xdr:grpSp>
          <xdr:nvGrpSpPr>
            <xdr:cNvPr id="1552" name="Groupe 1551">
              <a:extLst>
                <a:ext uri="{FF2B5EF4-FFF2-40B4-BE49-F238E27FC236}">
                  <a16:creationId xmlns:a16="http://schemas.microsoft.com/office/drawing/2014/main" id="{E1A46A68-0148-47A9-9903-6D650AEA17D3}"/>
                </a:ext>
              </a:extLst>
            </xdr:cNvPr>
            <xdr:cNvGrpSpPr/>
          </xdr:nvGrpSpPr>
          <xdr:grpSpPr>
            <a:xfrm>
              <a:off x="12447905" y="16797655"/>
              <a:ext cx="708025" cy="358140"/>
              <a:chOff x="12456988" y="2423366"/>
              <a:chExt cx="926689" cy="270092"/>
            </a:xfrm>
          </xdr:grpSpPr>
          <xdr:sp macro="" textlink="">
            <xdr:nvSpPr>
              <xdr:cNvPr id="1553" name="Check Box 489" hidden="1">
                <a:extLst>
                  <a:ext uri="{63B3BB69-23CF-44E3-9099-C40C66FF867C}">
                    <a14:compatExt spid="_x0000_s1513"/>
                  </a:ext>
                  <a:ext uri="{FF2B5EF4-FFF2-40B4-BE49-F238E27FC236}">
                    <a16:creationId xmlns:a16="http://schemas.microsoft.com/office/drawing/2014/main" id="{00000000-0008-0000-0400-0000A7742400}"/>
                  </a:ext>
                </a:extLst>
              </xdr:cNvPr>
              <xdr:cNvSpPr/>
            </xdr:nvSpPr>
            <xdr:spPr bwMode="auto">
              <a:xfrm>
                <a:off x="12456988" y="2423366"/>
                <a:ext cx="271779" cy="269663"/>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54" name="Check Box 490" hidden="1">
                <a:extLst>
                  <a:ext uri="{63B3BB69-23CF-44E3-9099-C40C66FF867C}">
                    <a14:compatExt spid="_x0000_s1514"/>
                  </a:ext>
                  <a:ext uri="{FF2B5EF4-FFF2-40B4-BE49-F238E27FC236}">
                    <a16:creationId xmlns:a16="http://schemas.microsoft.com/office/drawing/2014/main" id="{00000000-0008-0000-0400-0000A8742400}"/>
                  </a:ext>
                </a:extLst>
              </xdr:cNvPr>
              <xdr:cNvSpPr/>
            </xdr:nvSpPr>
            <xdr:spPr bwMode="auto">
              <a:xfrm>
                <a:off x="12788900"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sp macro="" textlink="">
            <xdr:nvSpPr>
              <xdr:cNvPr id="1555" name="Check Box 491" hidden="1">
                <a:extLst>
                  <a:ext uri="{63B3BB69-23CF-44E3-9099-C40C66FF867C}">
                    <a14:compatExt spid="_x0000_s1515"/>
                  </a:ext>
                  <a:ext uri="{FF2B5EF4-FFF2-40B4-BE49-F238E27FC236}">
                    <a16:creationId xmlns:a16="http://schemas.microsoft.com/office/drawing/2014/main" id="{00000000-0008-0000-0400-0000A9742400}"/>
                  </a:ext>
                </a:extLst>
              </xdr:cNvPr>
              <xdr:cNvSpPr/>
            </xdr:nvSpPr>
            <xdr:spPr bwMode="auto">
              <a:xfrm>
                <a:off x="13116978" y="2426758"/>
                <a:ext cx="266699" cy="266700"/>
              </a:xfrm>
              <a:prstGeom prst="rect">
                <a:avLst/>
              </a:prstGeom>
              <a:solidFill>
                <a:srgbClr val="008000" mc:Ignorable="a14" a14:legacySpreadsheetColorIndex="17">
                  <a:alpha val="25000"/>
                </a:srgbClr>
              </a:solidFill>
              <a:ln>
                <a:noFill/>
              </a:ln>
              <a:extLs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07.xml"/><Relationship Id="rId21" Type="http://schemas.openxmlformats.org/officeDocument/2006/relationships/ctrlProp" Target="../ctrlProps/ctrlProp11.xml"/><Relationship Id="rId42" Type="http://schemas.openxmlformats.org/officeDocument/2006/relationships/ctrlProp" Target="../ctrlProps/ctrlProp32.xml"/><Relationship Id="rId63" Type="http://schemas.openxmlformats.org/officeDocument/2006/relationships/ctrlProp" Target="../ctrlProps/ctrlProp53.xml"/><Relationship Id="rId84" Type="http://schemas.openxmlformats.org/officeDocument/2006/relationships/ctrlProp" Target="../ctrlProps/ctrlProp74.xml"/><Relationship Id="rId138" Type="http://schemas.openxmlformats.org/officeDocument/2006/relationships/ctrlProp" Target="../ctrlProps/ctrlProp128.xml"/><Relationship Id="rId159" Type="http://schemas.openxmlformats.org/officeDocument/2006/relationships/ctrlProp" Target="../ctrlProps/ctrlProp149.xml"/><Relationship Id="rId170" Type="http://schemas.openxmlformats.org/officeDocument/2006/relationships/ctrlProp" Target="../ctrlProps/ctrlProp160.xml"/><Relationship Id="rId191" Type="http://schemas.openxmlformats.org/officeDocument/2006/relationships/ctrlProp" Target="../ctrlProps/ctrlProp181.xml"/><Relationship Id="rId205" Type="http://schemas.openxmlformats.org/officeDocument/2006/relationships/ctrlProp" Target="../ctrlProps/ctrlProp195.xml"/><Relationship Id="rId226" Type="http://schemas.openxmlformats.org/officeDocument/2006/relationships/ctrlProp" Target="../ctrlProps/ctrlProp216.xml"/><Relationship Id="rId107" Type="http://schemas.openxmlformats.org/officeDocument/2006/relationships/ctrlProp" Target="../ctrlProps/ctrlProp97.xml"/><Relationship Id="rId11" Type="http://schemas.openxmlformats.org/officeDocument/2006/relationships/ctrlProp" Target="../ctrlProps/ctrlProp1.xml"/><Relationship Id="rId32" Type="http://schemas.openxmlformats.org/officeDocument/2006/relationships/ctrlProp" Target="../ctrlProps/ctrlProp22.xml"/><Relationship Id="rId53" Type="http://schemas.openxmlformats.org/officeDocument/2006/relationships/ctrlProp" Target="../ctrlProps/ctrlProp43.xml"/><Relationship Id="rId74" Type="http://schemas.openxmlformats.org/officeDocument/2006/relationships/ctrlProp" Target="../ctrlProps/ctrlProp64.xml"/><Relationship Id="rId128" Type="http://schemas.openxmlformats.org/officeDocument/2006/relationships/ctrlProp" Target="../ctrlProps/ctrlProp118.xml"/><Relationship Id="rId149" Type="http://schemas.openxmlformats.org/officeDocument/2006/relationships/ctrlProp" Target="../ctrlProps/ctrlProp139.xml"/><Relationship Id="rId5" Type="http://schemas.openxmlformats.org/officeDocument/2006/relationships/hyperlink" Target="lois/Code%20livre%20X%20titre%203%20Jeunes%20au%20travail-%20ANNEXE%20X.3-1.pdf" TargetMode="External"/><Relationship Id="rId95" Type="http://schemas.openxmlformats.org/officeDocument/2006/relationships/ctrlProp" Target="../ctrlProps/ctrlProp85.xml"/><Relationship Id="rId160" Type="http://schemas.openxmlformats.org/officeDocument/2006/relationships/ctrlProp" Target="../ctrlProps/ctrlProp150.xml"/><Relationship Id="rId181" Type="http://schemas.openxmlformats.org/officeDocument/2006/relationships/ctrlProp" Target="../ctrlProps/ctrlProp171.xml"/><Relationship Id="rId216" Type="http://schemas.openxmlformats.org/officeDocument/2006/relationships/ctrlProp" Target="../ctrlProps/ctrlProp206.xml"/><Relationship Id="rId237" Type="http://schemas.openxmlformats.org/officeDocument/2006/relationships/ctrlProp" Target="../ctrlProps/ctrlProp227.xml"/><Relationship Id="rId22" Type="http://schemas.openxmlformats.org/officeDocument/2006/relationships/ctrlProp" Target="../ctrlProps/ctrlProp12.xml"/><Relationship Id="rId43" Type="http://schemas.openxmlformats.org/officeDocument/2006/relationships/ctrlProp" Target="../ctrlProps/ctrlProp33.xml"/><Relationship Id="rId64" Type="http://schemas.openxmlformats.org/officeDocument/2006/relationships/ctrlProp" Target="../ctrlProps/ctrlProp54.xml"/><Relationship Id="rId118" Type="http://schemas.openxmlformats.org/officeDocument/2006/relationships/ctrlProp" Target="../ctrlProps/ctrlProp108.xml"/><Relationship Id="rId139" Type="http://schemas.openxmlformats.org/officeDocument/2006/relationships/ctrlProp" Target="../ctrlProps/ctrlProp129.xml"/><Relationship Id="rId80" Type="http://schemas.openxmlformats.org/officeDocument/2006/relationships/ctrlProp" Target="../ctrlProps/ctrlProp70.xml"/><Relationship Id="rId85" Type="http://schemas.openxmlformats.org/officeDocument/2006/relationships/ctrlProp" Target="../ctrlProps/ctrlProp75.xml"/><Relationship Id="rId150" Type="http://schemas.openxmlformats.org/officeDocument/2006/relationships/ctrlProp" Target="../ctrlProps/ctrlProp140.xml"/><Relationship Id="rId155" Type="http://schemas.openxmlformats.org/officeDocument/2006/relationships/ctrlProp" Target="../ctrlProps/ctrlProp145.xml"/><Relationship Id="rId171" Type="http://schemas.openxmlformats.org/officeDocument/2006/relationships/ctrlProp" Target="../ctrlProps/ctrlProp161.xml"/><Relationship Id="rId176" Type="http://schemas.openxmlformats.org/officeDocument/2006/relationships/ctrlProp" Target="../ctrlProps/ctrlProp166.xml"/><Relationship Id="rId192" Type="http://schemas.openxmlformats.org/officeDocument/2006/relationships/ctrlProp" Target="../ctrlProps/ctrlProp182.xml"/><Relationship Id="rId197" Type="http://schemas.openxmlformats.org/officeDocument/2006/relationships/ctrlProp" Target="../ctrlProps/ctrlProp187.xml"/><Relationship Id="rId206" Type="http://schemas.openxmlformats.org/officeDocument/2006/relationships/ctrlProp" Target="../ctrlProps/ctrlProp196.xml"/><Relationship Id="rId227" Type="http://schemas.openxmlformats.org/officeDocument/2006/relationships/ctrlProp" Target="../ctrlProps/ctrlProp217.xml"/><Relationship Id="rId201" Type="http://schemas.openxmlformats.org/officeDocument/2006/relationships/ctrlProp" Target="../ctrlProps/ctrlProp191.xml"/><Relationship Id="rId222" Type="http://schemas.openxmlformats.org/officeDocument/2006/relationships/ctrlProp" Target="../ctrlProps/ctrlProp212.xml"/><Relationship Id="rId12" Type="http://schemas.openxmlformats.org/officeDocument/2006/relationships/ctrlProp" Target="../ctrlProps/ctrlProp2.xml"/><Relationship Id="rId17" Type="http://schemas.openxmlformats.org/officeDocument/2006/relationships/ctrlProp" Target="../ctrlProps/ctrlProp7.xml"/><Relationship Id="rId33" Type="http://schemas.openxmlformats.org/officeDocument/2006/relationships/ctrlProp" Target="../ctrlProps/ctrlProp23.xml"/><Relationship Id="rId38" Type="http://schemas.openxmlformats.org/officeDocument/2006/relationships/ctrlProp" Target="../ctrlProps/ctrlProp28.xml"/><Relationship Id="rId59" Type="http://schemas.openxmlformats.org/officeDocument/2006/relationships/ctrlProp" Target="../ctrlProps/ctrlProp49.xml"/><Relationship Id="rId103" Type="http://schemas.openxmlformats.org/officeDocument/2006/relationships/ctrlProp" Target="../ctrlProps/ctrlProp93.xml"/><Relationship Id="rId108" Type="http://schemas.openxmlformats.org/officeDocument/2006/relationships/ctrlProp" Target="../ctrlProps/ctrlProp98.xml"/><Relationship Id="rId124" Type="http://schemas.openxmlformats.org/officeDocument/2006/relationships/ctrlProp" Target="../ctrlProps/ctrlProp114.xml"/><Relationship Id="rId129" Type="http://schemas.openxmlformats.org/officeDocument/2006/relationships/ctrlProp" Target="../ctrlProps/ctrlProp119.xml"/><Relationship Id="rId54" Type="http://schemas.openxmlformats.org/officeDocument/2006/relationships/ctrlProp" Target="../ctrlProps/ctrlProp44.xml"/><Relationship Id="rId70" Type="http://schemas.openxmlformats.org/officeDocument/2006/relationships/ctrlProp" Target="../ctrlProps/ctrlProp60.xml"/><Relationship Id="rId75" Type="http://schemas.openxmlformats.org/officeDocument/2006/relationships/ctrlProp" Target="../ctrlProps/ctrlProp65.xml"/><Relationship Id="rId91" Type="http://schemas.openxmlformats.org/officeDocument/2006/relationships/ctrlProp" Target="../ctrlProps/ctrlProp81.xml"/><Relationship Id="rId96" Type="http://schemas.openxmlformats.org/officeDocument/2006/relationships/ctrlProp" Target="../ctrlProps/ctrlProp86.xml"/><Relationship Id="rId140" Type="http://schemas.openxmlformats.org/officeDocument/2006/relationships/ctrlProp" Target="../ctrlProps/ctrlProp130.xml"/><Relationship Id="rId145" Type="http://schemas.openxmlformats.org/officeDocument/2006/relationships/ctrlProp" Target="../ctrlProps/ctrlProp135.xml"/><Relationship Id="rId161" Type="http://schemas.openxmlformats.org/officeDocument/2006/relationships/ctrlProp" Target="../ctrlProps/ctrlProp151.xml"/><Relationship Id="rId166" Type="http://schemas.openxmlformats.org/officeDocument/2006/relationships/ctrlProp" Target="../ctrlProps/ctrlProp156.xml"/><Relationship Id="rId182" Type="http://schemas.openxmlformats.org/officeDocument/2006/relationships/ctrlProp" Target="../ctrlProps/ctrlProp172.xml"/><Relationship Id="rId187" Type="http://schemas.openxmlformats.org/officeDocument/2006/relationships/ctrlProp" Target="../ctrlProps/ctrlProp177.xml"/><Relationship Id="rId217" Type="http://schemas.openxmlformats.org/officeDocument/2006/relationships/ctrlProp" Target="../ctrlProps/ctrlProp207.xml"/><Relationship Id="rId1" Type="http://schemas.openxmlformats.org/officeDocument/2006/relationships/hyperlink" Target="lois/Code%20livre%20X%20titre%201%20Travailleurs%20de%20nuit%20et%20travailleurs%20post&#233;s-%20ANNEXE%20IX.1-1.pdf" TargetMode="External"/><Relationship Id="rId6" Type="http://schemas.openxmlformats.org/officeDocument/2006/relationships/hyperlink" Target="lois/Code%20livre%20X%20titre%205%20Protection%20de%20la%20maternit&#233;-%20ANNEXE%20X.5-1.pdf" TargetMode="External"/><Relationship Id="rId212" Type="http://schemas.openxmlformats.org/officeDocument/2006/relationships/ctrlProp" Target="../ctrlProps/ctrlProp202.xml"/><Relationship Id="rId233" Type="http://schemas.openxmlformats.org/officeDocument/2006/relationships/ctrlProp" Target="../ctrlProps/ctrlProp223.xml"/><Relationship Id="rId238" Type="http://schemas.openxmlformats.org/officeDocument/2006/relationships/ctrlProp" Target="../ctrlProps/ctrlProp228.xml"/><Relationship Id="rId23" Type="http://schemas.openxmlformats.org/officeDocument/2006/relationships/ctrlProp" Target="../ctrlProps/ctrlProp13.xml"/><Relationship Id="rId28" Type="http://schemas.openxmlformats.org/officeDocument/2006/relationships/ctrlProp" Target="../ctrlProps/ctrlProp18.xml"/><Relationship Id="rId49" Type="http://schemas.openxmlformats.org/officeDocument/2006/relationships/ctrlProp" Target="../ctrlProps/ctrlProp39.xml"/><Relationship Id="rId114" Type="http://schemas.openxmlformats.org/officeDocument/2006/relationships/ctrlProp" Target="../ctrlProps/ctrlProp104.xml"/><Relationship Id="rId119" Type="http://schemas.openxmlformats.org/officeDocument/2006/relationships/ctrlProp" Target="../ctrlProps/ctrlProp109.xml"/><Relationship Id="rId44" Type="http://schemas.openxmlformats.org/officeDocument/2006/relationships/ctrlProp" Target="../ctrlProps/ctrlProp34.xml"/><Relationship Id="rId60" Type="http://schemas.openxmlformats.org/officeDocument/2006/relationships/ctrlProp" Target="../ctrlProps/ctrlProp50.xml"/><Relationship Id="rId65" Type="http://schemas.openxmlformats.org/officeDocument/2006/relationships/ctrlProp" Target="../ctrlProps/ctrlProp55.xml"/><Relationship Id="rId81" Type="http://schemas.openxmlformats.org/officeDocument/2006/relationships/ctrlProp" Target="../ctrlProps/ctrlProp71.xml"/><Relationship Id="rId86" Type="http://schemas.openxmlformats.org/officeDocument/2006/relationships/ctrlProp" Target="../ctrlProps/ctrlProp76.xml"/><Relationship Id="rId130" Type="http://schemas.openxmlformats.org/officeDocument/2006/relationships/ctrlProp" Target="../ctrlProps/ctrlProp120.xml"/><Relationship Id="rId135" Type="http://schemas.openxmlformats.org/officeDocument/2006/relationships/ctrlProp" Target="../ctrlProps/ctrlProp125.xml"/><Relationship Id="rId151" Type="http://schemas.openxmlformats.org/officeDocument/2006/relationships/ctrlProp" Target="../ctrlProps/ctrlProp141.xml"/><Relationship Id="rId156" Type="http://schemas.openxmlformats.org/officeDocument/2006/relationships/ctrlProp" Target="../ctrlProps/ctrlProp146.xml"/><Relationship Id="rId177" Type="http://schemas.openxmlformats.org/officeDocument/2006/relationships/ctrlProp" Target="../ctrlProps/ctrlProp167.xml"/><Relationship Id="rId198" Type="http://schemas.openxmlformats.org/officeDocument/2006/relationships/ctrlProp" Target="../ctrlProps/ctrlProp188.xml"/><Relationship Id="rId172" Type="http://schemas.openxmlformats.org/officeDocument/2006/relationships/ctrlProp" Target="../ctrlProps/ctrlProp162.xml"/><Relationship Id="rId193" Type="http://schemas.openxmlformats.org/officeDocument/2006/relationships/ctrlProp" Target="../ctrlProps/ctrlProp183.xml"/><Relationship Id="rId202" Type="http://schemas.openxmlformats.org/officeDocument/2006/relationships/ctrlProp" Target="../ctrlProps/ctrlProp192.xml"/><Relationship Id="rId207" Type="http://schemas.openxmlformats.org/officeDocument/2006/relationships/ctrlProp" Target="../ctrlProps/ctrlProp197.xml"/><Relationship Id="rId223" Type="http://schemas.openxmlformats.org/officeDocument/2006/relationships/ctrlProp" Target="../ctrlProps/ctrlProp213.xml"/><Relationship Id="rId228" Type="http://schemas.openxmlformats.org/officeDocument/2006/relationships/ctrlProp" Target="../ctrlProps/ctrlProp218.xml"/><Relationship Id="rId13" Type="http://schemas.openxmlformats.org/officeDocument/2006/relationships/ctrlProp" Target="../ctrlProps/ctrlProp3.xml"/><Relationship Id="rId18" Type="http://schemas.openxmlformats.org/officeDocument/2006/relationships/ctrlProp" Target="../ctrlProps/ctrlProp8.xml"/><Relationship Id="rId39" Type="http://schemas.openxmlformats.org/officeDocument/2006/relationships/ctrlProp" Target="../ctrlProps/ctrlProp29.xml"/><Relationship Id="rId109" Type="http://schemas.openxmlformats.org/officeDocument/2006/relationships/ctrlProp" Target="../ctrlProps/ctrlProp99.xml"/><Relationship Id="rId34" Type="http://schemas.openxmlformats.org/officeDocument/2006/relationships/ctrlProp" Target="../ctrlProps/ctrlProp24.xml"/><Relationship Id="rId50" Type="http://schemas.openxmlformats.org/officeDocument/2006/relationships/ctrlProp" Target="../ctrlProps/ctrlProp40.xml"/><Relationship Id="rId55" Type="http://schemas.openxmlformats.org/officeDocument/2006/relationships/ctrlProp" Target="../ctrlProps/ctrlProp45.xml"/><Relationship Id="rId76" Type="http://schemas.openxmlformats.org/officeDocument/2006/relationships/ctrlProp" Target="../ctrlProps/ctrlProp66.xml"/><Relationship Id="rId97" Type="http://schemas.openxmlformats.org/officeDocument/2006/relationships/ctrlProp" Target="../ctrlProps/ctrlProp87.xml"/><Relationship Id="rId104" Type="http://schemas.openxmlformats.org/officeDocument/2006/relationships/ctrlProp" Target="../ctrlProps/ctrlProp94.xml"/><Relationship Id="rId120" Type="http://schemas.openxmlformats.org/officeDocument/2006/relationships/ctrlProp" Target="../ctrlProps/ctrlProp110.xml"/><Relationship Id="rId125" Type="http://schemas.openxmlformats.org/officeDocument/2006/relationships/ctrlProp" Target="../ctrlProps/ctrlProp115.xml"/><Relationship Id="rId141" Type="http://schemas.openxmlformats.org/officeDocument/2006/relationships/ctrlProp" Target="../ctrlProps/ctrlProp131.xml"/><Relationship Id="rId146" Type="http://schemas.openxmlformats.org/officeDocument/2006/relationships/ctrlProp" Target="../ctrlProps/ctrlProp136.xml"/><Relationship Id="rId167" Type="http://schemas.openxmlformats.org/officeDocument/2006/relationships/ctrlProp" Target="../ctrlProps/ctrlProp157.xml"/><Relationship Id="rId188" Type="http://schemas.openxmlformats.org/officeDocument/2006/relationships/ctrlProp" Target="../ctrlProps/ctrlProp178.xml"/><Relationship Id="rId7" Type="http://schemas.openxmlformats.org/officeDocument/2006/relationships/hyperlink" Target="lois/Code%20livre%20I%20titre%206%20Mesures%20en%20cas%20d&#8217;accident%20du%20travail.pdf" TargetMode="External"/><Relationship Id="rId71" Type="http://schemas.openxmlformats.org/officeDocument/2006/relationships/ctrlProp" Target="../ctrlProps/ctrlProp61.xml"/><Relationship Id="rId92" Type="http://schemas.openxmlformats.org/officeDocument/2006/relationships/ctrlProp" Target="../ctrlProps/ctrlProp82.xml"/><Relationship Id="rId162" Type="http://schemas.openxmlformats.org/officeDocument/2006/relationships/ctrlProp" Target="../ctrlProps/ctrlProp152.xml"/><Relationship Id="rId183" Type="http://schemas.openxmlformats.org/officeDocument/2006/relationships/ctrlProp" Target="../ctrlProps/ctrlProp173.xml"/><Relationship Id="rId213" Type="http://schemas.openxmlformats.org/officeDocument/2006/relationships/ctrlProp" Target="../ctrlProps/ctrlProp203.xml"/><Relationship Id="rId218" Type="http://schemas.openxmlformats.org/officeDocument/2006/relationships/ctrlProp" Target="../ctrlProps/ctrlProp208.xml"/><Relationship Id="rId234" Type="http://schemas.openxmlformats.org/officeDocument/2006/relationships/ctrlProp" Target="../ctrlProps/ctrlProp224.xml"/><Relationship Id="rId239" Type="http://schemas.openxmlformats.org/officeDocument/2006/relationships/comments" Target="../comments1.xml"/><Relationship Id="rId2" Type="http://schemas.openxmlformats.org/officeDocument/2006/relationships/hyperlink" Target="lois/Code%20livre%20X%20titre%202%20Travail%20int&#233;rimaire-%20ANNEXE%20X.2-1.pdf" TargetMode="External"/><Relationship Id="rId29" Type="http://schemas.openxmlformats.org/officeDocument/2006/relationships/ctrlProp" Target="../ctrlProps/ctrlProp19.xml"/><Relationship Id="rId24" Type="http://schemas.openxmlformats.org/officeDocument/2006/relationships/ctrlProp" Target="../ctrlProps/ctrlProp14.xml"/><Relationship Id="rId40" Type="http://schemas.openxmlformats.org/officeDocument/2006/relationships/ctrlProp" Target="../ctrlProps/ctrlProp30.xml"/><Relationship Id="rId45" Type="http://schemas.openxmlformats.org/officeDocument/2006/relationships/ctrlProp" Target="../ctrlProps/ctrlProp35.xml"/><Relationship Id="rId66" Type="http://schemas.openxmlformats.org/officeDocument/2006/relationships/ctrlProp" Target="../ctrlProps/ctrlProp56.xml"/><Relationship Id="rId87" Type="http://schemas.openxmlformats.org/officeDocument/2006/relationships/ctrlProp" Target="../ctrlProps/ctrlProp77.xml"/><Relationship Id="rId110" Type="http://schemas.openxmlformats.org/officeDocument/2006/relationships/ctrlProp" Target="../ctrlProps/ctrlProp100.xml"/><Relationship Id="rId115" Type="http://schemas.openxmlformats.org/officeDocument/2006/relationships/ctrlProp" Target="../ctrlProps/ctrlProp105.xml"/><Relationship Id="rId131" Type="http://schemas.openxmlformats.org/officeDocument/2006/relationships/ctrlProp" Target="../ctrlProps/ctrlProp121.xml"/><Relationship Id="rId136" Type="http://schemas.openxmlformats.org/officeDocument/2006/relationships/ctrlProp" Target="../ctrlProps/ctrlProp126.xml"/><Relationship Id="rId157" Type="http://schemas.openxmlformats.org/officeDocument/2006/relationships/ctrlProp" Target="../ctrlProps/ctrlProp147.xml"/><Relationship Id="rId178" Type="http://schemas.openxmlformats.org/officeDocument/2006/relationships/ctrlProp" Target="../ctrlProps/ctrlProp168.xml"/><Relationship Id="rId61" Type="http://schemas.openxmlformats.org/officeDocument/2006/relationships/ctrlProp" Target="../ctrlProps/ctrlProp51.xml"/><Relationship Id="rId82" Type="http://schemas.openxmlformats.org/officeDocument/2006/relationships/ctrlProp" Target="../ctrlProps/ctrlProp72.xml"/><Relationship Id="rId152" Type="http://schemas.openxmlformats.org/officeDocument/2006/relationships/ctrlProp" Target="../ctrlProps/ctrlProp142.xml"/><Relationship Id="rId173" Type="http://schemas.openxmlformats.org/officeDocument/2006/relationships/ctrlProp" Target="../ctrlProps/ctrlProp163.xml"/><Relationship Id="rId194" Type="http://schemas.openxmlformats.org/officeDocument/2006/relationships/ctrlProp" Target="../ctrlProps/ctrlProp184.xml"/><Relationship Id="rId199" Type="http://schemas.openxmlformats.org/officeDocument/2006/relationships/ctrlProp" Target="../ctrlProps/ctrlProp189.xml"/><Relationship Id="rId203" Type="http://schemas.openxmlformats.org/officeDocument/2006/relationships/ctrlProp" Target="../ctrlProps/ctrlProp193.xml"/><Relationship Id="rId208" Type="http://schemas.openxmlformats.org/officeDocument/2006/relationships/ctrlProp" Target="../ctrlProps/ctrlProp198.xml"/><Relationship Id="rId229" Type="http://schemas.openxmlformats.org/officeDocument/2006/relationships/ctrlProp" Target="../ctrlProps/ctrlProp219.xml"/><Relationship Id="rId19" Type="http://schemas.openxmlformats.org/officeDocument/2006/relationships/ctrlProp" Target="../ctrlProps/ctrlProp9.xml"/><Relationship Id="rId224" Type="http://schemas.openxmlformats.org/officeDocument/2006/relationships/ctrlProp" Target="../ctrlProps/ctrlProp214.xml"/><Relationship Id="rId14" Type="http://schemas.openxmlformats.org/officeDocument/2006/relationships/ctrlProp" Target="../ctrlProps/ctrlProp4.xml"/><Relationship Id="rId30" Type="http://schemas.openxmlformats.org/officeDocument/2006/relationships/ctrlProp" Target="../ctrlProps/ctrlProp20.xml"/><Relationship Id="rId35" Type="http://schemas.openxmlformats.org/officeDocument/2006/relationships/ctrlProp" Target="../ctrlProps/ctrlProp25.xml"/><Relationship Id="rId56" Type="http://schemas.openxmlformats.org/officeDocument/2006/relationships/ctrlProp" Target="../ctrlProps/ctrlProp46.xml"/><Relationship Id="rId77" Type="http://schemas.openxmlformats.org/officeDocument/2006/relationships/ctrlProp" Target="../ctrlProps/ctrlProp67.xml"/><Relationship Id="rId100" Type="http://schemas.openxmlformats.org/officeDocument/2006/relationships/ctrlProp" Target="../ctrlProps/ctrlProp90.xml"/><Relationship Id="rId105" Type="http://schemas.openxmlformats.org/officeDocument/2006/relationships/ctrlProp" Target="../ctrlProps/ctrlProp95.xml"/><Relationship Id="rId126" Type="http://schemas.openxmlformats.org/officeDocument/2006/relationships/ctrlProp" Target="../ctrlProps/ctrlProp116.xml"/><Relationship Id="rId147" Type="http://schemas.openxmlformats.org/officeDocument/2006/relationships/ctrlProp" Target="../ctrlProps/ctrlProp137.xml"/><Relationship Id="rId168" Type="http://schemas.openxmlformats.org/officeDocument/2006/relationships/ctrlProp" Target="../ctrlProps/ctrlProp158.xml"/><Relationship Id="rId8" Type="http://schemas.openxmlformats.org/officeDocument/2006/relationships/printerSettings" Target="../printerSettings/printerSettings1.bin"/><Relationship Id="rId51" Type="http://schemas.openxmlformats.org/officeDocument/2006/relationships/ctrlProp" Target="../ctrlProps/ctrlProp41.xml"/><Relationship Id="rId72" Type="http://schemas.openxmlformats.org/officeDocument/2006/relationships/ctrlProp" Target="../ctrlProps/ctrlProp62.xml"/><Relationship Id="rId93" Type="http://schemas.openxmlformats.org/officeDocument/2006/relationships/ctrlProp" Target="../ctrlProps/ctrlProp83.xml"/><Relationship Id="rId98" Type="http://schemas.openxmlformats.org/officeDocument/2006/relationships/ctrlProp" Target="../ctrlProps/ctrlProp88.xml"/><Relationship Id="rId121" Type="http://schemas.openxmlformats.org/officeDocument/2006/relationships/ctrlProp" Target="../ctrlProps/ctrlProp111.xml"/><Relationship Id="rId142" Type="http://schemas.openxmlformats.org/officeDocument/2006/relationships/ctrlProp" Target="../ctrlProps/ctrlProp132.xml"/><Relationship Id="rId163" Type="http://schemas.openxmlformats.org/officeDocument/2006/relationships/ctrlProp" Target="../ctrlProps/ctrlProp153.xml"/><Relationship Id="rId184" Type="http://schemas.openxmlformats.org/officeDocument/2006/relationships/ctrlProp" Target="../ctrlProps/ctrlProp174.xml"/><Relationship Id="rId189" Type="http://schemas.openxmlformats.org/officeDocument/2006/relationships/ctrlProp" Target="../ctrlProps/ctrlProp179.xml"/><Relationship Id="rId219" Type="http://schemas.openxmlformats.org/officeDocument/2006/relationships/ctrlProp" Target="../ctrlProps/ctrlProp209.xml"/><Relationship Id="rId3" Type="http://schemas.openxmlformats.org/officeDocument/2006/relationships/hyperlink" Target="lois/Code%20livre%20X%20titre%202%20Travail%20int&#233;rimaire-%20ANNEXE%20X.2-1.pdf" TargetMode="External"/><Relationship Id="rId214" Type="http://schemas.openxmlformats.org/officeDocument/2006/relationships/ctrlProp" Target="../ctrlProps/ctrlProp204.xml"/><Relationship Id="rId230" Type="http://schemas.openxmlformats.org/officeDocument/2006/relationships/ctrlProp" Target="../ctrlProps/ctrlProp220.xml"/><Relationship Id="rId235" Type="http://schemas.openxmlformats.org/officeDocument/2006/relationships/ctrlProp" Target="../ctrlProps/ctrlProp225.xml"/><Relationship Id="rId25" Type="http://schemas.openxmlformats.org/officeDocument/2006/relationships/ctrlProp" Target="../ctrlProps/ctrlProp15.xml"/><Relationship Id="rId46" Type="http://schemas.openxmlformats.org/officeDocument/2006/relationships/ctrlProp" Target="../ctrlProps/ctrlProp36.xml"/><Relationship Id="rId67" Type="http://schemas.openxmlformats.org/officeDocument/2006/relationships/ctrlProp" Target="../ctrlProps/ctrlProp57.xml"/><Relationship Id="rId116" Type="http://schemas.openxmlformats.org/officeDocument/2006/relationships/ctrlProp" Target="../ctrlProps/ctrlProp106.xml"/><Relationship Id="rId137" Type="http://schemas.openxmlformats.org/officeDocument/2006/relationships/ctrlProp" Target="../ctrlProps/ctrlProp127.xml"/><Relationship Id="rId158" Type="http://schemas.openxmlformats.org/officeDocument/2006/relationships/ctrlProp" Target="../ctrlProps/ctrlProp148.xml"/><Relationship Id="rId20" Type="http://schemas.openxmlformats.org/officeDocument/2006/relationships/ctrlProp" Target="../ctrlProps/ctrlProp10.xml"/><Relationship Id="rId41" Type="http://schemas.openxmlformats.org/officeDocument/2006/relationships/ctrlProp" Target="../ctrlProps/ctrlProp31.xml"/><Relationship Id="rId62" Type="http://schemas.openxmlformats.org/officeDocument/2006/relationships/ctrlProp" Target="../ctrlProps/ctrlProp52.xml"/><Relationship Id="rId83" Type="http://schemas.openxmlformats.org/officeDocument/2006/relationships/ctrlProp" Target="../ctrlProps/ctrlProp73.xml"/><Relationship Id="rId88" Type="http://schemas.openxmlformats.org/officeDocument/2006/relationships/ctrlProp" Target="../ctrlProps/ctrlProp78.xml"/><Relationship Id="rId111" Type="http://schemas.openxmlformats.org/officeDocument/2006/relationships/ctrlProp" Target="../ctrlProps/ctrlProp101.xml"/><Relationship Id="rId132" Type="http://schemas.openxmlformats.org/officeDocument/2006/relationships/ctrlProp" Target="../ctrlProps/ctrlProp122.xml"/><Relationship Id="rId153" Type="http://schemas.openxmlformats.org/officeDocument/2006/relationships/ctrlProp" Target="../ctrlProps/ctrlProp143.xml"/><Relationship Id="rId174" Type="http://schemas.openxmlformats.org/officeDocument/2006/relationships/ctrlProp" Target="../ctrlProps/ctrlProp164.xml"/><Relationship Id="rId179" Type="http://schemas.openxmlformats.org/officeDocument/2006/relationships/ctrlProp" Target="../ctrlProps/ctrlProp169.xml"/><Relationship Id="rId195" Type="http://schemas.openxmlformats.org/officeDocument/2006/relationships/ctrlProp" Target="../ctrlProps/ctrlProp185.xml"/><Relationship Id="rId209" Type="http://schemas.openxmlformats.org/officeDocument/2006/relationships/ctrlProp" Target="../ctrlProps/ctrlProp199.xml"/><Relationship Id="rId190" Type="http://schemas.openxmlformats.org/officeDocument/2006/relationships/ctrlProp" Target="../ctrlProps/ctrlProp180.xml"/><Relationship Id="rId204" Type="http://schemas.openxmlformats.org/officeDocument/2006/relationships/ctrlProp" Target="../ctrlProps/ctrlProp194.xml"/><Relationship Id="rId220" Type="http://schemas.openxmlformats.org/officeDocument/2006/relationships/ctrlProp" Target="../ctrlProps/ctrlProp210.xml"/><Relationship Id="rId225" Type="http://schemas.openxmlformats.org/officeDocument/2006/relationships/ctrlProp" Target="../ctrlProps/ctrlProp215.xml"/><Relationship Id="rId15" Type="http://schemas.openxmlformats.org/officeDocument/2006/relationships/ctrlProp" Target="../ctrlProps/ctrlProp5.xml"/><Relationship Id="rId36" Type="http://schemas.openxmlformats.org/officeDocument/2006/relationships/ctrlProp" Target="../ctrlProps/ctrlProp26.xml"/><Relationship Id="rId57" Type="http://schemas.openxmlformats.org/officeDocument/2006/relationships/ctrlProp" Target="../ctrlProps/ctrlProp47.xml"/><Relationship Id="rId106" Type="http://schemas.openxmlformats.org/officeDocument/2006/relationships/ctrlProp" Target="../ctrlProps/ctrlProp96.xml"/><Relationship Id="rId127" Type="http://schemas.openxmlformats.org/officeDocument/2006/relationships/ctrlProp" Target="../ctrlProps/ctrlProp117.xml"/><Relationship Id="rId10" Type="http://schemas.openxmlformats.org/officeDocument/2006/relationships/vmlDrawing" Target="../drawings/vmlDrawing1.vml"/><Relationship Id="rId31" Type="http://schemas.openxmlformats.org/officeDocument/2006/relationships/ctrlProp" Target="../ctrlProps/ctrlProp21.xml"/><Relationship Id="rId52" Type="http://schemas.openxmlformats.org/officeDocument/2006/relationships/ctrlProp" Target="../ctrlProps/ctrlProp42.xml"/><Relationship Id="rId73" Type="http://schemas.openxmlformats.org/officeDocument/2006/relationships/ctrlProp" Target="../ctrlProps/ctrlProp63.xml"/><Relationship Id="rId78" Type="http://schemas.openxmlformats.org/officeDocument/2006/relationships/ctrlProp" Target="../ctrlProps/ctrlProp68.xml"/><Relationship Id="rId94" Type="http://schemas.openxmlformats.org/officeDocument/2006/relationships/ctrlProp" Target="../ctrlProps/ctrlProp84.xml"/><Relationship Id="rId99" Type="http://schemas.openxmlformats.org/officeDocument/2006/relationships/ctrlProp" Target="../ctrlProps/ctrlProp89.xml"/><Relationship Id="rId101" Type="http://schemas.openxmlformats.org/officeDocument/2006/relationships/ctrlProp" Target="../ctrlProps/ctrlProp91.xml"/><Relationship Id="rId122" Type="http://schemas.openxmlformats.org/officeDocument/2006/relationships/ctrlProp" Target="../ctrlProps/ctrlProp112.xml"/><Relationship Id="rId143" Type="http://schemas.openxmlformats.org/officeDocument/2006/relationships/ctrlProp" Target="../ctrlProps/ctrlProp133.xml"/><Relationship Id="rId148" Type="http://schemas.openxmlformats.org/officeDocument/2006/relationships/ctrlProp" Target="../ctrlProps/ctrlProp138.xml"/><Relationship Id="rId164" Type="http://schemas.openxmlformats.org/officeDocument/2006/relationships/ctrlProp" Target="../ctrlProps/ctrlProp154.xml"/><Relationship Id="rId169" Type="http://schemas.openxmlformats.org/officeDocument/2006/relationships/ctrlProp" Target="../ctrlProps/ctrlProp159.xml"/><Relationship Id="rId185" Type="http://schemas.openxmlformats.org/officeDocument/2006/relationships/ctrlProp" Target="../ctrlProps/ctrlProp175.xml"/><Relationship Id="rId4" Type="http://schemas.openxmlformats.org/officeDocument/2006/relationships/hyperlink" Target="lois/Code%20livre%20X%20titre%202%20Travail%20int&#233;rimaire-%20ANNEXE%20X.2-2.pdf" TargetMode="External"/><Relationship Id="rId9" Type="http://schemas.openxmlformats.org/officeDocument/2006/relationships/drawing" Target="../drawings/drawing1.xml"/><Relationship Id="rId180" Type="http://schemas.openxmlformats.org/officeDocument/2006/relationships/ctrlProp" Target="../ctrlProps/ctrlProp170.xml"/><Relationship Id="rId210" Type="http://schemas.openxmlformats.org/officeDocument/2006/relationships/ctrlProp" Target="../ctrlProps/ctrlProp200.xml"/><Relationship Id="rId215" Type="http://schemas.openxmlformats.org/officeDocument/2006/relationships/ctrlProp" Target="../ctrlProps/ctrlProp205.xml"/><Relationship Id="rId236" Type="http://schemas.openxmlformats.org/officeDocument/2006/relationships/ctrlProp" Target="../ctrlProps/ctrlProp226.xml"/><Relationship Id="rId26" Type="http://schemas.openxmlformats.org/officeDocument/2006/relationships/ctrlProp" Target="../ctrlProps/ctrlProp16.xml"/><Relationship Id="rId231" Type="http://schemas.openxmlformats.org/officeDocument/2006/relationships/ctrlProp" Target="../ctrlProps/ctrlProp221.xml"/><Relationship Id="rId47" Type="http://schemas.openxmlformats.org/officeDocument/2006/relationships/ctrlProp" Target="../ctrlProps/ctrlProp37.xml"/><Relationship Id="rId68" Type="http://schemas.openxmlformats.org/officeDocument/2006/relationships/ctrlProp" Target="../ctrlProps/ctrlProp58.xml"/><Relationship Id="rId89" Type="http://schemas.openxmlformats.org/officeDocument/2006/relationships/ctrlProp" Target="../ctrlProps/ctrlProp79.xml"/><Relationship Id="rId112" Type="http://schemas.openxmlformats.org/officeDocument/2006/relationships/ctrlProp" Target="../ctrlProps/ctrlProp102.xml"/><Relationship Id="rId133" Type="http://schemas.openxmlformats.org/officeDocument/2006/relationships/ctrlProp" Target="../ctrlProps/ctrlProp123.xml"/><Relationship Id="rId154" Type="http://schemas.openxmlformats.org/officeDocument/2006/relationships/ctrlProp" Target="../ctrlProps/ctrlProp144.xml"/><Relationship Id="rId175" Type="http://schemas.openxmlformats.org/officeDocument/2006/relationships/ctrlProp" Target="../ctrlProps/ctrlProp165.xml"/><Relationship Id="rId196" Type="http://schemas.openxmlformats.org/officeDocument/2006/relationships/ctrlProp" Target="../ctrlProps/ctrlProp186.xml"/><Relationship Id="rId200" Type="http://schemas.openxmlformats.org/officeDocument/2006/relationships/ctrlProp" Target="../ctrlProps/ctrlProp190.xml"/><Relationship Id="rId16" Type="http://schemas.openxmlformats.org/officeDocument/2006/relationships/ctrlProp" Target="../ctrlProps/ctrlProp6.xml"/><Relationship Id="rId221" Type="http://schemas.openxmlformats.org/officeDocument/2006/relationships/ctrlProp" Target="../ctrlProps/ctrlProp211.xml"/><Relationship Id="rId37" Type="http://schemas.openxmlformats.org/officeDocument/2006/relationships/ctrlProp" Target="../ctrlProps/ctrlProp27.xml"/><Relationship Id="rId58" Type="http://schemas.openxmlformats.org/officeDocument/2006/relationships/ctrlProp" Target="../ctrlProps/ctrlProp48.xml"/><Relationship Id="rId79" Type="http://schemas.openxmlformats.org/officeDocument/2006/relationships/ctrlProp" Target="../ctrlProps/ctrlProp69.xml"/><Relationship Id="rId102" Type="http://schemas.openxmlformats.org/officeDocument/2006/relationships/ctrlProp" Target="../ctrlProps/ctrlProp92.xml"/><Relationship Id="rId123" Type="http://schemas.openxmlformats.org/officeDocument/2006/relationships/ctrlProp" Target="../ctrlProps/ctrlProp113.xml"/><Relationship Id="rId144" Type="http://schemas.openxmlformats.org/officeDocument/2006/relationships/ctrlProp" Target="../ctrlProps/ctrlProp134.xml"/><Relationship Id="rId90" Type="http://schemas.openxmlformats.org/officeDocument/2006/relationships/ctrlProp" Target="../ctrlProps/ctrlProp80.xml"/><Relationship Id="rId165" Type="http://schemas.openxmlformats.org/officeDocument/2006/relationships/ctrlProp" Target="../ctrlProps/ctrlProp155.xml"/><Relationship Id="rId186" Type="http://schemas.openxmlformats.org/officeDocument/2006/relationships/ctrlProp" Target="../ctrlProps/ctrlProp176.xml"/><Relationship Id="rId211" Type="http://schemas.openxmlformats.org/officeDocument/2006/relationships/ctrlProp" Target="../ctrlProps/ctrlProp201.xml"/><Relationship Id="rId232" Type="http://schemas.openxmlformats.org/officeDocument/2006/relationships/ctrlProp" Target="../ctrlProps/ctrlProp222.xml"/><Relationship Id="rId27" Type="http://schemas.openxmlformats.org/officeDocument/2006/relationships/ctrlProp" Target="../ctrlProps/ctrlProp17.xml"/><Relationship Id="rId48" Type="http://schemas.openxmlformats.org/officeDocument/2006/relationships/ctrlProp" Target="../ctrlProps/ctrlProp38.xml"/><Relationship Id="rId69" Type="http://schemas.openxmlformats.org/officeDocument/2006/relationships/ctrlProp" Target="../ctrlProps/ctrlProp59.xml"/><Relationship Id="rId113" Type="http://schemas.openxmlformats.org/officeDocument/2006/relationships/ctrlProp" Target="../ctrlProps/ctrlProp103.xml"/><Relationship Id="rId134" Type="http://schemas.openxmlformats.org/officeDocument/2006/relationships/ctrlProp" Target="../ctrlProps/ctrlProp1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BFB47-E661-4576-9245-1E0C2171E750}">
  <sheetPr codeName="Feuil1"/>
  <dimension ref="A1:V93"/>
  <sheetViews>
    <sheetView tabSelected="1" zoomScale="60" zoomScaleNormal="60" workbookViewId="0">
      <selection activeCell="G9" sqref="G9:G29"/>
    </sheetView>
  </sheetViews>
  <sheetFormatPr baseColWidth="10" defaultRowHeight="17.399999999999999" x14ac:dyDescent="0.3"/>
  <cols>
    <col min="1" max="1" width="180.77734375" style="53" customWidth="1"/>
    <col min="2" max="4" width="3.77734375" style="54" customWidth="1"/>
    <col min="5" max="5" width="15.77734375" style="48" customWidth="1"/>
    <col min="6" max="7" width="25.77734375" style="3" customWidth="1"/>
    <col min="8" max="8" width="8.77734375" style="55" customWidth="1"/>
    <col min="9" max="12" width="4.77734375" style="3" customWidth="1"/>
    <col min="13" max="13" width="10.77734375" style="2" customWidth="1"/>
    <col min="14" max="14" width="12" style="3" customWidth="1"/>
    <col min="15" max="15" width="13.109375" style="3" customWidth="1"/>
    <col min="16" max="16" width="10.21875" style="3" customWidth="1"/>
    <col min="17" max="17" width="14.21875" style="3" customWidth="1"/>
    <col min="18" max="18" width="12.21875" style="3" customWidth="1"/>
    <col min="19" max="20" width="10.6640625" style="3" customWidth="1"/>
    <col min="21" max="21" width="17.33203125" style="3" customWidth="1"/>
    <col min="22" max="22" width="13.77734375" style="3" customWidth="1"/>
    <col min="23" max="16384" width="11.5546875" style="3"/>
  </cols>
  <sheetData>
    <row r="1" spans="1:22" ht="14.4" customHeight="1" x14ac:dyDescent="0.25">
      <c r="A1" s="101" t="s">
        <v>0</v>
      </c>
      <c r="B1" s="103" t="e">
        <f>(AVERAGEIF((H9:H92),"&lt;&gt;"""))</f>
        <v>#DIV/0!</v>
      </c>
      <c r="C1" s="103"/>
      <c r="D1" s="103"/>
      <c r="E1" s="103"/>
      <c r="F1" s="103"/>
      <c r="G1" s="103"/>
      <c r="H1" s="103"/>
      <c r="I1" s="1"/>
      <c r="J1" s="1"/>
      <c r="K1" s="1"/>
      <c r="L1" s="1"/>
    </row>
    <row r="2" spans="1:22" ht="13.8" customHeight="1" x14ac:dyDescent="0.25">
      <c r="A2" s="101"/>
      <c r="B2" s="103"/>
      <c r="C2" s="103"/>
      <c r="D2" s="103"/>
      <c r="E2" s="103"/>
      <c r="F2" s="103"/>
      <c r="G2" s="103"/>
      <c r="H2" s="103"/>
      <c r="I2" s="1"/>
      <c r="J2" s="1"/>
      <c r="K2" s="1"/>
      <c r="L2" s="1"/>
    </row>
    <row r="3" spans="1:22" ht="13.8" customHeight="1" x14ac:dyDescent="0.25">
      <c r="A3" s="101"/>
      <c r="B3" s="103"/>
      <c r="C3" s="103"/>
      <c r="D3" s="103"/>
      <c r="E3" s="103"/>
      <c r="F3" s="103"/>
      <c r="G3" s="103"/>
      <c r="H3" s="103"/>
      <c r="I3" s="1"/>
      <c r="J3" s="1"/>
      <c r="K3" s="1"/>
      <c r="L3" s="1"/>
    </row>
    <row r="4" spans="1:22" ht="37.200000000000003" customHeight="1" x14ac:dyDescent="0.25">
      <c r="A4" s="101"/>
      <c r="B4" s="103"/>
      <c r="C4" s="103"/>
      <c r="D4" s="103"/>
      <c r="E4" s="103"/>
      <c r="F4" s="103"/>
      <c r="G4" s="103"/>
      <c r="H4" s="103"/>
      <c r="I4" s="1"/>
      <c r="J4" s="1"/>
      <c r="K4" s="1"/>
      <c r="L4" s="1"/>
    </row>
    <row r="5" spans="1:22" ht="26.4" customHeight="1" thickBot="1" x14ac:dyDescent="0.3">
      <c r="A5" s="102"/>
      <c r="B5" s="104"/>
      <c r="C5" s="104"/>
      <c r="D5" s="104"/>
      <c r="E5" s="104"/>
      <c r="F5" s="104"/>
      <c r="G5" s="104"/>
      <c r="H5" s="104"/>
      <c r="I5" s="4"/>
      <c r="J5" s="4"/>
      <c r="K5" s="4"/>
      <c r="L5" s="4"/>
    </row>
    <row r="6" spans="1:22" ht="40.200000000000003" customHeight="1" x14ac:dyDescent="0.25">
      <c r="A6" s="5" t="s">
        <v>1</v>
      </c>
      <c r="B6" s="6" t="s">
        <v>2</v>
      </c>
      <c r="C6" s="6" t="s">
        <v>3</v>
      </c>
      <c r="D6" s="6" t="s">
        <v>4</v>
      </c>
      <c r="E6" s="7" t="s">
        <v>5</v>
      </c>
      <c r="F6" s="7" t="s">
        <v>6</v>
      </c>
      <c r="G6" s="8" t="s">
        <v>7</v>
      </c>
      <c r="H6" s="9" t="s">
        <v>8</v>
      </c>
      <c r="I6" s="105" t="s">
        <v>9</v>
      </c>
      <c r="J6" s="105"/>
      <c r="K6" s="105"/>
      <c r="L6" s="105"/>
      <c r="M6" s="10" t="s">
        <v>10</v>
      </c>
      <c r="N6" s="11" t="s">
        <v>11</v>
      </c>
      <c r="O6" s="11" t="s">
        <v>12</v>
      </c>
      <c r="P6" s="11" t="s">
        <v>13</v>
      </c>
      <c r="Q6" s="11" t="s">
        <v>14</v>
      </c>
      <c r="R6" s="11" t="s">
        <v>15</v>
      </c>
      <c r="S6" s="12" t="s">
        <v>16</v>
      </c>
      <c r="T6" s="12"/>
      <c r="U6" s="11"/>
      <c r="V6" s="13"/>
    </row>
    <row r="7" spans="1:22" x14ac:dyDescent="0.25">
      <c r="A7" s="14"/>
      <c r="B7" s="15"/>
      <c r="C7" s="15"/>
      <c r="D7" s="15"/>
      <c r="E7" s="16"/>
      <c r="F7" s="17"/>
      <c r="G7" s="17"/>
      <c r="H7" s="18"/>
      <c r="I7" s="19" t="s">
        <v>17</v>
      </c>
      <c r="J7" s="19" t="s">
        <v>18</v>
      </c>
      <c r="K7" s="19" t="s">
        <v>19</v>
      </c>
      <c r="L7" s="19" t="s">
        <v>20</v>
      </c>
      <c r="M7" s="20"/>
      <c r="N7" s="21"/>
      <c r="O7" s="21"/>
      <c r="P7" s="21"/>
      <c r="Q7" s="21"/>
      <c r="R7" s="21"/>
      <c r="S7" s="12"/>
      <c r="T7" s="12" t="s">
        <v>8</v>
      </c>
      <c r="U7" s="21"/>
      <c r="V7" s="22"/>
    </row>
    <row r="8" spans="1:22" ht="22.8" x14ac:dyDescent="0.25">
      <c r="A8" s="106" t="s">
        <v>21</v>
      </c>
      <c r="B8" s="107"/>
      <c r="C8" s="107"/>
      <c r="D8" s="107"/>
      <c r="E8" s="107"/>
      <c r="F8" s="107"/>
      <c r="G8" s="107"/>
      <c r="H8" s="107"/>
      <c r="I8" s="107"/>
      <c r="J8" s="107"/>
      <c r="K8" s="107"/>
      <c r="L8" s="107"/>
      <c r="M8" s="108"/>
      <c r="N8" s="22"/>
      <c r="O8" s="22"/>
      <c r="P8" s="22"/>
      <c r="Q8" s="22"/>
      <c r="R8" s="22"/>
      <c r="S8" s="22"/>
      <c r="T8" s="22"/>
      <c r="U8" s="22"/>
      <c r="V8" s="22"/>
    </row>
    <row r="9" spans="1:22" s="27" customFormat="1" ht="40.799999999999997" customHeight="1" x14ac:dyDescent="0.25">
      <c r="A9" s="23" t="s">
        <v>22</v>
      </c>
      <c r="B9" s="24"/>
      <c r="C9" s="24"/>
      <c r="D9" s="24"/>
      <c r="E9" s="94" t="s">
        <v>23</v>
      </c>
      <c r="F9" s="80" t="s">
        <v>24</v>
      </c>
      <c r="G9" s="80" t="s">
        <v>25</v>
      </c>
      <c r="H9" s="109" t="str">
        <f>IFERROR(V12/V11,"")</f>
        <v/>
      </c>
      <c r="I9" s="25"/>
      <c r="J9" s="25"/>
      <c r="K9" s="25"/>
      <c r="L9" s="26">
        <f>PRODUCT(I9:K9)</f>
        <v>0</v>
      </c>
      <c r="M9" s="112" t="s">
        <v>26</v>
      </c>
      <c r="N9" s="27" t="b">
        <v>0</v>
      </c>
      <c r="O9" s="27" t="b">
        <v>0</v>
      </c>
      <c r="P9" s="27" t="b">
        <v>1</v>
      </c>
      <c r="Q9" s="27">
        <f>IF(N9=TRUE,1,0)</f>
        <v>0</v>
      </c>
      <c r="R9" s="27">
        <f>IF(O9=TRUE,1,0)</f>
        <v>0</v>
      </c>
      <c r="S9" s="28">
        <f>IF(P9=TRUE,1,"")</f>
        <v>1</v>
      </c>
      <c r="T9" s="28">
        <f>IF(N9=TRUE,1,0)</f>
        <v>0</v>
      </c>
      <c r="U9" s="29" t="s">
        <v>27</v>
      </c>
      <c r="V9" s="27">
        <v>21</v>
      </c>
    </row>
    <row r="10" spans="1:22" s="27" customFormat="1" ht="42" customHeight="1" x14ac:dyDescent="0.25">
      <c r="A10" s="23" t="s">
        <v>28</v>
      </c>
      <c r="B10" s="24"/>
      <c r="C10" s="24"/>
      <c r="D10" s="24"/>
      <c r="E10" s="95"/>
      <c r="F10" s="81"/>
      <c r="G10" s="81"/>
      <c r="H10" s="110"/>
      <c r="I10" s="25"/>
      <c r="J10" s="25"/>
      <c r="K10" s="25"/>
      <c r="L10" s="26">
        <f t="shared" ref="L10:L29" si="0">PRODUCT(I10:K10)</f>
        <v>0</v>
      </c>
      <c r="M10" s="113"/>
      <c r="N10" s="27" t="b">
        <v>0</v>
      </c>
      <c r="O10" s="27" t="b">
        <v>0</v>
      </c>
      <c r="P10" s="27" t="b">
        <v>1</v>
      </c>
      <c r="Q10" s="27">
        <f t="shared" ref="Q10:R29" si="1">IF(N10=TRUE,1,0)</f>
        <v>0</v>
      </c>
      <c r="R10" s="27">
        <f t="shared" si="1"/>
        <v>0</v>
      </c>
      <c r="S10" s="28">
        <f t="shared" ref="S10:S29" si="2">IF(P10=TRUE,1,"")</f>
        <v>1</v>
      </c>
      <c r="T10" s="28">
        <f t="shared" ref="T10:T29" si="3">IF(N10=TRUE,1,0)</f>
        <v>0</v>
      </c>
      <c r="U10" s="29" t="s">
        <v>29</v>
      </c>
      <c r="V10" s="30">
        <f>SUM(S9:S29)</f>
        <v>21</v>
      </c>
    </row>
    <row r="11" spans="1:22" s="27" customFormat="1" ht="40.799999999999997" customHeight="1" x14ac:dyDescent="0.25">
      <c r="A11" s="23" t="s">
        <v>30</v>
      </c>
      <c r="B11" s="24"/>
      <c r="C11" s="24"/>
      <c r="D11" s="24"/>
      <c r="E11" s="95"/>
      <c r="F11" s="81"/>
      <c r="G11" s="81"/>
      <c r="H11" s="110"/>
      <c r="I11" s="25"/>
      <c r="J11" s="25"/>
      <c r="K11" s="25"/>
      <c r="L11" s="26">
        <f t="shared" si="0"/>
        <v>0</v>
      </c>
      <c r="M11" s="113"/>
      <c r="N11" s="27" t="b">
        <v>0</v>
      </c>
      <c r="O11" s="27" t="b">
        <v>0</v>
      </c>
      <c r="P11" s="27" t="b">
        <v>1</v>
      </c>
      <c r="Q11" s="27">
        <f t="shared" si="1"/>
        <v>0</v>
      </c>
      <c r="R11" s="27">
        <f t="shared" si="1"/>
        <v>0</v>
      </c>
      <c r="S11" s="28">
        <f t="shared" si="2"/>
        <v>1</v>
      </c>
      <c r="T11" s="28">
        <f t="shared" si="3"/>
        <v>0</v>
      </c>
      <c r="U11" s="29" t="s">
        <v>31</v>
      </c>
      <c r="V11" s="28">
        <f>SUM(V9-V10)</f>
        <v>0</v>
      </c>
    </row>
    <row r="12" spans="1:22" s="27" customFormat="1" ht="42" customHeight="1" x14ac:dyDescent="0.3">
      <c r="A12" s="23" t="s">
        <v>32</v>
      </c>
      <c r="B12" s="24"/>
      <c r="C12" s="24"/>
      <c r="D12" s="24"/>
      <c r="E12" s="95"/>
      <c r="F12" s="81"/>
      <c r="G12" s="81"/>
      <c r="H12" s="110"/>
      <c r="I12" s="25"/>
      <c r="J12" s="25"/>
      <c r="K12" s="25"/>
      <c r="L12" s="26">
        <f t="shared" si="0"/>
        <v>0</v>
      </c>
      <c r="M12" s="113"/>
      <c r="N12" s="27" t="b">
        <v>0</v>
      </c>
      <c r="O12" s="27" t="b">
        <v>0</v>
      </c>
      <c r="P12" s="27" t="b">
        <v>1</v>
      </c>
      <c r="Q12" s="27">
        <f t="shared" si="1"/>
        <v>0</v>
      </c>
      <c r="R12" s="27">
        <f t="shared" si="1"/>
        <v>0</v>
      </c>
      <c r="S12" s="28">
        <f t="shared" si="2"/>
        <v>1</v>
      </c>
      <c r="T12" s="28">
        <f t="shared" si="3"/>
        <v>0</v>
      </c>
      <c r="U12" s="114" t="s">
        <v>33</v>
      </c>
      <c r="V12" s="27">
        <f>SUM(T9:T29)</f>
        <v>0</v>
      </c>
    </row>
    <row r="13" spans="1:22" s="27" customFormat="1" ht="39.6" customHeight="1" x14ac:dyDescent="0.3">
      <c r="A13" s="23" t="s">
        <v>34</v>
      </c>
      <c r="B13" s="24"/>
      <c r="C13" s="24"/>
      <c r="D13" s="24"/>
      <c r="E13" s="95"/>
      <c r="F13" s="81"/>
      <c r="G13" s="81"/>
      <c r="H13" s="110"/>
      <c r="I13" s="25"/>
      <c r="J13" s="25"/>
      <c r="K13" s="25"/>
      <c r="L13" s="26">
        <f>PRODUCT(I13:K13)</f>
        <v>0</v>
      </c>
      <c r="M13" s="113"/>
      <c r="N13" s="27" t="b">
        <v>0</v>
      </c>
      <c r="O13" s="27" t="b">
        <v>0</v>
      </c>
      <c r="P13" s="27" t="b">
        <v>1</v>
      </c>
      <c r="Q13" s="27">
        <f t="shared" si="1"/>
        <v>0</v>
      </c>
      <c r="R13" s="27">
        <f t="shared" si="1"/>
        <v>0</v>
      </c>
      <c r="S13" s="28">
        <f t="shared" si="2"/>
        <v>1</v>
      </c>
      <c r="T13" s="28">
        <f t="shared" si="3"/>
        <v>0</v>
      </c>
    </row>
    <row r="14" spans="1:22" s="27" customFormat="1" ht="112.2" customHeight="1" x14ac:dyDescent="0.25">
      <c r="A14" s="23" t="s">
        <v>35</v>
      </c>
      <c r="B14" s="24"/>
      <c r="C14" s="24"/>
      <c r="D14" s="24"/>
      <c r="E14" s="95"/>
      <c r="F14" s="81"/>
      <c r="G14" s="81"/>
      <c r="H14" s="110"/>
      <c r="I14" s="25"/>
      <c r="J14" s="25"/>
      <c r="K14" s="25"/>
      <c r="L14" s="26">
        <f t="shared" si="0"/>
        <v>0</v>
      </c>
      <c r="M14" s="113"/>
      <c r="N14" s="27" t="b">
        <v>0</v>
      </c>
      <c r="O14" s="27" t="b">
        <v>0</v>
      </c>
      <c r="P14" s="27" t="b">
        <v>1</v>
      </c>
      <c r="Q14" s="27">
        <f t="shared" si="1"/>
        <v>0</v>
      </c>
      <c r="R14" s="27">
        <f t="shared" si="1"/>
        <v>0</v>
      </c>
      <c r="S14" s="28">
        <f t="shared" si="2"/>
        <v>1</v>
      </c>
      <c r="T14" s="28">
        <f t="shared" si="3"/>
        <v>0</v>
      </c>
      <c r="U14" s="32"/>
      <c r="V14" s="28"/>
    </row>
    <row r="15" spans="1:22" s="27" customFormat="1" ht="93" customHeight="1" x14ac:dyDescent="0.3">
      <c r="A15" s="23" t="s">
        <v>36</v>
      </c>
      <c r="B15" s="24"/>
      <c r="C15" s="24"/>
      <c r="D15" s="24"/>
      <c r="E15" s="95"/>
      <c r="F15" s="81"/>
      <c r="G15" s="81"/>
      <c r="H15" s="110"/>
      <c r="I15" s="25"/>
      <c r="J15" s="25"/>
      <c r="K15" s="25"/>
      <c r="L15" s="26">
        <f t="shared" si="0"/>
        <v>0</v>
      </c>
      <c r="M15" s="113"/>
      <c r="N15" s="27" t="b">
        <v>0</v>
      </c>
      <c r="O15" s="27" t="b">
        <v>0</v>
      </c>
      <c r="P15" s="27" t="b">
        <v>1</v>
      </c>
      <c r="Q15" s="27">
        <f t="shared" si="1"/>
        <v>0</v>
      </c>
      <c r="R15" s="27">
        <f t="shared" si="1"/>
        <v>0</v>
      </c>
      <c r="S15" s="28">
        <f t="shared" si="2"/>
        <v>1</v>
      </c>
      <c r="T15" s="28">
        <f t="shared" si="3"/>
        <v>0</v>
      </c>
    </row>
    <row r="16" spans="1:22" s="27" customFormat="1" ht="61.8" customHeight="1" x14ac:dyDescent="0.3">
      <c r="A16" s="23" t="s">
        <v>37</v>
      </c>
      <c r="B16" s="24"/>
      <c r="C16" s="24"/>
      <c r="D16" s="24"/>
      <c r="E16" s="95"/>
      <c r="F16" s="81"/>
      <c r="G16" s="81"/>
      <c r="H16" s="110"/>
      <c r="I16" s="25"/>
      <c r="J16" s="25"/>
      <c r="K16" s="25"/>
      <c r="L16" s="26">
        <f t="shared" si="0"/>
        <v>0</v>
      </c>
      <c r="M16" s="113"/>
      <c r="N16" s="27" t="b">
        <v>0</v>
      </c>
      <c r="O16" s="27" t="b">
        <v>0</v>
      </c>
      <c r="P16" s="27" t="b">
        <v>1</v>
      </c>
      <c r="Q16" s="27">
        <f t="shared" si="1"/>
        <v>0</v>
      </c>
      <c r="R16" s="27">
        <f t="shared" si="1"/>
        <v>0</v>
      </c>
      <c r="S16" s="28">
        <f t="shared" si="2"/>
        <v>1</v>
      </c>
      <c r="T16" s="28">
        <f t="shared" si="3"/>
        <v>0</v>
      </c>
    </row>
    <row r="17" spans="1:22" s="27" customFormat="1" ht="34.799999999999997" x14ac:dyDescent="0.3">
      <c r="A17" s="23" t="s">
        <v>38</v>
      </c>
      <c r="B17" s="24"/>
      <c r="C17" s="24"/>
      <c r="D17" s="24"/>
      <c r="E17" s="95"/>
      <c r="F17" s="81"/>
      <c r="G17" s="81"/>
      <c r="H17" s="110"/>
      <c r="I17" s="25"/>
      <c r="J17" s="25"/>
      <c r="K17" s="25"/>
      <c r="L17" s="26">
        <f t="shared" si="0"/>
        <v>0</v>
      </c>
      <c r="M17" s="113"/>
      <c r="N17" s="27" t="b">
        <v>0</v>
      </c>
      <c r="O17" s="27" t="b">
        <v>0</v>
      </c>
      <c r="P17" s="27" t="b">
        <v>1</v>
      </c>
      <c r="Q17" s="27">
        <f t="shared" si="1"/>
        <v>0</v>
      </c>
      <c r="R17" s="27">
        <f t="shared" si="1"/>
        <v>0</v>
      </c>
      <c r="S17" s="28">
        <f t="shared" si="2"/>
        <v>1</v>
      </c>
      <c r="T17" s="28">
        <f t="shared" si="3"/>
        <v>0</v>
      </c>
    </row>
    <row r="18" spans="1:22" s="27" customFormat="1" ht="82.8" customHeight="1" x14ac:dyDescent="0.3">
      <c r="A18" s="23" t="s">
        <v>39</v>
      </c>
      <c r="B18" s="24"/>
      <c r="C18" s="24"/>
      <c r="D18" s="24"/>
      <c r="E18" s="95"/>
      <c r="F18" s="81"/>
      <c r="G18" s="81"/>
      <c r="H18" s="110"/>
      <c r="I18" s="25"/>
      <c r="J18" s="25"/>
      <c r="K18" s="25"/>
      <c r="L18" s="26">
        <f t="shared" si="0"/>
        <v>0</v>
      </c>
      <c r="M18" s="113"/>
      <c r="N18" s="27" t="b">
        <v>0</v>
      </c>
      <c r="O18" s="27" t="b">
        <v>0</v>
      </c>
      <c r="P18" s="27" t="b">
        <v>1</v>
      </c>
      <c r="Q18" s="27">
        <f t="shared" si="1"/>
        <v>0</v>
      </c>
      <c r="R18" s="27">
        <f t="shared" si="1"/>
        <v>0</v>
      </c>
      <c r="S18" s="28">
        <f t="shared" si="2"/>
        <v>1</v>
      </c>
      <c r="T18" s="28">
        <f t="shared" si="3"/>
        <v>0</v>
      </c>
    </row>
    <row r="19" spans="1:22" s="27" customFormat="1" ht="34.799999999999997" x14ac:dyDescent="0.3">
      <c r="A19" s="23" t="s">
        <v>40</v>
      </c>
      <c r="B19" s="24"/>
      <c r="C19" s="24"/>
      <c r="D19" s="24"/>
      <c r="E19" s="95"/>
      <c r="F19" s="81"/>
      <c r="G19" s="81"/>
      <c r="H19" s="110"/>
      <c r="I19" s="25"/>
      <c r="J19" s="25"/>
      <c r="K19" s="25"/>
      <c r="L19" s="26">
        <f t="shared" si="0"/>
        <v>0</v>
      </c>
      <c r="M19" s="113"/>
      <c r="N19" s="27" t="b">
        <v>0</v>
      </c>
      <c r="O19" s="27" t="b">
        <v>0</v>
      </c>
      <c r="P19" s="27" t="b">
        <v>1</v>
      </c>
      <c r="Q19" s="27">
        <f t="shared" si="1"/>
        <v>0</v>
      </c>
      <c r="R19" s="27">
        <f t="shared" si="1"/>
        <v>0</v>
      </c>
      <c r="S19" s="28">
        <f t="shared" si="2"/>
        <v>1</v>
      </c>
      <c r="T19" s="28">
        <f t="shared" si="3"/>
        <v>0</v>
      </c>
    </row>
    <row r="20" spans="1:22" s="27" customFormat="1" ht="46.8" customHeight="1" x14ac:dyDescent="0.3">
      <c r="A20" s="23" t="s">
        <v>41</v>
      </c>
      <c r="B20" s="24"/>
      <c r="C20" s="24"/>
      <c r="D20" s="24"/>
      <c r="E20" s="95"/>
      <c r="F20" s="81"/>
      <c r="G20" s="81"/>
      <c r="H20" s="110"/>
      <c r="I20" s="25"/>
      <c r="J20" s="25"/>
      <c r="K20" s="25"/>
      <c r="L20" s="26">
        <f t="shared" si="0"/>
        <v>0</v>
      </c>
      <c r="M20" s="113"/>
      <c r="N20" s="27" t="b">
        <v>0</v>
      </c>
      <c r="O20" s="27" t="b">
        <v>0</v>
      </c>
      <c r="P20" s="27" t="b">
        <v>1</v>
      </c>
      <c r="Q20" s="27">
        <f t="shared" si="1"/>
        <v>0</v>
      </c>
      <c r="R20" s="27">
        <f t="shared" si="1"/>
        <v>0</v>
      </c>
      <c r="S20" s="28">
        <f t="shared" si="2"/>
        <v>1</v>
      </c>
      <c r="T20" s="28">
        <f t="shared" si="3"/>
        <v>0</v>
      </c>
    </row>
    <row r="21" spans="1:22" s="27" customFormat="1" ht="75.599999999999994" customHeight="1" x14ac:dyDescent="0.3">
      <c r="A21" s="23" t="s">
        <v>42</v>
      </c>
      <c r="B21" s="24"/>
      <c r="C21" s="24"/>
      <c r="D21" s="24"/>
      <c r="E21" s="95"/>
      <c r="F21" s="81"/>
      <c r="G21" s="81"/>
      <c r="H21" s="110"/>
      <c r="I21" s="25"/>
      <c r="J21" s="25"/>
      <c r="K21" s="25"/>
      <c r="L21" s="26">
        <f t="shared" si="0"/>
        <v>0</v>
      </c>
      <c r="M21" s="113"/>
      <c r="N21" s="27" t="b">
        <v>0</v>
      </c>
      <c r="O21" s="27" t="b">
        <v>0</v>
      </c>
      <c r="P21" s="27" t="b">
        <v>1</v>
      </c>
      <c r="Q21" s="27">
        <f t="shared" si="1"/>
        <v>0</v>
      </c>
      <c r="R21" s="27">
        <f t="shared" si="1"/>
        <v>0</v>
      </c>
      <c r="S21" s="28">
        <f t="shared" si="2"/>
        <v>1</v>
      </c>
      <c r="T21" s="28">
        <f t="shared" si="3"/>
        <v>0</v>
      </c>
    </row>
    <row r="22" spans="1:22" s="27" customFormat="1" ht="94.8" customHeight="1" x14ac:dyDescent="0.3">
      <c r="A22" s="23" t="s">
        <v>43</v>
      </c>
      <c r="B22" s="24"/>
      <c r="C22" s="24"/>
      <c r="D22" s="24"/>
      <c r="E22" s="95"/>
      <c r="F22" s="81"/>
      <c r="G22" s="81"/>
      <c r="H22" s="110"/>
      <c r="I22" s="25"/>
      <c r="J22" s="25"/>
      <c r="K22" s="25"/>
      <c r="L22" s="26">
        <f t="shared" si="0"/>
        <v>0</v>
      </c>
      <c r="M22" s="113"/>
      <c r="N22" s="27" t="b">
        <v>0</v>
      </c>
      <c r="O22" s="27" t="b">
        <v>0</v>
      </c>
      <c r="P22" s="27" t="b">
        <v>1</v>
      </c>
      <c r="Q22" s="27">
        <f t="shared" si="1"/>
        <v>0</v>
      </c>
      <c r="R22" s="27">
        <f t="shared" si="1"/>
        <v>0</v>
      </c>
      <c r="S22" s="28">
        <f t="shared" si="2"/>
        <v>1</v>
      </c>
      <c r="T22" s="28">
        <f t="shared" si="3"/>
        <v>0</v>
      </c>
    </row>
    <row r="23" spans="1:22" s="27" customFormat="1" ht="66" customHeight="1" x14ac:dyDescent="0.3">
      <c r="A23" s="23" t="s">
        <v>44</v>
      </c>
      <c r="B23" s="24"/>
      <c r="C23" s="24"/>
      <c r="D23" s="24"/>
      <c r="E23" s="95"/>
      <c r="F23" s="81"/>
      <c r="G23" s="81"/>
      <c r="H23" s="110"/>
      <c r="I23" s="25"/>
      <c r="J23" s="25"/>
      <c r="K23" s="25"/>
      <c r="L23" s="26">
        <f t="shared" si="0"/>
        <v>0</v>
      </c>
      <c r="M23" s="113"/>
      <c r="N23" s="27" t="b">
        <v>0</v>
      </c>
      <c r="O23" s="27" t="b">
        <v>0</v>
      </c>
      <c r="P23" s="27" t="b">
        <v>1</v>
      </c>
      <c r="Q23" s="27">
        <f t="shared" si="1"/>
        <v>0</v>
      </c>
      <c r="R23" s="27">
        <f t="shared" si="1"/>
        <v>0</v>
      </c>
      <c r="S23" s="28">
        <f t="shared" si="2"/>
        <v>1</v>
      </c>
      <c r="T23" s="28">
        <f t="shared" si="3"/>
        <v>0</v>
      </c>
    </row>
    <row r="24" spans="1:22" s="27" customFormat="1" ht="81.599999999999994" customHeight="1" x14ac:dyDescent="0.3">
      <c r="A24" s="23" t="s">
        <v>45</v>
      </c>
      <c r="B24" s="24"/>
      <c r="C24" s="24"/>
      <c r="D24" s="24"/>
      <c r="E24" s="95"/>
      <c r="F24" s="81"/>
      <c r="G24" s="81"/>
      <c r="H24" s="110"/>
      <c r="I24" s="25"/>
      <c r="J24" s="25"/>
      <c r="K24" s="25"/>
      <c r="L24" s="26">
        <f t="shared" si="0"/>
        <v>0</v>
      </c>
      <c r="M24" s="113"/>
      <c r="N24" s="27" t="b">
        <v>0</v>
      </c>
      <c r="O24" s="27" t="b">
        <v>0</v>
      </c>
      <c r="P24" s="27" t="b">
        <v>1</v>
      </c>
      <c r="Q24" s="27">
        <f t="shared" si="1"/>
        <v>0</v>
      </c>
      <c r="R24" s="27">
        <f t="shared" si="1"/>
        <v>0</v>
      </c>
      <c r="S24" s="28">
        <f t="shared" si="2"/>
        <v>1</v>
      </c>
      <c r="T24" s="28">
        <f t="shared" si="3"/>
        <v>0</v>
      </c>
    </row>
    <row r="25" spans="1:22" s="27" customFormat="1" ht="44.4" customHeight="1" x14ac:dyDescent="0.3">
      <c r="A25" s="23" t="s">
        <v>46</v>
      </c>
      <c r="B25" s="24"/>
      <c r="C25" s="24"/>
      <c r="D25" s="24"/>
      <c r="E25" s="95"/>
      <c r="F25" s="81"/>
      <c r="G25" s="81"/>
      <c r="H25" s="110"/>
      <c r="I25" s="25"/>
      <c r="J25" s="25"/>
      <c r="K25" s="25"/>
      <c r="L25" s="26">
        <f t="shared" si="0"/>
        <v>0</v>
      </c>
      <c r="M25" s="113"/>
      <c r="N25" s="27" t="b">
        <v>0</v>
      </c>
      <c r="O25" s="27" t="b">
        <v>0</v>
      </c>
      <c r="P25" s="27" t="b">
        <v>1</v>
      </c>
      <c r="Q25" s="27">
        <f t="shared" si="1"/>
        <v>0</v>
      </c>
      <c r="R25" s="27">
        <f t="shared" si="1"/>
        <v>0</v>
      </c>
      <c r="S25" s="28">
        <f t="shared" si="2"/>
        <v>1</v>
      </c>
      <c r="T25" s="28">
        <f t="shared" si="3"/>
        <v>0</v>
      </c>
    </row>
    <row r="26" spans="1:22" s="27" customFormat="1" ht="52.2" x14ac:dyDescent="0.3">
      <c r="A26" s="23" t="s">
        <v>47</v>
      </c>
      <c r="B26" s="24"/>
      <c r="C26" s="24"/>
      <c r="D26" s="24"/>
      <c r="E26" s="95"/>
      <c r="F26" s="81"/>
      <c r="G26" s="81"/>
      <c r="H26" s="110"/>
      <c r="I26" s="25"/>
      <c r="J26" s="25"/>
      <c r="K26" s="25"/>
      <c r="L26" s="26">
        <f t="shared" si="0"/>
        <v>0</v>
      </c>
      <c r="M26" s="113"/>
      <c r="N26" s="27" t="b">
        <v>0</v>
      </c>
      <c r="O26" s="27" t="b">
        <v>0</v>
      </c>
      <c r="P26" s="27" t="b">
        <v>1</v>
      </c>
      <c r="Q26" s="27">
        <f t="shared" si="1"/>
        <v>0</v>
      </c>
      <c r="R26" s="27">
        <f t="shared" si="1"/>
        <v>0</v>
      </c>
      <c r="S26" s="28">
        <f t="shared" si="2"/>
        <v>1</v>
      </c>
      <c r="T26" s="28">
        <f t="shared" si="3"/>
        <v>0</v>
      </c>
    </row>
    <row r="27" spans="1:22" s="27" customFormat="1" x14ac:dyDescent="0.3">
      <c r="A27" s="23" t="s">
        <v>48</v>
      </c>
      <c r="B27" s="24"/>
      <c r="C27" s="24"/>
      <c r="D27" s="24"/>
      <c r="E27" s="95"/>
      <c r="F27" s="81"/>
      <c r="G27" s="81"/>
      <c r="H27" s="110"/>
      <c r="I27" s="25"/>
      <c r="J27" s="25"/>
      <c r="K27" s="25"/>
      <c r="L27" s="26">
        <f t="shared" si="0"/>
        <v>0</v>
      </c>
      <c r="M27" s="113"/>
      <c r="N27" s="27" t="b">
        <v>0</v>
      </c>
      <c r="O27" s="27" t="b">
        <v>0</v>
      </c>
      <c r="P27" s="27" t="b">
        <v>1</v>
      </c>
      <c r="Q27" s="27">
        <f t="shared" si="1"/>
        <v>0</v>
      </c>
      <c r="R27" s="27">
        <f t="shared" si="1"/>
        <v>0</v>
      </c>
      <c r="S27" s="28">
        <f t="shared" si="2"/>
        <v>1</v>
      </c>
      <c r="T27" s="28">
        <f t="shared" si="3"/>
        <v>0</v>
      </c>
    </row>
    <row r="28" spans="1:22" s="27" customFormat="1" ht="31.8" customHeight="1" x14ac:dyDescent="0.3">
      <c r="A28" s="31" t="s">
        <v>49</v>
      </c>
      <c r="B28" s="24"/>
      <c r="C28" s="24"/>
      <c r="D28" s="24"/>
      <c r="E28" s="95"/>
      <c r="F28" s="81"/>
      <c r="G28" s="81"/>
      <c r="H28" s="110"/>
      <c r="I28" s="25"/>
      <c r="J28" s="25"/>
      <c r="K28" s="25"/>
      <c r="L28" s="26">
        <f t="shared" si="0"/>
        <v>0</v>
      </c>
      <c r="M28" s="113"/>
      <c r="N28" s="27" t="b">
        <v>0</v>
      </c>
      <c r="O28" s="27" t="b">
        <v>0</v>
      </c>
      <c r="P28" s="27" t="b">
        <v>1</v>
      </c>
      <c r="Q28" s="27">
        <f t="shared" si="1"/>
        <v>0</v>
      </c>
      <c r="R28" s="27">
        <f t="shared" si="1"/>
        <v>0</v>
      </c>
      <c r="S28" s="28">
        <f t="shared" si="2"/>
        <v>1</v>
      </c>
      <c r="T28" s="28">
        <f t="shared" si="3"/>
        <v>0</v>
      </c>
    </row>
    <row r="29" spans="1:22" s="27" customFormat="1" ht="42.6" customHeight="1" x14ac:dyDescent="0.3">
      <c r="A29" s="31" t="s">
        <v>50</v>
      </c>
      <c r="B29" s="24"/>
      <c r="C29" s="24"/>
      <c r="D29" s="24"/>
      <c r="E29" s="96"/>
      <c r="F29" s="82"/>
      <c r="G29" s="82"/>
      <c r="H29" s="111"/>
      <c r="I29" s="25"/>
      <c r="J29" s="25"/>
      <c r="K29" s="25"/>
      <c r="L29" s="26">
        <f t="shared" si="0"/>
        <v>0</v>
      </c>
      <c r="M29" s="115"/>
      <c r="N29" s="27" t="b">
        <v>0</v>
      </c>
      <c r="O29" s="27" t="b">
        <v>0</v>
      </c>
      <c r="P29" s="27" t="b">
        <v>1</v>
      </c>
      <c r="Q29" s="27">
        <f t="shared" si="1"/>
        <v>0</v>
      </c>
      <c r="R29" s="27">
        <f t="shared" si="1"/>
        <v>0</v>
      </c>
      <c r="S29" s="28">
        <f t="shared" si="2"/>
        <v>1</v>
      </c>
      <c r="T29" s="28">
        <f t="shared" si="3"/>
        <v>0</v>
      </c>
    </row>
    <row r="30" spans="1:22" s="32" customFormat="1" ht="22.8" x14ac:dyDescent="0.25">
      <c r="A30" s="74" t="s">
        <v>51</v>
      </c>
      <c r="B30" s="75"/>
      <c r="C30" s="75"/>
      <c r="D30" s="75"/>
      <c r="E30" s="75"/>
      <c r="F30" s="75"/>
      <c r="G30" s="75"/>
      <c r="H30" s="75"/>
      <c r="I30" s="75"/>
      <c r="J30" s="75"/>
      <c r="K30" s="75"/>
      <c r="L30" s="75"/>
      <c r="M30" s="76"/>
      <c r="R30" s="27">
        <v>0</v>
      </c>
    </row>
    <row r="31" spans="1:22" s="32" customFormat="1" ht="79.2" customHeight="1" x14ac:dyDescent="0.25">
      <c r="A31" s="23" t="s">
        <v>52</v>
      </c>
      <c r="B31" s="24"/>
      <c r="C31" s="24"/>
      <c r="D31" s="24"/>
      <c r="E31" s="98" t="s">
        <v>23</v>
      </c>
      <c r="F31" s="80" t="s">
        <v>53</v>
      </c>
      <c r="G31" s="80" t="s">
        <v>25</v>
      </c>
      <c r="H31" s="97" t="str">
        <f>IFERROR(V34/V33,"")</f>
        <v/>
      </c>
      <c r="I31" s="25"/>
      <c r="J31" s="25"/>
      <c r="K31" s="25"/>
      <c r="L31" s="26">
        <f>PRODUCT(I31:K31)</f>
        <v>0</v>
      </c>
      <c r="M31" s="116" t="s">
        <v>54</v>
      </c>
      <c r="N31" s="32" t="b">
        <v>0</v>
      </c>
      <c r="O31" s="32" t="b">
        <v>0</v>
      </c>
      <c r="P31" s="32" t="b">
        <v>1</v>
      </c>
      <c r="Q31" s="32">
        <f t="shared" ref="Q31:R35" si="4">IF(N31=TRUE,1,0)</f>
        <v>0</v>
      </c>
      <c r="R31" s="27">
        <f t="shared" si="4"/>
        <v>0</v>
      </c>
      <c r="S31" s="30">
        <f t="shared" ref="S31:S35" si="5">IF(P31=TRUE,1,"")</f>
        <v>1</v>
      </c>
      <c r="T31" s="28">
        <f t="shared" ref="T31:T52" si="6">IF(N31=TRUE,1,0)</f>
        <v>0</v>
      </c>
      <c r="U31" s="29" t="s">
        <v>27</v>
      </c>
      <c r="V31" s="32">
        <v>5</v>
      </c>
    </row>
    <row r="32" spans="1:22" s="32" customFormat="1" ht="110.4" customHeight="1" x14ac:dyDescent="0.25">
      <c r="A32" s="31" t="s">
        <v>55</v>
      </c>
      <c r="B32" s="24"/>
      <c r="C32" s="24"/>
      <c r="D32" s="24"/>
      <c r="E32" s="99"/>
      <c r="F32" s="81"/>
      <c r="G32" s="81"/>
      <c r="H32" s="97"/>
      <c r="I32" s="25"/>
      <c r="J32" s="25"/>
      <c r="K32" s="25"/>
      <c r="L32" s="26">
        <f>PRODUCT(I32:K32)</f>
        <v>0</v>
      </c>
      <c r="M32" s="116"/>
      <c r="N32" s="32" t="b">
        <v>0</v>
      </c>
      <c r="O32" s="32" t="b">
        <v>0</v>
      </c>
      <c r="P32" s="32" t="b">
        <v>1</v>
      </c>
      <c r="Q32" s="32">
        <f t="shared" si="4"/>
        <v>0</v>
      </c>
      <c r="R32" s="27">
        <f t="shared" si="4"/>
        <v>0</v>
      </c>
      <c r="S32" s="30">
        <f t="shared" si="5"/>
        <v>1</v>
      </c>
      <c r="T32" s="28">
        <f t="shared" si="6"/>
        <v>0</v>
      </c>
      <c r="U32" s="29" t="s">
        <v>29</v>
      </c>
      <c r="V32" s="30">
        <f>SUM(S31:S35)</f>
        <v>5</v>
      </c>
    </row>
    <row r="33" spans="1:22" s="32" customFormat="1" ht="77.400000000000006" customHeight="1" x14ac:dyDescent="0.25">
      <c r="A33" s="23" t="s">
        <v>56</v>
      </c>
      <c r="B33" s="24"/>
      <c r="C33" s="24"/>
      <c r="D33" s="24"/>
      <c r="E33" s="99"/>
      <c r="F33" s="81"/>
      <c r="G33" s="81"/>
      <c r="H33" s="97"/>
      <c r="I33" s="25"/>
      <c r="J33" s="25"/>
      <c r="K33" s="25"/>
      <c r="L33" s="26">
        <f>PRODUCT(I33:K33)</f>
        <v>0</v>
      </c>
      <c r="M33" s="116"/>
      <c r="N33" s="32" t="b">
        <v>0</v>
      </c>
      <c r="O33" s="32" t="b">
        <v>0</v>
      </c>
      <c r="P33" s="32" t="b">
        <v>1</v>
      </c>
      <c r="Q33" s="32">
        <f t="shared" si="4"/>
        <v>0</v>
      </c>
      <c r="R33" s="27">
        <f t="shared" si="4"/>
        <v>0</v>
      </c>
      <c r="S33" s="30">
        <f t="shared" si="5"/>
        <v>1</v>
      </c>
      <c r="T33" s="28">
        <f t="shared" si="6"/>
        <v>0</v>
      </c>
      <c r="U33" s="29" t="s">
        <v>31</v>
      </c>
      <c r="V33" s="30">
        <f>SUM(V31-V32)</f>
        <v>0</v>
      </c>
    </row>
    <row r="34" spans="1:22" s="32" customFormat="1" ht="59.4" customHeight="1" x14ac:dyDescent="0.25">
      <c r="A34" s="23" t="s">
        <v>57</v>
      </c>
      <c r="B34" s="24"/>
      <c r="C34" s="24"/>
      <c r="D34" s="24"/>
      <c r="E34" s="99"/>
      <c r="F34" s="81"/>
      <c r="G34" s="81"/>
      <c r="H34" s="97"/>
      <c r="I34" s="25"/>
      <c r="J34" s="25"/>
      <c r="K34" s="25"/>
      <c r="L34" s="26">
        <f>PRODUCT(I34:K34)</f>
        <v>0</v>
      </c>
      <c r="M34" s="116"/>
      <c r="N34" s="32" t="b">
        <v>0</v>
      </c>
      <c r="O34" s="32" t="b">
        <v>0</v>
      </c>
      <c r="P34" s="32" t="b">
        <v>1</v>
      </c>
      <c r="Q34" s="32">
        <f t="shared" si="4"/>
        <v>0</v>
      </c>
      <c r="R34" s="27">
        <f t="shared" si="4"/>
        <v>0</v>
      </c>
      <c r="S34" s="30">
        <f t="shared" si="5"/>
        <v>1</v>
      </c>
      <c r="T34" s="28">
        <f t="shared" si="6"/>
        <v>0</v>
      </c>
      <c r="U34" s="29" t="s">
        <v>33</v>
      </c>
      <c r="V34" s="30">
        <f>SUM(T31:T35)</f>
        <v>0</v>
      </c>
    </row>
    <row r="35" spans="1:22" s="32" customFormat="1" ht="96" customHeight="1" x14ac:dyDescent="0.25">
      <c r="A35" s="23" t="s">
        <v>58</v>
      </c>
      <c r="B35" s="24"/>
      <c r="C35" s="24"/>
      <c r="D35" s="24"/>
      <c r="E35" s="100"/>
      <c r="F35" s="82"/>
      <c r="G35" s="82"/>
      <c r="H35" s="97"/>
      <c r="I35" s="25"/>
      <c r="J35" s="25"/>
      <c r="K35" s="25"/>
      <c r="L35" s="26">
        <f>PRODUCT(I35:K35)</f>
        <v>0</v>
      </c>
      <c r="M35" s="116"/>
      <c r="N35" s="32" t="b">
        <v>0</v>
      </c>
      <c r="O35" s="32" t="b">
        <v>0</v>
      </c>
      <c r="P35" s="32" t="b">
        <v>1</v>
      </c>
      <c r="Q35" s="32">
        <f t="shared" si="4"/>
        <v>0</v>
      </c>
      <c r="R35" s="27">
        <f t="shared" si="4"/>
        <v>0</v>
      </c>
      <c r="S35" s="30">
        <f t="shared" si="5"/>
        <v>1</v>
      </c>
      <c r="T35" s="28">
        <f t="shared" si="6"/>
        <v>0</v>
      </c>
    </row>
    <row r="36" spans="1:22" s="32" customFormat="1" ht="22.8" x14ac:dyDescent="0.25">
      <c r="A36" s="74" t="s">
        <v>59</v>
      </c>
      <c r="B36" s="75"/>
      <c r="C36" s="75"/>
      <c r="D36" s="75"/>
      <c r="E36" s="75"/>
      <c r="F36" s="75"/>
      <c r="G36" s="75"/>
      <c r="H36" s="75"/>
      <c r="I36" s="75"/>
      <c r="J36" s="75"/>
      <c r="K36" s="75"/>
      <c r="L36" s="75"/>
      <c r="M36" s="76"/>
    </row>
    <row r="37" spans="1:22" s="32" customFormat="1" ht="36.6" customHeight="1" x14ac:dyDescent="0.25">
      <c r="A37" s="23" t="s">
        <v>60</v>
      </c>
      <c r="B37" s="24"/>
      <c r="C37" s="24"/>
      <c r="D37" s="24"/>
      <c r="E37" s="94" t="s">
        <v>23</v>
      </c>
      <c r="F37" s="80" t="s">
        <v>53</v>
      </c>
      <c r="G37" s="60" t="s">
        <v>25</v>
      </c>
      <c r="H37" s="97" t="str">
        <f>IFERROR(V40/V39,"")</f>
        <v/>
      </c>
      <c r="I37" s="25"/>
      <c r="J37" s="25"/>
      <c r="K37" s="25"/>
      <c r="L37" s="26">
        <f t="shared" ref="L37:L52" si="7">PRODUCT(I37:K37)</f>
        <v>0</v>
      </c>
      <c r="M37" s="117" t="s">
        <v>61</v>
      </c>
      <c r="N37" s="32" t="b">
        <v>0</v>
      </c>
      <c r="O37" s="32" t="b">
        <v>0</v>
      </c>
      <c r="P37" s="32" t="b">
        <v>1</v>
      </c>
      <c r="Q37" s="32">
        <f t="shared" ref="Q37:R48" si="8">IF(N37=TRUE,1,0)</f>
        <v>0</v>
      </c>
      <c r="R37" s="32">
        <f t="shared" si="8"/>
        <v>0</v>
      </c>
      <c r="S37" s="30">
        <f t="shared" ref="S37:S48" si="9">IF(P37=TRUE,1,"")</f>
        <v>1</v>
      </c>
      <c r="T37" s="30">
        <f t="shared" si="6"/>
        <v>0</v>
      </c>
      <c r="U37" s="29" t="s">
        <v>27</v>
      </c>
      <c r="V37" s="32">
        <v>12</v>
      </c>
    </row>
    <row r="38" spans="1:22" s="32" customFormat="1" ht="34.799999999999997" x14ac:dyDescent="0.25">
      <c r="A38" s="23" t="s">
        <v>62</v>
      </c>
      <c r="B38" s="24"/>
      <c r="C38" s="24"/>
      <c r="D38" s="24"/>
      <c r="E38" s="95"/>
      <c r="F38" s="81"/>
      <c r="G38" s="61"/>
      <c r="H38" s="97"/>
      <c r="I38" s="25"/>
      <c r="J38" s="25"/>
      <c r="K38" s="25"/>
      <c r="L38" s="26">
        <f t="shared" si="7"/>
        <v>0</v>
      </c>
      <c r="M38" s="117"/>
      <c r="N38" s="32" t="b">
        <v>0</v>
      </c>
      <c r="O38" s="32" t="b">
        <v>0</v>
      </c>
      <c r="P38" s="32" t="b">
        <v>1</v>
      </c>
      <c r="Q38" s="32">
        <f t="shared" si="8"/>
        <v>0</v>
      </c>
      <c r="R38" s="32">
        <f t="shared" si="8"/>
        <v>0</v>
      </c>
      <c r="S38" s="30">
        <f t="shared" si="9"/>
        <v>1</v>
      </c>
      <c r="T38" s="30">
        <f t="shared" si="6"/>
        <v>0</v>
      </c>
      <c r="U38" s="29" t="s">
        <v>29</v>
      </c>
      <c r="V38" s="30">
        <f>SUM(S37:S48)</f>
        <v>12</v>
      </c>
    </row>
    <row r="39" spans="1:22" s="32" customFormat="1" ht="87" x14ac:dyDescent="0.25">
      <c r="A39" s="23" t="s">
        <v>63</v>
      </c>
      <c r="B39" s="24"/>
      <c r="C39" s="24"/>
      <c r="D39" s="24"/>
      <c r="E39" s="95"/>
      <c r="F39" s="81"/>
      <c r="G39" s="61"/>
      <c r="H39" s="97"/>
      <c r="I39" s="25"/>
      <c r="J39" s="25"/>
      <c r="K39" s="25"/>
      <c r="L39" s="26">
        <f t="shared" si="7"/>
        <v>0</v>
      </c>
      <c r="M39" s="117"/>
      <c r="N39" s="32" t="b">
        <v>0</v>
      </c>
      <c r="O39" s="32" t="b">
        <v>0</v>
      </c>
      <c r="P39" s="32" t="b">
        <v>1</v>
      </c>
      <c r="Q39" s="32">
        <f t="shared" si="8"/>
        <v>0</v>
      </c>
      <c r="R39" s="32">
        <f t="shared" si="8"/>
        <v>0</v>
      </c>
      <c r="S39" s="30">
        <f t="shared" si="9"/>
        <v>1</v>
      </c>
      <c r="T39" s="30">
        <f t="shared" si="6"/>
        <v>0</v>
      </c>
      <c r="U39" s="29" t="s">
        <v>31</v>
      </c>
      <c r="V39" s="30">
        <f>SUM(V37-V38)</f>
        <v>0</v>
      </c>
    </row>
    <row r="40" spans="1:22" s="32" customFormat="1" ht="104.4" x14ac:dyDescent="0.25">
      <c r="A40" s="23" t="s">
        <v>64</v>
      </c>
      <c r="B40" s="24"/>
      <c r="C40" s="24"/>
      <c r="D40" s="24"/>
      <c r="E40" s="95"/>
      <c r="F40" s="81"/>
      <c r="G40" s="61"/>
      <c r="H40" s="97"/>
      <c r="I40" s="33"/>
      <c r="J40" s="25"/>
      <c r="K40" s="25"/>
      <c r="L40" s="26">
        <f t="shared" si="7"/>
        <v>0</v>
      </c>
      <c r="M40" s="117"/>
      <c r="N40" s="32" t="b">
        <v>0</v>
      </c>
      <c r="O40" s="32" t="b">
        <v>0</v>
      </c>
      <c r="P40" s="32" t="b">
        <v>1</v>
      </c>
      <c r="Q40" s="32">
        <f t="shared" si="8"/>
        <v>0</v>
      </c>
      <c r="R40" s="32">
        <f t="shared" si="8"/>
        <v>0</v>
      </c>
      <c r="S40" s="30">
        <f t="shared" si="9"/>
        <v>1</v>
      </c>
      <c r="T40" s="30">
        <f t="shared" si="6"/>
        <v>0</v>
      </c>
      <c r="U40" s="29" t="s">
        <v>33</v>
      </c>
      <c r="V40" s="30">
        <f>SUM(T37:T48)</f>
        <v>0</v>
      </c>
    </row>
    <row r="41" spans="1:22" s="32" customFormat="1" x14ac:dyDescent="0.25">
      <c r="A41" s="23" t="s">
        <v>65</v>
      </c>
      <c r="B41" s="24"/>
      <c r="C41" s="24"/>
      <c r="D41" s="24"/>
      <c r="E41" s="95"/>
      <c r="F41" s="81"/>
      <c r="G41" s="61"/>
      <c r="H41" s="97"/>
      <c r="I41" s="25"/>
      <c r="J41" s="25"/>
      <c r="K41" s="25"/>
      <c r="L41" s="26">
        <f t="shared" si="7"/>
        <v>0</v>
      </c>
      <c r="M41" s="117"/>
      <c r="N41" s="32" t="b">
        <v>0</v>
      </c>
      <c r="O41" s="32" t="b">
        <v>0</v>
      </c>
      <c r="P41" s="32" t="b">
        <v>1</v>
      </c>
      <c r="Q41" s="32">
        <f t="shared" si="8"/>
        <v>0</v>
      </c>
      <c r="R41" s="32">
        <f t="shared" si="8"/>
        <v>0</v>
      </c>
      <c r="S41" s="30">
        <f t="shared" si="9"/>
        <v>1</v>
      </c>
      <c r="T41" s="30">
        <f t="shared" si="6"/>
        <v>0</v>
      </c>
    </row>
    <row r="42" spans="1:22" s="32" customFormat="1" ht="34.799999999999997" x14ac:dyDescent="0.25">
      <c r="A42" s="31" t="s">
        <v>66</v>
      </c>
      <c r="B42" s="24"/>
      <c r="C42" s="24"/>
      <c r="D42" s="24"/>
      <c r="E42" s="95"/>
      <c r="F42" s="81"/>
      <c r="G42" s="61"/>
      <c r="H42" s="97"/>
      <c r="I42" s="25"/>
      <c r="J42" s="25"/>
      <c r="K42" s="25"/>
      <c r="L42" s="26">
        <f t="shared" si="7"/>
        <v>0</v>
      </c>
      <c r="M42" s="117"/>
      <c r="N42" s="32" t="b">
        <v>0</v>
      </c>
      <c r="O42" s="32" t="b">
        <v>0</v>
      </c>
      <c r="P42" s="32" t="b">
        <v>1</v>
      </c>
      <c r="Q42" s="32">
        <f t="shared" si="8"/>
        <v>0</v>
      </c>
      <c r="R42" s="32">
        <f t="shared" si="8"/>
        <v>0</v>
      </c>
      <c r="S42" s="30">
        <f t="shared" si="9"/>
        <v>1</v>
      </c>
      <c r="T42" s="30">
        <f t="shared" si="6"/>
        <v>0</v>
      </c>
    </row>
    <row r="43" spans="1:22" s="32" customFormat="1" ht="34.799999999999997" x14ac:dyDescent="0.25">
      <c r="A43" s="23" t="s">
        <v>67</v>
      </c>
      <c r="B43" s="24"/>
      <c r="C43" s="24"/>
      <c r="D43" s="24"/>
      <c r="E43" s="95"/>
      <c r="F43" s="81"/>
      <c r="G43" s="61"/>
      <c r="H43" s="97"/>
      <c r="I43" s="25"/>
      <c r="J43" s="25"/>
      <c r="K43" s="25"/>
      <c r="L43" s="26">
        <f t="shared" si="7"/>
        <v>0</v>
      </c>
      <c r="M43" s="117"/>
      <c r="N43" s="32" t="b">
        <v>0</v>
      </c>
      <c r="O43" s="32" t="b">
        <v>0</v>
      </c>
      <c r="P43" s="32" t="b">
        <v>1</v>
      </c>
      <c r="Q43" s="32">
        <f t="shared" si="8"/>
        <v>0</v>
      </c>
      <c r="R43" s="32">
        <f t="shared" si="8"/>
        <v>0</v>
      </c>
      <c r="S43" s="30">
        <f t="shared" si="9"/>
        <v>1</v>
      </c>
      <c r="T43" s="30">
        <f t="shared" si="6"/>
        <v>0</v>
      </c>
    </row>
    <row r="44" spans="1:22" s="32" customFormat="1" ht="37.799999999999997" customHeight="1" x14ac:dyDescent="0.25">
      <c r="A44" s="23" t="s">
        <v>68</v>
      </c>
      <c r="B44" s="24"/>
      <c r="C44" s="24"/>
      <c r="D44" s="24"/>
      <c r="E44" s="95"/>
      <c r="F44" s="81"/>
      <c r="G44" s="61"/>
      <c r="H44" s="97"/>
      <c r="I44" s="25"/>
      <c r="J44" s="25"/>
      <c r="K44" s="25"/>
      <c r="L44" s="26">
        <f t="shared" si="7"/>
        <v>0</v>
      </c>
      <c r="M44" s="117"/>
      <c r="N44" s="32" t="b">
        <v>0</v>
      </c>
      <c r="P44" s="32" t="b">
        <v>1</v>
      </c>
      <c r="Q44" s="32">
        <f t="shared" si="8"/>
        <v>0</v>
      </c>
      <c r="R44" s="32">
        <f t="shared" si="8"/>
        <v>0</v>
      </c>
      <c r="S44" s="30">
        <f t="shared" si="9"/>
        <v>1</v>
      </c>
      <c r="T44" s="30">
        <f t="shared" si="6"/>
        <v>0</v>
      </c>
    </row>
    <row r="45" spans="1:22" s="32" customFormat="1" ht="76.2" customHeight="1" x14ac:dyDescent="0.25">
      <c r="A45" s="23" t="s">
        <v>69</v>
      </c>
      <c r="B45" s="24"/>
      <c r="C45" s="24"/>
      <c r="D45" s="24"/>
      <c r="E45" s="95"/>
      <c r="F45" s="81"/>
      <c r="G45" s="61"/>
      <c r="H45" s="97"/>
      <c r="I45" s="25"/>
      <c r="J45" s="25"/>
      <c r="K45" s="25"/>
      <c r="L45" s="26">
        <f t="shared" si="7"/>
        <v>0</v>
      </c>
      <c r="M45" s="117"/>
      <c r="N45" s="32" t="b">
        <v>0</v>
      </c>
      <c r="O45" s="32" t="b">
        <v>0</v>
      </c>
      <c r="P45" s="32" t="b">
        <v>1</v>
      </c>
      <c r="Q45" s="32">
        <f t="shared" si="8"/>
        <v>0</v>
      </c>
      <c r="R45" s="32">
        <f t="shared" si="8"/>
        <v>0</v>
      </c>
      <c r="S45" s="30">
        <f t="shared" si="9"/>
        <v>1</v>
      </c>
      <c r="T45" s="30">
        <f t="shared" si="6"/>
        <v>0</v>
      </c>
    </row>
    <row r="46" spans="1:22" s="32" customFormat="1" ht="54.6" customHeight="1" x14ac:dyDescent="0.25">
      <c r="A46" s="23" t="s">
        <v>70</v>
      </c>
      <c r="B46" s="24"/>
      <c r="C46" s="24"/>
      <c r="D46" s="24"/>
      <c r="E46" s="95"/>
      <c r="F46" s="81"/>
      <c r="G46" s="61"/>
      <c r="H46" s="97"/>
      <c r="I46" s="25"/>
      <c r="J46" s="25"/>
      <c r="K46" s="25"/>
      <c r="L46" s="26">
        <f t="shared" si="7"/>
        <v>0</v>
      </c>
      <c r="M46" s="117"/>
      <c r="N46" s="32" t="b">
        <v>0</v>
      </c>
      <c r="O46" s="32" t="b">
        <v>0</v>
      </c>
      <c r="P46" s="32" t="b">
        <v>1</v>
      </c>
      <c r="Q46" s="32">
        <f t="shared" si="8"/>
        <v>0</v>
      </c>
      <c r="R46" s="32">
        <f t="shared" si="8"/>
        <v>0</v>
      </c>
      <c r="S46" s="30">
        <f t="shared" si="9"/>
        <v>1</v>
      </c>
      <c r="T46" s="30">
        <f t="shared" si="6"/>
        <v>0</v>
      </c>
    </row>
    <row r="47" spans="1:22" s="32" customFormat="1" ht="111.6" customHeight="1" x14ac:dyDescent="0.25">
      <c r="A47" s="23" t="s">
        <v>71</v>
      </c>
      <c r="B47" s="24"/>
      <c r="C47" s="24"/>
      <c r="D47" s="24"/>
      <c r="E47" s="95"/>
      <c r="F47" s="81"/>
      <c r="G47" s="61"/>
      <c r="H47" s="97"/>
      <c r="I47" s="25"/>
      <c r="J47" s="25"/>
      <c r="K47" s="25"/>
      <c r="L47" s="26">
        <f t="shared" si="7"/>
        <v>0</v>
      </c>
      <c r="M47" s="117"/>
      <c r="N47" s="32" t="b">
        <v>0</v>
      </c>
      <c r="O47" s="32" t="b">
        <v>0</v>
      </c>
      <c r="P47" s="32" t="b">
        <v>1</v>
      </c>
      <c r="Q47" s="32">
        <f t="shared" si="8"/>
        <v>0</v>
      </c>
      <c r="R47" s="32">
        <f t="shared" si="8"/>
        <v>0</v>
      </c>
      <c r="S47" s="30">
        <f t="shared" si="9"/>
        <v>1</v>
      </c>
      <c r="T47" s="30">
        <f t="shared" si="6"/>
        <v>0</v>
      </c>
    </row>
    <row r="48" spans="1:22" s="32" customFormat="1" ht="25.8" customHeight="1" x14ac:dyDescent="0.25">
      <c r="A48" s="23" t="s">
        <v>72</v>
      </c>
      <c r="B48" s="24"/>
      <c r="C48" s="24"/>
      <c r="D48" s="24"/>
      <c r="E48" s="96"/>
      <c r="F48" s="82"/>
      <c r="G48" s="62"/>
      <c r="H48" s="97"/>
      <c r="I48" s="25"/>
      <c r="J48" s="25"/>
      <c r="K48" s="25"/>
      <c r="L48" s="26">
        <f t="shared" si="7"/>
        <v>0</v>
      </c>
      <c r="M48" s="117"/>
      <c r="N48" s="32" t="b">
        <v>0</v>
      </c>
      <c r="O48" s="32" t="b">
        <v>0</v>
      </c>
      <c r="P48" s="32" t="b">
        <v>1</v>
      </c>
      <c r="Q48" s="32">
        <f t="shared" si="8"/>
        <v>0</v>
      </c>
      <c r="R48" s="32">
        <f t="shared" si="8"/>
        <v>0</v>
      </c>
      <c r="S48" s="30">
        <f t="shared" si="9"/>
        <v>1</v>
      </c>
      <c r="T48" s="30">
        <f t="shared" si="6"/>
        <v>0</v>
      </c>
    </row>
    <row r="49" spans="1:22" s="32" customFormat="1" ht="23.4" x14ac:dyDescent="0.25">
      <c r="A49" s="86" t="s">
        <v>73</v>
      </c>
      <c r="B49" s="87"/>
      <c r="C49" s="87"/>
      <c r="D49" s="87"/>
      <c r="E49" s="87"/>
      <c r="F49" s="87"/>
      <c r="G49" s="87"/>
      <c r="H49" s="87"/>
      <c r="I49" s="87"/>
      <c r="J49" s="87"/>
      <c r="K49" s="87"/>
      <c r="L49" s="87"/>
      <c r="M49" s="88"/>
    </row>
    <row r="50" spans="1:22" s="32" customFormat="1" ht="28.8" customHeight="1" x14ac:dyDescent="0.25">
      <c r="A50" s="23" t="s">
        <v>74</v>
      </c>
      <c r="B50" s="24"/>
      <c r="C50" s="24"/>
      <c r="D50" s="24"/>
      <c r="E50" s="89" t="s">
        <v>23</v>
      </c>
      <c r="F50" s="80" t="s">
        <v>53</v>
      </c>
      <c r="G50" s="80" t="s">
        <v>25</v>
      </c>
      <c r="H50" s="83" t="str">
        <f>IFERROR(V53/V52,"")</f>
        <v/>
      </c>
      <c r="I50" s="25"/>
      <c r="J50" s="25"/>
      <c r="K50" s="25"/>
      <c r="L50" s="26">
        <f t="shared" si="7"/>
        <v>0</v>
      </c>
      <c r="M50" s="118" t="s">
        <v>75</v>
      </c>
      <c r="N50" s="32" t="b">
        <v>0</v>
      </c>
      <c r="O50" s="32" t="b">
        <v>0</v>
      </c>
      <c r="P50" s="32" t="b">
        <v>1</v>
      </c>
      <c r="Q50" s="32">
        <f t="shared" ref="Q50:R52" si="10">IF(N50=TRUE,1,0)</f>
        <v>0</v>
      </c>
      <c r="R50" s="32">
        <f t="shared" si="10"/>
        <v>0</v>
      </c>
      <c r="S50" s="30">
        <f t="shared" ref="S50:S52" si="11">IF(P50=TRUE,1,"")</f>
        <v>1</v>
      </c>
      <c r="T50" s="30">
        <f t="shared" si="6"/>
        <v>0</v>
      </c>
      <c r="U50" s="29" t="s">
        <v>27</v>
      </c>
      <c r="V50" s="32">
        <v>3</v>
      </c>
    </row>
    <row r="51" spans="1:22" s="32" customFormat="1" ht="58.2" customHeight="1" x14ac:dyDescent="0.25">
      <c r="A51" s="23" t="s">
        <v>76</v>
      </c>
      <c r="B51" s="24"/>
      <c r="C51" s="24"/>
      <c r="D51" s="24"/>
      <c r="E51" s="90"/>
      <c r="F51" s="81"/>
      <c r="G51" s="81"/>
      <c r="H51" s="84"/>
      <c r="I51" s="25"/>
      <c r="J51" s="25"/>
      <c r="K51" s="25"/>
      <c r="L51" s="26">
        <f t="shared" si="7"/>
        <v>0</v>
      </c>
      <c r="M51" s="119"/>
      <c r="N51" s="32" t="b">
        <v>0</v>
      </c>
      <c r="O51" s="32" t="b">
        <v>0</v>
      </c>
      <c r="P51" s="32" t="b">
        <v>1</v>
      </c>
      <c r="Q51" s="32">
        <f t="shared" si="10"/>
        <v>0</v>
      </c>
      <c r="R51" s="32">
        <f t="shared" si="10"/>
        <v>0</v>
      </c>
      <c r="S51" s="30">
        <f t="shared" si="11"/>
        <v>1</v>
      </c>
      <c r="T51" s="30">
        <f t="shared" si="6"/>
        <v>0</v>
      </c>
      <c r="U51" s="29" t="s">
        <v>29</v>
      </c>
      <c r="V51" s="30">
        <f>SUM(S50:S52)</f>
        <v>3</v>
      </c>
    </row>
    <row r="52" spans="1:22" s="32" customFormat="1" ht="43.2" customHeight="1" thickBot="1" x14ac:dyDescent="0.3">
      <c r="A52" s="34" t="s">
        <v>77</v>
      </c>
      <c r="B52" s="24"/>
      <c r="C52" s="24"/>
      <c r="D52" s="24"/>
      <c r="E52" s="91"/>
      <c r="F52" s="92"/>
      <c r="G52" s="92"/>
      <c r="H52" s="93"/>
      <c r="I52" s="35"/>
      <c r="J52" s="35"/>
      <c r="K52" s="35"/>
      <c r="L52" s="36">
        <f t="shared" si="7"/>
        <v>0</v>
      </c>
      <c r="M52" s="120"/>
      <c r="N52" s="32" t="b">
        <v>0</v>
      </c>
      <c r="O52" s="32" t="b">
        <v>0</v>
      </c>
      <c r="P52" s="32" t="b">
        <v>1</v>
      </c>
      <c r="Q52" s="32">
        <f t="shared" si="10"/>
        <v>0</v>
      </c>
      <c r="R52" s="32">
        <f t="shared" si="10"/>
        <v>0</v>
      </c>
      <c r="S52" s="30">
        <f t="shared" si="11"/>
        <v>1</v>
      </c>
      <c r="T52" s="30">
        <f t="shared" si="6"/>
        <v>0</v>
      </c>
      <c r="U52" s="29" t="s">
        <v>31</v>
      </c>
      <c r="V52" s="30">
        <f>SUM(V50-V51)</f>
        <v>0</v>
      </c>
    </row>
    <row r="53" spans="1:22" ht="22.8" x14ac:dyDescent="0.25">
      <c r="A53" s="74" t="s">
        <v>78</v>
      </c>
      <c r="B53" s="75"/>
      <c r="C53" s="75"/>
      <c r="D53" s="75"/>
      <c r="E53" s="75"/>
      <c r="F53" s="75"/>
      <c r="G53" s="75"/>
      <c r="H53" s="75"/>
      <c r="I53" s="75"/>
      <c r="J53" s="75"/>
      <c r="K53" s="75"/>
      <c r="L53" s="75"/>
      <c r="M53" s="76"/>
      <c r="U53" s="29" t="s">
        <v>33</v>
      </c>
      <c r="V53" s="30">
        <f>SUM(T50:T52)</f>
        <v>0</v>
      </c>
    </row>
    <row r="54" spans="1:22" ht="21" customHeight="1" x14ac:dyDescent="0.25">
      <c r="A54" s="23" t="s">
        <v>79</v>
      </c>
      <c r="B54" s="24"/>
      <c r="C54" s="24"/>
      <c r="D54" s="24"/>
      <c r="E54" s="77" t="s">
        <v>23</v>
      </c>
      <c r="F54" s="80" t="s">
        <v>53</v>
      </c>
      <c r="G54" s="60" t="s">
        <v>25</v>
      </c>
      <c r="H54" s="83" t="str">
        <f>IFERROR(V58/V57,"")</f>
        <v/>
      </c>
      <c r="I54" s="25"/>
      <c r="J54" s="25"/>
      <c r="K54" s="25"/>
      <c r="L54" s="26">
        <f t="shared" ref="L54:L59" si="12">PRODUCT(I54:K54)</f>
        <v>0</v>
      </c>
      <c r="M54" s="118" t="s">
        <v>80</v>
      </c>
      <c r="N54" s="3" t="b">
        <v>0</v>
      </c>
      <c r="O54" s="3" t="b">
        <v>0</v>
      </c>
      <c r="P54" s="3" t="b">
        <v>1</v>
      </c>
      <c r="Q54" s="32">
        <f t="shared" ref="Q54:R59" si="13">IF(N54=TRUE,1,0)</f>
        <v>0</v>
      </c>
      <c r="R54" s="32">
        <f t="shared" si="13"/>
        <v>0</v>
      </c>
      <c r="S54" s="3">
        <f t="shared" ref="S54:S59" si="14">IF(P54=TRUE,1,"")</f>
        <v>1</v>
      </c>
    </row>
    <row r="55" spans="1:22" ht="89.4" customHeight="1" x14ac:dyDescent="0.25">
      <c r="A55" s="37" t="s">
        <v>81</v>
      </c>
      <c r="B55" s="24"/>
      <c r="C55" s="24"/>
      <c r="D55" s="24"/>
      <c r="E55" s="78"/>
      <c r="F55" s="81"/>
      <c r="G55" s="61" t="s">
        <v>25</v>
      </c>
      <c r="H55" s="84"/>
      <c r="I55" s="25"/>
      <c r="J55" s="25"/>
      <c r="K55" s="25"/>
      <c r="L55" s="26">
        <f t="shared" si="12"/>
        <v>0</v>
      </c>
      <c r="M55" s="119"/>
      <c r="N55" s="3" t="b">
        <v>0</v>
      </c>
      <c r="O55" s="3" t="b">
        <v>0</v>
      </c>
      <c r="P55" s="3" t="b">
        <v>1</v>
      </c>
      <c r="Q55" s="32">
        <f t="shared" si="13"/>
        <v>0</v>
      </c>
      <c r="R55" s="32">
        <f t="shared" si="13"/>
        <v>0</v>
      </c>
      <c r="S55" s="3">
        <f t="shared" si="14"/>
        <v>1</v>
      </c>
      <c r="T55" s="3">
        <f t="shared" ref="T55:T59" si="15">IF(N55=TRUE,1,0)</f>
        <v>0</v>
      </c>
      <c r="U55" s="38" t="s">
        <v>27</v>
      </c>
      <c r="V55" s="3">
        <v>6</v>
      </c>
    </row>
    <row r="56" spans="1:22" ht="40.799999999999997" customHeight="1" x14ac:dyDescent="0.25">
      <c r="A56" s="23" t="s">
        <v>82</v>
      </c>
      <c r="B56" s="24"/>
      <c r="C56" s="24"/>
      <c r="D56" s="24"/>
      <c r="E56" s="78"/>
      <c r="F56" s="81"/>
      <c r="G56" s="61" t="s">
        <v>25</v>
      </c>
      <c r="H56" s="84"/>
      <c r="I56" s="25"/>
      <c r="J56" s="25"/>
      <c r="K56" s="25"/>
      <c r="L56" s="26">
        <f t="shared" si="12"/>
        <v>0</v>
      </c>
      <c r="M56" s="119"/>
      <c r="N56" s="3" t="b">
        <v>0</v>
      </c>
      <c r="O56" s="3" t="b">
        <v>0</v>
      </c>
      <c r="P56" s="3" t="b">
        <v>1</v>
      </c>
      <c r="Q56" s="32">
        <f t="shared" si="13"/>
        <v>0</v>
      </c>
      <c r="R56" s="32">
        <f t="shared" si="13"/>
        <v>0</v>
      </c>
      <c r="S56" s="3">
        <f t="shared" si="14"/>
        <v>1</v>
      </c>
      <c r="T56" s="3">
        <f t="shared" si="15"/>
        <v>0</v>
      </c>
      <c r="U56" s="38" t="s">
        <v>29</v>
      </c>
      <c r="V56" s="3">
        <f>SUM(S54:S59)</f>
        <v>6</v>
      </c>
    </row>
    <row r="57" spans="1:22" ht="21.6" customHeight="1" x14ac:dyDescent="0.25">
      <c r="A57" s="23" t="s">
        <v>83</v>
      </c>
      <c r="B57" s="24"/>
      <c r="C57" s="24"/>
      <c r="D57" s="24"/>
      <c r="E57" s="78"/>
      <c r="F57" s="81"/>
      <c r="G57" s="61" t="s">
        <v>25</v>
      </c>
      <c r="H57" s="84"/>
      <c r="I57" s="25"/>
      <c r="J57" s="25"/>
      <c r="K57" s="25"/>
      <c r="L57" s="26">
        <f t="shared" si="12"/>
        <v>0</v>
      </c>
      <c r="M57" s="119"/>
      <c r="N57" s="3" t="b">
        <v>0</v>
      </c>
      <c r="O57" s="3" t="b">
        <v>0</v>
      </c>
      <c r="P57" s="3" t="b">
        <v>1</v>
      </c>
      <c r="Q57" s="32">
        <f t="shared" si="13"/>
        <v>0</v>
      </c>
      <c r="R57" s="32">
        <f t="shared" si="13"/>
        <v>0</v>
      </c>
      <c r="S57" s="3">
        <f t="shared" si="14"/>
        <v>1</v>
      </c>
      <c r="T57" s="3">
        <f t="shared" si="15"/>
        <v>0</v>
      </c>
      <c r="U57" s="29" t="s">
        <v>31</v>
      </c>
      <c r="V57" s="3">
        <f>SUM(V55-V56)</f>
        <v>0</v>
      </c>
    </row>
    <row r="58" spans="1:22" x14ac:dyDescent="0.25">
      <c r="A58" s="39" t="s">
        <v>84</v>
      </c>
      <c r="B58" s="24"/>
      <c r="C58" s="24"/>
      <c r="D58" s="24"/>
      <c r="E58" s="78"/>
      <c r="F58" s="81"/>
      <c r="G58" s="61" t="s">
        <v>25</v>
      </c>
      <c r="H58" s="84"/>
      <c r="I58" s="40"/>
      <c r="J58" s="40"/>
      <c r="K58" s="40"/>
      <c r="L58" s="40">
        <f t="shared" si="12"/>
        <v>0</v>
      </c>
      <c r="M58" s="119"/>
      <c r="N58" s="3" t="b">
        <v>0</v>
      </c>
      <c r="O58" s="3" t="b">
        <v>0</v>
      </c>
      <c r="P58" s="3" t="b">
        <v>1</v>
      </c>
      <c r="Q58" s="32">
        <f t="shared" si="13"/>
        <v>0</v>
      </c>
      <c r="R58" s="32">
        <f t="shared" si="13"/>
        <v>0</v>
      </c>
      <c r="S58" s="3">
        <f t="shared" si="14"/>
        <v>1</v>
      </c>
      <c r="T58" s="3">
        <f t="shared" si="15"/>
        <v>0</v>
      </c>
      <c r="U58" s="29" t="s">
        <v>33</v>
      </c>
      <c r="V58" s="3">
        <f>SUM(T54:T59)</f>
        <v>0</v>
      </c>
    </row>
    <row r="59" spans="1:22" ht="24.6" customHeight="1" x14ac:dyDescent="0.25">
      <c r="A59" s="39" t="s">
        <v>85</v>
      </c>
      <c r="B59" s="24"/>
      <c r="C59" s="24"/>
      <c r="D59" s="24"/>
      <c r="E59" s="79"/>
      <c r="F59" s="82"/>
      <c r="G59" s="61" t="s">
        <v>25</v>
      </c>
      <c r="H59" s="85"/>
      <c r="I59" s="40"/>
      <c r="J59" s="40"/>
      <c r="K59" s="40"/>
      <c r="L59" s="40">
        <f t="shared" si="12"/>
        <v>0</v>
      </c>
      <c r="M59" s="121"/>
      <c r="N59" s="3" t="b">
        <v>0</v>
      </c>
      <c r="P59" s="3" t="b">
        <v>1</v>
      </c>
      <c r="Q59" s="32">
        <f t="shared" si="13"/>
        <v>0</v>
      </c>
      <c r="R59" s="32">
        <f t="shared" si="13"/>
        <v>0</v>
      </c>
      <c r="S59" s="3">
        <f t="shared" si="14"/>
        <v>1</v>
      </c>
      <c r="T59" s="3">
        <f t="shared" si="15"/>
        <v>0</v>
      </c>
    </row>
    <row r="60" spans="1:22" ht="22.8" x14ac:dyDescent="0.25">
      <c r="A60" s="56" t="s">
        <v>86</v>
      </c>
      <c r="B60" s="56"/>
      <c r="C60" s="56"/>
      <c r="D60" s="56"/>
      <c r="E60" s="56"/>
      <c r="F60" s="56"/>
      <c r="G60" s="56"/>
      <c r="H60" s="56"/>
      <c r="I60" s="56"/>
      <c r="J60" s="56"/>
      <c r="K60" s="56"/>
      <c r="L60" s="56"/>
      <c r="M60" s="56"/>
      <c r="S60" s="3" t="str">
        <f t="shared" ref="S60:S70" si="16">IF(P60=TRUE,Q60,"")</f>
        <v/>
      </c>
    </row>
    <row r="61" spans="1:22" ht="54.6" customHeight="1" x14ac:dyDescent="0.25">
      <c r="A61" s="39" t="s">
        <v>87</v>
      </c>
      <c r="B61" s="24"/>
      <c r="C61" s="24"/>
      <c r="D61" s="24"/>
      <c r="E61" s="71" t="s">
        <v>23</v>
      </c>
      <c r="F61" s="60" t="s">
        <v>53</v>
      </c>
      <c r="G61" s="60" t="s">
        <v>25</v>
      </c>
      <c r="H61" s="68" t="str">
        <f>IFERROR(V64/V63,"")</f>
        <v/>
      </c>
      <c r="I61" s="40"/>
      <c r="J61" s="40"/>
      <c r="K61" s="40"/>
      <c r="L61" s="40">
        <f t="shared" ref="L61:L69" si="17">PRODUCT(I61:K61)</f>
        <v>0</v>
      </c>
      <c r="M61" s="122" t="s">
        <v>88</v>
      </c>
      <c r="N61" s="3" t="b">
        <v>0</v>
      </c>
      <c r="O61" s="3" t="b">
        <v>0</v>
      </c>
      <c r="P61" s="3" t="b">
        <v>1</v>
      </c>
      <c r="Q61" s="32">
        <f t="shared" ref="Q61:R69" si="18">IF(N61=TRUE,1,0)</f>
        <v>0</v>
      </c>
      <c r="R61" s="32">
        <f t="shared" si="18"/>
        <v>0</v>
      </c>
      <c r="S61" s="3">
        <f t="shared" ref="S61:S69" si="19">IF(P61=TRUE,1,"")</f>
        <v>1</v>
      </c>
      <c r="T61" s="3">
        <f t="shared" ref="T61:T69" si="20">IF(N61=TRUE,1,0)</f>
        <v>0</v>
      </c>
      <c r="U61" s="38" t="s">
        <v>27</v>
      </c>
      <c r="V61" s="3">
        <v>9</v>
      </c>
    </row>
    <row r="62" spans="1:22" ht="38.4" customHeight="1" x14ac:dyDescent="0.25">
      <c r="A62" s="41" t="s">
        <v>89</v>
      </c>
      <c r="B62" s="24"/>
      <c r="C62" s="24"/>
      <c r="D62" s="24"/>
      <c r="E62" s="72"/>
      <c r="F62" s="61"/>
      <c r="G62" s="61"/>
      <c r="H62" s="69"/>
      <c r="I62" s="40"/>
      <c r="J62" s="40"/>
      <c r="K62" s="40"/>
      <c r="L62" s="40">
        <f t="shared" si="17"/>
        <v>0</v>
      </c>
      <c r="M62" s="123"/>
      <c r="N62" s="3" t="b">
        <v>0</v>
      </c>
      <c r="O62" s="3" t="b">
        <v>0</v>
      </c>
      <c r="P62" s="3" t="b">
        <v>1</v>
      </c>
      <c r="Q62" s="32">
        <f t="shared" si="18"/>
        <v>0</v>
      </c>
      <c r="R62" s="32">
        <f t="shared" si="18"/>
        <v>0</v>
      </c>
      <c r="S62" s="3">
        <f t="shared" si="19"/>
        <v>1</v>
      </c>
      <c r="T62" s="3">
        <f t="shared" si="20"/>
        <v>0</v>
      </c>
      <c r="U62" s="38" t="s">
        <v>29</v>
      </c>
      <c r="V62" s="3">
        <f>SUM(S61:S69)</f>
        <v>9</v>
      </c>
    </row>
    <row r="63" spans="1:22" ht="33.6" customHeight="1" x14ac:dyDescent="0.25">
      <c r="A63" s="23" t="s">
        <v>90</v>
      </c>
      <c r="B63" s="24"/>
      <c r="C63" s="24"/>
      <c r="D63" s="24"/>
      <c r="E63" s="72"/>
      <c r="F63" s="61"/>
      <c r="G63" s="61"/>
      <c r="H63" s="69"/>
      <c r="I63" s="25"/>
      <c r="J63" s="25"/>
      <c r="K63" s="25"/>
      <c r="L63" s="26">
        <f t="shared" si="17"/>
        <v>0</v>
      </c>
      <c r="M63" s="123"/>
      <c r="N63" s="3" t="b">
        <v>0</v>
      </c>
      <c r="O63" s="3" t="b">
        <v>0</v>
      </c>
      <c r="P63" s="3" t="b">
        <v>1</v>
      </c>
      <c r="Q63" s="32">
        <f t="shared" si="18"/>
        <v>0</v>
      </c>
      <c r="R63" s="32">
        <f t="shared" si="18"/>
        <v>0</v>
      </c>
      <c r="S63" s="3">
        <f t="shared" si="19"/>
        <v>1</v>
      </c>
      <c r="T63" s="3">
        <f t="shared" si="20"/>
        <v>0</v>
      </c>
      <c r="U63" s="38" t="s">
        <v>31</v>
      </c>
      <c r="V63" s="3">
        <f>SUM(V61-V62)</f>
        <v>0</v>
      </c>
    </row>
    <row r="64" spans="1:22" ht="71.400000000000006" customHeight="1" x14ac:dyDescent="0.25">
      <c r="A64" s="42" t="s">
        <v>91</v>
      </c>
      <c r="B64" s="24"/>
      <c r="C64" s="24"/>
      <c r="D64" s="24"/>
      <c r="E64" s="72"/>
      <c r="F64" s="61"/>
      <c r="G64" s="61"/>
      <c r="H64" s="69"/>
      <c r="I64" s="25"/>
      <c r="J64" s="25"/>
      <c r="K64" s="25"/>
      <c r="L64" s="26">
        <f t="shared" si="17"/>
        <v>0</v>
      </c>
      <c r="M64" s="123"/>
      <c r="N64" s="3" t="b">
        <v>0</v>
      </c>
      <c r="O64" s="3" t="b">
        <v>0</v>
      </c>
      <c r="P64" s="3" t="b">
        <v>1</v>
      </c>
      <c r="Q64" s="32">
        <f t="shared" si="18"/>
        <v>0</v>
      </c>
      <c r="R64" s="32">
        <f t="shared" si="18"/>
        <v>0</v>
      </c>
      <c r="S64" s="3">
        <f t="shared" si="19"/>
        <v>1</v>
      </c>
      <c r="T64" s="3">
        <f t="shared" si="20"/>
        <v>0</v>
      </c>
      <c r="U64" s="38" t="s">
        <v>33</v>
      </c>
      <c r="V64" s="3">
        <f>SUM(T61:T69)</f>
        <v>0</v>
      </c>
    </row>
    <row r="65" spans="1:22" ht="39" customHeight="1" x14ac:dyDescent="0.25">
      <c r="A65" s="23" t="s">
        <v>92</v>
      </c>
      <c r="B65" s="24"/>
      <c r="C65" s="24"/>
      <c r="D65" s="24"/>
      <c r="E65" s="72"/>
      <c r="F65" s="61"/>
      <c r="G65" s="61"/>
      <c r="H65" s="69"/>
      <c r="I65" s="25"/>
      <c r="J65" s="25"/>
      <c r="K65" s="25"/>
      <c r="L65" s="26">
        <f t="shared" si="17"/>
        <v>0</v>
      </c>
      <c r="M65" s="123"/>
      <c r="N65" s="3" t="b">
        <v>0</v>
      </c>
      <c r="O65" s="3" t="b">
        <v>0</v>
      </c>
      <c r="P65" s="3" t="b">
        <v>1</v>
      </c>
      <c r="Q65" s="32">
        <f t="shared" si="18"/>
        <v>0</v>
      </c>
      <c r="R65" s="32">
        <f t="shared" si="18"/>
        <v>0</v>
      </c>
      <c r="S65" s="3">
        <f t="shared" si="19"/>
        <v>1</v>
      </c>
      <c r="T65" s="3">
        <f t="shared" si="20"/>
        <v>0</v>
      </c>
    </row>
    <row r="66" spans="1:22" ht="27.6" customHeight="1" x14ac:dyDescent="0.25">
      <c r="A66" s="23" t="s">
        <v>93</v>
      </c>
      <c r="B66" s="24"/>
      <c r="C66" s="24"/>
      <c r="D66" s="24"/>
      <c r="E66" s="72"/>
      <c r="F66" s="61"/>
      <c r="G66" s="61"/>
      <c r="H66" s="69"/>
      <c r="I66" s="25"/>
      <c r="J66" s="25"/>
      <c r="K66" s="25"/>
      <c r="L66" s="26">
        <f t="shared" si="17"/>
        <v>0</v>
      </c>
      <c r="M66" s="123"/>
      <c r="N66" s="3" t="b">
        <v>0</v>
      </c>
      <c r="O66" s="3" t="b">
        <v>0</v>
      </c>
      <c r="P66" s="3" t="b">
        <v>1</v>
      </c>
      <c r="Q66" s="32">
        <f t="shared" si="18"/>
        <v>0</v>
      </c>
      <c r="R66" s="32">
        <f t="shared" si="18"/>
        <v>0</v>
      </c>
      <c r="S66" s="3">
        <f t="shared" si="19"/>
        <v>1</v>
      </c>
      <c r="T66" s="3">
        <f t="shared" si="20"/>
        <v>0</v>
      </c>
    </row>
    <row r="67" spans="1:22" ht="111" customHeight="1" x14ac:dyDescent="0.25">
      <c r="A67" s="23" t="s">
        <v>94</v>
      </c>
      <c r="B67" s="24"/>
      <c r="C67" s="24"/>
      <c r="D67" s="24"/>
      <c r="E67" s="72"/>
      <c r="F67" s="61"/>
      <c r="G67" s="61"/>
      <c r="H67" s="69"/>
      <c r="I67" s="25"/>
      <c r="J67" s="25"/>
      <c r="K67" s="25"/>
      <c r="L67" s="26">
        <f t="shared" si="17"/>
        <v>0</v>
      </c>
      <c r="M67" s="123"/>
      <c r="N67" s="3" t="b">
        <v>0</v>
      </c>
      <c r="O67" s="3" t="b">
        <v>0</v>
      </c>
      <c r="P67" s="3" t="b">
        <v>1</v>
      </c>
      <c r="Q67" s="32">
        <f t="shared" si="18"/>
        <v>0</v>
      </c>
      <c r="R67" s="32">
        <f t="shared" si="18"/>
        <v>0</v>
      </c>
      <c r="S67" s="3">
        <f t="shared" si="19"/>
        <v>1</v>
      </c>
      <c r="T67" s="3">
        <f t="shared" si="20"/>
        <v>0</v>
      </c>
    </row>
    <row r="68" spans="1:22" ht="55.2" customHeight="1" x14ac:dyDescent="0.25">
      <c r="A68" s="41" t="s">
        <v>95</v>
      </c>
      <c r="B68" s="24"/>
      <c r="C68" s="24"/>
      <c r="D68" s="24"/>
      <c r="E68" s="72"/>
      <c r="F68" s="61"/>
      <c r="G68" s="61"/>
      <c r="H68" s="69"/>
      <c r="I68" s="40"/>
      <c r="J68" s="40"/>
      <c r="K68" s="40"/>
      <c r="L68" s="40">
        <f t="shared" si="17"/>
        <v>0</v>
      </c>
      <c r="M68" s="123"/>
      <c r="N68" s="3" t="b">
        <v>0</v>
      </c>
      <c r="O68" s="3" t="b">
        <v>0</v>
      </c>
      <c r="P68" s="3" t="b">
        <v>1</v>
      </c>
      <c r="Q68" s="32">
        <f t="shared" si="18"/>
        <v>0</v>
      </c>
      <c r="R68" s="32">
        <f t="shared" si="18"/>
        <v>0</v>
      </c>
      <c r="S68" s="3">
        <f t="shared" si="19"/>
        <v>1</v>
      </c>
      <c r="T68" s="3">
        <f t="shared" si="20"/>
        <v>0</v>
      </c>
    </row>
    <row r="69" spans="1:22" ht="34.799999999999997" x14ac:dyDescent="0.25">
      <c r="A69" s="39" t="s">
        <v>96</v>
      </c>
      <c r="B69" s="24"/>
      <c r="C69" s="24"/>
      <c r="D69" s="24"/>
      <c r="E69" s="73"/>
      <c r="F69" s="62"/>
      <c r="G69" s="61"/>
      <c r="H69" s="69"/>
      <c r="I69" s="40"/>
      <c r="J69" s="40"/>
      <c r="K69" s="40"/>
      <c r="L69" s="40">
        <f t="shared" si="17"/>
        <v>0</v>
      </c>
      <c r="M69" s="123"/>
      <c r="N69" s="3" t="b">
        <v>0</v>
      </c>
      <c r="O69" s="3" t="b">
        <v>0</v>
      </c>
      <c r="P69" s="3" t="b">
        <v>1</v>
      </c>
      <c r="Q69" s="32">
        <f t="shared" si="18"/>
        <v>0</v>
      </c>
      <c r="R69" s="32">
        <f t="shared" si="18"/>
        <v>0</v>
      </c>
      <c r="S69" s="3">
        <f t="shared" si="19"/>
        <v>1</v>
      </c>
      <c r="T69" s="3">
        <f t="shared" si="20"/>
        <v>0</v>
      </c>
    </row>
    <row r="70" spans="1:22" ht="22.8" x14ac:dyDescent="0.25">
      <c r="A70" s="56" t="s">
        <v>97</v>
      </c>
      <c r="B70" s="56"/>
      <c r="C70" s="56"/>
      <c r="D70" s="56"/>
      <c r="E70" s="56"/>
      <c r="F70" s="56"/>
      <c r="G70" s="56"/>
      <c r="H70" s="56"/>
      <c r="I70" s="56"/>
      <c r="J70" s="56"/>
      <c r="K70" s="56"/>
      <c r="L70" s="56"/>
      <c r="M70" s="56"/>
      <c r="S70" s="3" t="str">
        <f t="shared" si="16"/>
        <v/>
      </c>
    </row>
    <row r="71" spans="1:22" ht="23.4" customHeight="1" x14ac:dyDescent="0.25">
      <c r="A71" s="39" t="s">
        <v>98</v>
      </c>
      <c r="B71" s="24"/>
      <c r="C71" s="24"/>
      <c r="D71" s="24"/>
      <c r="E71" s="71" t="s">
        <v>23</v>
      </c>
      <c r="F71" s="60" t="s">
        <v>53</v>
      </c>
      <c r="G71" s="60" t="s">
        <v>25</v>
      </c>
      <c r="H71" s="68" t="str">
        <f>IFERROR(V74/V73,"")</f>
        <v/>
      </c>
      <c r="I71" s="40"/>
      <c r="J71" s="40"/>
      <c r="K71" s="40"/>
      <c r="L71" s="40">
        <f t="shared" ref="L71:L78" si="21">PRODUCT(I71:K71)</f>
        <v>0</v>
      </c>
      <c r="M71" s="122" t="s">
        <v>99</v>
      </c>
      <c r="N71" s="3" t="b">
        <v>0</v>
      </c>
      <c r="P71" s="3" t="b">
        <v>1</v>
      </c>
      <c r="Q71" s="32">
        <f t="shared" ref="Q71:R78" si="22">IF(N71=TRUE,1,0)</f>
        <v>0</v>
      </c>
      <c r="R71" s="32">
        <f t="shared" si="22"/>
        <v>0</v>
      </c>
      <c r="S71" s="3">
        <f t="shared" ref="S71:S78" si="23">IF(P71=TRUE,1,"")</f>
        <v>1</v>
      </c>
      <c r="T71" s="3">
        <f t="shared" ref="T71:T78" si="24">IF(N71=TRUE,1,0)</f>
        <v>0</v>
      </c>
      <c r="U71" s="38" t="s">
        <v>27</v>
      </c>
      <c r="V71" s="3">
        <v>8</v>
      </c>
    </row>
    <row r="72" spans="1:22" ht="106.8" customHeight="1" x14ac:dyDescent="0.25">
      <c r="A72" s="39" t="s">
        <v>100</v>
      </c>
      <c r="B72" s="24"/>
      <c r="C72" s="24"/>
      <c r="D72" s="24"/>
      <c r="E72" s="72"/>
      <c r="F72" s="61"/>
      <c r="G72" s="61"/>
      <c r="H72" s="69"/>
      <c r="I72" s="40"/>
      <c r="J72" s="40"/>
      <c r="K72" s="40"/>
      <c r="L72" s="40">
        <f t="shared" si="21"/>
        <v>0</v>
      </c>
      <c r="M72" s="123"/>
      <c r="N72" s="3" t="b">
        <v>0</v>
      </c>
      <c r="O72" s="3" t="b">
        <v>0</v>
      </c>
      <c r="P72" s="3" t="b">
        <v>1</v>
      </c>
      <c r="Q72" s="32">
        <f t="shared" si="22"/>
        <v>0</v>
      </c>
      <c r="R72" s="32">
        <f t="shared" si="22"/>
        <v>0</v>
      </c>
      <c r="S72" s="3">
        <f t="shared" si="23"/>
        <v>1</v>
      </c>
      <c r="T72" s="3">
        <f t="shared" si="24"/>
        <v>0</v>
      </c>
      <c r="U72" s="38" t="s">
        <v>29</v>
      </c>
      <c r="V72" s="3">
        <f>SUM(S71:S78)</f>
        <v>8</v>
      </c>
    </row>
    <row r="73" spans="1:22" ht="29.4" customHeight="1" x14ac:dyDescent="0.25">
      <c r="A73" s="39" t="s">
        <v>101</v>
      </c>
      <c r="B73" s="24"/>
      <c r="C73" s="24"/>
      <c r="D73" s="24"/>
      <c r="E73" s="72"/>
      <c r="F73" s="61"/>
      <c r="G73" s="61"/>
      <c r="H73" s="69"/>
      <c r="I73" s="40"/>
      <c r="J73" s="40"/>
      <c r="K73" s="40"/>
      <c r="L73" s="40">
        <f t="shared" si="21"/>
        <v>0</v>
      </c>
      <c r="M73" s="123"/>
      <c r="N73" s="3" t="b">
        <v>0</v>
      </c>
      <c r="P73" s="3" t="b">
        <v>1</v>
      </c>
      <c r="Q73" s="32">
        <f t="shared" si="22"/>
        <v>0</v>
      </c>
      <c r="R73" s="32">
        <f t="shared" si="22"/>
        <v>0</v>
      </c>
      <c r="S73" s="3">
        <f t="shared" si="23"/>
        <v>1</v>
      </c>
      <c r="T73" s="3">
        <f t="shared" si="24"/>
        <v>0</v>
      </c>
      <c r="U73" s="38" t="s">
        <v>31</v>
      </c>
      <c r="V73" s="3">
        <f>SUM(V71-V72)</f>
        <v>0</v>
      </c>
    </row>
    <row r="74" spans="1:22" ht="58.2" customHeight="1" x14ac:dyDescent="0.25">
      <c r="A74" s="39" t="s">
        <v>102</v>
      </c>
      <c r="B74" s="24"/>
      <c r="C74" s="24"/>
      <c r="D74" s="24"/>
      <c r="E74" s="72"/>
      <c r="F74" s="61"/>
      <c r="G74" s="61"/>
      <c r="H74" s="69"/>
      <c r="I74" s="40"/>
      <c r="J74" s="40"/>
      <c r="K74" s="40"/>
      <c r="L74" s="40">
        <f t="shared" si="21"/>
        <v>0</v>
      </c>
      <c r="M74" s="123"/>
      <c r="N74" s="3" t="b">
        <v>0</v>
      </c>
      <c r="P74" s="3" t="b">
        <v>1</v>
      </c>
      <c r="Q74" s="32">
        <f t="shared" si="22"/>
        <v>0</v>
      </c>
      <c r="R74" s="32">
        <f t="shared" si="22"/>
        <v>0</v>
      </c>
      <c r="S74" s="3">
        <f t="shared" si="23"/>
        <v>1</v>
      </c>
      <c r="T74" s="3">
        <f t="shared" si="24"/>
        <v>0</v>
      </c>
      <c r="U74" s="38" t="s">
        <v>33</v>
      </c>
      <c r="V74" s="3">
        <f>SUM(T71:T78)</f>
        <v>0</v>
      </c>
    </row>
    <row r="75" spans="1:22" ht="28.8" customHeight="1" x14ac:dyDescent="0.25">
      <c r="A75" s="41" t="s">
        <v>103</v>
      </c>
      <c r="B75" s="24"/>
      <c r="C75" s="24"/>
      <c r="D75" s="24"/>
      <c r="E75" s="72"/>
      <c r="F75" s="61"/>
      <c r="G75" s="61"/>
      <c r="H75" s="69"/>
      <c r="I75" s="40"/>
      <c r="J75" s="40"/>
      <c r="K75" s="40"/>
      <c r="L75" s="40">
        <f t="shared" si="21"/>
        <v>0</v>
      </c>
      <c r="M75" s="123"/>
      <c r="N75" s="3" t="b">
        <v>0</v>
      </c>
      <c r="O75" s="3" t="b">
        <v>0</v>
      </c>
      <c r="P75" s="3" t="b">
        <v>1</v>
      </c>
      <c r="Q75" s="32">
        <f t="shared" si="22"/>
        <v>0</v>
      </c>
      <c r="R75" s="32">
        <f t="shared" si="22"/>
        <v>0</v>
      </c>
      <c r="S75" s="3">
        <f t="shared" si="23"/>
        <v>1</v>
      </c>
      <c r="T75" s="3">
        <f t="shared" si="24"/>
        <v>0</v>
      </c>
    </row>
    <row r="76" spans="1:22" ht="22.8" customHeight="1" x14ac:dyDescent="0.25">
      <c r="A76" s="43" t="s">
        <v>104</v>
      </c>
      <c r="B76" s="24"/>
      <c r="C76" s="24"/>
      <c r="D76" s="24"/>
      <c r="E76" s="72"/>
      <c r="F76" s="61"/>
      <c r="G76" s="61"/>
      <c r="H76" s="69"/>
      <c r="I76" s="40"/>
      <c r="J76" s="40"/>
      <c r="K76" s="40"/>
      <c r="L76" s="40">
        <f t="shared" si="21"/>
        <v>0</v>
      </c>
      <c r="M76" s="123"/>
      <c r="N76" s="3" t="b">
        <v>0</v>
      </c>
      <c r="P76" s="3" t="b">
        <v>1</v>
      </c>
      <c r="Q76" s="32">
        <f t="shared" si="22"/>
        <v>0</v>
      </c>
      <c r="R76" s="32">
        <f t="shared" si="22"/>
        <v>0</v>
      </c>
      <c r="S76" s="3">
        <f t="shared" si="23"/>
        <v>1</v>
      </c>
      <c r="T76" s="3">
        <f t="shared" si="24"/>
        <v>0</v>
      </c>
    </row>
    <row r="77" spans="1:22" ht="34.799999999999997" x14ac:dyDescent="0.25">
      <c r="A77" s="39" t="s">
        <v>105</v>
      </c>
      <c r="B77" s="24"/>
      <c r="C77" s="24"/>
      <c r="D77" s="24"/>
      <c r="E77" s="72"/>
      <c r="F77" s="61"/>
      <c r="G77" s="61"/>
      <c r="H77" s="69"/>
      <c r="I77" s="40"/>
      <c r="J77" s="40"/>
      <c r="K77" s="40"/>
      <c r="L77" s="40">
        <f t="shared" si="21"/>
        <v>0</v>
      </c>
      <c r="M77" s="123"/>
      <c r="N77" s="3" t="b">
        <v>0</v>
      </c>
      <c r="P77" s="3" t="b">
        <v>1</v>
      </c>
      <c r="Q77" s="32">
        <f t="shared" si="22"/>
        <v>0</v>
      </c>
      <c r="R77" s="32">
        <f t="shared" si="22"/>
        <v>0</v>
      </c>
      <c r="S77" s="3">
        <f t="shared" si="23"/>
        <v>1</v>
      </c>
      <c r="T77" s="3">
        <f t="shared" si="24"/>
        <v>0</v>
      </c>
    </row>
    <row r="78" spans="1:22" ht="34.799999999999997" x14ac:dyDescent="0.25">
      <c r="A78" s="39" t="s">
        <v>106</v>
      </c>
      <c r="B78" s="24"/>
      <c r="C78" s="24"/>
      <c r="D78" s="24"/>
      <c r="E78" s="73"/>
      <c r="F78" s="62"/>
      <c r="G78" s="62"/>
      <c r="H78" s="70"/>
      <c r="I78" s="40"/>
      <c r="J78" s="40"/>
      <c r="K78" s="40"/>
      <c r="L78" s="40">
        <f t="shared" si="21"/>
        <v>0</v>
      </c>
      <c r="M78" s="124"/>
      <c r="N78" s="3" t="b">
        <v>0</v>
      </c>
      <c r="P78" s="3" t="b">
        <v>1</v>
      </c>
      <c r="Q78" s="32">
        <f t="shared" si="22"/>
        <v>0</v>
      </c>
      <c r="R78" s="32">
        <f t="shared" si="22"/>
        <v>0</v>
      </c>
      <c r="S78" s="3">
        <f t="shared" si="23"/>
        <v>1</v>
      </c>
      <c r="T78" s="3">
        <f t="shared" si="24"/>
        <v>0</v>
      </c>
    </row>
    <row r="79" spans="1:22" ht="22.8" x14ac:dyDescent="0.25">
      <c r="A79" s="56" t="s">
        <v>107</v>
      </c>
      <c r="B79" s="56"/>
      <c r="C79" s="56"/>
      <c r="D79" s="56"/>
      <c r="E79" s="56"/>
      <c r="F79" s="56"/>
      <c r="G79" s="56"/>
      <c r="H79" s="56"/>
      <c r="I79" s="56"/>
      <c r="J79" s="56"/>
      <c r="K79" s="56"/>
      <c r="L79" s="56"/>
      <c r="M79" s="56"/>
    </row>
    <row r="80" spans="1:22" ht="22.8" customHeight="1" x14ac:dyDescent="0.25">
      <c r="A80" s="43" t="s">
        <v>108</v>
      </c>
      <c r="B80" s="24"/>
      <c r="C80" s="24"/>
      <c r="D80" s="24"/>
      <c r="E80" s="65" t="s">
        <v>23</v>
      </c>
      <c r="F80" s="60" t="s">
        <v>53</v>
      </c>
      <c r="G80" s="60" t="s">
        <v>25</v>
      </c>
      <c r="H80" s="68" t="str">
        <f>IFERROR(V83/V82,"")</f>
        <v/>
      </c>
      <c r="I80" s="40"/>
      <c r="J80" s="40"/>
      <c r="K80" s="40"/>
      <c r="L80" s="40">
        <f t="shared" ref="L80:L87" si="25">PRODUCT(I80:K80)</f>
        <v>0</v>
      </c>
      <c r="M80" s="122" t="s">
        <v>109</v>
      </c>
      <c r="N80" s="3" t="b">
        <v>0</v>
      </c>
      <c r="O80" s="3" t="b">
        <v>0</v>
      </c>
      <c r="P80" s="3" t="b">
        <v>1</v>
      </c>
      <c r="Q80" s="32">
        <f t="shared" ref="Q80:R87" si="26">IF(N80=TRUE,1,0)</f>
        <v>0</v>
      </c>
      <c r="R80" s="32">
        <f t="shared" si="26"/>
        <v>0</v>
      </c>
      <c r="S80" s="3">
        <f t="shared" ref="S80:S87" si="27">IF(P80=TRUE,1,"")</f>
        <v>1</v>
      </c>
      <c r="T80" s="3">
        <f t="shared" ref="T80:T87" si="28">IF(N80=TRUE,1,0)</f>
        <v>0</v>
      </c>
      <c r="U80" s="38" t="s">
        <v>27</v>
      </c>
      <c r="V80" s="3">
        <v>8</v>
      </c>
    </row>
    <row r="81" spans="1:22" ht="43.2" customHeight="1" x14ac:dyDescent="0.25">
      <c r="A81" s="39" t="s">
        <v>110</v>
      </c>
      <c r="B81" s="24"/>
      <c r="C81" s="24"/>
      <c r="D81" s="24"/>
      <c r="E81" s="66"/>
      <c r="F81" s="61"/>
      <c r="G81" s="61"/>
      <c r="H81" s="69"/>
      <c r="I81" s="40"/>
      <c r="J81" s="40"/>
      <c r="K81" s="40"/>
      <c r="L81" s="40">
        <f t="shared" si="25"/>
        <v>0</v>
      </c>
      <c r="M81" s="123"/>
      <c r="N81" s="3" t="b">
        <v>0</v>
      </c>
      <c r="P81" s="3" t="b">
        <v>1</v>
      </c>
      <c r="Q81" s="32">
        <f t="shared" si="26"/>
        <v>0</v>
      </c>
      <c r="R81" s="32">
        <f t="shared" si="26"/>
        <v>0</v>
      </c>
      <c r="S81" s="3">
        <f t="shared" si="27"/>
        <v>1</v>
      </c>
      <c r="T81" s="3">
        <f t="shared" si="28"/>
        <v>0</v>
      </c>
      <c r="U81" s="38" t="s">
        <v>29</v>
      </c>
      <c r="V81" s="3">
        <f>SUM(S80:S87)</f>
        <v>8</v>
      </c>
    </row>
    <row r="82" spans="1:22" ht="101.4" customHeight="1" x14ac:dyDescent="0.25">
      <c r="A82" s="39" t="s">
        <v>111</v>
      </c>
      <c r="B82" s="24"/>
      <c r="C82" s="24"/>
      <c r="D82" s="24"/>
      <c r="E82" s="66"/>
      <c r="F82" s="61"/>
      <c r="G82" s="61"/>
      <c r="H82" s="69"/>
      <c r="I82" s="40"/>
      <c r="J82" s="40"/>
      <c r="K82" s="40"/>
      <c r="L82" s="40">
        <f t="shared" si="25"/>
        <v>0</v>
      </c>
      <c r="M82" s="123"/>
      <c r="N82" s="3" t="b">
        <v>0</v>
      </c>
      <c r="P82" s="3" t="b">
        <v>1</v>
      </c>
      <c r="Q82" s="32">
        <f t="shared" si="26"/>
        <v>0</v>
      </c>
      <c r="R82" s="32">
        <f t="shared" si="26"/>
        <v>0</v>
      </c>
      <c r="S82" s="3">
        <f t="shared" si="27"/>
        <v>1</v>
      </c>
      <c r="T82" s="3">
        <f t="shared" si="28"/>
        <v>0</v>
      </c>
      <c r="U82" s="38" t="s">
        <v>31</v>
      </c>
      <c r="V82" s="3">
        <f>SUM(V80-V81)</f>
        <v>0</v>
      </c>
    </row>
    <row r="83" spans="1:22" ht="99.6" customHeight="1" x14ac:dyDescent="0.25">
      <c r="A83" s="39" t="s">
        <v>112</v>
      </c>
      <c r="B83" s="24"/>
      <c r="C83" s="24"/>
      <c r="D83" s="24"/>
      <c r="E83" s="66"/>
      <c r="F83" s="61"/>
      <c r="G83" s="61"/>
      <c r="H83" s="69"/>
      <c r="I83" s="40"/>
      <c r="J83" s="40"/>
      <c r="K83" s="40"/>
      <c r="L83" s="40">
        <f t="shared" si="25"/>
        <v>0</v>
      </c>
      <c r="M83" s="123"/>
      <c r="N83" s="3" t="b">
        <v>0</v>
      </c>
      <c r="P83" s="3" t="b">
        <v>1</v>
      </c>
      <c r="Q83" s="32">
        <f t="shared" si="26"/>
        <v>0</v>
      </c>
      <c r="R83" s="32">
        <f t="shared" si="26"/>
        <v>0</v>
      </c>
      <c r="S83" s="3">
        <f t="shared" si="27"/>
        <v>1</v>
      </c>
      <c r="T83" s="3">
        <f t="shared" si="28"/>
        <v>0</v>
      </c>
      <c r="U83" s="38" t="s">
        <v>33</v>
      </c>
      <c r="V83" s="3">
        <f>SUM(T80:T87)</f>
        <v>0</v>
      </c>
    </row>
    <row r="84" spans="1:22" ht="48" customHeight="1" x14ac:dyDescent="0.25">
      <c r="A84" s="44" t="s">
        <v>113</v>
      </c>
      <c r="B84" s="24"/>
      <c r="C84" s="24"/>
      <c r="D84" s="24"/>
      <c r="E84" s="66"/>
      <c r="F84" s="61"/>
      <c r="G84" s="61"/>
      <c r="H84" s="69"/>
      <c r="I84" s="40"/>
      <c r="J84" s="40"/>
      <c r="K84" s="40"/>
      <c r="L84" s="40">
        <f t="shared" si="25"/>
        <v>0</v>
      </c>
      <c r="M84" s="123"/>
      <c r="N84" s="3" t="b">
        <v>0</v>
      </c>
      <c r="P84" s="3" t="b">
        <v>1</v>
      </c>
      <c r="Q84" s="32">
        <f t="shared" si="26"/>
        <v>0</v>
      </c>
      <c r="R84" s="32">
        <f t="shared" si="26"/>
        <v>0</v>
      </c>
      <c r="S84" s="3">
        <f t="shared" si="27"/>
        <v>1</v>
      </c>
      <c r="T84" s="3">
        <f t="shared" si="28"/>
        <v>0</v>
      </c>
    </row>
    <row r="85" spans="1:22" ht="81" customHeight="1" x14ac:dyDescent="0.25">
      <c r="A85" s="39" t="s">
        <v>114</v>
      </c>
      <c r="B85" s="24"/>
      <c r="C85" s="24"/>
      <c r="D85" s="24"/>
      <c r="E85" s="66"/>
      <c r="F85" s="61"/>
      <c r="G85" s="61"/>
      <c r="H85" s="69"/>
      <c r="I85" s="40"/>
      <c r="J85" s="40"/>
      <c r="K85" s="40"/>
      <c r="L85" s="40">
        <f t="shared" si="25"/>
        <v>0</v>
      </c>
      <c r="M85" s="123"/>
      <c r="N85" s="3" t="b">
        <v>0</v>
      </c>
      <c r="P85" s="3" t="b">
        <v>1</v>
      </c>
      <c r="Q85" s="32">
        <f t="shared" si="26"/>
        <v>0</v>
      </c>
      <c r="R85" s="32">
        <f t="shared" si="26"/>
        <v>0</v>
      </c>
      <c r="S85" s="3">
        <f t="shared" si="27"/>
        <v>1</v>
      </c>
      <c r="T85" s="3">
        <f t="shared" si="28"/>
        <v>0</v>
      </c>
    </row>
    <row r="86" spans="1:22" ht="60.6" customHeight="1" x14ac:dyDescent="0.25">
      <c r="A86" s="39" t="s">
        <v>115</v>
      </c>
      <c r="B86" s="24"/>
      <c r="C86" s="24"/>
      <c r="D86" s="24"/>
      <c r="E86" s="66"/>
      <c r="F86" s="61"/>
      <c r="G86" s="61"/>
      <c r="H86" s="69"/>
      <c r="I86" s="40"/>
      <c r="J86" s="40"/>
      <c r="K86" s="40"/>
      <c r="L86" s="40">
        <f t="shared" si="25"/>
        <v>0</v>
      </c>
      <c r="M86" s="123"/>
      <c r="N86" s="3" t="b">
        <v>0</v>
      </c>
      <c r="P86" s="3" t="b">
        <v>1</v>
      </c>
      <c r="Q86" s="32">
        <f t="shared" si="26"/>
        <v>0</v>
      </c>
      <c r="R86" s="32">
        <f t="shared" si="26"/>
        <v>0</v>
      </c>
      <c r="S86" s="3">
        <f t="shared" si="27"/>
        <v>1</v>
      </c>
      <c r="T86" s="3">
        <f t="shared" si="28"/>
        <v>0</v>
      </c>
    </row>
    <row r="87" spans="1:22" ht="28.2" customHeight="1" x14ac:dyDescent="0.25">
      <c r="A87" s="39" t="s">
        <v>116</v>
      </c>
      <c r="B87" s="24"/>
      <c r="C87" s="24"/>
      <c r="D87" s="24"/>
      <c r="E87" s="67"/>
      <c r="F87" s="62"/>
      <c r="G87" s="62"/>
      <c r="H87" s="70"/>
      <c r="I87" s="40"/>
      <c r="J87" s="40"/>
      <c r="K87" s="40"/>
      <c r="L87" s="40">
        <f t="shared" si="25"/>
        <v>0</v>
      </c>
      <c r="M87" s="124"/>
      <c r="N87" s="3" t="b">
        <v>0</v>
      </c>
      <c r="P87" s="3" t="b">
        <v>1</v>
      </c>
      <c r="Q87" s="32">
        <f t="shared" si="26"/>
        <v>0</v>
      </c>
      <c r="R87" s="32">
        <f t="shared" si="26"/>
        <v>0</v>
      </c>
      <c r="S87" s="3">
        <f t="shared" si="27"/>
        <v>1</v>
      </c>
      <c r="T87" s="3">
        <f t="shared" si="28"/>
        <v>0</v>
      </c>
    </row>
    <row r="88" spans="1:22" ht="22.8" x14ac:dyDescent="0.25">
      <c r="A88" s="56" t="s">
        <v>117</v>
      </c>
      <c r="B88" s="56"/>
      <c r="C88" s="56"/>
      <c r="D88" s="56"/>
      <c r="E88" s="56"/>
      <c r="F88" s="56"/>
      <c r="G88" s="56"/>
      <c r="H88" s="56"/>
      <c r="I88" s="56"/>
      <c r="J88" s="56"/>
      <c r="K88" s="56"/>
      <c r="L88" s="56"/>
      <c r="M88" s="56"/>
    </row>
    <row r="89" spans="1:22" ht="51.6" customHeight="1" x14ac:dyDescent="0.25">
      <c r="A89" s="41" t="s">
        <v>118</v>
      </c>
      <c r="B89" s="24"/>
      <c r="C89" s="24"/>
      <c r="D89" s="24"/>
      <c r="E89" s="57" t="s">
        <v>23</v>
      </c>
      <c r="F89" s="60" t="s">
        <v>53</v>
      </c>
      <c r="G89" s="60" t="s">
        <v>25</v>
      </c>
      <c r="H89" s="63" t="str">
        <f>IFERROR(V92/V91,"")</f>
        <v/>
      </c>
      <c r="I89" s="40"/>
      <c r="J89" s="40"/>
      <c r="K89" s="40"/>
      <c r="L89" s="40">
        <f>PRODUCT(I89:K89)</f>
        <v>0</v>
      </c>
      <c r="M89" s="122" t="s">
        <v>119</v>
      </c>
      <c r="N89" s="3" t="b">
        <v>0</v>
      </c>
      <c r="O89" s="3" t="b">
        <v>0</v>
      </c>
      <c r="P89" s="3" t="b">
        <v>1</v>
      </c>
      <c r="Q89" s="32">
        <f t="shared" ref="Q89:R92" si="29">IF(N89=TRUE,1,0)</f>
        <v>0</v>
      </c>
      <c r="R89" s="32">
        <f t="shared" si="29"/>
        <v>0</v>
      </c>
      <c r="S89" s="3">
        <f t="shared" ref="S89:S92" si="30">IF(P89=TRUE,1,"")</f>
        <v>1</v>
      </c>
      <c r="T89" s="3">
        <f t="shared" ref="T89:T92" si="31">IF(N89=TRUE,1,0)</f>
        <v>0</v>
      </c>
      <c r="U89" s="38" t="s">
        <v>27</v>
      </c>
      <c r="V89" s="3">
        <v>4</v>
      </c>
    </row>
    <row r="90" spans="1:22" ht="34.799999999999997" x14ac:dyDescent="0.25">
      <c r="A90" s="45" t="s">
        <v>120</v>
      </c>
      <c r="B90" s="24"/>
      <c r="C90" s="24"/>
      <c r="D90" s="24"/>
      <c r="E90" s="58"/>
      <c r="F90" s="61"/>
      <c r="G90" s="61"/>
      <c r="H90" s="64"/>
      <c r="I90" s="40"/>
      <c r="J90" s="40"/>
      <c r="K90" s="40"/>
      <c r="L90" s="40">
        <f>PRODUCT(I90:K90)</f>
        <v>0</v>
      </c>
      <c r="M90" s="123"/>
      <c r="N90" s="3" t="b">
        <v>0</v>
      </c>
      <c r="O90" s="3" t="b">
        <v>0</v>
      </c>
      <c r="P90" s="3" t="b">
        <v>1</v>
      </c>
      <c r="Q90" s="32">
        <f t="shared" si="29"/>
        <v>0</v>
      </c>
      <c r="R90" s="32">
        <f t="shared" si="29"/>
        <v>0</v>
      </c>
      <c r="S90" s="3">
        <f t="shared" si="30"/>
        <v>1</v>
      </c>
      <c r="T90" s="3">
        <f t="shared" si="31"/>
        <v>0</v>
      </c>
      <c r="U90" s="38" t="s">
        <v>29</v>
      </c>
      <c r="V90" s="3">
        <f>SUM(S89:S92)</f>
        <v>4</v>
      </c>
    </row>
    <row r="91" spans="1:22" ht="40.200000000000003" customHeight="1" x14ac:dyDescent="0.25">
      <c r="A91" s="39" t="s">
        <v>121</v>
      </c>
      <c r="B91" s="24"/>
      <c r="C91" s="24"/>
      <c r="D91" s="24"/>
      <c r="E91" s="58"/>
      <c r="F91" s="61"/>
      <c r="G91" s="61"/>
      <c r="H91" s="64"/>
      <c r="I91" s="40"/>
      <c r="J91" s="40"/>
      <c r="K91" s="40"/>
      <c r="L91" s="40">
        <f>PRODUCT(I91:K91)</f>
        <v>0</v>
      </c>
      <c r="M91" s="123"/>
      <c r="N91" s="3" t="b">
        <v>0</v>
      </c>
      <c r="O91" s="3" t="b">
        <v>0</v>
      </c>
      <c r="P91" s="3" t="b">
        <v>1</v>
      </c>
      <c r="Q91" s="32">
        <f t="shared" si="29"/>
        <v>0</v>
      </c>
      <c r="R91" s="32">
        <f t="shared" si="29"/>
        <v>0</v>
      </c>
      <c r="S91" s="3">
        <f t="shared" si="30"/>
        <v>1</v>
      </c>
      <c r="T91" s="3">
        <f t="shared" si="31"/>
        <v>0</v>
      </c>
      <c r="U91" s="38" t="s">
        <v>31</v>
      </c>
      <c r="V91" s="3">
        <f>SUM(V89-V90)</f>
        <v>0</v>
      </c>
    </row>
    <row r="92" spans="1:22" ht="97.2" customHeight="1" x14ac:dyDescent="0.25">
      <c r="A92" s="39" t="s">
        <v>122</v>
      </c>
      <c r="B92" s="24"/>
      <c r="C92" s="24"/>
      <c r="D92" s="24"/>
      <c r="E92" s="59"/>
      <c r="F92" s="62"/>
      <c r="G92" s="62"/>
      <c r="H92" s="64"/>
      <c r="I92" s="40"/>
      <c r="J92" s="40"/>
      <c r="K92" s="40"/>
      <c r="L92" s="40">
        <f>PRODUCT(I92:K92)</f>
        <v>0</v>
      </c>
      <c r="M92" s="123"/>
      <c r="N92" s="3" t="b">
        <v>0</v>
      </c>
      <c r="O92" s="3" t="b">
        <v>0</v>
      </c>
      <c r="P92" s="3" t="b">
        <v>1</v>
      </c>
      <c r="Q92" s="32">
        <f t="shared" si="29"/>
        <v>0</v>
      </c>
      <c r="R92" s="32">
        <f t="shared" si="29"/>
        <v>0</v>
      </c>
      <c r="S92" s="3">
        <f t="shared" si="30"/>
        <v>1</v>
      </c>
      <c r="T92" s="3">
        <f t="shared" si="31"/>
        <v>0</v>
      </c>
      <c r="U92" s="38" t="s">
        <v>33</v>
      </c>
      <c r="V92" s="3">
        <f>SUM(T89:T92)</f>
        <v>0</v>
      </c>
    </row>
    <row r="93" spans="1:22" ht="29.4" customHeight="1" x14ac:dyDescent="0.5">
      <c r="A93" s="46"/>
      <c r="B93" s="47"/>
      <c r="C93" s="47"/>
      <c r="D93" s="47"/>
      <c r="F93" s="49"/>
      <c r="G93" s="28"/>
      <c r="H93" s="50"/>
      <c r="I93" s="49"/>
      <c r="J93" s="49"/>
      <c r="K93" s="49"/>
      <c r="L93" s="49"/>
      <c r="M93" s="51"/>
      <c r="Q93" s="52"/>
    </row>
  </sheetData>
  <mergeCells count="57">
    <mergeCell ref="A1:A5"/>
    <mergeCell ref="B1:H5"/>
    <mergeCell ref="I6:L6"/>
    <mergeCell ref="A8:M8"/>
    <mergeCell ref="E9:E29"/>
    <mergeCell ref="F9:F29"/>
    <mergeCell ref="G9:G29"/>
    <mergeCell ref="H9:H29"/>
    <mergeCell ref="M9:M29"/>
    <mergeCell ref="A30:M30"/>
    <mergeCell ref="E31:E35"/>
    <mergeCell ref="F31:F35"/>
    <mergeCell ref="G31:G35"/>
    <mergeCell ref="H31:H35"/>
    <mergeCell ref="M31:M35"/>
    <mergeCell ref="A36:M36"/>
    <mergeCell ref="E37:E48"/>
    <mergeCell ref="F37:F48"/>
    <mergeCell ref="G37:G48"/>
    <mergeCell ref="H37:H48"/>
    <mergeCell ref="M37:M48"/>
    <mergeCell ref="A49:M49"/>
    <mergeCell ref="E50:E52"/>
    <mergeCell ref="F50:F52"/>
    <mergeCell ref="G50:G52"/>
    <mergeCell ref="H50:H52"/>
    <mergeCell ref="M50:M52"/>
    <mergeCell ref="A53:M53"/>
    <mergeCell ref="E54:E59"/>
    <mergeCell ref="F54:F59"/>
    <mergeCell ref="G54:G59"/>
    <mergeCell ref="H54:H59"/>
    <mergeCell ref="M54:M59"/>
    <mergeCell ref="A60:M60"/>
    <mergeCell ref="E61:E69"/>
    <mergeCell ref="F61:F69"/>
    <mergeCell ref="G61:G69"/>
    <mergeCell ref="H61:H69"/>
    <mergeCell ref="M61:M69"/>
    <mergeCell ref="A70:M70"/>
    <mergeCell ref="E71:E78"/>
    <mergeCell ref="F71:F78"/>
    <mergeCell ref="G71:G78"/>
    <mergeCell ref="H71:H78"/>
    <mergeCell ref="M71:M78"/>
    <mergeCell ref="A79:M79"/>
    <mergeCell ref="E80:E87"/>
    <mergeCell ref="F80:F87"/>
    <mergeCell ref="G80:G87"/>
    <mergeCell ref="H80:H87"/>
    <mergeCell ref="M80:M87"/>
    <mergeCell ref="A88:M88"/>
    <mergeCell ref="E89:E92"/>
    <mergeCell ref="F89:F92"/>
    <mergeCell ref="G89:G92"/>
    <mergeCell ref="H89:H92"/>
    <mergeCell ref="M89:M92"/>
  </mergeCells>
  <conditionalFormatting sqref="L31:L35 L37:L48 L50:L52 L54:L59 L63:L67 L75 L82 L93 L9:L29">
    <cfRule type="expression" dxfId="83" priority="82">
      <formula>L9=0</formula>
    </cfRule>
    <cfRule type="expression" dxfId="82" priority="83">
      <formula>L9&lt;20</formula>
    </cfRule>
    <cfRule type="cellIs" dxfId="81" priority="84" operator="between">
      <formula>21</formula>
      <formula>70</formula>
    </cfRule>
    <cfRule type="cellIs" dxfId="80" priority="85" operator="between">
      <formula>201</formula>
      <formula>400</formula>
    </cfRule>
    <cfRule type="cellIs" dxfId="79" priority="86" operator="between">
      <formula>71</formula>
      <formula>200</formula>
    </cfRule>
    <cfRule type="expression" dxfId="78" priority="87">
      <formula>L9&gt;400</formula>
    </cfRule>
  </conditionalFormatting>
  <conditionalFormatting sqref="L61:L62">
    <cfRule type="expression" dxfId="77" priority="76">
      <formula>L61=0</formula>
    </cfRule>
    <cfRule type="expression" dxfId="76" priority="77">
      <formula>L61&lt;20</formula>
    </cfRule>
    <cfRule type="cellIs" dxfId="75" priority="78" operator="between">
      <formula>21</formula>
      <formula>70</formula>
    </cfRule>
    <cfRule type="cellIs" dxfId="74" priority="79" operator="between">
      <formula>201</formula>
      <formula>400</formula>
    </cfRule>
    <cfRule type="cellIs" dxfId="73" priority="80" operator="between">
      <formula>71</formula>
      <formula>200</formula>
    </cfRule>
    <cfRule type="expression" dxfId="72" priority="81">
      <formula>L61&gt;400</formula>
    </cfRule>
  </conditionalFormatting>
  <conditionalFormatting sqref="L68:L69">
    <cfRule type="expression" dxfId="71" priority="70">
      <formula>L68=0</formula>
    </cfRule>
    <cfRule type="expression" dxfId="70" priority="71">
      <formula>L68&lt;20</formula>
    </cfRule>
    <cfRule type="cellIs" dxfId="69" priority="72" operator="between">
      <formula>21</formula>
      <formula>70</formula>
    </cfRule>
    <cfRule type="cellIs" dxfId="68" priority="73" operator="between">
      <formula>201</formula>
      <formula>400</formula>
    </cfRule>
    <cfRule type="cellIs" dxfId="67" priority="74" operator="between">
      <formula>71</formula>
      <formula>200</formula>
    </cfRule>
    <cfRule type="expression" dxfId="66" priority="75">
      <formula>L68&gt;400</formula>
    </cfRule>
  </conditionalFormatting>
  <conditionalFormatting sqref="L71">
    <cfRule type="expression" dxfId="65" priority="64">
      <formula>L71=0</formula>
    </cfRule>
    <cfRule type="expression" dxfId="64" priority="65">
      <formula>L71&lt;20</formula>
    </cfRule>
    <cfRule type="cellIs" dxfId="63" priority="66" operator="between">
      <formula>21</formula>
      <formula>70</formula>
    </cfRule>
    <cfRule type="cellIs" dxfId="62" priority="67" operator="between">
      <formula>201</formula>
      <formula>400</formula>
    </cfRule>
    <cfRule type="cellIs" dxfId="61" priority="68" operator="between">
      <formula>71</formula>
      <formula>200</formula>
    </cfRule>
    <cfRule type="expression" dxfId="60" priority="69">
      <formula>L71&gt;400</formula>
    </cfRule>
  </conditionalFormatting>
  <conditionalFormatting sqref="L72">
    <cfRule type="expression" dxfId="59" priority="58">
      <formula>L72=0</formula>
    </cfRule>
    <cfRule type="expression" dxfId="58" priority="59">
      <formula>L72&lt;20</formula>
    </cfRule>
    <cfRule type="cellIs" dxfId="57" priority="60" operator="between">
      <formula>21</formula>
      <formula>70</formula>
    </cfRule>
    <cfRule type="cellIs" dxfId="56" priority="61" operator="between">
      <formula>201</formula>
      <formula>400</formula>
    </cfRule>
    <cfRule type="cellIs" dxfId="55" priority="62" operator="between">
      <formula>71</formula>
      <formula>200</formula>
    </cfRule>
    <cfRule type="expression" dxfId="54" priority="63">
      <formula>L72&gt;400</formula>
    </cfRule>
  </conditionalFormatting>
  <conditionalFormatting sqref="L73:L74">
    <cfRule type="expression" dxfId="53" priority="52">
      <formula>L73=0</formula>
    </cfRule>
    <cfRule type="expression" dxfId="52" priority="53">
      <formula>L73&lt;20</formula>
    </cfRule>
    <cfRule type="cellIs" dxfId="51" priority="54" operator="between">
      <formula>21</formula>
      <formula>70</formula>
    </cfRule>
    <cfRule type="cellIs" dxfId="50" priority="55" operator="between">
      <formula>201</formula>
      <formula>400</formula>
    </cfRule>
    <cfRule type="cellIs" dxfId="49" priority="56" operator="between">
      <formula>71</formula>
      <formula>200</formula>
    </cfRule>
    <cfRule type="expression" dxfId="48" priority="57">
      <formula>L73&gt;400</formula>
    </cfRule>
  </conditionalFormatting>
  <conditionalFormatting sqref="L76:L77">
    <cfRule type="expression" dxfId="47" priority="46">
      <formula>L76=0</formula>
    </cfRule>
    <cfRule type="expression" dxfId="46" priority="47">
      <formula>L76&lt;20</formula>
    </cfRule>
    <cfRule type="cellIs" dxfId="45" priority="48" operator="between">
      <formula>21</formula>
      <formula>70</formula>
    </cfRule>
    <cfRule type="cellIs" dxfId="44" priority="49" operator="between">
      <formula>201</formula>
      <formula>400</formula>
    </cfRule>
    <cfRule type="cellIs" dxfId="43" priority="50" operator="between">
      <formula>71</formula>
      <formula>200</formula>
    </cfRule>
    <cfRule type="expression" dxfId="42" priority="51">
      <formula>L76&gt;400</formula>
    </cfRule>
  </conditionalFormatting>
  <conditionalFormatting sqref="L78">
    <cfRule type="expression" dxfId="41" priority="40">
      <formula>L78=0</formula>
    </cfRule>
    <cfRule type="expression" dxfId="40" priority="41">
      <formula>L78&lt;20</formula>
    </cfRule>
    <cfRule type="cellIs" dxfId="39" priority="42" operator="between">
      <formula>21</formula>
      <formula>70</formula>
    </cfRule>
    <cfRule type="cellIs" dxfId="38" priority="43" operator="between">
      <formula>201</formula>
      <formula>400</formula>
    </cfRule>
    <cfRule type="cellIs" dxfId="37" priority="44" operator="between">
      <formula>71</formula>
      <formula>200</formula>
    </cfRule>
    <cfRule type="expression" dxfId="36" priority="45">
      <formula>L78&gt;400</formula>
    </cfRule>
  </conditionalFormatting>
  <conditionalFormatting sqref="L80:L81">
    <cfRule type="expression" dxfId="35" priority="34">
      <formula>L80=0</formula>
    </cfRule>
    <cfRule type="expression" dxfId="34" priority="35">
      <formula>L80&lt;20</formula>
    </cfRule>
    <cfRule type="cellIs" dxfId="33" priority="36" operator="between">
      <formula>21</formula>
      <formula>70</formula>
    </cfRule>
    <cfRule type="cellIs" dxfId="32" priority="37" operator="between">
      <formula>201</formula>
      <formula>400</formula>
    </cfRule>
    <cfRule type="cellIs" dxfId="31" priority="38" operator="between">
      <formula>71</formula>
      <formula>200</formula>
    </cfRule>
    <cfRule type="expression" dxfId="30" priority="39">
      <formula>L80&gt;400</formula>
    </cfRule>
  </conditionalFormatting>
  <conditionalFormatting sqref="L83:L84">
    <cfRule type="expression" dxfId="29" priority="28">
      <formula>L83=0</formula>
    </cfRule>
    <cfRule type="expression" dxfId="28" priority="29">
      <formula>L83&lt;20</formula>
    </cfRule>
    <cfRule type="cellIs" dxfId="27" priority="30" operator="between">
      <formula>21</formula>
      <formula>70</formula>
    </cfRule>
    <cfRule type="cellIs" dxfId="26" priority="31" operator="between">
      <formula>201</formula>
      <formula>400</formula>
    </cfRule>
    <cfRule type="cellIs" dxfId="25" priority="32" operator="between">
      <formula>71</formula>
      <formula>200</formula>
    </cfRule>
    <cfRule type="expression" dxfId="24" priority="33">
      <formula>L83&gt;400</formula>
    </cfRule>
  </conditionalFormatting>
  <conditionalFormatting sqref="L85:L86">
    <cfRule type="expression" dxfId="23" priority="22">
      <formula>L85=0</formula>
    </cfRule>
    <cfRule type="expression" dxfId="22" priority="23">
      <formula>L85&lt;20</formula>
    </cfRule>
    <cfRule type="cellIs" dxfId="21" priority="24" operator="between">
      <formula>21</formula>
      <formula>70</formula>
    </cfRule>
    <cfRule type="cellIs" dxfId="20" priority="25" operator="between">
      <formula>201</formula>
      <formula>400</formula>
    </cfRule>
    <cfRule type="cellIs" dxfId="19" priority="26" operator="between">
      <formula>71</formula>
      <formula>200</formula>
    </cfRule>
    <cfRule type="expression" dxfId="18" priority="27">
      <formula>L85&gt;400</formula>
    </cfRule>
  </conditionalFormatting>
  <conditionalFormatting sqref="L87">
    <cfRule type="expression" dxfId="17" priority="16">
      <formula>L87=0</formula>
    </cfRule>
    <cfRule type="expression" dxfId="16" priority="17">
      <formula>L87&lt;20</formula>
    </cfRule>
    <cfRule type="cellIs" dxfId="15" priority="18" operator="between">
      <formula>21</formula>
      <formula>70</formula>
    </cfRule>
    <cfRule type="cellIs" dxfId="14" priority="19" operator="between">
      <formula>201</formula>
      <formula>400</formula>
    </cfRule>
    <cfRule type="cellIs" dxfId="13" priority="20" operator="between">
      <formula>71</formula>
      <formula>200</formula>
    </cfRule>
    <cfRule type="expression" dxfId="12" priority="21">
      <formula>L87&gt;400</formula>
    </cfRule>
  </conditionalFormatting>
  <conditionalFormatting sqref="L89:L90">
    <cfRule type="expression" dxfId="11" priority="10">
      <formula>L89=0</formula>
    </cfRule>
    <cfRule type="expression" dxfId="10" priority="11">
      <formula>L89&lt;20</formula>
    </cfRule>
    <cfRule type="cellIs" dxfId="9" priority="12" operator="between">
      <formula>21</formula>
      <formula>70</formula>
    </cfRule>
    <cfRule type="cellIs" dxfId="8" priority="13" operator="between">
      <formula>201</formula>
      <formula>400</formula>
    </cfRule>
    <cfRule type="cellIs" dxfId="7" priority="14" operator="between">
      <formula>71</formula>
      <formula>200</formula>
    </cfRule>
    <cfRule type="expression" dxfId="6" priority="15">
      <formula>L89&gt;400</formula>
    </cfRule>
  </conditionalFormatting>
  <conditionalFormatting sqref="L91:L92">
    <cfRule type="expression" dxfId="5" priority="4">
      <formula>L91=0</formula>
    </cfRule>
    <cfRule type="expression" dxfId="4" priority="5">
      <formula>L91&lt;20</formula>
    </cfRule>
    <cfRule type="cellIs" dxfId="3" priority="6" operator="between">
      <formula>21</formula>
      <formula>70</formula>
    </cfRule>
    <cfRule type="cellIs" dxfId="2" priority="7" operator="between">
      <formula>201</formula>
      <formula>400</formula>
    </cfRule>
    <cfRule type="cellIs" dxfId="1" priority="8" operator="between">
      <formula>71</formula>
      <formula>200</formula>
    </cfRule>
    <cfRule type="expression" dxfId="0" priority="9">
      <formula>L91&gt;400</formula>
    </cfRule>
  </conditionalFormatting>
  <conditionalFormatting sqref="H37 H31 H50 H54 H61 H71 H80 H89 H9">
    <cfRule type="colorScale" priority="3">
      <colorScale>
        <cfvo type="num" val="0"/>
        <cfvo type="num" val="0.5"/>
        <cfvo type="num" val="1"/>
        <color rgb="FFC00000"/>
        <color rgb="FFFFC000"/>
        <color theme="9" tint="-0.499984740745262"/>
      </colorScale>
    </cfRule>
  </conditionalFormatting>
  <conditionalFormatting sqref="B1">
    <cfRule type="colorScale" priority="1">
      <colorScale>
        <cfvo type="num" val="0"/>
        <cfvo type="num" val="0.5"/>
        <cfvo type="num" val="1"/>
        <color rgb="FFC00000"/>
        <color rgb="FFFFFF00"/>
        <color theme="9" tint="-0.499984740745262"/>
      </colorScale>
    </cfRule>
  </conditionalFormatting>
  <hyperlinks>
    <hyperlink ref="M9" location="Avis!A1" display="Voir avis " xr:uid="{23CB31BB-9C20-45F9-9AB6-704CDE0136A7}"/>
    <hyperlink ref="M9:M28" location="'VLTPGBET et CST1'!A1" display="VLTPGBET et CST1" xr:uid="{9B6245F0-7A99-45C4-9124-D97265F11E75}"/>
    <hyperlink ref="M31:M35" location="'VLTPGBET et CST2'!A1" display="VLTPGBET et CST2" xr:uid="{525A210F-14E1-495C-95A3-1F34B9963B36}"/>
    <hyperlink ref="M37:M48" location="'VLTPGBET et CST3'!A1" display="VLTPGBET et CST3" xr:uid="{DBE94986-49CA-42BD-AEAD-60EE0A0EABBE}"/>
    <hyperlink ref="M50:M52" location="'VLTPGBET et CST4'!A1" display="VLTPGBET et CST4" xr:uid="{FC5A70E3-E019-4A08-BF11-BD96F20D3618}"/>
    <hyperlink ref="M54:M57" location="VLTPGbet4!A1" display="VLTPGbet4" xr:uid="{68F8CADE-BCEE-4D60-9216-0B13AF46FA04}"/>
    <hyperlink ref="A55" r:id="rId1" display="lois/Code livre X titre 1 Travailleurs de nuit et travailleurs postés- ANNEXE IX.1-1.pdf" xr:uid="{9D113384-CAD4-4C19-8153-EA99C02FC3FF}"/>
    <hyperlink ref="A62" r:id="rId2" display="A cet effet, l’utilisateur établit une fiche de poste de travail dont un modèle figure à l’annexe X.2-1, pour chaque intérimaire qui est occupé à un poste de travail ou une fonction, pour lesquels la surveillance de santé est obligatoire. Les fiches de poste de travail sont établies en association avec le conseiller en prévention compétent du service interne et le conseiller en prévention-médecin du travail" xr:uid="{D4BD662D-C313-4D78-AA4A-9085DE2141A0}"/>
    <hyperlink ref="A64" r:id="rId3" display="lois/Code livre X titre 2 Travail intérimaire- ANNEXE X.2-1.pdf" xr:uid="{DCAA8DD4-951E-4931-9617-5959E08C0707}"/>
    <hyperlink ref="A68" r:id="rId4" display="Une base de données centralisée, qui contient au moins les données reprises dans le modèle fixé à l’annexe X.2-2, est constituée conformément à la loi du 8 décembre 1992 relative à la protection de la vie privée à l’égard des traitements de données à caractère personnel, pour chaque intérimaire soumis à la surveillance de santé. Cette base de données a notamment pour but de permettre le suivi de la surveillance de santé, d’éviter des répétitions inutiles d’évaluations de santé et de faciliter l’échange de données." xr:uid="{518D905D-1D54-43C5-BB25-B33425A17FFE}"/>
    <hyperlink ref="A75" r:id="rId5" display="Il est interdit d'occuper des jeunes au travail à des travaux considérés comme dangereux, tels que ceux:                                                                                                                                                                                                                                                                                                                                                      " xr:uid="{38426D99-0431-4192-951D-1C2502B51C28}"/>
    <hyperlink ref="A89" r:id="rId6" display="L'employeur effectue l’analyse des risques visée à l'article 41 de la loi sur le travail du 16 mars 1971 en collaboration avec le conseiller en prévention compétent. La liste non limitative des risques à évaluer figure à l’annexe X.5-1. Les dispositions du présent titre s'appliquent aux employeurs et aux travailleuses visés à l’article 1er de la loi sur le travail du 16 mars 1971" xr:uid="{DF1FB849-E9D9-4658-B0D4-A1255023FE7D}"/>
    <hyperlink ref="M89:M92" location="'VLTPGBET et CST9'!A1" display="VLTPGBET et CST9" xr:uid="{BAD21EA6-BEE4-4A66-91F2-43EDDFC63D61}"/>
    <hyperlink ref="M80:M87" location="'VLTPGBET et CST8'!A1" display="VLTPGBET et CST8" xr:uid="{6E9FD652-1FAA-4DF1-A5D9-C84786993DAB}"/>
    <hyperlink ref="M54:M59" location="'VLTPGBET et CST5'!A1" display="VLTPGBET et CST5" xr:uid="{35682B5B-3C01-472F-B8A6-EA06C720F9DE}"/>
    <hyperlink ref="M61:M69" location="'VLTPGBET et CST6'!A1" display="VLTPGBET et CST6" xr:uid="{63DF4689-5E57-436A-BC27-0E4542BDC253}"/>
    <hyperlink ref="M71:M78" location="'VLTPGBET et CST7'!A1" display="VLTPGBET et CST7" xr:uid="{08752B76-624F-4243-BF54-79958AA88561}"/>
    <hyperlink ref="A49:M49" r:id="rId7" display="4. Mesures en cas d’accident du travail (Titre 6)" xr:uid="{CE4C86F0-46C2-4B31-BB79-31DA9972CC93}"/>
  </hyperlinks>
  <pageMargins left="0.7" right="0.7" top="0.75" bottom="0.75" header="0.3" footer="0.3"/>
  <pageSetup paperSize="9" orientation="portrait" r:id="rId8"/>
  <drawing r:id="rId9"/>
  <legacyDrawing r:id="rId10"/>
  <mc:AlternateContent xmlns:mc="http://schemas.openxmlformats.org/markup-compatibility/2006">
    <mc:Choice Requires="x14">
      <controls>
        <mc:AlternateContent xmlns:mc="http://schemas.openxmlformats.org/markup-compatibility/2006">
          <mc:Choice Requires="x14">
            <control shapeId="1288" r:id="rId11" name="Check Box 264">
              <controlPr defaultSize="0" autoFill="0" autoLine="0" autoPict="0">
                <anchor moveWithCells="1">
                  <from>
                    <xdr:col>1</xdr:col>
                    <xdr:colOff>53340</xdr:colOff>
                    <xdr:row>8</xdr:row>
                    <xdr:rowOff>53340</xdr:rowOff>
                  </from>
                  <to>
                    <xdr:col>2</xdr:col>
                    <xdr:colOff>7620</xdr:colOff>
                    <xdr:row>8</xdr:row>
                    <xdr:rowOff>327660</xdr:rowOff>
                  </to>
                </anchor>
              </controlPr>
            </control>
          </mc:Choice>
        </mc:AlternateContent>
        <mc:AlternateContent xmlns:mc="http://schemas.openxmlformats.org/markup-compatibility/2006">
          <mc:Choice Requires="x14">
            <control shapeId="1289" r:id="rId12" name="Check Box 265">
              <controlPr defaultSize="0" autoFill="0" autoLine="0" autoPict="0">
                <anchor moveWithCells="1">
                  <from>
                    <xdr:col>2</xdr:col>
                    <xdr:colOff>53340</xdr:colOff>
                    <xdr:row>8</xdr:row>
                    <xdr:rowOff>60960</xdr:rowOff>
                  </from>
                  <to>
                    <xdr:col>3</xdr:col>
                    <xdr:colOff>0</xdr:colOff>
                    <xdr:row>8</xdr:row>
                    <xdr:rowOff>327660</xdr:rowOff>
                  </to>
                </anchor>
              </controlPr>
            </control>
          </mc:Choice>
        </mc:AlternateContent>
        <mc:AlternateContent xmlns:mc="http://schemas.openxmlformats.org/markup-compatibility/2006">
          <mc:Choice Requires="x14">
            <control shapeId="1290" r:id="rId13" name="Check Box 266">
              <controlPr defaultSize="0" autoFill="0" autoLine="0" autoPict="0">
                <anchor moveWithCells="1">
                  <from>
                    <xdr:col>3</xdr:col>
                    <xdr:colOff>45720</xdr:colOff>
                    <xdr:row>8</xdr:row>
                    <xdr:rowOff>60960</xdr:rowOff>
                  </from>
                  <to>
                    <xdr:col>3</xdr:col>
                    <xdr:colOff>251460</xdr:colOff>
                    <xdr:row>8</xdr:row>
                    <xdr:rowOff>327660</xdr:rowOff>
                  </to>
                </anchor>
              </controlPr>
            </control>
          </mc:Choice>
        </mc:AlternateContent>
        <mc:AlternateContent xmlns:mc="http://schemas.openxmlformats.org/markup-compatibility/2006">
          <mc:Choice Requires="x14">
            <control shapeId="1291" r:id="rId14" name="Check Box 267">
              <controlPr defaultSize="0" autoFill="0" autoLine="0" autoPict="0">
                <anchor moveWithCells="1">
                  <from>
                    <xdr:col>1</xdr:col>
                    <xdr:colOff>60960</xdr:colOff>
                    <xdr:row>9</xdr:row>
                    <xdr:rowOff>60960</xdr:rowOff>
                  </from>
                  <to>
                    <xdr:col>2</xdr:col>
                    <xdr:colOff>7620</xdr:colOff>
                    <xdr:row>9</xdr:row>
                    <xdr:rowOff>327660</xdr:rowOff>
                  </to>
                </anchor>
              </controlPr>
            </control>
          </mc:Choice>
        </mc:AlternateContent>
        <mc:AlternateContent xmlns:mc="http://schemas.openxmlformats.org/markup-compatibility/2006">
          <mc:Choice Requires="x14">
            <control shapeId="1292" r:id="rId15" name="Check Box 268">
              <controlPr defaultSize="0" autoFill="0" autoLine="0" autoPict="0">
                <anchor moveWithCells="1">
                  <from>
                    <xdr:col>2</xdr:col>
                    <xdr:colOff>53340</xdr:colOff>
                    <xdr:row>9</xdr:row>
                    <xdr:rowOff>60960</xdr:rowOff>
                  </from>
                  <to>
                    <xdr:col>3</xdr:col>
                    <xdr:colOff>7620</xdr:colOff>
                    <xdr:row>9</xdr:row>
                    <xdr:rowOff>327660</xdr:rowOff>
                  </to>
                </anchor>
              </controlPr>
            </control>
          </mc:Choice>
        </mc:AlternateContent>
        <mc:AlternateContent xmlns:mc="http://schemas.openxmlformats.org/markup-compatibility/2006">
          <mc:Choice Requires="x14">
            <control shapeId="1293" r:id="rId16" name="Check Box 269">
              <controlPr defaultSize="0" autoFill="0" autoLine="0" autoPict="0">
                <anchor moveWithCells="1">
                  <from>
                    <xdr:col>3</xdr:col>
                    <xdr:colOff>53340</xdr:colOff>
                    <xdr:row>9</xdr:row>
                    <xdr:rowOff>60960</xdr:rowOff>
                  </from>
                  <to>
                    <xdr:col>4</xdr:col>
                    <xdr:colOff>0</xdr:colOff>
                    <xdr:row>9</xdr:row>
                    <xdr:rowOff>327660</xdr:rowOff>
                  </to>
                </anchor>
              </controlPr>
            </control>
          </mc:Choice>
        </mc:AlternateContent>
        <mc:AlternateContent xmlns:mc="http://schemas.openxmlformats.org/markup-compatibility/2006">
          <mc:Choice Requires="x14">
            <control shapeId="1294" r:id="rId17" name="Check Box 270">
              <controlPr defaultSize="0" autoFill="0" autoLine="0" autoPict="0">
                <anchor moveWithCells="1">
                  <from>
                    <xdr:col>1</xdr:col>
                    <xdr:colOff>60960</xdr:colOff>
                    <xdr:row>10</xdr:row>
                    <xdr:rowOff>60960</xdr:rowOff>
                  </from>
                  <to>
                    <xdr:col>2</xdr:col>
                    <xdr:colOff>7620</xdr:colOff>
                    <xdr:row>10</xdr:row>
                    <xdr:rowOff>327660</xdr:rowOff>
                  </to>
                </anchor>
              </controlPr>
            </control>
          </mc:Choice>
        </mc:AlternateContent>
        <mc:AlternateContent xmlns:mc="http://schemas.openxmlformats.org/markup-compatibility/2006">
          <mc:Choice Requires="x14">
            <control shapeId="1295" r:id="rId18" name="Check Box 271">
              <controlPr defaultSize="0" autoFill="0" autoLine="0" autoPict="0">
                <anchor moveWithCells="1">
                  <from>
                    <xdr:col>2</xdr:col>
                    <xdr:colOff>53340</xdr:colOff>
                    <xdr:row>10</xdr:row>
                    <xdr:rowOff>60960</xdr:rowOff>
                  </from>
                  <to>
                    <xdr:col>3</xdr:col>
                    <xdr:colOff>7620</xdr:colOff>
                    <xdr:row>10</xdr:row>
                    <xdr:rowOff>327660</xdr:rowOff>
                  </to>
                </anchor>
              </controlPr>
            </control>
          </mc:Choice>
        </mc:AlternateContent>
        <mc:AlternateContent xmlns:mc="http://schemas.openxmlformats.org/markup-compatibility/2006">
          <mc:Choice Requires="x14">
            <control shapeId="1296" r:id="rId19" name="Check Box 272">
              <controlPr defaultSize="0" autoFill="0" autoLine="0" autoPict="0">
                <anchor moveWithCells="1">
                  <from>
                    <xdr:col>3</xdr:col>
                    <xdr:colOff>53340</xdr:colOff>
                    <xdr:row>10</xdr:row>
                    <xdr:rowOff>60960</xdr:rowOff>
                  </from>
                  <to>
                    <xdr:col>4</xdr:col>
                    <xdr:colOff>0</xdr:colOff>
                    <xdr:row>10</xdr:row>
                    <xdr:rowOff>327660</xdr:rowOff>
                  </to>
                </anchor>
              </controlPr>
            </control>
          </mc:Choice>
        </mc:AlternateContent>
        <mc:AlternateContent xmlns:mc="http://schemas.openxmlformats.org/markup-compatibility/2006">
          <mc:Choice Requires="x14">
            <control shapeId="1297" r:id="rId20" name="Check Box 273">
              <controlPr defaultSize="0" autoFill="0" autoLine="0" autoPict="0">
                <anchor moveWithCells="1">
                  <from>
                    <xdr:col>1</xdr:col>
                    <xdr:colOff>60960</xdr:colOff>
                    <xdr:row>11</xdr:row>
                    <xdr:rowOff>60960</xdr:rowOff>
                  </from>
                  <to>
                    <xdr:col>2</xdr:col>
                    <xdr:colOff>7620</xdr:colOff>
                    <xdr:row>11</xdr:row>
                    <xdr:rowOff>327660</xdr:rowOff>
                  </to>
                </anchor>
              </controlPr>
            </control>
          </mc:Choice>
        </mc:AlternateContent>
        <mc:AlternateContent xmlns:mc="http://schemas.openxmlformats.org/markup-compatibility/2006">
          <mc:Choice Requires="x14">
            <control shapeId="1298" r:id="rId21" name="Check Box 274">
              <controlPr defaultSize="0" autoFill="0" autoLine="0" autoPict="0">
                <anchor moveWithCells="1">
                  <from>
                    <xdr:col>2</xdr:col>
                    <xdr:colOff>53340</xdr:colOff>
                    <xdr:row>11</xdr:row>
                    <xdr:rowOff>60960</xdr:rowOff>
                  </from>
                  <to>
                    <xdr:col>3</xdr:col>
                    <xdr:colOff>7620</xdr:colOff>
                    <xdr:row>11</xdr:row>
                    <xdr:rowOff>327660</xdr:rowOff>
                  </to>
                </anchor>
              </controlPr>
            </control>
          </mc:Choice>
        </mc:AlternateContent>
        <mc:AlternateContent xmlns:mc="http://schemas.openxmlformats.org/markup-compatibility/2006">
          <mc:Choice Requires="x14">
            <control shapeId="1299" r:id="rId22" name="Check Box 275">
              <controlPr defaultSize="0" autoFill="0" autoLine="0" autoPict="0">
                <anchor moveWithCells="1">
                  <from>
                    <xdr:col>3</xdr:col>
                    <xdr:colOff>53340</xdr:colOff>
                    <xdr:row>11</xdr:row>
                    <xdr:rowOff>60960</xdr:rowOff>
                  </from>
                  <to>
                    <xdr:col>4</xdr:col>
                    <xdr:colOff>0</xdr:colOff>
                    <xdr:row>11</xdr:row>
                    <xdr:rowOff>327660</xdr:rowOff>
                  </to>
                </anchor>
              </controlPr>
            </control>
          </mc:Choice>
        </mc:AlternateContent>
        <mc:AlternateContent xmlns:mc="http://schemas.openxmlformats.org/markup-compatibility/2006">
          <mc:Choice Requires="x14">
            <control shapeId="1300" r:id="rId23" name="Check Box 276">
              <controlPr defaultSize="0" autoFill="0" autoLine="0" autoPict="0">
                <anchor moveWithCells="1">
                  <from>
                    <xdr:col>1</xdr:col>
                    <xdr:colOff>60960</xdr:colOff>
                    <xdr:row>12</xdr:row>
                    <xdr:rowOff>60960</xdr:rowOff>
                  </from>
                  <to>
                    <xdr:col>2</xdr:col>
                    <xdr:colOff>7620</xdr:colOff>
                    <xdr:row>12</xdr:row>
                    <xdr:rowOff>327660</xdr:rowOff>
                  </to>
                </anchor>
              </controlPr>
            </control>
          </mc:Choice>
        </mc:AlternateContent>
        <mc:AlternateContent xmlns:mc="http://schemas.openxmlformats.org/markup-compatibility/2006">
          <mc:Choice Requires="x14">
            <control shapeId="1301" r:id="rId24" name="Check Box 277">
              <controlPr defaultSize="0" autoFill="0" autoLine="0" autoPict="0">
                <anchor moveWithCells="1">
                  <from>
                    <xdr:col>2</xdr:col>
                    <xdr:colOff>53340</xdr:colOff>
                    <xdr:row>12</xdr:row>
                    <xdr:rowOff>60960</xdr:rowOff>
                  </from>
                  <to>
                    <xdr:col>3</xdr:col>
                    <xdr:colOff>7620</xdr:colOff>
                    <xdr:row>12</xdr:row>
                    <xdr:rowOff>327660</xdr:rowOff>
                  </to>
                </anchor>
              </controlPr>
            </control>
          </mc:Choice>
        </mc:AlternateContent>
        <mc:AlternateContent xmlns:mc="http://schemas.openxmlformats.org/markup-compatibility/2006">
          <mc:Choice Requires="x14">
            <control shapeId="1302" r:id="rId25" name="Check Box 278">
              <controlPr defaultSize="0" autoFill="0" autoLine="0" autoPict="0">
                <anchor moveWithCells="1">
                  <from>
                    <xdr:col>3</xdr:col>
                    <xdr:colOff>53340</xdr:colOff>
                    <xdr:row>12</xdr:row>
                    <xdr:rowOff>60960</xdr:rowOff>
                  </from>
                  <to>
                    <xdr:col>4</xdr:col>
                    <xdr:colOff>0</xdr:colOff>
                    <xdr:row>12</xdr:row>
                    <xdr:rowOff>327660</xdr:rowOff>
                  </to>
                </anchor>
              </controlPr>
            </control>
          </mc:Choice>
        </mc:AlternateContent>
        <mc:AlternateContent xmlns:mc="http://schemas.openxmlformats.org/markup-compatibility/2006">
          <mc:Choice Requires="x14">
            <control shapeId="1303" r:id="rId26" name="Check Box 279">
              <controlPr defaultSize="0" autoFill="0" autoLine="0" autoPict="0">
                <anchor moveWithCells="1">
                  <from>
                    <xdr:col>1</xdr:col>
                    <xdr:colOff>60960</xdr:colOff>
                    <xdr:row>13</xdr:row>
                    <xdr:rowOff>60960</xdr:rowOff>
                  </from>
                  <to>
                    <xdr:col>2</xdr:col>
                    <xdr:colOff>7620</xdr:colOff>
                    <xdr:row>13</xdr:row>
                    <xdr:rowOff>327660</xdr:rowOff>
                  </to>
                </anchor>
              </controlPr>
            </control>
          </mc:Choice>
        </mc:AlternateContent>
        <mc:AlternateContent xmlns:mc="http://schemas.openxmlformats.org/markup-compatibility/2006">
          <mc:Choice Requires="x14">
            <control shapeId="1304" r:id="rId27" name="Check Box 280">
              <controlPr defaultSize="0" autoFill="0" autoLine="0" autoPict="0">
                <anchor moveWithCells="1">
                  <from>
                    <xdr:col>2</xdr:col>
                    <xdr:colOff>53340</xdr:colOff>
                    <xdr:row>13</xdr:row>
                    <xdr:rowOff>60960</xdr:rowOff>
                  </from>
                  <to>
                    <xdr:col>3</xdr:col>
                    <xdr:colOff>7620</xdr:colOff>
                    <xdr:row>13</xdr:row>
                    <xdr:rowOff>327660</xdr:rowOff>
                  </to>
                </anchor>
              </controlPr>
            </control>
          </mc:Choice>
        </mc:AlternateContent>
        <mc:AlternateContent xmlns:mc="http://schemas.openxmlformats.org/markup-compatibility/2006">
          <mc:Choice Requires="x14">
            <control shapeId="1305" r:id="rId28" name="Check Box 281">
              <controlPr defaultSize="0" autoFill="0" autoLine="0" autoPict="0">
                <anchor moveWithCells="1">
                  <from>
                    <xdr:col>3</xdr:col>
                    <xdr:colOff>53340</xdr:colOff>
                    <xdr:row>13</xdr:row>
                    <xdr:rowOff>60960</xdr:rowOff>
                  </from>
                  <to>
                    <xdr:col>4</xdr:col>
                    <xdr:colOff>0</xdr:colOff>
                    <xdr:row>13</xdr:row>
                    <xdr:rowOff>327660</xdr:rowOff>
                  </to>
                </anchor>
              </controlPr>
            </control>
          </mc:Choice>
        </mc:AlternateContent>
        <mc:AlternateContent xmlns:mc="http://schemas.openxmlformats.org/markup-compatibility/2006">
          <mc:Choice Requires="x14">
            <control shapeId="1306" r:id="rId29" name="Check Box 282">
              <controlPr defaultSize="0" autoFill="0" autoLine="0" autoPict="0">
                <anchor moveWithCells="1">
                  <from>
                    <xdr:col>1</xdr:col>
                    <xdr:colOff>60960</xdr:colOff>
                    <xdr:row>14</xdr:row>
                    <xdr:rowOff>60960</xdr:rowOff>
                  </from>
                  <to>
                    <xdr:col>2</xdr:col>
                    <xdr:colOff>7620</xdr:colOff>
                    <xdr:row>14</xdr:row>
                    <xdr:rowOff>327660</xdr:rowOff>
                  </to>
                </anchor>
              </controlPr>
            </control>
          </mc:Choice>
        </mc:AlternateContent>
        <mc:AlternateContent xmlns:mc="http://schemas.openxmlformats.org/markup-compatibility/2006">
          <mc:Choice Requires="x14">
            <control shapeId="1307" r:id="rId30" name="Check Box 283">
              <controlPr defaultSize="0" autoFill="0" autoLine="0" autoPict="0">
                <anchor moveWithCells="1">
                  <from>
                    <xdr:col>2</xdr:col>
                    <xdr:colOff>53340</xdr:colOff>
                    <xdr:row>14</xdr:row>
                    <xdr:rowOff>60960</xdr:rowOff>
                  </from>
                  <to>
                    <xdr:col>3</xdr:col>
                    <xdr:colOff>7620</xdr:colOff>
                    <xdr:row>14</xdr:row>
                    <xdr:rowOff>327660</xdr:rowOff>
                  </to>
                </anchor>
              </controlPr>
            </control>
          </mc:Choice>
        </mc:AlternateContent>
        <mc:AlternateContent xmlns:mc="http://schemas.openxmlformats.org/markup-compatibility/2006">
          <mc:Choice Requires="x14">
            <control shapeId="1308" r:id="rId31" name="Check Box 284">
              <controlPr defaultSize="0" autoFill="0" autoLine="0" autoPict="0">
                <anchor moveWithCells="1">
                  <from>
                    <xdr:col>3</xdr:col>
                    <xdr:colOff>53340</xdr:colOff>
                    <xdr:row>14</xdr:row>
                    <xdr:rowOff>60960</xdr:rowOff>
                  </from>
                  <to>
                    <xdr:col>4</xdr:col>
                    <xdr:colOff>0</xdr:colOff>
                    <xdr:row>14</xdr:row>
                    <xdr:rowOff>327660</xdr:rowOff>
                  </to>
                </anchor>
              </controlPr>
            </control>
          </mc:Choice>
        </mc:AlternateContent>
        <mc:AlternateContent xmlns:mc="http://schemas.openxmlformats.org/markup-compatibility/2006">
          <mc:Choice Requires="x14">
            <control shapeId="1309" r:id="rId32" name="Check Box 285">
              <controlPr defaultSize="0" autoFill="0" autoLine="0" autoPict="0">
                <anchor moveWithCells="1">
                  <from>
                    <xdr:col>1</xdr:col>
                    <xdr:colOff>60960</xdr:colOff>
                    <xdr:row>15</xdr:row>
                    <xdr:rowOff>60960</xdr:rowOff>
                  </from>
                  <to>
                    <xdr:col>2</xdr:col>
                    <xdr:colOff>7620</xdr:colOff>
                    <xdr:row>15</xdr:row>
                    <xdr:rowOff>327660</xdr:rowOff>
                  </to>
                </anchor>
              </controlPr>
            </control>
          </mc:Choice>
        </mc:AlternateContent>
        <mc:AlternateContent xmlns:mc="http://schemas.openxmlformats.org/markup-compatibility/2006">
          <mc:Choice Requires="x14">
            <control shapeId="1310" r:id="rId33" name="Check Box 286">
              <controlPr defaultSize="0" autoFill="0" autoLine="0" autoPict="0">
                <anchor moveWithCells="1">
                  <from>
                    <xdr:col>2</xdr:col>
                    <xdr:colOff>53340</xdr:colOff>
                    <xdr:row>15</xdr:row>
                    <xdr:rowOff>60960</xdr:rowOff>
                  </from>
                  <to>
                    <xdr:col>3</xdr:col>
                    <xdr:colOff>7620</xdr:colOff>
                    <xdr:row>15</xdr:row>
                    <xdr:rowOff>327660</xdr:rowOff>
                  </to>
                </anchor>
              </controlPr>
            </control>
          </mc:Choice>
        </mc:AlternateContent>
        <mc:AlternateContent xmlns:mc="http://schemas.openxmlformats.org/markup-compatibility/2006">
          <mc:Choice Requires="x14">
            <control shapeId="1311" r:id="rId34" name="Check Box 287">
              <controlPr defaultSize="0" autoFill="0" autoLine="0" autoPict="0">
                <anchor moveWithCells="1">
                  <from>
                    <xdr:col>3</xdr:col>
                    <xdr:colOff>53340</xdr:colOff>
                    <xdr:row>15</xdr:row>
                    <xdr:rowOff>60960</xdr:rowOff>
                  </from>
                  <to>
                    <xdr:col>4</xdr:col>
                    <xdr:colOff>0</xdr:colOff>
                    <xdr:row>15</xdr:row>
                    <xdr:rowOff>327660</xdr:rowOff>
                  </to>
                </anchor>
              </controlPr>
            </control>
          </mc:Choice>
        </mc:AlternateContent>
        <mc:AlternateContent xmlns:mc="http://schemas.openxmlformats.org/markup-compatibility/2006">
          <mc:Choice Requires="x14">
            <control shapeId="1312" r:id="rId35" name="Check Box 288">
              <controlPr defaultSize="0" autoFill="0" autoLine="0" autoPict="0">
                <anchor moveWithCells="1">
                  <from>
                    <xdr:col>1</xdr:col>
                    <xdr:colOff>60960</xdr:colOff>
                    <xdr:row>16</xdr:row>
                    <xdr:rowOff>60960</xdr:rowOff>
                  </from>
                  <to>
                    <xdr:col>2</xdr:col>
                    <xdr:colOff>7620</xdr:colOff>
                    <xdr:row>16</xdr:row>
                    <xdr:rowOff>327660</xdr:rowOff>
                  </to>
                </anchor>
              </controlPr>
            </control>
          </mc:Choice>
        </mc:AlternateContent>
        <mc:AlternateContent xmlns:mc="http://schemas.openxmlformats.org/markup-compatibility/2006">
          <mc:Choice Requires="x14">
            <control shapeId="1313" r:id="rId36" name="Check Box 289">
              <controlPr defaultSize="0" autoFill="0" autoLine="0" autoPict="0">
                <anchor moveWithCells="1">
                  <from>
                    <xdr:col>2</xdr:col>
                    <xdr:colOff>53340</xdr:colOff>
                    <xdr:row>16</xdr:row>
                    <xdr:rowOff>60960</xdr:rowOff>
                  </from>
                  <to>
                    <xdr:col>3</xdr:col>
                    <xdr:colOff>7620</xdr:colOff>
                    <xdr:row>16</xdr:row>
                    <xdr:rowOff>327660</xdr:rowOff>
                  </to>
                </anchor>
              </controlPr>
            </control>
          </mc:Choice>
        </mc:AlternateContent>
        <mc:AlternateContent xmlns:mc="http://schemas.openxmlformats.org/markup-compatibility/2006">
          <mc:Choice Requires="x14">
            <control shapeId="1314" r:id="rId37" name="Check Box 290">
              <controlPr defaultSize="0" autoFill="0" autoLine="0" autoPict="0">
                <anchor moveWithCells="1">
                  <from>
                    <xdr:col>3</xdr:col>
                    <xdr:colOff>53340</xdr:colOff>
                    <xdr:row>16</xdr:row>
                    <xdr:rowOff>60960</xdr:rowOff>
                  </from>
                  <to>
                    <xdr:col>4</xdr:col>
                    <xdr:colOff>0</xdr:colOff>
                    <xdr:row>16</xdr:row>
                    <xdr:rowOff>327660</xdr:rowOff>
                  </to>
                </anchor>
              </controlPr>
            </control>
          </mc:Choice>
        </mc:AlternateContent>
        <mc:AlternateContent xmlns:mc="http://schemas.openxmlformats.org/markup-compatibility/2006">
          <mc:Choice Requires="x14">
            <control shapeId="1315" r:id="rId38" name="Check Box 291">
              <controlPr defaultSize="0" autoFill="0" autoLine="0" autoPict="0">
                <anchor moveWithCells="1">
                  <from>
                    <xdr:col>1</xdr:col>
                    <xdr:colOff>60960</xdr:colOff>
                    <xdr:row>17</xdr:row>
                    <xdr:rowOff>60960</xdr:rowOff>
                  </from>
                  <to>
                    <xdr:col>2</xdr:col>
                    <xdr:colOff>7620</xdr:colOff>
                    <xdr:row>17</xdr:row>
                    <xdr:rowOff>327660</xdr:rowOff>
                  </to>
                </anchor>
              </controlPr>
            </control>
          </mc:Choice>
        </mc:AlternateContent>
        <mc:AlternateContent xmlns:mc="http://schemas.openxmlformats.org/markup-compatibility/2006">
          <mc:Choice Requires="x14">
            <control shapeId="1316" r:id="rId39" name="Check Box 292">
              <controlPr defaultSize="0" autoFill="0" autoLine="0" autoPict="0">
                <anchor moveWithCells="1">
                  <from>
                    <xdr:col>2</xdr:col>
                    <xdr:colOff>53340</xdr:colOff>
                    <xdr:row>17</xdr:row>
                    <xdr:rowOff>60960</xdr:rowOff>
                  </from>
                  <to>
                    <xdr:col>3</xdr:col>
                    <xdr:colOff>7620</xdr:colOff>
                    <xdr:row>17</xdr:row>
                    <xdr:rowOff>327660</xdr:rowOff>
                  </to>
                </anchor>
              </controlPr>
            </control>
          </mc:Choice>
        </mc:AlternateContent>
        <mc:AlternateContent xmlns:mc="http://schemas.openxmlformats.org/markup-compatibility/2006">
          <mc:Choice Requires="x14">
            <control shapeId="1317" r:id="rId40" name="Check Box 293">
              <controlPr defaultSize="0" autoFill="0" autoLine="0" autoPict="0">
                <anchor moveWithCells="1">
                  <from>
                    <xdr:col>3</xdr:col>
                    <xdr:colOff>53340</xdr:colOff>
                    <xdr:row>17</xdr:row>
                    <xdr:rowOff>60960</xdr:rowOff>
                  </from>
                  <to>
                    <xdr:col>4</xdr:col>
                    <xdr:colOff>0</xdr:colOff>
                    <xdr:row>17</xdr:row>
                    <xdr:rowOff>327660</xdr:rowOff>
                  </to>
                </anchor>
              </controlPr>
            </control>
          </mc:Choice>
        </mc:AlternateContent>
        <mc:AlternateContent xmlns:mc="http://schemas.openxmlformats.org/markup-compatibility/2006">
          <mc:Choice Requires="x14">
            <control shapeId="1318" r:id="rId41" name="Check Box 294">
              <controlPr defaultSize="0" autoFill="0" autoLine="0" autoPict="0">
                <anchor moveWithCells="1">
                  <from>
                    <xdr:col>1</xdr:col>
                    <xdr:colOff>60960</xdr:colOff>
                    <xdr:row>18</xdr:row>
                    <xdr:rowOff>60960</xdr:rowOff>
                  </from>
                  <to>
                    <xdr:col>2</xdr:col>
                    <xdr:colOff>7620</xdr:colOff>
                    <xdr:row>18</xdr:row>
                    <xdr:rowOff>327660</xdr:rowOff>
                  </to>
                </anchor>
              </controlPr>
            </control>
          </mc:Choice>
        </mc:AlternateContent>
        <mc:AlternateContent xmlns:mc="http://schemas.openxmlformats.org/markup-compatibility/2006">
          <mc:Choice Requires="x14">
            <control shapeId="1319" r:id="rId42" name="Check Box 295">
              <controlPr defaultSize="0" autoFill="0" autoLine="0" autoPict="0">
                <anchor moveWithCells="1">
                  <from>
                    <xdr:col>2</xdr:col>
                    <xdr:colOff>53340</xdr:colOff>
                    <xdr:row>18</xdr:row>
                    <xdr:rowOff>60960</xdr:rowOff>
                  </from>
                  <to>
                    <xdr:col>3</xdr:col>
                    <xdr:colOff>7620</xdr:colOff>
                    <xdr:row>18</xdr:row>
                    <xdr:rowOff>327660</xdr:rowOff>
                  </to>
                </anchor>
              </controlPr>
            </control>
          </mc:Choice>
        </mc:AlternateContent>
        <mc:AlternateContent xmlns:mc="http://schemas.openxmlformats.org/markup-compatibility/2006">
          <mc:Choice Requires="x14">
            <control shapeId="1320" r:id="rId43" name="Check Box 296">
              <controlPr defaultSize="0" autoFill="0" autoLine="0" autoPict="0">
                <anchor moveWithCells="1">
                  <from>
                    <xdr:col>3</xdr:col>
                    <xdr:colOff>53340</xdr:colOff>
                    <xdr:row>18</xdr:row>
                    <xdr:rowOff>60960</xdr:rowOff>
                  </from>
                  <to>
                    <xdr:col>4</xdr:col>
                    <xdr:colOff>0</xdr:colOff>
                    <xdr:row>18</xdr:row>
                    <xdr:rowOff>327660</xdr:rowOff>
                  </to>
                </anchor>
              </controlPr>
            </control>
          </mc:Choice>
        </mc:AlternateContent>
        <mc:AlternateContent xmlns:mc="http://schemas.openxmlformats.org/markup-compatibility/2006">
          <mc:Choice Requires="x14">
            <control shapeId="1321" r:id="rId44" name="Check Box 297">
              <controlPr defaultSize="0" autoFill="0" autoLine="0" autoPict="0">
                <anchor moveWithCells="1">
                  <from>
                    <xdr:col>1</xdr:col>
                    <xdr:colOff>60960</xdr:colOff>
                    <xdr:row>19</xdr:row>
                    <xdr:rowOff>60960</xdr:rowOff>
                  </from>
                  <to>
                    <xdr:col>2</xdr:col>
                    <xdr:colOff>7620</xdr:colOff>
                    <xdr:row>19</xdr:row>
                    <xdr:rowOff>327660</xdr:rowOff>
                  </to>
                </anchor>
              </controlPr>
            </control>
          </mc:Choice>
        </mc:AlternateContent>
        <mc:AlternateContent xmlns:mc="http://schemas.openxmlformats.org/markup-compatibility/2006">
          <mc:Choice Requires="x14">
            <control shapeId="1322" r:id="rId45" name="Check Box 298">
              <controlPr defaultSize="0" autoFill="0" autoLine="0" autoPict="0">
                <anchor moveWithCells="1">
                  <from>
                    <xdr:col>2</xdr:col>
                    <xdr:colOff>53340</xdr:colOff>
                    <xdr:row>19</xdr:row>
                    <xdr:rowOff>60960</xdr:rowOff>
                  </from>
                  <to>
                    <xdr:col>3</xdr:col>
                    <xdr:colOff>7620</xdr:colOff>
                    <xdr:row>19</xdr:row>
                    <xdr:rowOff>327660</xdr:rowOff>
                  </to>
                </anchor>
              </controlPr>
            </control>
          </mc:Choice>
        </mc:AlternateContent>
        <mc:AlternateContent xmlns:mc="http://schemas.openxmlformats.org/markup-compatibility/2006">
          <mc:Choice Requires="x14">
            <control shapeId="1323" r:id="rId46" name="Check Box 299">
              <controlPr defaultSize="0" autoFill="0" autoLine="0" autoPict="0">
                <anchor moveWithCells="1">
                  <from>
                    <xdr:col>3</xdr:col>
                    <xdr:colOff>53340</xdr:colOff>
                    <xdr:row>19</xdr:row>
                    <xdr:rowOff>60960</xdr:rowOff>
                  </from>
                  <to>
                    <xdr:col>4</xdr:col>
                    <xdr:colOff>0</xdr:colOff>
                    <xdr:row>19</xdr:row>
                    <xdr:rowOff>327660</xdr:rowOff>
                  </to>
                </anchor>
              </controlPr>
            </control>
          </mc:Choice>
        </mc:AlternateContent>
        <mc:AlternateContent xmlns:mc="http://schemas.openxmlformats.org/markup-compatibility/2006">
          <mc:Choice Requires="x14">
            <control shapeId="1324" r:id="rId47" name="Check Box 300">
              <controlPr defaultSize="0" autoFill="0" autoLine="0" autoPict="0">
                <anchor moveWithCells="1">
                  <from>
                    <xdr:col>1</xdr:col>
                    <xdr:colOff>60960</xdr:colOff>
                    <xdr:row>20</xdr:row>
                    <xdr:rowOff>60960</xdr:rowOff>
                  </from>
                  <to>
                    <xdr:col>2</xdr:col>
                    <xdr:colOff>7620</xdr:colOff>
                    <xdr:row>20</xdr:row>
                    <xdr:rowOff>327660</xdr:rowOff>
                  </to>
                </anchor>
              </controlPr>
            </control>
          </mc:Choice>
        </mc:AlternateContent>
        <mc:AlternateContent xmlns:mc="http://schemas.openxmlformats.org/markup-compatibility/2006">
          <mc:Choice Requires="x14">
            <control shapeId="1325" r:id="rId48" name="Check Box 301">
              <controlPr defaultSize="0" autoFill="0" autoLine="0" autoPict="0">
                <anchor moveWithCells="1">
                  <from>
                    <xdr:col>2</xdr:col>
                    <xdr:colOff>53340</xdr:colOff>
                    <xdr:row>20</xdr:row>
                    <xdr:rowOff>60960</xdr:rowOff>
                  </from>
                  <to>
                    <xdr:col>3</xdr:col>
                    <xdr:colOff>7620</xdr:colOff>
                    <xdr:row>20</xdr:row>
                    <xdr:rowOff>327660</xdr:rowOff>
                  </to>
                </anchor>
              </controlPr>
            </control>
          </mc:Choice>
        </mc:AlternateContent>
        <mc:AlternateContent xmlns:mc="http://schemas.openxmlformats.org/markup-compatibility/2006">
          <mc:Choice Requires="x14">
            <control shapeId="1326" r:id="rId49" name="Check Box 302">
              <controlPr defaultSize="0" autoFill="0" autoLine="0" autoPict="0">
                <anchor moveWithCells="1">
                  <from>
                    <xdr:col>3</xdr:col>
                    <xdr:colOff>53340</xdr:colOff>
                    <xdr:row>20</xdr:row>
                    <xdr:rowOff>60960</xdr:rowOff>
                  </from>
                  <to>
                    <xdr:col>4</xdr:col>
                    <xdr:colOff>0</xdr:colOff>
                    <xdr:row>20</xdr:row>
                    <xdr:rowOff>327660</xdr:rowOff>
                  </to>
                </anchor>
              </controlPr>
            </control>
          </mc:Choice>
        </mc:AlternateContent>
        <mc:AlternateContent xmlns:mc="http://schemas.openxmlformats.org/markup-compatibility/2006">
          <mc:Choice Requires="x14">
            <control shapeId="1327" r:id="rId50" name="Check Box 303">
              <controlPr defaultSize="0" autoFill="0" autoLine="0" autoPict="0">
                <anchor moveWithCells="1">
                  <from>
                    <xdr:col>1</xdr:col>
                    <xdr:colOff>60960</xdr:colOff>
                    <xdr:row>21</xdr:row>
                    <xdr:rowOff>60960</xdr:rowOff>
                  </from>
                  <to>
                    <xdr:col>2</xdr:col>
                    <xdr:colOff>7620</xdr:colOff>
                    <xdr:row>21</xdr:row>
                    <xdr:rowOff>327660</xdr:rowOff>
                  </to>
                </anchor>
              </controlPr>
            </control>
          </mc:Choice>
        </mc:AlternateContent>
        <mc:AlternateContent xmlns:mc="http://schemas.openxmlformats.org/markup-compatibility/2006">
          <mc:Choice Requires="x14">
            <control shapeId="1328" r:id="rId51" name="Check Box 304">
              <controlPr defaultSize="0" autoFill="0" autoLine="0" autoPict="0">
                <anchor moveWithCells="1">
                  <from>
                    <xdr:col>2</xdr:col>
                    <xdr:colOff>53340</xdr:colOff>
                    <xdr:row>21</xdr:row>
                    <xdr:rowOff>60960</xdr:rowOff>
                  </from>
                  <to>
                    <xdr:col>3</xdr:col>
                    <xdr:colOff>7620</xdr:colOff>
                    <xdr:row>21</xdr:row>
                    <xdr:rowOff>327660</xdr:rowOff>
                  </to>
                </anchor>
              </controlPr>
            </control>
          </mc:Choice>
        </mc:AlternateContent>
        <mc:AlternateContent xmlns:mc="http://schemas.openxmlformats.org/markup-compatibility/2006">
          <mc:Choice Requires="x14">
            <control shapeId="1329" r:id="rId52" name="Check Box 305">
              <controlPr defaultSize="0" autoFill="0" autoLine="0" autoPict="0">
                <anchor moveWithCells="1">
                  <from>
                    <xdr:col>3</xdr:col>
                    <xdr:colOff>53340</xdr:colOff>
                    <xdr:row>21</xdr:row>
                    <xdr:rowOff>60960</xdr:rowOff>
                  </from>
                  <to>
                    <xdr:col>4</xdr:col>
                    <xdr:colOff>0</xdr:colOff>
                    <xdr:row>21</xdr:row>
                    <xdr:rowOff>327660</xdr:rowOff>
                  </to>
                </anchor>
              </controlPr>
            </control>
          </mc:Choice>
        </mc:AlternateContent>
        <mc:AlternateContent xmlns:mc="http://schemas.openxmlformats.org/markup-compatibility/2006">
          <mc:Choice Requires="x14">
            <control shapeId="1330" r:id="rId53" name="Check Box 306">
              <controlPr defaultSize="0" autoFill="0" autoLine="0" autoPict="0">
                <anchor moveWithCells="1">
                  <from>
                    <xdr:col>1</xdr:col>
                    <xdr:colOff>60960</xdr:colOff>
                    <xdr:row>22</xdr:row>
                    <xdr:rowOff>60960</xdr:rowOff>
                  </from>
                  <to>
                    <xdr:col>2</xdr:col>
                    <xdr:colOff>7620</xdr:colOff>
                    <xdr:row>22</xdr:row>
                    <xdr:rowOff>327660</xdr:rowOff>
                  </to>
                </anchor>
              </controlPr>
            </control>
          </mc:Choice>
        </mc:AlternateContent>
        <mc:AlternateContent xmlns:mc="http://schemas.openxmlformats.org/markup-compatibility/2006">
          <mc:Choice Requires="x14">
            <control shapeId="1331" r:id="rId54" name="Check Box 307">
              <controlPr defaultSize="0" autoFill="0" autoLine="0" autoPict="0">
                <anchor moveWithCells="1">
                  <from>
                    <xdr:col>2</xdr:col>
                    <xdr:colOff>53340</xdr:colOff>
                    <xdr:row>22</xdr:row>
                    <xdr:rowOff>60960</xdr:rowOff>
                  </from>
                  <to>
                    <xdr:col>3</xdr:col>
                    <xdr:colOff>7620</xdr:colOff>
                    <xdr:row>22</xdr:row>
                    <xdr:rowOff>327660</xdr:rowOff>
                  </to>
                </anchor>
              </controlPr>
            </control>
          </mc:Choice>
        </mc:AlternateContent>
        <mc:AlternateContent xmlns:mc="http://schemas.openxmlformats.org/markup-compatibility/2006">
          <mc:Choice Requires="x14">
            <control shapeId="1332" r:id="rId55" name="Check Box 308">
              <controlPr defaultSize="0" autoFill="0" autoLine="0" autoPict="0">
                <anchor moveWithCells="1">
                  <from>
                    <xdr:col>3</xdr:col>
                    <xdr:colOff>53340</xdr:colOff>
                    <xdr:row>22</xdr:row>
                    <xdr:rowOff>60960</xdr:rowOff>
                  </from>
                  <to>
                    <xdr:col>4</xdr:col>
                    <xdr:colOff>0</xdr:colOff>
                    <xdr:row>22</xdr:row>
                    <xdr:rowOff>327660</xdr:rowOff>
                  </to>
                </anchor>
              </controlPr>
            </control>
          </mc:Choice>
        </mc:AlternateContent>
        <mc:AlternateContent xmlns:mc="http://schemas.openxmlformats.org/markup-compatibility/2006">
          <mc:Choice Requires="x14">
            <control shapeId="1333" r:id="rId56" name="Check Box 309">
              <controlPr defaultSize="0" autoFill="0" autoLine="0" autoPict="0">
                <anchor moveWithCells="1">
                  <from>
                    <xdr:col>1</xdr:col>
                    <xdr:colOff>60960</xdr:colOff>
                    <xdr:row>23</xdr:row>
                    <xdr:rowOff>60960</xdr:rowOff>
                  </from>
                  <to>
                    <xdr:col>2</xdr:col>
                    <xdr:colOff>7620</xdr:colOff>
                    <xdr:row>23</xdr:row>
                    <xdr:rowOff>327660</xdr:rowOff>
                  </to>
                </anchor>
              </controlPr>
            </control>
          </mc:Choice>
        </mc:AlternateContent>
        <mc:AlternateContent xmlns:mc="http://schemas.openxmlformats.org/markup-compatibility/2006">
          <mc:Choice Requires="x14">
            <control shapeId="1334" r:id="rId57" name="Check Box 310">
              <controlPr defaultSize="0" autoFill="0" autoLine="0" autoPict="0">
                <anchor moveWithCells="1">
                  <from>
                    <xdr:col>2</xdr:col>
                    <xdr:colOff>53340</xdr:colOff>
                    <xdr:row>23</xdr:row>
                    <xdr:rowOff>60960</xdr:rowOff>
                  </from>
                  <to>
                    <xdr:col>3</xdr:col>
                    <xdr:colOff>7620</xdr:colOff>
                    <xdr:row>23</xdr:row>
                    <xdr:rowOff>327660</xdr:rowOff>
                  </to>
                </anchor>
              </controlPr>
            </control>
          </mc:Choice>
        </mc:AlternateContent>
        <mc:AlternateContent xmlns:mc="http://schemas.openxmlformats.org/markup-compatibility/2006">
          <mc:Choice Requires="x14">
            <control shapeId="1335" r:id="rId58" name="Check Box 311">
              <controlPr defaultSize="0" autoFill="0" autoLine="0" autoPict="0">
                <anchor moveWithCells="1">
                  <from>
                    <xdr:col>3</xdr:col>
                    <xdr:colOff>53340</xdr:colOff>
                    <xdr:row>23</xdr:row>
                    <xdr:rowOff>60960</xdr:rowOff>
                  </from>
                  <to>
                    <xdr:col>4</xdr:col>
                    <xdr:colOff>0</xdr:colOff>
                    <xdr:row>23</xdr:row>
                    <xdr:rowOff>327660</xdr:rowOff>
                  </to>
                </anchor>
              </controlPr>
            </control>
          </mc:Choice>
        </mc:AlternateContent>
        <mc:AlternateContent xmlns:mc="http://schemas.openxmlformats.org/markup-compatibility/2006">
          <mc:Choice Requires="x14">
            <control shapeId="1336" r:id="rId59" name="Check Box 312">
              <controlPr defaultSize="0" autoFill="0" autoLine="0" autoPict="0">
                <anchor moveWithCells="1">
                  <from>
                    <xdr:col>1</xdr:col>
                    <xdr:colOff>60960</xdr:colOff>
                    <xdr:row>24</xdr:row>
                    <xdr:rowOff>60960</xdr:rowOff>
                  </from>
                  <to>
                    <xdr:col>2</xdr:col>
                    <xdr:colOff>7620</xdr:colOff>
                    <xdr:row>24</xdr:row>
                    <xdr:rowOff>327660</xdr:rowOff>
                  </to>
                </anchor>
              </controlPr>
            </control>
          </mc:Choice>
        </mc:AlternateContent>
        <mc:AlternateContent xmlns:mc="http://schemas.openxmlformats.org/markup-compatibility/2006">
          <mc:Choice Requires="x14">
            <control shapeId="1337" r:id="rId60" name="Check Box 313">
              <controlPr defaultSize="0" autoFill="0" autoLine="0" autoPict="0">
                <anchor moveWithCells="1">
                  <from>
                    <xdr:col>2</xdr:col>
                    <xdr:colOff>53340</xdr:colOff>
                    <xdr:row>24</xdr:row>
                    <xdr:rowOff>60960</xdr:rowOff>
                  </from>
                  <to>
                    <xdr:col>3</xdr:col>
                    <xdr:colOff>7620</xdr:colOff>
                    <xdr:row>24</xdr:row>
                    <xdr:rowOff>327660</xdr:rowOff>
                  </to>
                </anchor>
              </controlPr>
            </control>
          </mc:Choice>
        </mc:AlternateContent>
        <mc:AlternateContent xmlns:mc="http://schemas.openxmlformats.org/markup-compatibility/2006">
          <mc:Choice Requires="x14">
            <control shapeId="1338" r:id="rId61" name="Check Box 314">
              <controlPr defaultSize="0" autoFill="0" autoLine="0" autoPict="0">
                <anchor moveWithCells="1">
                  <from>
                    <xdr:col>3</xdr:col>
                    <xdr:colOff>53340</xdr:colOff>
                    <xdr:row>24</xdr:row>
                    <xdr:rowOff>60960</xdr:rowOff>
                  </from>
                  <to>
                    <xdr:col>4</xdr:col>
                    <xdr:colOff>0</xdr:colOff>
                    <xdr:row>24</xdr:row>
                    <xdr:rowOff>327660</xdr:rowOff>
                  </to>
                </anchor>
              </controlPr>
            </control>
          </mc:Choice>
        </mc:AlternateContent>
        <mc:AlternateContent xmlns:mc="http://schemas.openxmlformats.org/markup-compatibility/2006">
          <mc:Choice Requires="x14">
            <control shapeId="1339" r:id="rId62" name="Check Box 315">
              <controlPr defaultSize="0" autoFill="0" autoLine="0" autoPict="0">
                <anchor moveWithCells="1">
                  <from>
                    <xdr:col>1</xdr:col>
                    <xdr:colOff>60960</xdr:colOff>
                    <xdr:row>25</xdr:row>
                    <xdr:rowOff>60960</xdr:rowOff>
                  </from>
                  <to>
                    <xdr:col>2</xdr:col>
                    <xdr:colOff>7620</xdr:colOff>
                    <xdr:row>25</xdr:row>
                    <xdr:rowOff>327660</xdr:rowOff>
                  </to>
                </anchor>
              </controlPr>
            </control>
          </mc:Choice>
        </mc:AlternateContent>
        <mc:AlternateContent xmlns:mc="http://schemas.openxmlformats.org/markup-compatibility/2006">
          <mc:Choice Requires="x14">
            <control shapeId="1340" r:id="rId63" name="Check Box 316">
              <controlPr defaultSize="0" autoFill="0" autoLine="0" autoPict="0">
                <anchor moveWithCells="1">
                  <from>
                    <xdr:col>2</xdr:col>
                    <xdr:colOff>53340</xdr:colOff>
                    <xdr:row>25</xdr:row>
                    <xdr:rowOff>60960</xdr:rowOff>
                  </from>
                  <to>
                    <xdr:col>3</xdr:col>
                    <xdr:colOff>7620</xdr:colOff>
                    <xdr:row>25</xdr:row>
                    <xdr:rowOff>327660</xdr:rowOff>
                  </to>
                </anchor>
              </controlPr>
            </control>
          </mc:Choice>
        </mc:AlternateContent>
        <mc:AlternateContent xmlns:mc="http://schemas.openxmlformats.org/markup-compatibility/2006">
          <mc:Choice Requires="x14">
            <control shapeId="1341" r:id="rId64" name="Check Box 317">
              <controlPr defaultSize="0" autoFill="0" autoLine="0" autoPict="0">
                <anchor moveWithCells="1">
                  <from>
                    <xdr:col>3</xdr:col>
                    <xdr:colOff>53340</xdr:colOff>
                    <xdr:row>25</xdr:row>
                    <xdr:rowOff>60960</xdr:rowOff>
                  </from>
                  <to>
                    <xdr:col>4</xdr:col>
                    <xdr:colOff>0</xdr:colOff>
                    <xdr:row>25</xdr:row>
                    <xdr:rowOff>327660</xdr:rowOff>
                  </to>
                </anchor>
              </controlPr>
            </control>
          </mc:Choice>
        </mc:AlternateContent>
        <mc:AlternateContent xmlns:mc="http://schemas.openxmlformats.org/markup-compatibility/2006">
          <mc:Choice Requires="x14">
            <control shapeId="1342" r:id="rId65" name="Check Box 318">
              <controlPr defaultSize="0" autoFill="0" autoLine="0" autoPict="0">
                <anchor moveWithCells="1">
                  <from>
                    <xdr:col>1</xdr:col>
                    <xdr:colOff>60960</xdr:colOff>
                    <xdr:row>26</xdr:row>
                    <xdr:rowOff>60960</xdr:rowOff>
                  </from>
                  <to>
                    <xdr:col>2</xdr:col>
                    <xdr:colOff>7620</xdr:colOff>
                    <xdr:row>26</xdr:row>
                    <xdr:rowOff>213360</xdr:rowOff>
                  </to>
                </anchor>
              </controlPr>
            </control>
          </mc:Choice>
        </mc:AlternateContent>
        <mc:AlternateContent xmlns:mc="http://schemas.openxmlformats.org/markup-compatibility/2006">
          <mc:Choice Requires="x14">
            <control shapeId="1343" r:id="rId66" name="Check Box 319">
              <controlPr defaultSize="0" autoFill="0" autoLine="0" autoPict="0">
                <anchor moveWithCells="1">
                  <from>
                    <xdr:col>2</xdr:col>
                    <xdr:colOff>53340</xdr:colOff>
                    <xdr:row>26</xdr:row>
                    <xdr:rowOff>60960</xdr:rowOff>
                  </from>
                  <to>
                    <xdr:col>3</xdr:col>
                    <xdr:colOff>7620</xdr:colOff>
                    <xdr:row>26</xdr:row>
                    <xdr:rowOff>213360</xdr:rowOff>
                  </to>
                </anchor>
              </controlPr>
            </control>
          </mc:Choice>
        </mc:AlternateContent>
        <mc:AlternateContent xmlns:mc="http://schemas.openxmlformats.org/markup-compatibility/2006">
          <mc:Choice Requires="x14">
            <control shapeId="1344" r:id="rId67" name="Check Box 320">
              <controlPr defaultSize="0" autoFill="0" autoLine="0" autoPict="0">
                <anchor moveWithCells="1">
                  <from>
                    <xdr:col>3</xdr:col>
                    <xdr:colOff>53340</xdr:colOff>
                    <xdr:row>26</xdr:row>
                    <xdr:rowOff>60960</xdr:rowOff>
                  </from>
                  <to>
                    <xdr:col>4</xdr:col>
                    <xdr:colOff>0</xdr:colOff>
                    <xdr:row>26</xdr:row>
                    <xdr:rowOff>213360</xdr:rowOff>
                  </to>
                </anchor>
              </controlPr>
            </control>
          </mc:Choice>
        </mc:AlternateContent>
        <mc:AlternateContent xmlns:mc="http://schemas.openxmlformats.org/markup-compatibility/2006">
          <mc:Choice Requires="x14">
            <control shapeId="1345" r:id="rId68" name="Check Box 321">
              <controlPr defaultSize="0" autoFill="0" autoLine="0" autoPict="0">
                <anchor moveWithCells="1">
                  <from>
                    <xdr:col>1</xdr:col>
                    <xdr:colOff>53340</xdr:colOff>
                    <xdr:row>27</xdr:row>
                    <xdr:rowOff>38100</xdr:rowOff>
                  </from>
                  <to>
                    <xdr:col>2</xdr:col>
                    <xdr:colOff>7620</xdr:colOff>
                    <xdr:row>27</xdr:row>
                    <xdr:rowOff>327660</xdr:rowOff>
                  </to>
                </anchor>
              </controlPr>
            </control>
          </mc:Choice>
        </mc:AlternateContent>
        <mc:AlternateContent xmlns:mc="http://schemas.openxmlformats.org/markup-compatibility/2006">
          <mc:Choice Requires="x14">
            <control shapeId="1346" r:id="rId69" name="Check Box 322">
              <controlPr defaultSize="0" autoFill="0" autoLine="0" autoPict="0">
                <anchor moveWithCells="1">
                  <from>
                    <xdr:col>2</xdr:col>
                    <xdr:colOff>53340</xdr:colOff>
                    <xdr:row>27</xdr:row>
                    <xdr:rowOff>38100</xdr:rowOff>
                  </from>
                  <to>
                    <xdr:col>3</xdr:col>
                    <xdr:colOff>0</xdr:colOff>
                    <xdr:row>27</xdr:row>
                    <xdr:rowOff>327660</xdr:rowOff>
                  </to>
                </anchor>
              </controlPr>
            </control>
          </mc:Choice>
        </mc:AlternateContent>
        <mc:AlternateContent xmlns:mc="http://schemas.openxmlformats.org/markup-compatibility/2006">
          <mc:Choice Requires="x14">
            <control shapeId="1347" r:id="rId70" name="Check Box 323">
              <controlPr defaultSize="0" autoFill="0" autoLine="0" autoPict="0">
                <anchor moveWithCells="1">
                  <from>
                    <xdr:col>3</xdr:col>
                    <xdr:colOff>53340</xdr:colOff>
                    <xdr:row>27</xdr:row>
                    <xdr:rowOff>38100</xdr:rowOff>
                  </from>
                  <to>
                    <xdr:col>3</xdr:col>
                    <xdr:colOff>251460</xdr:colOff>
                    <xdr:row>27</xdr:row>
                    <xdr:rowOff>327660</xdr:rowOff>
                  </to>
                </anchor>
              </controlPr>
            </control>
          </mc:Choice>
        </mc:AlternateContent>
        <mc:AlternateContent xmlns:mc="http://schemas.openxmlformats.org/markup-compatibility/2006">
          <mc:Choice Requires="x14">
            <control shapeId="1348" r:id="rId71" name="Check Box 324">
              <controlPr defaultSize="0" autoFill="0" autoLine="0" autoPict="0">
                <anchor moveWithCells="1">
                  <from>
                    <xdr:col>1</xdr:col>
                    <xdr:colOff>0</xdr:colOff>
                    <xdr:row>30</xdr:row>
                    <xdr:rowOff>0</xdr:rowOff>
                  </from>
                  <to>
                    <xdr:col>1</xdr:col>
                    <xdr:colOff>220980</xdr:colOff>
                    <xdr:row>30</xdr:row>
                    <xdr:rowOff>274320</xdr:rowOff>
                  </to>
                </anchor>
              </controlPr>
            </control>
          </mc:Choice>
        </mc:AlternateContent>
        <mc:AlternateContent xmlns:mc="http://schemas.openxmlformats.org/markup-compatibility/2006">
          <mc:Choice Requires="x14">
            <control shapeId="1349" r:id="rId72" name="Check Box 325">
              <controlPr defaultSize="0" autoFill="0" autoLine="0" autoPict="0">
                <anchor moveWithCells="1">
                  <from>
                    <xdr:col>2</xdr:col>
                    <xdr:colOff>15240</xdr:colOff>
                    <xdr:row>30</xdr:row>
                    <xdr:rowOff>0</xdr:rowOff>
                  </from>
                  <to>
                    <xdr:col>2</xdr:col>
                    <xdr:colOff>236220</xdr:colOff>
                    <xdr:row>30</xdr:row>
                    <xdr:rowOff>274320</xdr:rowOff>
                  </to>
                </anchor>
              </controlPr>
            </control>
          </mc:Choice>
        </mc:AlternateContent>
        <mc:AlternateContent xmlns:mc="http://schemas.openxmlformats.org/markup-compatibility/2006">
          <mc:Choice Requires="x14">
            <control shapeId="1350" r:id="rId73" name="Check Box 326">
              <controlPr defaultSize="0" autoFill="0" autoLine="0" autoPict="0">
                <anchor moveWithCells="1">
                  <from>
                    <xdr:col>3</xdr:col>
                    <xdr:colOff>30480</xdr:colOff>
                    <xdr:row>30</xdr:row>
                    <xdr:rowOff>0</xdr:rowOff>
                  </from>
                  <to>
                    <xdr:col>3</xdr:col>
                    <xdr:colOff>251460</xdr:colOff>
                    <xdr:row>30</xdr:row>
                    <xdr:rowOff>274320</xdr:rowOff>
                  </to>
                </anchor>
              </controlPr>
            </control>
          </mc:Choice>
        </mc:AlternateContent>
        <mc:AlternateContent xmlns:mc="http://schemas.openxmlformats.org/markup-compatibility/2006">
          <mc:Choice Requires="x14">
            <control shapeId="1351" r:id="rId74" name="Check Box 327">
              <controlPr defaultSize="0" autoFill="0" autoLine="0" autoPict="0">
                <anchor moveWithCells="1">
                  <from>
                    <xdr:col>1</xdr:col>
                    <xdr:colOff>0</xdr:colOff>
                    <xdr:row>31</xdr:row>
                    <xdr:rowOff>0</xdr:rowOff>
                  </from>
                  <to>
                    <xdr:col>1</xdr:col>
                    <xdr:colOff>220980</xdr:colOff>
                    <xdr:row>31</xdr:row>
                    <xdr:rowOff>274320</xdr:rowOff>
                  </to>
                </anchor>
              </controlPr>
            </control>
          </mc:Choice>
        </mc:AlternateContent>
        <mc:AlternateContent xmlns:mc="http://schemas.openxmlformats.org/markup-compatibility/2006">
          <mc:Choice Requires="x14">
            <control shapeId="1352" r:id="rId75" name="Check Box 328">
              <controlPr defaultSize="0" autoFill="0" autoLine="0" autoPict="0">
                <anchor moveWithCells="1">
                  <from>
                    <xdr:col>2</xdr:col>
                    <xdr:colOff>15240</xdr:colOff>
                    <xdr:row>31</xdr:row>
                    <xdr:rowOff>0</xdr:rowOff>
                  </from>
                  <to>
                    <xdr:col>2</xdr:col>
                    <xdr:colOff>236220</xdr:colOff>
                    <xdr:row>31</xdr:row>
                    <xdr:rowOff>274320</xdr:rowOff>
                  </to>
                </anchor>
              </controlPr>
            </control>
          </mc:Choice>
        </mc:AlternateContent>
        <mc:AlternateContent xmlns:mc="http://schemas.openxmlformats.org/markup-compatibility/2006">
          <mc:Choice Requires="x14">
            <control shapeId="1353" r:id="rId76" name="Check Box 329">
              <controlPr defaultSize="0" autoFill="0" autoLine="0" autoPict="0">
                <anchor moveWithCells="1">
                  <from>
                    <xdr:col>3</xdr:col>
                    <xdr:colOff>30480</xdr:colOff>
                    <xdr:row>31</xdr:row>
                    <xdr:rowOff>0</xdr:rowOff>
                  </from>
                  <to>
                    <xdr:col>3</xdr:col>
                    <xdr:colOff>251460</xdr:colOff>
                    <xdr:row>31</xdr:row>
                    <xdr:rowOff>274320</xdr:rowOff>
                  </to>
                </anchor>
              </controlPr>
            </control>
          </mc:Choice>
        </mc:AlternateContent>
        <mc:AlternateContent xmlns:mc="http://schemas.openxmlformats.org/markup-compatibility/2006">
          <mc:Choice Requires="x14">
            <control shapeId="1354" r:id="rId77" name="Check Box 330">
              <controlPr defaultSize="0" autoFill="0" autoLine="0" autoPict="0">
                <anchor moveWithCells="1">
                  <from>
                    <xdr:col>1</xdr:col>
                    <xdr:colOff>0</xdr:colOff>
                    <xdr:row>32</xdr:row>
                    <xdr:rowOff>0</xdr:rowOff>
                  </from>
                  <to>
                    <xdr:col>1</xdr:col>
                    <xdr:colOff>220980</xdr:colOff>
                    <xdr:row>32</xdr:row>
                    <xdr:rowOff>274320</xdr:rowOff>
                  </to>
                </anchor>
              </controlPr>
            </control>
          </mc:Choice>
        </mc:AlternateContent>
        <mc:AlternateContent xmlns:mc="http://schemas.openxmlformats.org/markup-compatibility/2006">
          <mc:Choice Requires="x14">
            <control shapeId="1355" r:id="rId78" name="Check Box 331">
              <controlPr defaultSize="0" autoFill="0" autoLine="0" autoPict="0">
                <anchor moveWithCells="1">
                  <from>
                    <xdr:col>2</xdr:col>
                    <xdr:colOff>15240</xdr:colOff>
                    <xdr:row>32</xdr:row>
                    <xdr:rowOff>0</xdr:rowOff>
                  </from>
                  <to>
                    <xdr:col>2</xdr:col>
                    <xdr:colOff>236220</xdr:colOff>
                    <xdr:row>32</xdr:row>
                    <xdr:rowOff>274320</xdr:rowOff>
                  </to>
                </anchor>
              </controlPr>
            </control>
          </mc:Choice>
        </mc:AlternateContent>
        <mc:AlternateContent xmlns:mc="http://schemas.openxmlformats.org/markup-compatibility/2006">
          <mc:Choice Requires="x14">
            <control shapeId="1356" r:id="rId79" name="Check Box 332">
              <controlPr defaultSize="0" autoFill="0" autoLine="0" autoPict="0">
                <anchor moveWithCells="1">
                  <from>
                    <xdr:col>3</xdr:col>
                    <xdr:colOff>30480</xdr:colOff>
                    <xdr:row>32</xdr:row>
                    <xdr:rowOff>0</xdr:rowOff>
                  </from>
                  <to>
                    <xdr:col>3</xdr:col>
                    <xdr:colOff>251460</xdr:colOff>
                    <xdr:row>32</xdr:row>
                    <xdr:rowOff>274320</xdr:rowOff>
                  </to>
                </anchor>
              </controlPr>
            </control>
          </mc:Choice>
        </mc:AlternateContent>
        <mc:AlternateContent xmlns:mc="http://schemas.openxmlformats.org/markup-compatibility/2006">
          <mc:Choice Requires="x14">
            <control shapeId="1357" r:id="rId80" name="Check Box 333">
              <controlPr defaultSize="0" autoFill="0" autoLine="0" autoPict="0">
                <anchor moveWithCells="1">
                  <from>
                    <xdr:col>1</xdr:col>
                    <xdr:colOff>0</xdr:colOff>
                    <xdr:row>33</xdr:row>
                    <xdr:rowOff>0</xdr:rowOff>
                  </from>
                  <to>
                    <xdr:col>1</xdr:col>
                    <xdr:colOff>220980</xdr:colOff>
                    <xdr:row>33</xdr:row>
                    <xdr:rowOff>274320</xdr:rowOff>
                  </to>
                </anchor>
              </controlPr>
            </control>
          </mc:Choice>
        </mc:AlternateContent>
        <mc:AlternateContent xmlns:mc="http://schemas.openxmlformats.org/markup-compatibility/2006">
          <mc:Choice Requires="x14">
            <control shapeId="1358" r:id="rId81" name="Check Box 334">
              <controlPr defaultSize="0" autoFill="0" autoLine="0" autoPict="0">
                <anchor moveWithCells="1">
                  <from>
                    <xdr:col>2</xdr:col>
                    <xdr:colOff>15240</xdr:colOff>
                    <xdr:row>33</xdr:row>
                    <xdr:rowOff>0</xdr:rowOff>
                  </from>
                  <to>
                    <xdr:col>2</xdr:col>
                    <xdr:colOff>236220</xdr:colOff>
                    <xdr:row>33</xdr:row>
                    <xdr:rowOff>274320</xdr:rowOff>
                  </to>
                </anchor>
              </controlPr>
            </control>
          </mc:Choice>
        </mc:AlternateContent>
        <mc:AlternateContent xmlns:mc="http://schemas.openxmlformats.org/markup-compatibility/2006">
          <mc:Choice Requires="x14">
            <control shapeId="1359" r:id="rId82" name="Check Box 335">
              <controlPr defaultSize="0" autoFill="0" autoLine="0" autoPict="0">
                <anchor moveWithCells="1">
                  <from>
                    <xdr:col>3</xdr:col>
                    <xdr:colOff>30480</xdr:colOff>
                    <xdr:row>33</xdr:row>
                    <xdr:rowOff>0</xdr:rowOff>
                  </from>
                  <to>
                    <xdr:col>3</xdr:col>
                    <xdr:colOff>251460</xdr:colOff>
                    <xdr:row>33</xdr:row>
                    <xdr:rowOff>274320</xdr:rowOff>
                  </to>
                </anchor>
              </controlPr>
            </control>
          </mc:Choice>
        </mc:AlternateContent>
        <mc:AlternateContent xmlns:mc="http://schemas.openxmlformats.org/markup-compatibility/2006">
          <mc:Choice Requires="x14">
            <control shapeId="1360" r:id="rId83" name="Check Box 336">
              <controlPr defaultSize="0" autoFill="0" autoLine="0" autoPict="0">
                <anchor moveWithCells="1">
                  <from>
                    <xdr:col>1</xdr:col>
                    <xdr:colOff>0</xdr:colOff>
                    <xdr:row>34</xdr:row>
                    <xdr:rowOff>0</xdr:rowOff>
                  </from>
                  <to>
                    <xdr:col>1</xdr:col>
                    <xdr:colOff>220980</xdr:colOff>
                    <xdr:row>34</xdr:row>
                    <xdr:rowOff>274320</xdr:rowOff>
                  </to>
                </anchor>
              </controlPr>
            </control>
          </mc:Choice>
        </mc:AlternateContent>
        <mc:AlternateContent xmlns:mc="http://schemas.openxmlformats.org/markup-compatibility/2006">
          <mc:Choice Requires="x14">
            <control shapeId="1361" r:id="rId84" name="Check Box 337">
              <controlPr defaultSize="0" autoFill="0" autoLine="0" autoPict="0">
                <anchor moveWithCells="1">
                  <from>
                    <xdr:col>2</xdr:col>
                    <xdr:colOff>15240</xdr:colOff>
                    <xdr:row>34</xdr:row>
                    <xdr:rowOff>0</xdr:rowOff>
                  </from>
                  <to>
                    <xdr:col>2</xdr:col>
                    <xdr:colOff>236220</xdr:colOff>
                    <xdr:row>34</xdr:row>
                    <xdr:rowOff>274320</xdr:rowOff>
                  </to>
                </anchor>
              </controlPr>
            </control>
          </mc:Choice>
        </mc:AlternateContent>
        <mc:AlternateContent xmlns:mc="http://schemas.openxmlformats.org/markup-compatibility/2006">
          <mc:Choice Requires="x14">
            <control shapeId="1362" r:id="rId85" name="Check Box 338">
              <controlPr defaultSize="0" autoFill="0" autoLine="0" autoPict="0">
                <anchor moveWithCells="1">
                  <from>
                    <xdr:col>3</xdr:col>
                    <xdr:colOff>30480</xdr:colOff>
                    <xdr:row>34</xdr:row>
                    <xdr:rowOff>0</xdr:rowOff>
                  </from>
                  <to>
                    <xdr:col>3</xdr:col>
                    <xdr:colOff>251460</xdr:colOff>
                    <xdr:row>34</xdr:row>
                    <xdr:rowOff>274320</xdr:rowOff>
                  </to>
                </anchor>
              </controlPr>
            </control>
          </mc:Choice>
        </mc:AlternateContent>
        <mc:AlternateContent xmlns:mc="http://schemas.openxmlformats.org/markup-compatibility/2006">
          <mc:Choice Requires="x14">
            <control shapeId="1363" r:id="rId86" name="Check Box 339">
              <controlPr defaultSize="0" autoFill="0" autoLine="0" autoPict="0">
                <anchor moveWithCells="1">
                  <from>
                    <xdr:col>1</xdr:col>
                    <xdr:colOff>0</xdr:colOff>
                    <xdr:row>36</xdr:row>
                    <xdr:rowOff>0</xdr:rowOff>
                  </from>
                  <to>
                    <xdr:col>1</xdr:col>
                    <xdr:colOff>220980</xdr:colOff>
                    <xdr:row>36</xdr:row>
                    <xdr:rowOff>274320</xdr:rowOff>
                  </to>
                </anchor>
              </controlPr>
            </control>
          </mc:Choice>
        </mc:AlternateContent>
        <mc:AlternateContent xmlns:mc="http://schemas.openxmlformats.org/markup-compatibility/2006">
          <mc:Choice Requires="x14">
            <control shapeId="1364" r:id="rId87" name="Check Box 340">
              <controlPr defaultSize="0" autoFill="0" autoLine="0" autoPict="0">
                <anchor moveWithCells="1">
                  <from>
                    <xdr:col>2</xdr:col>
                    <xdr:colOff>15240</xdr:colOff>
                    <xdr:row>36</xdr:row>
                    <xdr:rowOff>0</xdr:rowOff>
                  </from>
                  <to>
                    <xdr:col>2</xdr:col>
                    <xdr:colOff>236220</xdr:colOff>
                    <xdr:row>36</xdr:row>
                    <xdr:rowOff>274320</xdr:rowOff>
                  </to>
                </anchor>
              </controlPr>
            </control>
          </mc:Choice>
        </mc:AlternateContent>
        <mc:AlternateContent xmlns:mc="http://schemas.openxmlformats.org/markup-compatibility/2006">
          <mc:Choice Requires="x14">
            <control shapeId="1365" r:id="rId88" name="Check Box 341">
              <controlPr defaultSize="0" autoFill="0" autoLine="0" autoPict="0">
                <anchor moveWithCells="1">
                  <from>
                    <xdr:col>3</xdr:col>
                    <xdr:colOff>30480</xdr:colOff>
                    <xdr:row>36</xdr:row>
                    <xdr:rowOff>0</xdr:rowOff>
                  </from>
                  <to>
                    <xdr:col>3</xdr:col>
                    <xdr:colOff>251460</xdr:colOff>
                    <xdr:row>36</xdr:row>
                    <xdr:rowOff>274320</xdr:rowOff>
                  </to>
                </anchor>
              </controlPr>
            </control>
          </mc:Choice>
        </mc:AlternateContent>
        <mc:AlternateContent xmlns:mc="http://schemas.openxmlformats.org/markup-compatibility/2006">
          <mc:Choice Requires="x14">
            <control shapeId="1366" r:id="rId89" name="Check Box 342">
              <controlPr defaultSize="0" autoFill="0" autoLine="0" autoPict="0">
                <anchor moveWithCells="1">
                  <from>
                    <xdr:col>1</xdr:col>
                    <xdr:colOff>0</xdr:colOff>
                    <xdr:row>37</xdr:row>
                    <xdr:rowOff>0</xdr:rowOff>
                  </from>
                  <to>
                    <xdr:col>1</xdr:col>
                    <xdr:colOff>220980</xdr:colOff>
                    <xdr:row>37</xdr:row>
                    <xdr:rowOff>274320</xdr:rowOff>
                  </to>
                </anchor>
              </controlPr>
            </control>
          </mc:Choice>
        </mc:AlternateContent>
        <mc:AlternateContent xmlns:mc="http://schemas.openxmlformats.org/markup-compatibility/2006">
          <mc:Choice Requires="x14">
            <control shapeId="1367" r:id="rId90" name="Check Box 343">
              <controlPr defaultSize="0" autoFill="0" autoLine="0" autoPict="0">
                <anchor moveWithCells="1">
                  <from>
                    <xdr:col>2</xdr:col>
                    <xdr:colOff>15240</xdr:colOff>
                    <xdr:row>37</xdr:row>
                    <xdr:rowOff>0</xdr:rowOff>
                  </from>
                  <to>
                    <xdr:col>2</xdr:col>
                    <xdr:colOff>236220</xdr:colOff>
                    <xdr:row>37</xdr:row>
                    <xdr:rowOff>274320</xdr:rowOff>
                  </to>
                </anchor>
              </controlPr>
            </control>
          </mc:Choice>
        </mc:AlternateContent>
        <mc:AlternateContent xmlns:mc="http://schemas.openxmlformats.org/markup-compatibility/2006">
          <mc:Choice Requires="x14">
            <control shapeId="1368" r:id="rId91" name="Check Box 344">
              <controlPr defaultSize="0" autoFill="0" autoLine="0" autoPict="0">
                <anchor moveWithCells="1">
                  <from>
                    <xdr:col>3</xdr:col>
                    <xdr:colOff>30480</xdr:colOff>
                    <xdr:row>37</xdr:row>
                    <xdr:rowOff>0</xdr:rowOff>
                  </from>
                  <to>
                    <xdr:col>3</xdr:col>
                    <xdr:colOff>251460</xdr:colOff>
                    <xdr:row>37</xdr:row>
                    <xdr:rowOff>274320</xdr:rowOff>
                  </to>
                </anchor>
              </controlPr>
            </control>
          </mc:Choice>
        </mc:AlternateContent>
        <mc:AlternateContent xmlns:mc="http://schemas.openxmlformats.org/markup-compatibility/2006">
          <mc:Choice Requires="x14">
            <control shapeId="1369" r:id="rId92" name="Check Box 345">
              <controlPr defaultSize="0" autoFill="0" autoLine="0" autoPict="0">
                <anchor moveWithCells="1">
                  <from>
                    <xdr:col>1</xdr:col>
                    <xdr:colOff>0</xdr:colOff>
                    <xdr:row>38</xdr:row>
                    <xdr:rowOff>0</xdr:rowOff>
                  </from>
                  <to>
                    <xdr:col>1</xdr:col>
                    <xdr:colOff>220980</xdr:colOff>
                    <xdr:row>38</xdr:row>
                    <xdr:rowOff>274320</xdr:rowOff>
                  </to>
                </anchor>
              </controlPr>
            </control>
          </mc:Choice>
        </mc:AlternateContent>
        <mc:AlternateContent xmlns:mc="http://schemas.openxmlformats.org/markup-compatibility/2006">
          <mc:Choice Requires="x14">
            <control shapeId="1370" r:id="rId93" name="Check Box 346">
              <controlPr defaultSize="0" autoFill="0" autoLine="0" autoPict="0">
                <anchor moveWithCells="1">
                  <from>
                    <xdr:col>2</xdr:col>
                    <xdr:colOff>15240</xdr:colOff>
                    <xdr:row>38</xdr:row>
                    <xdr:rowOff>0</xdr:rowOff>
                  </from>
                  <to>
                    <xdr:col>2</xdr:col>
                    <xdr:colOff>236220</xdr:colOff>
                    <xdr:row>38</xdr:row>
                    <xdr:rowOff>274320</xdr:rowOff>
                  </to>
                </anchor>
              </controlPr>
            </control>
          </mc:Choice>
        </mc:AlternateContent>
        <mc:AlternateContent xmlns:mc="http://schemas.openxmlformats.org/markup-compatibility/2006">
          <mc:Choice Requires="x14">
            <control shapeId="1371" r:id="rId94" name="Check Box 347">
              <controlPr defaultSize="0" autoFill="0" autoLine="0" autoPict="0">
                <anchor moveWithCells="1">
                  <from>
                    <xdr:col>3</xdr:col>
                    <xdr:colOff>30480</xdr:colOff>
                    <xdr:row>38</xdr:row>
                    <xdr:rowOff>0</xdr:rowOff>
                  </from>
                  <to>
                    <xdr:col>3</xdr:col>
                    <xdr:colOff>251460</xdr:colOff>
                    <xdr:row>38</xdr:row>
                    <xdr:rowOff>274320</xdr:rowOff>
                  </to>
                </anchor>
              </controlPr>
            </control>
          </mc:Choice>
        </mc:AlternateContent>
        <mc:AlternateContent xmlns:mc="http://schemas.openxmlformats.org/markup-compatibility/2006">
          <mc:Choice Requires="x14">
            <control shapeId="1372" r:id="rId95" name="Check Box 348">
              <controlPr defaultSize="0" autoFill="0" autoLine="0" autoPict="0">
                <anchor moveWithCells="1">
                  <from>
                    <xdr:col>1</xdr:col>
                    <xdr:colOff>0</xdr:colOff>
                    <xdr:row>39</xdr:row>
                    <xdr:rowOff>0</xdr:rowOff>
                  </from>
                  <to>
                    <xdr:col>1</xdr:col>
                    <xdr:colOff>220980</xdr:colOff>
                    <xdr:row>39</xdr:row>
                    <xdr:rowOff>274320</xdr:rowOff>
                  </to>
                </anchor>
              </controlPr>
            </control>
          </mc:Choice>
        </mc:AlternateContent>
        <mc:AlternateContent xmlns:mc="http://schemas.openxmlformats.org/markup-compatibility/2006">
          <mc:Choice Requires="x14">
            <control shapeId="1373" r:id="rId96" name="Check Box 349">
              <controlPr defaultSize="0" autoFill="0" autoLine="0" autoPict="0">
                <anchor moveWithCells="1">
                  <from>
                    <xdr:col>2</xdr:col>
                    <xdr:colOff>15240</xdr:colOff>
                    <xdr:row>39</xdr:row>
                    <xdr:rowOff>0</xdr:rowOff>
                  </from>
                  <to>
                    <xdr:col>2</xdr:col>
                    <xdr:colOff>236220</xdr:colOff>
                    <xdr:row>39</xdr:row>
                    <xdr:rowOff>274320</xdr:rowOff>
                  </to>
                </anchor>
              </controlPr>
            </control>
          </mc:Choice>
        </mc:AlternateContent>
        <mc:AlternateContent xmlns:mc="http://schemas.openxmlformats.org/markup-compatibility/2006">
          <mc:Choice Requires="x14">
            <control shapeId="1374" r:id="rId97" name="Check Box 350">
              <controlPr defaultSize="0" autoFill="0" autoLine="0" autoPict="0">
                <anchor moveWithCells="1">
                  <from>
                    <xdr:col>3</xdr:col>
                    <xdr:colOff>30480</xdr:colOff>
                    <xdr:row>39</xdr:row>
                    <xdr:rowOff>0</xdr:rowOff>
                  </from>
                  <to>
                    <xdr:col>3</xdr:col>
                    <xdr:colOff>251460</xdr:colOff>
                    <xdr:row>39</xdr:row>
                    <xdr:rowOff>274320</xdr:rowOff>
                  </to>
                </anchor>
              </controlPr>
            </control>
          </mc:Choice>
        </mc:AlternateContent>
        <mc:AlternateContent xmlns:mc="http://schemas.openxmlformats.org/markup-compatibility/2006">
          <mc:Choice Requires="x14">
            <control shapeId="1375" r:id="rId98" name="Check Box 351">
              <controlPr defaultSize="0" autoFill="0" autoLine="0" autoPict="0">
                <anchor moveWithCells="1">
                  <from>
                    <xdr:col>1</xdr:col>
                    <xdr:colOff>0</xdr:colOff>
                    <xdr:row>40</xdr:row>
                    <xdr:rowOff>0</xdr:rowOff>
                  </from>
                  <to>
                    <xdr:col>1</xdr:col>
                    <xdr:colOff>220980</xdr:colOff>
                    <xdr:row>40</xdr:row>
                    <xdr:rowOff>205740</xdr:rowOff>
                  </to>
                </anchor>
              </controlPr>
            </control>
          </mc:Choice>
        </mc:AlternateContent>
        <mc:AlternateContent xmlns:mc="http://schemas.openxmlformats.org/markup-compatibility/2006">
          <mc:Choice Requires="x14">
            <control shapeId="1376" r:id="rId99" name="Check Box 352">
              <controlPr defaultSize="0" autoFill="0" autoLine="0" autoPict="0">
                <anchor moveWithCells="1">
                  <from>
                    <xdr:col>2</xdr:col>
                    <xdr:colOff>15240</xdr:colOff>
                    <xdr:row>40</xdr:row>
                    <xdr:rowOff>0</xdr:rowOff>
                  </from>
                  <to>
                    <xdr:col>2</xdr:col>
                    <xdr:colOff>236220</xdr:colOff>
                    <xdr:row>40</xdr:row>
                    <xdr:rowOff>205740</xdr:rowOff>
                  </to>
                </anchor>
              </controlPr>
            </control>
          </mc:Choice>
        </mc:AlternateContent>
        <mc:AlternateContent xmlns:mc="http://schemas.openxmlformats.org/markup-compatibility/2006">
          <mc:Choice Requires="x14">
            <control shapeId="1377" r:id="rId100" name="Check Box 353">
              <controlPr defaultSize="0" autoFill="0" autoLine="0" autoPict="0">
                <anchor moveWithCells="1">
                  <from>
                    <xdr:col>3</xdr:col>
                    <xdr:colOff>30480</xdr:colOff>
                    <xdr:row>40</xdr:row>
                    <xdr:rowOff>0</xdr:rowOff>
                  </from>
                  <to>
                    <xdr:col>3</xdr:col>
                    <xdr:colOff>251460</xdr:colOff>
                    <xdr:row>40</xdr:row>
                    <xdr:rowOff>205740</xdr:rowOff>
                  </to>
                </anchor>
              </controlPr>
            </control>
          </mc:Choice>
        </mc:AlternateContent>
        <mc:AlternateContent xmlns:mc="http://schemas.openxmlformats.org/markup-compatibility/2006">
          <mc:Choice Requires="x14">
            <control shapeId="1379" r:id="rId101" name="Check Box 354">
              <controlPr defaultSize="0" autoFill="0" autoLine="0" autoPict="0">
                <anchor moveWithCells="1">
                  <from>
                    <xdr:col>1</xdr:col>
                    <xdr:colOff>0</xdr:colOff>
                    <xdr:row>41</xdr:row>
                    <xdr:rowOff>0</xdr:rowOff>
                  </from>
                  <to>
                    <xdr:col>1</xdr:col>
                    <xdr:colOff>220980</xdr:colOff>
                    <xdr:row>41</xdr:row>
                    <xdr:rowOff>274320</xdr:rowOff>
                  </to>
                </anchor>
              </controlPr>
            </control>
          </mc:Choice>
        </mc:AlternateContent>
        <mc:AlternateContent xmlns:mc="http://schemas.openxmlformats.org/markup-compatibility/2006">
          <mc:Choice Requires="x14">
            <control shapeId="1380" r:id="rId102" name="Check Box 355">
              <controlPr defaultSize="0" autoFill="0" autoLine="0" autoPict="0">
                <anchor moveWithCells="1">
                  <from>
                    <xdr:col>2</xdr:col>
                    <xdr:colOff>15240</xdr:colOff>
                    <xdr:row>41</xdr:row>
                    <xdr:rowOff>0</xdr:rowOff>
                  </from>
                  <to>
                    <xdr:col>2</xdr:col>
                    <xdr:colOff>236220</xdr:colOff>
                    <xdr:row>41</xdr:row>
                    <xdr:rowOff>274320</xdr:rowOff>
                  </to>
                </anchor>
              </controlPr>
            </control>
          </mc:Choice>
        </mc:AlternateContent>
        <mc:AlternateContent xmlns:mc="http://schemas.openxmlformats.org/markup-compatibility/2006">
          <mc:Choice Requires="x14">
            <control shapeId="1381" r:id="rId103" name="Check Box 356">
              <controlPr defaultSize="0" autoFill="0" autoLine="0" autoPict="0">
                <anchor moveWithCells="1">
                  <from>
                    <xdr:col>3</xdr:col>
                    <xdr:colOff>30480</xdr:colOff>
                    <xdr:row>41</xdr:row>
                    <xdr:rowOff>0</xdr:rowOff>
                  </from>
                  <to>
                    <xdr:col>3</xdr:col>
                    <xdr:colOff>251460</xdr:colOff>
                    <xdr:row>41</xdr:row>
                    <xdr:rowOff>274320</xdr:rowOff>
                  </to>
                </anchor>
              </controlPr>
            </control>
          </mc:Choice>
        </mc:AlternateContent>
        <mc:AlternateContent xmlns:mc="http://schemas.openxmlformats.org/markup-compatibility/2006">
          <mc:Choice Requires="x14">
            <control shapeId="1383" r:id="rId104" name="Check Box 357">
              <controlPr defaultSize="0" autoFill="0" autoLine="0" autoPict="0">
                <anchor moveWithCells="1">
                  <from>
                    <xdr:col>1</xdr:col>
                    <xdr:colOff>0</xdr:colOff>
                    <xdr:row>42</xdr:row>
                    <xdr:rowOff>0</xdr:rowOff>
                  </from>
                  <to>
                    <xdr:col>1</xdr:col>
                    <xdr:colOff>220980</xdr:colOff>
                    <xdr:row>42</xdr:row>
                    <xdr:rowOff>274320</xdr:rowOff>
                  </to>
                </anchor>
              </controlPr>
            </control>
          </mc:Choice>
        </mc:AlternateContent>
        <mc:AlternateContent xmlns:mc="http://schemas.openxmlformats.org/markup-compatibility/2006">
          <mc:Choice Requires="x14">
            <control shapeId="1384" r:id="rId105" name="Check Box 358">
              <controlPr defaultSize="0" autoFill="0" autoLine="0" autoPict="0">
                <anchor moveWithCells="1">
                  <from>
                    <xdr:col>2</xdr:col>
                    <xdr:colOff>15240</xdr:colOff>
                    <xdr:row>42</xdr:row>
                    <xdr:rowOff>0</xdr:rowOff>
                  </from>
                  <to>
                    <xdr:col>2</xdr:col>
                    <xdr:colOff>236220</xdr:colOff>
                    <xdr:row>42</xdr:row>
                    <xdr:rowOff>274320</xdr:rowOff>
                  </to>
                </anchor>
              </controlPr>
            </control>
          </mc:Choice>
        </mc:AlternateContent>
        <mc:AlternateContent xmlns:mc="http://schemas.openxmlformats.org/markup-compatibility/2006">
          <mc:Choice Requires="x14">
            <control shapeId="1385" r:id="rId106" name="Check Box 359">
              <controlPr defaultSize="0" autoFill="0" autoLine="0" autoPict="0">
                <anchor moveWithCells="1">
                  <from>
                    <xdr:col>3</xdr:col>
                    <xdr:colOff>30480</xdr:colOff>
                    <xdr:row>42</xdr:row>
                    <xdr:rowOff>0</xdr:rowOff>
                  </from>
                  <to>
                    <xdr:col>3</xdr:col>
                    <xdr:colOff>251460</xdr:colOff>
                    <xdr:row>42</xdr:row>
                    <xdr:rowOff>274320</xdr:rowOff>
                  </to>
                </anchor>
              </controlPr>
            </control>
          </mc:Choice>
        </mc:AlternateContent>
        <mc:AlternateContent xmlns:mc="http://schemas.openxmlformats.org/markup-compatibility/2006">
          <mc:Choice Requires="x14">
            <control shapeId="1387" r:id="rId107" name="Check Box 360">
              <controlPr defaultSize="0" autoFill="0" autoLine="0" autoPict="0">
                <anchor moveWithCells="1">
                  <from>
                    <xdr:col>1</xdr:col>
                    <xdr:colOff>0</xdr:colOff>
                    <xdr:row>43</xdr:row>
                    <xdr:rowOff>0</xdr:rowOff>
                  </from>
                  <to>
                    <xdr:col>1</xdr:col>
                    <xdr:colOff>220980</xdr:colOff>
                    <xdr:row>43</xdr:row>
                    <xdr:rowOff>274320</xdr:rowOff>
                  </to>
                </anchor>
              </controlPr>
            </control>
          </mc:Choice>
        </mc:AlternateContent>
        <mc:AlternateContent xmlns:mc="http://schemas.openxmlformats.org/markup-compatibility/2006">
          <mc:Choice Requires="x14">
            <control shapeId="1388" r:id="rId108" name="Check Box 361">
              <controlPr defaultSize="0" autoFill="0" autoLine="0" autoPict="0">
                <anchor moveWithCells="1">
                  <from>
                    <xdr:col>2</xdr:col>
                    <xdr:colOff>15240</xdr:colOff>
                    <xdr:row>43</xdr:row>
                    <xdr:rowOff>0</xdr:rowOff>
                  </from>
                  <to>
                    <xdr:col>2</xdr:col>
                    <xdr:colOff>236220</xdr:colOff>
                    <xdr:row>43</xdr:row>
                    <xdr:rowOff>274320</xdr:rowOff>
                  </to>
                </anchor>
              </controlPr>
            </control>
          </mc:Choice>
        </mc:AlternateContent>
        <mc:AlternateContent xmlns:mc="http://schemas.openxmlformats.org/markup-compatibility/2006">
          <mc:Choice Requires="x14">
            <control shapeId="1389" r:id="rId109" name="Check Box 362">
              <controlPr defaultSize="0" autoFill="0" autoLine="0" autoPict="0">
                <anchor moveWithCells="1">
                  <from>
                    <xdr:col>3</xdr:col>
                    <xdr:colOff>30480</xdr:colOff>
                    <xdr:row>43</xdr:row>
                    <xdr:rowOff>0</xdr:rowOff>
                  </from>
                  <to>
                    <xdr:col>3</xdr:col>
                    <xdr:colOff>251460</xdr:colOff>
                    <xdr:row>43</xdr:row>
                    <xdr:rowOff>274320</xdr:rowOff>
                  </to>
                </anchor>
              </controlPr>
            </control>
          </mc:Choice>
        </mc:AlternateContent>
        <mc:AlternateContent xmlns:mc="http://schemas.openxmlformats.org/markup-compatibility/2006">
          <mc:Choice Requires="x14">
            <control shapeId="1391" r:id="rId110" name="Check Box 363">
              <controlPr defaultSize="0" autoFill="0" autoLine="0" autoPict="0">
                <anchor moveWithCells="1">
                  <from>
                    <xdr:col>1</xdr:col>
                    <xdr:colOff>0</xdr:colOff>
                    <xdr:row>44</xdr:row>
                    <xdr:rowOff>0</xdr:rowOff>
                  </from>
                  <to>
                    <xdr:col>1</xdr:col>
                    <xdr:colOff>220980</xdr:colOff>
                    <xdr:row>44</xdr:row>
                    <xdr:rowOff>274320</xdr:rowOff>
                  </to>
                </anchor>
              </controlPr>
            </control>
          </mc:Choice>
        </mc:AlternateContent>
        <mc:AlternateContent xmlns:mc="http://schemas.openxmlformats.org/markup-compatibility/2006">
          <mc:Choice Requires="x14">
            <control shapeId="1392" r:id="rId111" name="Check Box 364">
              <controlPr defaultSize="0" autoFill="0" autoLine="0" autoPict="0">
                <anchor moveWithCells="1">
                  <from>
                    <xdr:col>2</xdr:col>
                    <xdr:colOff>15240</xdr:colOff>
                    <xdr:row>44</xdr:row>
                    <xdr:rowOff>0</xdr:rowOff>
                  </from>
                  <to>
                    <xdr:col>2</xdr:col>
                    <xdr:colOff>236220</xdr:colOff>
                    <xdr:row>44</xdr:row>
                    <xdr:rowOff>274320</xdr:rowOff>
                  </to>
                </anchor>
              </controlPr>
            </control>
          </mc:Choice>
        </mc:AlternateContent>
        <mc:AlternateContent xmlns:mc="http://schemas.openxmlformats.org/markup-compatibility/2006">
          <mc:Choice Requires="x14">
            <control shapeId="1393" r:id="rId112" name="Check Box 365">
              <controlPr defaultSize="0" autoFill="0" autoLine="0" autoPict="0">
                <anchor moveWithCells="1">
                  <from>
                    <xdr:col>3</xdr:col>
                    <xdr:colOff>30480</xdr:colOff>
                    <xdr:row>44</xdr:row>
                    <xdr:rowOff>0</xdr:rowOff>
                  </from>
                  <to>
                    <xdr:col>3</xdr:col>
                    <xdr:colOff>251460</xdr:colOff>
                    <xdr:row>44</xdr:row>
                    <xdr:rowOff>274320</xdr:rowOff>
                  </to>
                </anchor>
              </controlPr>
            </control>
          </mc:Choice>
        </mc:AlternateContent>
        <mc:AlternateContent xmlns:mc="http://schemas.openxmlformats.org/markup-compatibility/2006">
          <mc:Choice Requires="x14">
            <control shapeId="1395" r:id="rId113" name="Check Box 366">
              <controlPr defaultSize="0" autoFill="0" autoLine="0" autoPict="0">
                <anchor moveWithCells="1">
                  <from>
                    <xdr:col>1</xdr:col>
                    <xdr:colOff>0</xdr:colOff>
                    <xdr:row>45</xdr:row>
                    <xdr:rowOff>0</xdr:rowOff>
                  </from>
                  <to>
                    <xdr:col>1</xdr:col>
                    <xdr:colOff>220980</xdr:colOff>
                    <xdr:row>45</xdr:row>
                    <xdr:rowOff>274320</xdr:rowOff>
                  </to>
                </anchor>
              </controlPr>
            </control>
          </mc:Choice>
        </mc:AlternateContent>
        <mc:AlternateContent xmlns:mc="http://schemas.openxmlformats.org/markup-compatibility/2006">
          <mc:Choice Requires="x14">
            <control shapeId="1396" r:id="rId114" name="Check Box 367">
              <controlPr defaultSize="0" autoFill="0" autoLine="0" autoPict="0">
                <anchor moveWithCells="1">
                  <from>
                    <xdr:col>2</xdr:col>
                    <xdr:colOff>15240</xdr:colOff>
                    <xdr:row>45</xdr:row>
                    <xdr:rowOff>0</xdr:rowOff>
                  </from>
                  <to>
                    <xdr:col>2</xdr:col>
                    <xdr:colOff>236220</xdr:colOff>
                    <xdr:row>45</xdr:row>
                    <xdr:rowOff>274320</xdr:rowOff>
                  </to>
                </anchor>
              </controlPr>
            </control>
          </mc:Choice>
        </mc:AlternateContent>
        <mc:AlternateContent xmlns:mc="http://schemas.openxmlformats.org/markup-compatibility/2006">
          <mc:Choice Requires="x14">
            <control shapeId="1397" r:id="rId115" name="Check Box 368">
              <controlPr defaultSize="0" autoFill="0" autoLine="0" autoPict="0">
                <anchor moveWithCells="1">
                  <from>
                    <xdr:col>3</xdr:col>
                    <xdr:colOff>30480</xdr:colOff>
                    <xdr:row>45</xdr:row>
                    <xdr:rowOff>0</xdr:rowOff>
                  </from>
                  <to>
                    <xdr:col>3</xdr:col>
                    <xdr:colOff>251460</xdr:colOff>
                    <xdr:row>45</xdr:row>
                    <xdr:rowOff>274320</xdr:rowOff>
                  </to>
                </anchor>
              </controlPr>
            </control>
          </mc:Choice>
        </mc:AlternateContent>
        <mc:AlternateContent xmlns:mc="http://schemas.openxmlformats.org/markup-compatibility/2006">
          <mc:Choice Requires="x14">
            <control shapeId="1399" r:id="rId116" name="Check Box 369">
              <controlPr defaultSize="0" autoFill="0" autoLine="0" autoPict="0">
                <anchor moveWithCells="1">
                  <from>
                    <xdr:col>1</xdr:col>
                    <xdr:colOff>0</xdr:colOff>
                    <xdr:row>46</xdr:row>
                    <xdr:rowOff>0</xdr:rowOff>
                  </from>
                  <to>
                    <xdr:col>1</xdr:col>
                    <xdr:colOff>220980</xdr:colOff>
                    <xdr:row>46</xdr:row>
                    <xdr:rowOff>274320</xdr:rowOff>
                  </to>
                </anchor>
              </controlPr>
            </control>
          </mc:Choice>
        </mc:AlternateContent>
        <mc:AlternateContent xmlns:mc="http://schemas.openxmlformats.org/markup-compatibility/2006">
          <mc:Choice Requires="x14">
            <control shapeId="1400" r:id="rId117" name="Check Box 370">
              <controlPr defaultSize="0" autoFill="0" autoLine="0" autoPict="0">
                <anchor moveWithCells="1">
                  <from>
                    <xdr:col>2</xdr:col>
                    <xdr:colOff>15240</xdr:colOff>
                    <xdr:row>46</xdr:row>
                    <xdr:rowOff>0</xdr:rowOff>
                  </from>
                  <to>
                    <xdr:col>2</xdr:col>
                    <xdr:colOff>236220</xdr:colOff>
                    <xdr:row>46</xdr:row>
                    <xdr:rowOff>274320</xdr:rowOff>
                  </to>
                </anchor>
              </controlPr>
            </control>
          </mc:Choice>
        </mc:AlternateContent>
        <mc:AlternateContent xmlns:mc="http://schemas.openxmlformats.org/markup-compatibility/2006">
          <mc:Choice Requires="x14">
            <control shapeId="1401" r:id="rId118" name="Check Box 371">
              <controlPr defaultSize="0" autoFill="0" autoLine="0" autoPict="0">
                <anchor moveWithCells="1">
                  <from>
                    <xdr:col>3</xdr:col>
                    <xdr:colOff>30480</xdr:colOff>
                    <xdr:row>46</xdr:row>
                    <xdr:rowOff>0</xdr:rowOff>
                  </from>
                  <to>
                    <xdr:col>3</xdr:col>
                    <xdr:colOff>251460</xdr:colOff>
                    <xdr:row>46</xdr:row>
                    <xdr:rowOff>274320</xdr:rowOff>
                  </to>
                </anchor>
              </controlPr>
            </control>
          </mc:Choice>
        </mc:AlternateContent>
        <mc:AlternateContent xmlns:mc="http://schemas.openxmlformats.org/markup-compatibility/2006">
          <mc:Choice Requires="x14">
            <control shapeId="1403" r:id="rId119" name="Check Box 372">
              <controlPr defaultSize="0" autoFill="0" autoLine="0" autoPict="0">
                <anchor moveWithCells="1">
                  <from>
                    <xdr:col>1</xdr:col>
                    <xdr:colOff>0</xdr:colOff>
                    <xdr:row>47</xdr:row>
                    <xdr:rowOff>0</xdr:rowOff>
                  </from>
                  <to>
                    <xdr:col>1</xdr:col>
                    <xdr:colOff>220980</xdr:colOff>
                    <xdr:row>47</xdr:row>
                    <xdr:rowOff>274320</xdr:rowOff>
                  </to>
                </anchor>
              </controlPr>
            </control>
          </mc:Choice>
        </mc:AlternateContent>
        <mc:AlternateContent xmlns:mc="http://schemas.openxmlformats.org/markup-compatibility/2006">
          <mc:Choice Requires="x14">
            <control shapeId="1404" r:id="rId120" name="Check Box 373">
              <controlPr defaultSize="0" autoFill="0" autoLine="0" autoPict="0">
                <anchor moveWithCells="1">
                  <from>
                    <xdr:col>2</xdr:col>
                    <xdr:colOff>15240</xdr:colOff>
                    <xdr:row>47</xdr:row>
                    <xdr:rowOff>0</xdr:rowOff>
                  </from>
                  <to>
                    <xdr:col>2</xdr:col>
                    <xdr:colOff>236220</xdr:colOff>
                    <xdr:row>47</xdr:row>
                    <xdr:rowOff>274320</xdr:rowOff>
                  </to>
                </anchor>
              </controlPr>
            </control>
          </mc:Choice>
        </mc:AlternateContent>
        <mc:AlternateContent xmlns:mc="http://schemas.openxmlformats.org/markup-compatibility/2006">
          <mc:Choice Requires="x14">
            <control shapeId="1405" r:id="rId121" name="Check Box 374">
              <controlPr defaultSize="0" autoFill="0" autoLine="0" autoPict="0">
                <anchor moveWithCells="1">
                  <from>
                    <xdr:col>3</xdr:col>
                    <xdr:colOff>30480</xdr:colOff>
                    <xdr:row>47</xdr:row>
                    <xdr:rowOff>0</xdr:rowOff>
                  </from>
                  <to>
                    <xdr:col>3</xdr:col>
                    <xdr:colOff>251460</xdr:colOff>
                    <xdr:row>47</xdr:row>
                    <xdr:rowOff>274320</xdr:rowOff>
                  </to>
                </anchor>
              </controlPr>
            </control>
          </mc:Choice>
        </mc:AlternateContent>
        <mc:AlternateContent xmlns:mc="http://schemas.openxmlformats.org/markup-compatibility/2006">
          <mc:Choice Requires="x14">
            <control shapeId="1407" r:id="rId122" name="Check Box 375">
              <controlPr defaultSize="0" autoFill="0" autoLine="0" autoPict="0">
                <anchor moveWithCells="1">
                  <from>
                    <xdr:col>1</xdr:col>
                    <xdr:colOff>0</xdr:colOff>
                    <xdr:row>49</xdr:row>
                    <xdr:rowOff>0</xdr:rowOff>
                  </from>
                  <to>
                    <xdr:col>1</xdr:col>
                    <xdr:colOff>220980</xdr:colOff>
                    <xdr:row>49</xdr:row>
                    <xdr:rowOff>274320</xdr:rowOff>
                  </to>
                </anchor>
              </controlPr>
            </control>
          </mc:Choice>
        </mc:AlternateContent>
        <mc:AlternateContent xmlns:mc="http://schemas.openxmlformats.org/markup-compatibility/2006">
          <mc:Choice Requires="x14">
            <control shapeId="1280" r:id="rId123" name="Check Box 376">
              <controlPr defaultSize="0" autoFill="0" autoLine="0" autoPict="0">
                <anchor moveWithCells="1">
                  <from>
                    <xdr:col>2</xdr:col>
                    <xdr:colOff>15240</xdr:colOff>
                    <xdr:row>49</xdr:row>
                    <xdr:rowOff>0</xdr:rowOff>
                  </from>
                  <to>
                    <xdr:col>2</xdr:col>
                    <xdr:colOff>236220</xdr:colOff>
                    <xdr:row>49</xdr:row>
                    <xdr:rowOff>274320</xdr:rowOff>
                  </to>
                </anchor>
              </controlPr>
            </control>
          </mc:Choice>
        </mc:AlternateContent>
        <mc:AlternateContent xmlns:mc="http://schemas.openxmlformats.org/markup-compatibility/2006">
          <mc:Choice Requires="x14">
            <control shapeId="1281" r:id="rId124" name="Check Box 377">
              <controlPr defaultSize="0" autoFill="0" autoLine="0" autoPict="0">
                <anchor moveWithCells="1">
                  <from>
                    <xdr:col>3</xdr:col>
                    <xdr:colOff>30480</xdr:colOff>
                    <xdr:row>49</xdr:row>
                    <xdr:rowOff>0</xdr:rowOff>
                  </from>
                  <to>
                    <xdr:col>3</xdr:col>
                    <xdr:colOff>251460</xdr:colOff>
                    <xdr:row>49</xdr:row>
                    <xdr:rowOff>274320</xdr:rowOff>
                  </to>
                </anchor>
              </controlPr>
            </control>
          </mc:Choice>
        </mc:AlternateContent>
        <mc:AlternateContent xmlns:mc="http://schemas.openxmlformats.org/markup-compatibility/2006">
          <mc:Choice Requires="x14">
            <control shapeId="1283" r:id="rId125" name="Check Box 378">
              <controlPr defaultSize="0" autoFill="0" autoLine="0" autoPict="0">
                <anchor moveWithCells="1">
                  <from>
                    <xdr:col>1</xdr:col>
                    <xdr:colOff>0</xdr:colOff>
                    <xdr:row>50</xdr:row>
                    <xdr:rowOff>0</xdr:rowOff>
                  </from>
                  <to>
                    <xdr:col>1</xdr:col>
                    <xdr:colOff>220980</xdr:colOff>
                    <xdr:row>50</xdr:row>
                    <xdr:rowOff>274320</xdr:rowOff>
                  </to>
                </anchor>
              </controlPr>
            </control>
          </mc:Choice>
        </mc:AlternateContent>
        <mc:AlternateContent xmlns:mc="http://schemas.openxmlformats.org/markup-compatibility/2006">
          <mc:Choice Requires="x14">
            <control shapeId="1284" r:id="rId126" name="Check Box 379">
              <controlPr defaultSize="0" autoFill="0" autoLine="0" autoPict="0">
                <anchor moveWithCells="1">
                  <from>
                    <xdr:col>2</xdr:col>
                    <xdr:colOff>15240</xdr:colOff>
                    <xdr:row>50</xdr:row>
                    <xdr:rowOff>0</xdr:rowOff>
                  </from>
                  <to>
                    <xdr:col>2</xdr:col>
                    <xdr:colOff>236220</xdr:colOff>
                    <xdr:row>50</xdr:row>
                    <xdr:rowOff>274320</xdr:rowOff>
                  </to>
                </anchor>
              </controlPr>
            </control>
          </mc:Choice>
        </mc:AlternateContent>
        <mc:AlternateContent xmlns:mc="http://schemas.openxmlformats.org/markup-compatibility/2006">
          <mc:Choice Requires="x14">
            <control shapeId="1285" r:id="rId127" name="Check Box 380">
              <controlPr defaultSize="0" autoFill="0" autoLine="0" autoPict="0">
                <anchor moveWithCells="1">
                  <from>
                    <xdr:col>3</xdr:col>
                    <xdr:colOff>30480</xdr:colOff>
                    <xdr:row>50</xdr:row>
                    <xdr:rowOff>0</xdr:rowOff>
                  </from>
                  <to>
                    <xdr:col>3</xdr:col>
                    <xdr:colOff>251460</xdr:colOff>
                    <xdr:row>50</xdr:row>
                    <xdr:rowOff>274320</xdr:rowOff>
                  </to>
                </anchor>
              </controlPr>
            </control>
          </mc:Choice>
        </mc:AlternateContent>
        <mc:AlternateContent xmlns:mc="http://schemas.openxmlformats.org/markup-compatibility/2006">
          <mc:Choice Requires="x14">
            <control shapeId="1287" r:id="rId128" name="Check Box 381">
              <controlPr defaultSize="0" autoFill="0" autoLine="0" autoPict="0">
                <anchor moveWithCells="1">
                  <from>
                    <xdr:col>1</xdr:col>
                    <xdr:colOff>0</xdr:colOff>
                    <xdr:row>51</xdr:row>
                    <xdr:rowOff>0</xdr:rowOff>
                  </from>
                  <to>
                    <xdr:col>1</xdr:col>
                    <xdr:colOff>220980</xdr:colOff>
                    <xdr:row>51</xdr:row>
                    <xdr:rowOff>274320</xdr:rowOff>
                  </to>
                </anchor>
              </controlPr>
            </control>
          </mc:Choice>
        </mc:AlternateContent>
        <mc:AlternateContent xmlns:mc="http://schemas.openxmlformats.org/markup-compatibility/2006">
          <mc:Choice Requires="x14">
            <control shapeId="1408" r:id="rId129" name="Check Box 382">
              <controlPr defaultSize="0" autoFill="0" autoLine="0" autoPict="0">
                <anchor moveWithCells="1">
                  <from>
                    <xdr:col>2</xdr:col>
                    <xdr:colOff>15240</xdr:colOff>
                    <xdr:row>51</xdr:row>
                    <xdr:rowOff>0</xdr:rowOff>
                  </from>
                  <to>
                    <xdr:col>2</xdr:col>
                    <xdr:colOff>236220</xdr:colOff>
                    <xdr:row>51</xdr:row>
                    <xdr:rowOff>274320</xdr:rowOff>
                  </to>
                </anchor>
              </controlPr>
            </control>
          </mc:Choice>
        </mc:AlternateContent>
        <mc:AlternateContent xmlns:mc="http://schemas.openxmlformats.org/markup-compatibility/2006">
          <mc:Choice Requires="x14">
            <control shapeId="1409" r:id="rId130" name="Check Box 383">
              <controlPr defaultSize="0" autoFill="0" autoLine="0" autoPict="0">
                <anchor moveWithCells="1">
                  <from>
                    <xdr:col>3</xdr:col>
                    <xdr:colOff>30480</xdr:colOff>
                    <xdr:row>51</xdr:row>
                    <xdr:rowOff>0</xdr:rowOff>
                  </from>
                  <to>
                    <xdr:col>3</xdr:col>
                    <xdr:colOff>251460</xdr:colOff>
                    <xdr:row>51</xdr:row>
                    <xdr:rowOff>274320</xdr:rowOff>
                  </to>
                </anchor>
              </controlPr>
            </control>
          </mc:Choice>
        </mc:AlternateContent>
        <mc:AlternateContent xmlns:mc="http://schemas.openxmlformats.org/markup-compatibility/2006">
          <mc:Choice Requires="x14">
            <control shapeId="1411" r:id="rId131" name="Check Box 384">
              <controlPr defaultSize="0" autoFill="0" autoLine="0" autoPict="0">
                <anchor moveWithCells="1">
                  <from>
                    <xdr:col>1</xdr:col>
                    <xdr:colOff>0</xdr:colOff>
                    <xdr:row>53</xdr:row>
                    <xdr:rowOff>0</xdr:rowOff>
                  </from>
                  <to>
                    <xdr:col>1</xdr:col>
                    <xdr:colOff>220980</xdr:colOff>
                    <xdr:row>54</xdr:row>
                    <xdr:rowOff>7620</xdr:rowOff>
                  </to>
                </anchor>
              </controlPr>
            </control>
          </mc:Choice>
        </mc:AlternateContent>
        <mc:AlternateContent xmlns:mc="http://schemas.openxmlformats.org/markup-compatibility/2006">
          <mc:Choice Requires="x14">
            <control shapeId="1412" r:id="rId132" name="Check Box 385">
              <controlPr defaultSize="0" autoFill="0" autoLine="0" autoPict="0">
                <anchor moveWithCells="1">
                  <from>
                    <xdr:col>2</xdr:col>
                    <xdr:colOff>15240</xdr:colOff>
                    <xdr:row>53</xdr:row>
                    <xdr:rowOff>0</xdr:rowOff>
                  </from>
                  <to>
                    <xdr:col>2</xdr:col>
                    <xdr:colOff>236220</xdr:colOff>
                    <xdr:row>54</xdr:row>
                    <xdr:rowOff>7620</xdr:rowOff>
                  </to>
                </anchor>
              </controlPr>
            </control>
          </mc:Choice>
        </mc:AlternateContent>
        <mc:AlternateContent xmlns:mc="http://schemas.openxmlformats.org/markup-compatibility/2006">
          <mc:Choice Requires="x14">
            <control shapeId="1413" r:id="rId133" name="Check Box 386">
              <controlPr defaultSize="0" autoFill="0" autoLine="0" autoPict="0">
                <anchor moveWithCells="1">
                  <from>
                    <xdr:col>3</xdr:col>
                    <xdr:colOff>30480</xdr:colOff>
                    <xdr:row>53</xdr:row>
                    <xdr:rowOff>0</xdr:rowOff>
                  </from>
                  <to>
                    <xdr:col>3</xdr:col>
                    <xdr:colOff>251460</xdr:colOff>
                    <xdr:row>54</xdr:row>
                    <xdr:rowOff>7620</xdr:rowOff>
                  </to>
                </anchor>
              </controlPr>
            </control>
          </mc:Choice>
        </mc:AlternateContent>
        <mc:AlternateContent xmlns:mc="http://schemas.openxmlformats.org/markup-compatibility/2006">
          <mc:Choice Requires="x14">
            <control shapeId="1415" r:id="rId134" name="Check Box 387">
              <controlPr defaultSize="0" autoFill="0" autoLine="0" autoPict="0">
                <anchor moveWithCells="1">
                  <from>
                    <xdr:col>1</xdr:col>
                    <xdr:colOff>0</xdr:colOff>
                    <xdr:row>54</xdr:row>
                    <xdr:rowOff>0</xdr:rowOff>
                  </from>
                  <to>
                    <xdr:col>1</xdr:col>
                    <xdr:colOff>220980</xdr:colOff>
                    <xdr:row>54</xdr:row>
                    <xdr:rowOff>281940</xdr:rowOff>
                  </to>
                </anchor>
              </controlPr>
            </control>
          </mc:Choice>
        </mc:AlternateContent>
        <mc:AlternateContent xmlns:mc="http://schemas.openxmlformats.org/markup-compatibility/2006">
          <mc:Choice Requires="x14">
            <control shapeId="1416" r:id="rId135" name="Check Box 388">
              <controlPr defaultSize="0" autoFill="0" autoLine="0" autoPict="0">
                <anchor moveWithCells="1">
                  <from>
                    <xdr:col>2</xdr:col>
                    <xdr:colOff>15240</xdr:colOff>
                    <xdr:row>54</xdr:row>
                    <xdr:rowOff>0</xdr:rowOff>
                  </from>
                  <to>
                    <xdr:col>2</xdr:col>
                    <xdr:colOff>236220</xdr:colOff>
                    <xdr:row>54</xdr:row>
                    <xdr:rowOff>281940</xdr:rowOff>
                  </to>
                </anchor>
              </controlPr>
            </control>
          </mc:Choice>
        </mc:AlternateContent>
        <mc:AlternateContent xmlns:mc="http://schemas.openxmlformats.org/markup-compatibility/2006">
          <mc:Choice Requires="x14">
            <control shapeId="1417" r:id="rId136" name="Check Box 389">
              <controlPr defaultSize="0" autoFill="0" autoLine="0" autoPict="0">
                <anchor moveWithCells="1">
                  <from>
                    <xdr:col>3</xdr:col>
                    <xdr:colOff>30480</xdr:colOff>
                    <xdr:row>54</xdr:row>
                    <xdr:rowOff>0</xdr:rowOff>
                  </from>
                  <to>
                    <xdr:col>3</xdr:col>
                    <xdr:colOff>251460</xdr:colOff>
                    <xdr:row>54</xdr:row>
                    <xdr:rowOff>281940</xdr:rowOff>
                  </to>
                </anchor>
              </controlPr>
            </control>
          </mc:Choice>
        </mc:AlternateContent>
        <mc:AlternateContent xmlns:mc="http://schemas.openxmlformats.org/markup-compatibility/2006">
          <mc:Choice Requires="x14">
            <control shapeId="1419" r:id="rId137" name="Check Box 390">
              <controlPr defaultSize="0" autoFill="0" autoLine="0" autoPict="0">
                <anchor moveWithCells="1">
                  <from>
                    <xdr:col>1</xdr:col>
                    <xdr:colOff>0</xdr:colOff>
                    <xdr:row>55</xdr:row>
                    <xdr:rowOff>0</xdr:rowOff>
                  </from>
                  <to>
                    <xdr:col>1</xdr:col>
                    <xdr:colOff>220980</xdr:colOff>
                    <xdr:row>55</xdr:row>
                    <xdr:rowOff>281940</xdr:rowOff>
                  </to>
                </anchor>
              </controlPr>
            </control>
          </mc:Choice>
        </mc:AlternateContent>
        <mc:AlternateContent xmlns:mc="http://schemas.openxmlformats.org/markup-compatibility/2006">
          <mc:Choice Requires="x14">
            <control shapeId="1420" r:id="rId138" name="Check Box 391">
              <controlPr defaultSize="0" autoFill="0" autoLine="0" autoPict="0">
                <anchor moveWithCells="1">
                  <from>
                    <xdr:col>2</xdr:col>
                    <xdr:colOff>15240</xdr:colOff>
                    <xdr:row>55</xdr:row>
                    <xdr:rowOff>0</xdr:rowOff>
                  </from>
                  <to>
                    <xdr:col>2</xdr:col>
                    <xdr:colOff>236220</xdr:colOff>
                    <xdr:row>55</xdr:row>
                    <xdr:rowOff>281940</xdr:rowOff>
                  </to>
                </anchor>
              </controlPr>
            </control>
          </mc:Choice>
        </mc:AlternateContent>
        <mc:AlternateContent xmlns:mc="http://schemas.openxmlformats.org/markup-compatibility/2006">
          <mc:Choice Requires="x14">
            <control shapeId="1421" r:id="rId139" name="Check Box 392">
              <controlPr defaultSize="0" autoFill="0" autoLine="0" autoPict="0">
                <anchor moveWithCells="1">
                  <from>
                    <xdr:col>3</xdr:col>
                    <xdr:colOff>30480</xdr:colOff>
                    <xdr:row>55</xdr:row>
                    <xdr:rowOff>0</xdr:rowOff>
                  </from>
                  <to>
                    <xdr:col>3</xdr:col>
                    <xdr:colOff>251460</xdr:colOff>
                    <xdr:row>55</xdr:row>
                    <xdr:rowOff>281940</xdr:rowOff>
                  </to>
                </anchor>
              </controlPr>
            </control>
          </mc:Choice>
        </mc:AlternateContent>
        <mc:AlternateContent xmlns:mc="http://schemas.openxmlformats.org/markup-compatibility/2006">
          <mc:Choice Requires="x14">
            <control shapeId="1423" r:id="rId140" name="Check Box 393">
              <controlPr defaultSize="0" autoFill="0" autoLine="0" autoPict="0">
                <anchor moveWithCells="1">
                  <from>
                    <xdr:col>1</xdr:col>
                    <xdr:colOff>0</xdr:colOff>
                    <xdr:row>56</xdr:row>
                    <xdr:rowOff>0</xdr:rowOff>
                  </from>
                  <to>
                    <xdr:col>1</xdr:col>
                    <xdr:colOff>220980</xdr:colOff>
                    <xdr:row>57</xdr:row>
                    <xdr:rowOff>0</xdr:rowOff>
                  </to>
                </anchor>
              </controlPr>
            </control>
          </mc:Choice>
        </mc:AlternateContent>
        <mc:AlternateContent xmlns:mc="http://schemas.openxmlformats.org/markup-compatibility/2006">
          <mc:Choice Requires="x14">
            <control shapeId="1424" r:id="rId141" name="Check Box 394">
              <controlPr defaultSize="0" autoFill="0" autoLine="0" autoPict="0">
                <anchor moveWithCells="1">
                  <from>
                    <xdr:col>2</xdr:col>
                    <xdr:colOff>15240</xdr:colOff>
                    <xdr:row>56</xdr:row>
                    <xdr:rowOff>0</xdr:rowOff>
                  </from>
                  <to>
                    <xdr:col>2</xdr:col>
                    <xdr:colOff>236220</xdr:colOff>
                    <xdr:row>57</xdr:row>
                    <xdr:rowOff>0</xdr:rowOff>
                  </to>
                </anchor>
              </controlPr>
            </control>
          </mc:Choice>
        </mc:AlternateContent>
        <mc:AlternateContent xmlns:mc="http://schemas.openxmlformats.org/markup-compatibility/2006">
          <mc:Choice Requires="x14">
            <control shapeId="1425" r:id="rId142" name="Check Box 395">
              <controlPr defaultSize="0" autoFill="0" autoLine="0" autoPict="0">
                <anchor moveWithCells="1">
                  <from>
                    <xdr:col>3</xdr:col>
                    <xdr:colOff>30480</xdr:colOff>
                    <xdr:row>56</xdr:row>
                    <xdr:rowOff>0</xdr:rowOff>
                  </from>
                  <to>
                    <xdr:col>3</xdr:col>
                    <xdr:colOff>251460</xdr:colOff>
                    <xdr:row>57</xdr:row>
                    <xdr:rowOff>0</xdr:rowOff>
                  </to>
                </anchor>
              </controlPr>
            </control>
          </mc:Choice>
        </mc:AlternateContent>
        <mc:AlternateContent xmlns:mc="http://schemas.openxmlformats.org/markup-compatibility/2006">
          <mc:Choice Requires="x14">
            <control shapeId="1427" r:id="rId143" name="Check Box 396">
              <controlPr defaultSize="0" autoFill="0" autoLine="0" autoPict="0">
                <anchor moveWithCells="1">
                  <from>
                    <xdr:col>1</xdr:col>
                    <xdr:colOff>0</xdr:colOff>
                    <xdr:row>57</xdr:row>
                    <xdr:rowOff>0</xdr:rowOff>
                  </from>
                  <to>
                    <xdr:col>1</xdr:col>
                    <xdr:colOff>220980</xdr:colOff>
                    <xdr:row>58</xdr:row>
                    <xdr:rowOff>0</xdr:rowOff>
                  </to>
                </anchor>
              </controlPr>
            </control>
          </mc:Choice>
        </mc:AlternateContent>
        <mc:AlternateContent xmlns:mc="http://schemas.openxmlformats.org/markup-compatibility/2006">
          <mc:Choice Requires="x14">
            <control shapeId="1428" r:id="rId144" name="Check Box 397">
              <controlPr defaultSize="0" autoFill="0" autoLine="0" autoPict="0">
                <anchor moveWithCells="1">
                  <from>
                    <xdr:col>2</xdr:col>
                    <xdr:colOff>15240</xdr:colOff>
                    <xdr:row>57</xdr:row>
                    <xdr:rowOff>0</xdr:rowOff>
                  </from>
                  <to>
                    <xdr:col>2</xdr:col>
                    <xdr:colOff>236220</xdr:colOff>
                    <xdr:row>58</xdr:row>
                    <xdr:rowOff>0</xdr:rowOff>
                  </to>
                </anchor>
              </controlPr>
            </control>
          </mc:Choice>
        </mc:AlternateContent>
        <mc:AlternateContent xmlns:mc="http://schemas.openxmlformats.org/markup-compatibility/2006">
          <mc:Choice Requires="x14">
            <control shapeId="1429" r:id="rId145" name="Check Box 398">
              <controlPr defaultSize="0" autoFill="0" autoLine="0" autoPict="0">
                <anchor moveWithCells="1">
                  <from>
                    <xdr:col>3</xdr:col>
                    <xdr:colOff>30480</xdr:colOff>
                    <xdr:row>57</xdr:row>
                    <xdr:rowOff>0</xdr:rowOff>
                  </from>
                  <to>
                    <xdr:col>3</xdr:col>
                    <xdr:colOff>251460</xdr:colOff>
                    <xdr:row>58</xdr:row>
                    <xdr:rowOff>0</xdr:rowOff>
                  </to>
                </anchor>
              </controlPr>
            </control>
          </mc:Choice>
        </mc:AlternateContent>
        <mc:AlternateContent xmlns:mc="http://schemas.openxmlformats.org/markup-compatibility/2006">
          <mc:Choice Requires="x14">
            <control shapeId="1431" r:id="rId146" name="Check Box 399">
              <controlPr defaultSize="0" autoFill="0" autoLine="0" autoPict="0">
                <anchor moveWithCells="1">
                  <from>
                    <xdr:col>1</xdr:col>
                    <xdr:colOff>0</xdr:colOff>
                    <xdr:row>58</xdr:row>
                    <xdr:rowOff>0</xdr:rowOff>
                  </from>
                  <to>
                    <xdr:col>1</xdr:col>
                    <xdr:colOff>220980</xdr:colOff>
                    <xdr:row>58</xdr:row>
                    <xdr:rowOff>281940</xdr:rowOff>
                  </to>
                </anchor>
              </controlPr>
            </control>
          </mc:Choice>
        </mc:AlternateContent>
        <mc:AlternateContent xmlns:mc="http://schemas.openxmlformats.org/markup-compatibility/2006">
          <mc:Choice Requires="x14">
            <control shapeId="1432" r:id="rId147" name="Check Box 400">
              <controlPr defaultSize="0" autoFill="0" autoLine="0" autoPict="0">
                <anchor moveWithCells="1">
                  <from>
                    <xdr:col>2</xdr:col>
                    <xdr:colOff>15240</xdr:colOff>
                    <xdr:row>58</xdr:row>
                    <xdr:rowOff>0</xdr:rowOff>
                  </from>
                  <to>
                    <xdr:col>2</xdr:col>
                    <xdr:colOff>236220</xdr:colOff>
                    <xdr:row>58</xdr:row>
                    <xdr:rowOff>281940</xdr:rowOff>
                  </to>
                </anchor>
              </controlPr>
            </control>
          </mc:Choice>
        </mc:AlternateContent>
        <mc:AlternateContent xmlns:mc="http://schemas.openxmlformats.org/markup-compatibility/2006">
          <mc:Choice Requires="x14">
            <control shapeId="1433" r:id="rId148" name="Check Box 401">
              <controlPr defaultSize="0" autoFill="0" autoLine="0" autoPict="0">
                <anchor moveWithCells="1">
                  <from>
                    <xdr:col>3</xdr:col>
                    <xdr:colOff>30480</xdr:colOff>
                    <xdr:row>58</xdr:row>
                    <xdr:rowOff>0</xdr:rowOff>
                  </from>
                  <to>
                    <xdr:col>3</xdr:col>
                    <xdr:colOff>251460</xdr:colOff>
                    <xdr:row>58</xdr:row>
                    <xdr:rowOff>281940</xdr:rowOff>
                  </to>
                </anchor>
              </controlPr>
            </control>
          </mc:Choice>
        </mc:AlternateContent>
        <mc:AlternateContent xmlns:mc="http://schemas.openxmlformats.org/markup-compatibility/2006">
          <mc:Choice Requires="x14">
            <control shapeId="1435" r:id="rId149" name="Check Box 402">
              <controlPr defaultSize="0" autoFill="0" autoLine="0" autoPict="0">
                <anchor moveWithCells="1">
                  <from>
                    <xdr:col>1</xdr:col>
                    <xdr:colOff>0</xdr:colOff>
                    <xdr:row>60</xdr:row>
                    <xdr:rowOff>0</xdr:rowOff>
                  </from>
                  <to>
                    <xdr:col>1</xdr:col>
                    <xdr:colOff>220980</xdr:colOff>
                    <xdr:row>60</xdr:row>
                    <xdr:rowOff>281940</xdr:rowOff>
                  </to>
                </anchor>
              </controlPr>
            </control>
          </mc:Choice>
        </mc:AlternateContent>
        <mc:AlternateContent xmlns:mc="http://schemas.openxmlformats.org/markup-compatibility/2006">
          <mc:Choice Requires="x14">
            <control shapeId="1436" r:id="rId150" name="Check Box 403">
              <controlPr defaultSize="0" autoFill="0" autoLine="0" autoPict="0">
                <anchor moveWithCells="1">
                  <from>
                    <xdr:col>2</xdr:col>
                    <xdr:colOff>15240</xdr:colOff>
                    <xdr:row>60</xdr:row>
                    <xdr:rowOff>0</xdr:rowOff>
                  </from>
                  <to>
                    <xdr:col>2</xdr:col>
                    <xdr:colOff>236220</xdr:colOff>
                    <xdr:row>60</xdr:row>
                    <xdr:rowOff>281940</xdr:rowOff>
                  </to>
                </anchor>
              </controlPr>
            </control>
          </mc:Choice>
        </mc:AlternateContent>
        <mc:AlternateContent xmlns:mc="http://schemas.openxmlformats.org/markup-compatibility/2006">
          <mc:Choice Requires="x14">
            <control shapeId="1437" r:id="rId151" name="Check Box 404">
              <controlPr defaultSize="0" autoFill="0" autoLine="0" autoPict="0">
                <anchor moveWithCells="1">
                  <from>
                    <xdr:col>3</xdr:col>
                    <xdr:colOff>30480</xdr:colOff>
                    <xdr:row>60</xdr:row>
                    <xdr:rowOff>0</xdr:rowOff>
                  </from>
                  <to>
                    <xdr:col>3</xdr:col>
                    <xdr:colOff>251460</xdr:colOff>
                    <xdr:row>60</xdr:row>
                    <xdr:rowOff>281940</xdr:rowOff>
                  </to>
                </anchor>
              </controlPr>
            </control>
          </mc:Choice>
        </mc:AlternateContent>
        <mc:AlternateContent xmlns:mc="http://schemas.openxmlformats.org/markup-compatibility/2006">
          <mc:Choice Requires="x14">
            <control shapeId="1439" r:id="rId152" name="Check Box 405">
              <controlPr defaultSize="0" autoFill="0" autoLine="0" autoPict="0">
                <anchor moveWithCells="1">
                  <from>
                    <xdr:col>1</xdr:col>
                    <xdr:colOff>0</xdr:colOff>
                    <xdr:row>61</xdr:row>
                    <xdr:rowOff>0</xdr:rowOff>
                  </from>
                  <to>
                    <xdr:col>1</xdr:col>
                    <xdr:colOff>220980</xdr:colOff>
                    <xdr:row>61</xdr:row>
                    <xdr:rowOff>281940</xdr:rowOff>
                  </to>
                </anchor>
              </controlPr>
            </control>
          </mc:Choice>
        </mc:AlternateContent>
        <mc:AlternateContent xmlns:mc="http://schemas.openxmlformats.org/markup-compatibility/2006">
          <mc:Choice Requires="x14">
            <control shapeId="1440" r:id="rId153" name="Check Box 406">
              <controlPr defaultSize="0" autoFill="0" autoLine="0" autoPict="0">
                <anchor moveWithCells="1">
                  <from>
                    <xdr:col>2</xdr:col>
                    <xdr:colOff>15240</xdr:colOff>
                    <xdr:row>61</xdr:row>
                    <xdr:rowOff>0</xdr:rowOff>
                  </from>
                  <to>
                    <xdr:col>2</xdr:col>
                    <xdr:colOff>236220</xdr:colOff>
                    <xdr:row>61</xdr:row>
                    <xdr:rowOff>281940</xdr:rowOff>
                  </to>
                </anchor>
              </controlPr>
            </control>
          </mc:Choice>
        </mc:AlternateContent>
        <mc:AlternateContent xmlns:mc="http://schemas.openxmlformats.org/markup-compatibility/2006">
          <mc:Choice Requires="x14">
            <control shapeId="1441" r:id="rId154" name="Check Box 407">
              <controlPr defaultSize="0" autoFill="0" autoLine="0" autoPict="0">
                <anchor moveWithCells="1">
                  <from>
                    <xdr:col>3</xdr:col>
                    <xdr:colOff>30480</xdr:colOff>
                    <xdr:row>61</xdr:row>
                    <xdr:rowOff>0</xdr:rowOff>
                  </from>
                  <to>
                    <xdr:col>3</xdr:col>
                    <xdr:colOff>251460</xdr:colOff>
                    <xdr:row>61</xdr:row>
                    <xdr:rowOff>281940</xdr:rowOff>
                  </to>
                </anchor>
              </controlPr>
            </control>
          </mc:Choice>
        </mc:AlternateContent>
        <mc:AlternateContent xmlns:mc="http://schemas.openxmlformats.org/markup-compatibility/2006">
          <mc:Choice Requires="x14">
            <control shapeId="1443" r:id="rId155" name="Check Box 408">
              <controlPr defaultSize="0" autoFill="0" autoLine="0" autoPict="0">
                <anchor moveWithCells="1">
                  <from>
                    <xdr:col>1</xdr:col>
                    <xdr:colOff>0</xdr:colOff>
                    <xdr:row>62</xdr:row>
                    <xdr:rowOff>0</xdr:rowOff>
                  </from>
                  <to>
                    <xdr:col>1</xdr:col>
                    <xdr:colOff>220980</xdr:colOff>
                    <xdr:row>62</xdr:row>
                    <xdr:rowOff>281940</xdr:rowOff>
                  </to>
                </anchor>
              </controlPr>
            </control>
          </mc:Choice>
        </mc:AlternateContent>
        <mc:AlternateContent xmlns:mc="http://schemas.openxmlformats.org/markup-compatibility/2006">
          <mc:Choice Requires="x14">
            <control shapeId="1444" r:id="rId156" name="Check Box 409">
              <controlPr defaultSize="0" autoFill="0" autoLine="0" autoPict="0">
                <anchor moveWithCells="1">
                  <from>
                    <xdr:col>2</xdr:col>
                    <xdr:colOff>15240</xdr:colOff>
                    <xdr:row>62</xdr:row>
                    <xdr:rowOff>0</xdr:rowOff>
                  </from>
                  <to>
                    <xdr:col>2</xdr:col>
                    <xdr:colOff>236220</xdr:colOff>
                    <xdr:row>62</xdr:row>
                    <xdr:rowOff>281940</xdr:rowOff>
                  </to>
                </anchor>
              </controlPr>
            </control>
          </mc:Choice>
        </mc:AlternateContent>
        <mc:AlternateContent xmlns:mc="http://schemas.openxmlformats.org/markup-compatibility/2006">
          <mc:Choice Requires="x14">
            <control shapeId="1445" r:id="rId157" name="Check Box 410">
              <controlPr defaultSize="0" autoFill="0" autoLine="0" autoPict="0">
                <anchor moveWithCells="1">
                  <from>
                    <xdr:col>3</xdr:col>
                    <xdr:colOff>30480</xdr:colOff>
                    <xdr:row>62</xdr:row>
                    <xdr:rowOff>0</xdr:rowOff>
                  </from>
                  <to>
                    <xdr:col>3</xdr:col>
                    <xdr:colOff>251460</xdr:colOff>
                    <xdr:row>62</xdr:row>
                    <xdr:rowOff>281940</xdr:rowOff>
                  </to>
                </anchor>
              </controlPr>
            </control>
          </mc:Choice>
        </mc:AlternateContent>
        <mc:AlternateContent xmlns:mc="http://schemas.openxmlformats.org/markup-compatibility/2006">
          <mc:Choice Requires="x14">
            <control shapeId="1447" r:id="rId158" name="Check Box 411">
              <controlPr defaultSize="0" autoFill="0" autoLine="0" autoPict="0">
                <anchor moveWithCells="1">
                  <from>
                    <xdr:col>1</xdr:col>
                    <xdr:colOff>0</xdr:colOff>
                    <xdr:row>63</xdr:row>
                    <xdr:rowOff>0</xdr:rowOff>
                  </from>
                  <to>
                    <xdr:col>1</xdr:col>
                    <xdr:colOff>220980</xdr:colOff>
                    <xdr:row>63</xdr:row>
                    <xdr:rowOff>281940</xdr:rowOff>
                  </to>
                </anchor>
              </controlPr>
            </control>
          </mc:Choice>
        </mc:AlternateContent>
        <mc:AlternateContent xmlns:mc="http://schemas.openxmlformats.org/markup-compatibility/2006">
          <mc:Choice Requires="x14">
            <control shapeId="1448" r:id="rId159" name="Check Box 412">
              <controlPr defaultSize="0" autoFill="0" autoLine="0" autoPict="0">
                <anchor moveWithCells="1">
                  <from>
                    <xdr:col>2</xdr:col>
                    <xdr:colOff>15240</xdr:colOff>
                    <xdr:row>63</xdr:row>
                    <xdr:rowOff>0</xdr:rowOff>
                  </from>
                  <to>
                    <xdr:col>2</xdr:col>
                    <xdr:colOff>236220</xdr:colOff>
                    <xdr:row>63</xdr:row>
                    <xdr:rowOff>281940</xdr:rowOff>
                  </to>
                </anchor>
              </controlPr>
            </control>
          </mc:Choice>
        </mc:AlternateContent>
        <mc:AlternateContent xmlns:mc="http://schemas.openxmlformats.org/markup-compatibility/2006">
          <mc:Choice Requires="x14">
            <control shapeId="1449" r:id="rId160" name="Check Box 413">
              <controlPr defaultSize="0" autoFill="0" autoLine="0" autoPict="0">
                <anchor moveWithCells="1">
                  <from>
                    <xdr:col>3</xdr:col>
                    <xdr:colOff>30480</xdr:colOff>
                    <xdr:row>63</xdr:row>
                    <xdr:rowOff>0</xdr:rowOff>
                  </from>
                  <to>
                    <xdr:col>3</xdr:col>
                    <xdr:colOff>251460</xdr:colOff>
                    <xdr:row>63</xdr:row>
                    <xdr:rowOff>281940</xdr:rowOff>
                  </to>
                </anchor>
              </controlPr>
            </control>
          </mc:Choice>
        </mc:AlternateContent>
        <mc:AlternateContent xmlns:mc="http://schemas.openxmlformats.org/markup-compatibility/2006">
          <mc:Choice Requires="x14">
            <control shapeId="1451" r:id="rId161" name="Check Box 414">
              <controlPr defaultSize="0" autoFill="0" autoLine="0" autoPict="0">
                <anchor moveWithCells="1">
                  <from>
                    <xdr:col>1</xdr:col>
                    <xdr:colOff>0</xdr:colOff>
                    <xdr:row>64</xdr:row>
                    <xdr:rowOff>0</xdr:rowOff>
                  </from>
                  <to>
                    <xdr:col>1</xdr:col>
                    <xdr:colOff>220980</xdr:colOff>
                    <xdr:row>64</xdr:row>
                    <xdr:rowOff>281940</xdr:rowOff>
                  </to>
                </anchor>
              </controlPr>
            </control>
          </mc:Choice>
        </mc:AlternateContent>
        <mc:AlternateContent xmlns:mc="http://schemas.openxmlformats.org/markup-compatibility/2006">
          <mc:Choice Requires="x14">
            <control shapeId="1452" r:id="rId162" name="Check Box 415">
              <controlPr defaultSize="0" autoFill="0" autoLine="0" autoPict="0">
                <anchor moveWithCells="1">
                  <from>
                    <xdr:col>2</xdr:col>
                    <xdr:colOff>15240</xdr:colOff>
                    <xdr:row>64</xdr:row>
                    <xdr:rowOff>0</xdr:rowOff>
                  </from>
                  <to>
                    <xdr:col>2</xdr:col>
                    <xdr:colOff>236220</xdr:colOff>
                    <xdr:row>64</xdr:row>
                    <xdr:rowOff>281940</xdr:rowOff>
                  </to>
                </anchor>
              </controlPr>
            </control>
          </mc:Choice>
        </mc:AlternateContent>
        <mc:AlternateContent xmlns:mc="http://schemas.openxmlformats.org/markup-compatibility/2006">
          <mc:Choice Requires="x14">
            <control shapeId="1453" r:id="rId163" name="Check Box 416">
              <controlPr defaultSize="0" autoFill="0" autoLine="0" autoPict="0">
                <anchor moveWithCells="1">
                  <from>
                    <xdr:col>3</xdr:col>
                    <xdr:colOff>30480</xdr:colOff>
                    <xdr:row>64</xdr:row>
                    <xdr:rowOff>0</xdr:rowOff>
                  </from>
                  <to>
                    <xdr:col>3</xdr:col>
                    <xdr:colOff>251460</xdr:colOff>
                    <xdr:row>64</xdr:row>
                    <xdr:rowOff>281940</xdr:rowOff>
                  </to>
                </anchor>
              </controlPr>
            </control>
          </mc:Choice>
        </mc:AlternateContent>
        <mc:AlternateContent xmlns:mc="http://schemas.openxmlformats.org/markup-compatibility/2006">
          <mc:Choice Requires="x14">
            <control shapeId="1455" r:id="rId164" name="Check Box 417">
              <controlPr defaultSize="0" autoFill="0" autoLine="0" autoPict="0">
                <anchor moveWithCells="1">
                  <from>
                    <xdr:col>1</xdr:col>
                    <xdr:colOff>0</xdr:colOff>
                    <xdr:row>65</xdr:row>
                    <xdr:rowOff>0</xdr:rowOff>
                  </from>
                  <to>
                    <xdr:col>1</xdr:col>
                    <xdr:colOff>220980</xdr:colOff>
                    <xdr:row>65</xdr:row>
                    <xdr:rowOff>289560</xdr:rowOff>
                  </to>
                </anchor>
              </controlPr>
            </control>
          </mc:Choice>
        </mc:AlternateContent>
        <mc:AlternateContent xmlns:mc="http://schemas.openxmlformats.org/markup-compatibility/2006">
          <mc:Choice Requires="x14">
            <control shapeId="1456" r:id="rId165" name="Check Box 418">
              <controlPr defaultSize="0" autoFill="0" autoLine="0" autoPict="0">
                <anchor moveWithCells="1">
                  <from>
                    <xdr:col>2</xdr:col>
                    <xdr:colOff>15240</xdr:colOff>
                    <xdr:row>65</xdr:row>
                    <xdr:rowOff>0</xdr:rowOff>
                  </from>
                  <to>
                    <xdr:col>2</xdr:col>
                    <xdr:colOff>236220</xdr:colOff>
                    <xdr:row>65</xdr:row>
                    <xdr:rowOff>289560</xdr:rowOff>
                  </to>
                </anchor>
              </controlPr>
            </control>
          </mc:Choice>
        </mc:AlternateContent>
        <mc:AlternateContent xmlns:mc="http://schemas.openxmlformats.org/markup-compatibility/2006">
          <mc:Choice Requires="x14">
            <control shapeId="1457" r:id="rId166" name="Check Box 419">
              <controlPr defaultSize="0" autoFill="0" autoLine="0" autoPict="0">
                <anchor moveWithCells="1">
                  <from>
                    <xdr:col>3</xdr:col>
                    <xdr:colOff>30480</xdr:colOff>
                    <xdr:row>65</xdr:row>
                    <xdr:rowOff>0</xdr:rowOff>
                  </from>
                  <to>
                    <xdr:col>3</xdr:col>
                    <xdr:colOff>251460</xdr:colOff>
                    <xdr:row>65</xdr:row>
                    <xdr:rowOff>289560</xdr:rowOff>
                  </to>
                </anchor>
              </controlPr>
            </control>
          </mc:Choice>
        </mc:AlternateContent>
        <mc:AlternateContent xmlns:mc="http://schemas.openxmlformats.org/markup-compatibility/2006">
          <mc:Choice Requires="x14">
            <control shapeId="1459" r:id="rId167" name="Check Box 420">
              <controlPr defaultSize="0" autoFill="0" autoLine="0" autoPict="0">
                <anchor moveWithCells="1">
                  <from>
                    <xdr:col>1</xdr:col>
                    <xdr:colOff>0</xdr:colOff>
                    <xdr:row>66</xdr:row>
                    <xdr:rowOff>0</xdr:rowOff>
                  </from>
                  <to>
                    <xdr:col>1</xdr:col>
                    <xdr:colOff>220980</xdr:colOff>
                    <xdr:row>66</xdr:row>
                    <xdr:rowOff>289560</xdr:rowOff>
                  </to>
                </anchor>
              </controlPr>
            </control>
          </mc:Choice>
        </mc:AlternateContent>
        <mc:AlternateContent xmlns:mc="http://schemas.openxmlformats.org/markup-compatibility/2006">
          <mc:Choice Requires="x14">
            <control shapeId="1460" r:id="rId168" name="Check Box 421">
              <controlPr defaultSize="0" autoFill="0" autoLine="0" autoPict="0">
                <anchor moveWithCells="1">
                  <from>
                    <xdr:col>2</xdr:col>
                    <xdr:colOff>15240</xdr:colOff>
                    <xdr:row>66</xdr:row>
                    <xdr:rowOff>0</xdr:rowOff>
                  </from>
                  <to>
                    <xdr:col>2</xdr:col>
                    <xdr:colOff>236220</xdr:colOff>
                    <xdr:row>66</xdr:row>
                    <xdr:rowOff>289560</xdr:rowOff>
                  </to>
                </anchor>
              </controlPr>
            </control>
          </mc:Choice>
        </mc:AlternateContent>
        <mc:AlternateContent xmlns:mc="http://schemas.openxmlformats.org/markup-compatibility/2006">
          <mc:Choice Requires="x14">
            <control shapeId="1461" r:id="rId169" name="Check Box 422">
              <controlPr defaultSize="0" autoFill="0" autoLine="0" autoPict="0">
                <anchor moveWithCells="1">
                  <from>
                    <xdr:col>3</xdr:col>
                    <xdr:colOff>30480</xdr:colOff>
                    <xdr:row>66</xdr:row>
                    <xdr:rowOff>0</xdr:rowOff>
                  </from>
                  <to>
                    <xdr:col>3</xdr:col>
                    <xdr:colOff>251460</xdr:colOff>
                    <xdr:row>66</xdr:row>
                    <xdr:rowOff>289560</xdr:rowOff>
                  </to>
                </anchor>
              </controlPr>
            </control>
          </mc:Choice>
        </mc:AlternateContent>
        <mc:AlternateContent xmlns:mc="http://schemas.openxmlformats.org/markup-compatibility/2006">
          <mc:Choice Requires="x14">
            <control shapeId="1463" r:id="rId170" name="Check Box 423">
              <controlPr defaultSize="0" autoFill="0" autoLine="0" autoPict="0">
                <anchor moveWithCells="1">
                  <from>
                    <xdr:col>1</xdr:col>
                    <xdr:colOff>0</xdr:colOff>
                    <xdr:row>67</xdr:row>
                    <xdr:rowOff>0</xdr:rowOff>
                  </from>
                  <to>
                    <xdr:col>1</xdr:col>
                    <xdr:colOff>220980</xdr:colOff>
                    <xdr:row>67</xdr:row>
                    <xdr:rowOff>289560</xdr:rowOff>
                  </to>
                </anchor>
              </controlPr>
            </control>
          </mc:Choice>
        </mc:AlternateContent>
        <mc:AlternateContent xmlns:mc="http://schemas.openxmlformats.org/markup-compatibility/2006">
          <mc:Choice Requires="x14">
            <control shapeId="1464" r:id="rId171" name="Check Box 424">
              <controlPr defaultSize="0" autoFill="0" autoLine="0" autoPict="0">
                <anchor moveWithCells="1">
                  <from>
                    <xdr:col>2</xdr:col>
                    <xdr:colOff>15240</xdr:colOff>
                    <xdr:row>67</xdr:row>
                    <xdr:rowOff>0</xdr:rowOff>
                  </from>
                  <to>
                    <xdr:col>2</xdr:col>
                    <xdr:colOff>236220</xdr:colOff>
                    <xdr:row>67</xdr:row>
                    <xdr:rowOff>289560</xdr:rowOff>
                  </to>
                </anchor>
              </controlPr>
            </control>
          </mc:Choice>
        </mc:AlternateContent>
        <mc:AlternateContent xmlns:mc="http://schemas.openxmlformats.org/markup-compatibility/2006">
          <mc:Choice Requires="x14">
            <control shapeId="1465" r:id="rId172" name="Check Box 425">
              <controlPr defaultSize="0" autoFill="0" autoLine="0" autoPict="0">
                <anchor moveWithCells="1">
                  <from>
                    <xdr:col>3</xdr:col>
                    <xdr:colOff>30480</xdr:colOff>
                    <xdr:row>67</xdr:row>
                    <xdr:rowOff>0</xdr:rowOff>
                  </from>
                  <to>
                    <xdr:col>3</xdr:col>
                    <xdr:colOff>251460</xdr:colOff>
                    <xdr:row>67</xdr:row>
                    <xdr:rowOff>289560</xdr:rowOff>
                  </to>
                </anchor>
              </controlPr>
            </control>
          </mc:Choice>
        </mc:AlternateContent>
        <mc:AlternateContent xmlns:mc="http://schemas.openxmlformats.org/markup-compatibility/2006">
          <mc:Choice Requires="x14">
            <control shapeId="1467" r:id="rId173" name="Check Box 426">
              <controlPr defaultSize="0" autoFill="0" autoLine="0" autoPict="0">
                <anchor moveWithCells="1">
                  <from>
                    <xdr:col>1</xdr:col>
                    <xdr:colOff>0</xdr:colOff>
                    <xdr:row>70</xdr:row>
                    <xdr:rowOff>0</xdr:rowOff>
                  </from>
                  <to>
                    <xdr:col>1</xdr:col>
                    <xdr:colOff>220980</xdr:colOff>
                    <xdr:row>71</xdr:row>
                    <xdr:rowOff>53340</xdr:rowOff>
                  </to>
                </anchor>
              </controlPr>
            </control>
          </mc:Choice>
        </mc:AlternateContent>
        <mc:AlternateContent xmlns:mc="http://schemas.openxmlformats.org/markup-compatibility/2006">
          <mc:Choice Requires="x14">
            <control shapeId="1468" r:id="rId174" name="Check Box 427">
              <controlPr defaultSize="0" autoFill="0" autoLine="0" autoPict="0">
                <anchor moveWithCells="1">
                  <from>
                    <xdr:col>2</xdr:col>
                    <xdr:colOff>15240</xdr:colOff>
                    <xdr:row>70</xdr:row>
                    <xdr:rowOff>7620</xdr:rowOff>
                  </from>
                  <to>
                    <xdr:col>2</xdr:col>
                    <xdr:colOff>236220</xdr:colOff>
                    <xdr:row>71</xdr:row>
                    <xdr:rowOff>53340</xdr:rowOff>
                  </to>
                </anchor>
              </controlPr>
            </control>
          </mc:Choice>
        </mc:AlternateContent>
        <mc:AlternateContent xmlns:mc="http://schemas.openxmlformats.org/markup-compatibility/2006">
          <mc:Choice Requires="x14">
            <control shapeId="1469" r:id="rId175" name="Check Box 428">
              <controlPr defaultSize="0" autoFill="0" autoLine="0" autoPict="0">
                <anchor moveWithCells="1">
                  <from>
                    <xdr:col>3</xdr:col>
                    <xdr:colOff>30480</xdr:colOff>
                    <xdr:row>70</xdr:row>
                    <xdr:rowOff>7620</xdr:rowOff>
                  </from>
                  <to>
                    <xdr:col>3</xdr:col>
                    <xdr:colOff>251460</xdr:colOff>
                    <xdr:row>71</xdr:row>
                    <xdr:rowOff>53340</xdr:rowOff>
                  </to>
                </anchor>
              </controlPr>
            </control>
          </mc:Choice>
        </mc:AlternateContent>
        <mc:AlternateContent xmlns:mc="http://schemas.openxmlformats.org/markup-compatibility/2006">
          <mc:Choice Requires="x14">
            <control shapeId="1471" r:id="rId176" name="Check Box 429">
              <controlPr defaultSize="0" autoFill="0" autoLine="0" autoPict="0">
                <anchor moveWithCells="1">
                  <from>
                    <xdr:col>1</xdr:col>
                    <xdr:colOff>0</xdr:colOff>
                    <xdr:row>71</xdr:row>
                    <xdr:rowOff>0</xdr:rowOff>
                  </from>
                  <to>
                    <xdr:col>1</xdr:col>
                    <xdr:colOff>220980</xdr:colOff>
                    <xdr:row>71</xdr:row>
                    <xdr:rowOff>281940</xdr:rowOff>
                  </to>
                </anchor>
              </controlPr>
            </control>
          </mc:Choice>
        </mc:AlternateContent>
        <mc:AlternateContent xmlns:mc="http://schemas.openxmlformats.org/markup-compatibility/2006">
          <mc:Choice Requires="x14">
            <control shapeId="1472" r:id="rId177" name="Check Box 430">
              <controlPr defaultSize="0" autoFill="0" autoLine="0" autoPict="0">
                <anchor moveWithCells="1">
                  <from>
                    <xdr:col>2</xdr:col>
                    <xdr:colOff>15240</xdr:colOff>
                    <xdr:row>71</xdr:row>
                    <xdr:rowOff>0</xdr:rowOff>
                  </from>
                  <to>
                    <xdr:col>2</xdr:col>
                    <xdr:colOff>236220</xdr:colOff>
                    <xdr:row>71</xdr:row>
                    <xdr:rowOff>281940</xdr:rowOff>
                  </to>
                </anchor>
              </controlPr>
            </control>
          </mc:Choice>
        </mc:AlternateContent>
        <mc:AlternateContent xmlns:mc="http://schemas.openxmlformats.org/markup-compatibility/2006">
          <mc:Choice Requires="x14">
            <control shapeId="1473" r:id="rId178" name="Check Box 431">
              <controlPr defaultSize="0" autoFill="0" autoLine="0" autoPict="0">
                <anchor moveWithCells="1">
                  <from>
                    <xdr:col>3</xdr:col>
                    <xdr:colOff>30480</xdr:colOff>
                    <xdr:row>71</xdr:row>
                    <xdr:rowOff>0</xdr:rowOff>
                  </from>
                  <to>
                    <xdr:col>3</xdr:col>
                    <xdr:colOff>251460</xdr:colOff>
                    <xdr:row>71</xdr:row>
                    <xdr:rowOff>281940</xdr:rowOff>
                  </to>
                </anchor>
              </controlPr>
            </control>
          </mc:Choice>
        </mc:AlternateContent>
        <mc:AlternateContent xmlns:mc="http://schemas.openxmlformats.org/markup-compatibility/2006">
          <mc:Choice Requires="x14">
            <control shapeId="1475" r:id="rId179" name="Check Box 432">
              <controlPr defaultSize="0" autoFill="0" autoLine="0" autoPict="0">
                <anchor moveWithCells="1">
                  <from>
                    <xdr:col>1</xdr:col>
                    <xdr:colOff>0</xdr:colOff>
                    <xdr:row>72</xdr:row>
                    <xdr:rowOff>0</xdr:rowOff>
                  </from>
                  <to>
                    <xdr:col>1</xdr:col>
                    <xdr:colOff>220980</xdr:colOff>
                    <xdr:row>72</xdr:row>
                    <xdr:rowOff>281940</xdr:rowOff>
                  </to>
                </anchor>
              </controlPr>
            </control>
          </mc:Choice>
        </mc:AlternateContent>
        <mc:AlternateContent xmlns:mc="http://schemas.openxmlformats.org/markup-compatibility/2006">
          <mc:Choice Requires="x14">
            <control shapeId="1476" r:id="rId180" name="Check Box 433">
              <controlPr defaultSize="0" autoFill="0" autoLine="0" autoPict="0">
                <anchor moveWithCells="1">
                  <from>
                    <xdr:col>2</xdr:col>
                    <xdr:colOff>15240</xdr:colOff>
                    <xdr:row>72</xdr:row>
                    <xdr:rowOff>0</xdr:rowOff>
                  </from>
                  <to>
                    <xdr:col>2</xdr:col>
                    <xdr:colOff>236220</xdr:colOff>
                    <xdr:row>72</xdr:row>
                    <xdr:rowOff>281940</xdr:rowOff>
                  </to>
                </anchor>
              </controlPr>
            </control>
          </mc:Choice>
        </mc:AlternateContent>
        <mc:AlternateContent xmlns:mc="http://schemas.openxmlformats.org/markup-compatibility/2006">
          <mc:Choice Requires="x14">
            <control shapeId="1477" r:id="rId181" name="Check Box 434">
              <controlPr defaultSize="0" autoFill="0" autoLine="0" autoPict="0">
                <anchor moveWithCells="1">
                  <from>
                    <xdr:col>3</xdr:col>
                    <xdr:colOff>30480</xdr:colOff>
                    <xdr:row>72</xdr:row>
                    <xdr:rowOff>0</xdr:rowOff>
                  </from>
                  <to>
                    <xdr:col>3</xdr:col>
                    <xdr:colOff>251460</xdr:colOff>
                    <xdr:row>72</xdr:row>
                    <xdr:rowOff>281940</xdr:rowOff>
                  </to>
                </anchor>
              </controlPr>
            </control>
          </mc:Choice>
        </mc:AlternateContent>
        <mc:AlternateContent xmlns:mc="http://schemas.openxmlformats.org/markup-compatibility/2006">
          <mc:Choice Requires="x14">
            <control shapeId="1479" r:id="rId182" name="Check Box 435">
              <controlPr defaultSize="0" autoFill="0" autoLine="0" autoPict="0">
                <anchor moveWithCells="1">
                  <from>
                    <xdr:col>1</xdr:col>
                    <xdr:colOff>0</xdr:colOff>
                    <xdr:row>73</xdr:row>
                    <xdr:rowOff>0</xdr:rowOff>
                  </from>
                  <to>
                    <xdr:col>1</xdr:col>
                    <xdr:colOff>220980</xdr:colOff>
                    <xdr:row>73</xdr:row>
                    <xdr:rowOff>281940</xdr:rowOff>
                  </to>
                </anchor>
              </controlPr>
            </control>
          </mc:Choice>
        </mc:AlternateContent>
        <mc:AlternateContent xmlns:mc="http://schemas.openxmlformats.org/markup-compatibility/2006">
          <mc:Choice Requires="x14">
            <control shapeId="1480" r:id="rId183" name="Check Box 436">
              <controlPr defaultSize="0" autoFill="0" autoLine="0" autoPict="0">
                <anchor moveWithCells="1">
                  <from>
                    <xdr:col>2</xdr:col>
                    <xdr:colOff>15240</xdr:colOff>
                    <xdr:row>73</xdr:row>
                    <xdr:rowOff>0</xdr:rowOff>
                  </from>
                  <to>
                    <xdr:col>2</xdr:col>
                    <xdr:colOff>236220</xdr:colOff>
                    <xdr:row>73</xdr:row>
                    <xdr:rowOff>281940</xdr:rowOff>
                  </to>
                </anchor>
              </controlPr>
            </control>
          </mc:Choice>
        </mc:AlternateContent>
        <mc:AlternateContent xmlns:mc="http://schemas.openxmlformats.org/markup-compatibility/2006">
          <mc:Choice Requires="x14">
            <control shapeId="1481" r:id="rId184" name="Check Box 437">
              <controlPr defaultSize="0" autoFill="0" autoLine="0" autoPict="0">
                <anchor moveWithCells="1">
                  <from>
                    <xdr:col>3</xdr:col>
                    <xdr:colOff>30480</xdr:colOff>
                    <xdr:row>73</xdr:row>
                    <xdr:rowOff>0</xdr:rowOff>
                  </from>
                  <to>
                    <xdr:col>3</xdr:col>
                    <xdr:colOff>251460</xdr:colOff>
                    <xdr:row>73</xdr:row>
                    <xdr:rowOff>281940</xdr:rowOff>
                  </to>
                </anchor>
              </controlPr>
            </control>
          </mc:Choice>
        </mc:AlternateContent>
        <mc:AlternateContent xmlns:mc="http://schemas.openxmlformats.org/markup-compatibility/2006">
          <mc:Choice Requires="x14">
            <control shapeId="1483" r:id="rId185" name="Check Box 438">
              <controlPr defaultSize="0" autoFill="0" autoLine="0" autoPict="0">
                <anchor moveWithCells="1">
                  <from>
                    <xdr:col>1</xdr:col>
                    <xdr:colOff>0</xdr:colOff>
                    <xdr:row>74</xdr:row>
                    <xdr:rowOff>0</xdr:rowOff>
                  </from>
                  <to>
                    <xdr:col>1</xdr:col>
                    <xdr:colOff>220980</xdr:colOff>
                    <xdr:row>74</xdr:row>
                    <xdr:rowOff>281940</xdr:rowOff>
                  </to>
                </anchor>
              </controlPr>
            </control>
          </mc:Choice>
        </mc:AlternateContent>
        <mc:AlternateContent xmlns:mc="http://schemas.openxmlformats.org/markup-compatibility/2006">
          <mc:Choice Requires="x14">
            <control shapeId="1484" r:id="rId186" name="Check Box 439">
              <controlPr defaultSize="0" autoFill="0" autoLine="0" autoPict="0">
                <anchor moveWithCells="1">
                  <from>
                    <xdr:col>2</xdr:col>
                    <xdr:colOff>15240</xdr:colOff>
                    <xdr:row>74</xdr:row>
                    <xdr:rowOff>0</xdr:rowOff>
                  </from>
                  <to>
                    <xdr:col>2</xdr:col>
                    <xdr:colOff>236220</xdr:colOff>
                    <xdr:row>74</xdr:row>
                    <xdr:rowOff>281940</xdr:rowOff>
                  </to>
                </anchor>
              </controlPr>
            </control>
          </mc:Choice>
        </mc:AlternateContent>
        <mc:AlternateContent xmlns:mc="http://schemas.openxmlformats.org/markup-compatibility/2006">
          <mc:Choice Requires="x14">
            <control shapeId="1485" r:id="rId187" name="Check Box 440">
              <controlPr defaultSize="0" autoFill="0" autoLine="0" autoPict="0">
                <anchor moveWithCells="1">
                  <from>
                    <xdr:col>3</xdr:col>
                    <xdr:colOff>30480</xdr:colOff>
                    <xdr:row>74</xdr:row>
                    <xdr:rowOff>0</xdr:rowOff>
                  </from>
                  <to>
                    <xdr:col>3</xdr:col>
                    <xdr:colOff>251460</xdr:colOff>
                    <xdr:row>74</xdr:row>
                    <xdr:rowOff>281940</xdr:rowOff>
                  </to>
                </anchor>
              </controlPr>
            </control>
          </mc:Choice>
        </mc:AlternateContent>
        <mc:AlternateContent xmlns:mc="http://schemas.openxmlformats.org/markup-compatibility/2006">
          <mc:Choice Requires="x14">
            <control shapeId="1487" r:id="rId188" name="Check Box 441">
              <controlPr defaultSize="0" autoFill="0" autoLine="0" autoPict="0">
                <anchor moveWithCells="1">
                  <from>
                    <xdr:col>1</xdr:col>
                    <xdr:colOff>0</xdr:colOff>
                    <xdr:row>75</xdr:row>
                    <xdr:rowOff>0</xdr:rowOff>
                  </from>
                  <to>
                    <xdr:col>1</xdr:col>
                    <xdr:colOff>220980</xdr:colOff>
                    <xdr:row>76</xdr:row>
                    <xdr:rowOff>53340</xdr:rowOff>
                  </to>
                </anchor>
              </controlPr>
            </control>
          </mc:Choice>
        </mc:AlternateContent>
        <mc:AlternateContent xmlns:mc="http://schemas.openxmlformats.org/markup-compatibility/2006">
          <mc:Choice Requires="x14">
            <control shapeId="1488" r:id="rId189" name="Check Box 442">
              <controlPr defaultSize="0" autoFill="0" autoLine="0" autoPict="0">
                <anchor moveWithCells="1">
                  <from>
                    <xdr:col>2</xdr:col>
                    <xdr:colOff>15240</xdr:colOff>
                    <xdr:row>75</xdr:row>
                    <xdr:rowOff>7620</xdr:rowOff>
                  </from>
                  <to>
                    <xdr:col>2</xdr:col>
                    <xdr:colOff>236220</xdr:colOff>
                    <xdr:row>76</xdr:row>
                    <xdr:rowOff>53340</xdr:rowOff>
                  </to>
                </anchor>
              </controlPr>
            </control>
          </mc:Choice>
        </mc:AlternateContent>
        <mc:AlternateContent xmlns:mc="http://schemas.openxmlformats.org/markup-compatibility/2006">
          <mc:Choice Requires="x14">
            <control shapeId="1489" r:id="rId190" name="Check Box 443">
              <controlPr defaultSize="0" autoFill="0" autoLine="0" autoPict="0">
                <anchor moveWithCells="1">
                  <from>
                    <xdr:col>3</xdr:col>
                    <xdr:colOff>30480</xdr:colOff>
                    <xdr:row>75</xdr:row>
                    <xdr:rowOff>7620</xdr:rowOff>
                  </from>
                  <to>
                    <xdr:col>3</xdr:col>
                    <xdr:colOff>251460</xdr:colOff>
                    <xdr:row>76</xdr:row>
                    <xdr:rowOff>53340</xdr:rowOff>
                  </to>
                </anchor>
              </controlPr>
            </control>
          </mc:Choice>
        </mc:AlternateContent>
        <mc:AlternateContent xmlns:mc="http://schemas.openxmlformats.org/markup-compatibility/2006">
          <mc:Choice Requires="x14">
            <control shapeId="1491" r:id="rId191" name="Check Box 444">
              <controlPr defaultSize="0" autoFill="0" autoLine="0" autoPict="0">
                <anchor moveWithCells="1">
                  <from>
                    <xdr:col>1</xdr:col>
                    <xdr:colOff>0</xdr:colOff>
                    <xdr:row>76</xdr:row>
                    <xdr:rowOff>0</xdr:rowOff>
                  </from>
                  <to>
                    <xdr:col>1</xdr:col>
                    <xdr:colOff>220980</xdr:colOff>
                    <xdr:row>76</xdr:row>
                    <xdr:rowOff>281940</xdr:rowOff>
                  </to>
                </anchor>
              </controlPr>
            </control>
          </mc:Choice>
        </mc:AlternateContent>
        <mc:AlternateContent xmlns:mc="http://schemas.openxmlformats.org/markup-compatibility/2006">
          <mc:Choice Requires="x14">
            <control shapeId="1492" r:id="rId192" name="Check Box 445">
              <controlPr defaultSize="0" autoFill="0" autoLine="0" autoPict="0">
                <anchor moveWithCells="1">
                  <from>
                    <xdr:col>2</xdr:col>
                    <xdr:colOff>15240</xdr:colOff>
                    <xdr:row>76</xdr:row>
                    <xdr:rowOff>0</xdr:rowOff>
                  </from>
                  <to>
                    <xdr:col>2</xdr:col>
                    <xdr:colOff>236220</xdr:colOff>
                    <xdr:row>76</xdr:row>
                    <xdr:rowOff>281940</xdr:rowOff>
                  </to>
                </anchor>
              </controlPr>
            </control>
          </mc:Choice>
        </mc:AlternateContent>
        <mc:AlternateContent xmlns:mc="http://schemas.openxmlformats.org/markup-compatibility/2006">
          <mc:Choice Requires="x14">
            <control shapeId="1493" r:id="rId193" name="Check Box 446">
              <controlPr defaultSize="0" autoFill="0" autoLine="0" autoPict="0">
                <anchor moveWithCells="1">
                  <from>
                    <xdr:col>3</xdr:col>
                    <xdr:colOff>30480</xdr:colOff>
                    <xdr:row>76</xdr:row>
                    <xdr:rowOff>0</xdr:rowOff>
                  </from>
                  <to>
                    <xdr:col>3</xdr:col>
                    <xdr:colOff>251460</xdr:colOff>
                    <xdr:row>76</xdr:row>
                    <xdr:rowOff>281940</xdr:rowOff>
                  </to>
                </anchor>
              </controlPr>
            </control>
          </mc:Choice>
        </mc:AlternateContent>
        <mc:AlternateContent xmlns:mc="http://schemas.openxmlformats.org/markup-compatibility/2006">
          <mc:Choice Requires="x14">
            <control shapeId="1495" r:id="rId194" name="Check Box 447">
              <controlPr defaultSize="0" autoFill="0" autoLine="0" autoPict="0">
                <anchor moveWithCells="1">
                  <from>
                    <xdr:col>1</xdr:col>
                    <xdr:colOff>0</xdr:colOff>
                    <xdr:row>77</xdr:row>
                    <xdr:rowOff>0</xdr:rowOff>
                  </from>
                  <to>
                    <xdr:col>1</xdr:col>
                    <xdr:colOff>220980</xdr:colOff>
                    <xdr:row>77</xdr:row>
                    <xdr:rowOff>281940</xdr:rowOff>
                  </to>
                </anchor>
              </controlPr>
            </control>
          </mc:Choice>
        </mc:AlternateContent>
        <mc:AlternateContent xmlns:mc="http://schemas.openxmlformats.org/markup-compatibility/2006">
          <mc:Choice Requires="x14">
            <control shapeId="1496" r:id="rId195" name="Check Box 448">
              <controlPr defaultSize="0" autoFill="0" autoLine="0" autoPict="0">
                <anchor moveWithCells="1">
                  <from>
                    <xdr:col>2</xdr:col>
                    <xdr:colOff>15240</xdr:colOff>
                    <xdr:row>77</xdr:row>
                    <xdr:rowOff>0</xdr:rowOff>
                  </from>
                  <to>
                    <xdr:col>2</xdr:col>
                    <xdr:colOff>236220</xdr:colOff>
                    <xdr:row>77</xdr:row>
                    <xdr:rowOff>281940</xdr:rowOff>
                  </to>
                </anchor>
              </controlPr>
            </control>
          </mc:Choice>
        </mc:AlternateContent>
        <mc:AlternateContent xmlns:mc="http://schemas.openxmlformats.org/markup-compatibility/2006">
          <mc:Choice Requires="x14">
            <control shapeId="1497" r:id="rId196" name="Check Box 449">
              <controlPr defaultSize="0" autoFill="0" autoLine="0" autoPict="0">
                <anchor moveWithCells="1">
                  <from>
                    <xdr:col>3</xdr:col>
                    <xdr:colOff>30480</xdr:colOff>
                    <xdr:row>77</xdr:row>
                    <xdr:rowOff>0</xdr:rowOff>
                  </from>
                  <to>
                    <xdr:col>3</xdr:col>
                    <xdr:colOff>251460</xdr:colOff>
                    <xdr:row>77</xdr:row>
                    <xdr:rowOff>281940</xdr:rowOff>
                  </to>
                </anchor>
              </controlPr>
            </control>
          </mc:Choice>
        </mc:AlternateContent>
        <mc:AlternateContent xmlns:mc="http://schemas.openxmlformats.org/markup-compatibility/2006">
          <mc:Choice Requires="x14">
            <control shapeId="1499" r:id="rId197" name="Check Box 450">
              <controlPr defaultSize="0" autoFill="0" autoLine="0" autoPict="0">
                <anchor moveWithCells="1">
                  <from>
                    <xdr:col>1</xdr:col>
                    <xdr:colOff>0</xdr:colOff>
                    <xdr:row>79</xdr:row>
                    <xdr:rowOff>0</xdr:rowOff>
                  </from>
                  <to>
                    <xdr:col>1</xdr:col>
                    <xdr:colOff>220980</xdr:colOff>
                    <xdr:row>80</xdr:row>
                    <xdr:rowOff>53340</xdr:rowOff>
                  </to>
                </anchor>
              </controlPr>
            </control>
          </mc:Choice>
        </mc:AlternateContent>
        <mc:AlternateContent xmlns:mc="http://schemas.openxmlformats.org/markup-compatibility/2006">
          <mc:Choice Requires="x14">
            <control shapeId="1500" r:id="rId198" name="Check Box 451">
              <controlPr defaultSize="0" autoFill="0" autoLine="0" autoPict="0">
                <anchor moveWithCells="1">
                  <from>
                    <xdr:col>2</xdr:col>
                    <xdr:colOff>15240</xdr:colOff>
                    <xdr:row>79</xdr:row>
                    <xdr:rowOff>7620</xdr:rowOff>
                  </from>
                  <to>
                    <xdr:col>2</xdr:col>
                    <xdr:colOff>236220</xdr:colOff>
                    <xdr:row>80</xdr:row>
                    <xdr:rowOff>53340</xdr:rowOff>
                  </to>
                </anchor>
              </controlPr>
            </control>
          </mc:Choice>
        </mc:AlternateContent>
        <mc:AlternateContent xmlns:mc="http://schemas.openxmlformats.org/markup-compatibility/2006">
          <mc:Choice Requires="x14">
            <control shapeId="1501" r:id="rId199" name="Check Box 452">
              <controlPr defaultSize="0" autoFill="0" autoLine="0" autoPict="0">
                <anchor moveWithCells="1">
                  <from>
                    <xdr:col>3</xdr:col>
                    <xdr:colOff>30480</xdr:colOff>
                    <xdr:row>79</xdr:row>
                    <xdr:rowOff>7620</xdr:rowOff>
                  </from>
                  <to>
                    <xdr:col>3</xdr:col>
                    <xdr:colOff>251460</xdr:colOff>
                    <xdr:row>80</xdr:row>
                    <xdr:rowOff>53340</xdr:rowOff>
                  </to>
                </anchor>
              </controlPr>
            </control>
          </mc:Choice>
        </mc:AlternateContent>
        <mc:AlternateContent xmlns:mc="http://schemas.openxmlformats.org/markup-compatibility/2006">
          <mc:Choice Requires="x14">
            <control shapeId="1503" r:id="rId200" name="Check Box 453">
              <controlPr defaultSize="0" autoFill="0" autoLine="0" autoPict="0">
                <anchor moveWithCells="1">
                  <from>
                    <xdr:col>1</xdr:col>
                    <xdr:colOff>0</xdr:colOff>
                    <xdr:row>80</xdr:row>
                    <xdr:rowOff>0</xdr:rowOff>
                  </from>
                  <to>
                    <xdr:col>1</xdr:col>
                    <xdr:colOff>220980</xdr:colOff>
                    <xdr:row>80</xdr:row>
                    <xdr:rowOff>281940</xdr:rowOff>
                  </to>
                </anchor>
              </controlPr>
            </control>
          </mc:Choice>
        </mc:AlternateContent>
        <mc:AlternateContent xmlns:mc="http://schemas.openxmlformats.org/markup-compatibility/2006">
          <mc:Choice Requires="x14">
            <control shapeId="1504" r:id="rId201" name="Check Box 454">
              <controlPr defaultSize="0" autoFill="0" autoLine="0" autoPict="0">
                <anchor moveWithCells="1">
                  <from>
                    <xdr:col>2</xdr:col>
                    <xdr:colOff>15240</xdr:colOff>
                    <xdr:row>80</xdr:row>
                    <xdr:rowOff>0</xdr:rowOff>
                  </from>
                  <to>
                    <xdr:col>2</xdr:col>
                    <xdr:colOff>236220</xdr:colOff>
                    <xdr:row>80</xdr:row>
                    <xdr:rowOff>281940</xdr:rowOff>
                  </to>
                </anchor>
              </controlPr>
            </control>
          </mc:Choice>
        </mc:AlternateContent>
        <mc:AlternateContent xmlns:mc="http://schemas.openxmlformats.org/markup-compatibility/2006">
          <mc:Choice Requires="x14">
            <control shapeId="1505" r:id="rId202" name="Check Box 455">
              <controlPr defaultSize="0" autoFill="0" autoLine="0" autoPict="0">
                <anchor moveWithCells="1">
                  <from>
                    <xdr:col>3</xdr:col>
                    <xdr:colOff>30480</xdr:colOff>
                    <xdr:row>80</xdr:row>
                    <xdr:rowOff>0</xdr:rowOff>
                  </from>
                  <to>
                    <xdr:col>3</xdr:col>
                    <xdr:colOff>251460</xdr:colOff>
                    <xdr:row>80</xdr:row>
                    <xdr:rowOff>281940</xdr:rowOff>
                  </to>
                </anchor>
              </controlPr>
            </control>
          </mc:Choice>
        </mc:AlternateContent>
        <mc:AlternateContent xmlns:mc="http://schemas.openxmlformats.org/markup-compatibility/2006">
          <mc:Choice Requires="x14">
            <control shapeId="1507" r:id="rId203" name="Check Box 456">
              <controlPr defaultSize="0" autoFill="0" autoLine="0" autoPict="0">
                <anchor moveWithCells="1">
                  <from>
                    <xdr:col>1</xdr:col>
                    <xdr:colOff>0</xdr:colOff>
                    <xdr:row>81</xdr:row>
                    <xdr:rowOff>0</xdr:rowOff>
                  </from>
                  <to>
                    <xdr:col>1</xdr:col>
                    <xdr:colOff>220980</xdr:colOff>
                    <xdr:row>81</xdr:row>
                    <xdr:rowOff>281940</xdr:rowOff>
                  </to>
                </anchor>
              </controlPr>
            </control>
          </mc:Choice>
        </mc:AlternateContent>
        <mc:AlternateContent xmlns:mc="http://schemas.openxmlformats.org/markup-compatibility/2006">
          <mc:Choice Requires="x14">
            <control shapeId="1508" r:id="rId204" name="Check Box 457">
              <controlPr defaultSize="0" autoFill="0" autoLine="0" autoPict="0">
                <anchor moveWithCells="1">
                  <from>
                    <xdr:col>2</xdr:col>
                    <xdr:colOff>15240</xdr:colOff>
                    <xdr:row>81</xdr:row>
                    <xdr:rowOff>0</xdr:rowOff>
                  </from>
                  <to>
                    <xdr:col>2</xdr:col>
                    <xdr:colOff>236220</xdr:colOff>
                    <xdr:row>81</xdr:row>
                    <xdr:rowOff>281940</xdr:rowOff>
                  </to>
                </anchor>
              </controlPr>
            </control>
          </mc:Choice>
        </mc:AlternateContent>
        <mc:AlternateContent xmlns:mc="http://schemas.openxmlformats.org/markup-compatibility/2006">
          <mc:Choice Requires="x14">
            <control shapeId="1509" r:id="rId205" name="Check Box 458">
              <controlPr defaultSize="0" autoFill="0" autoLine="0" autoPict="0">
                <anchor moveWithCells="1">
                  <from>
                    <xdr:col>3</xdr:col>
                    <xdr:colOff>30480</xdr:colOff>
                    <xdr:row>81</xdr:row>
                    <xdr:rowOff>0</xdr:rowOff>
                  </from>
                  <to>
                    <xdr:col>3</xdr:col>
                    <xdr:colOff>251460</xdr:colOff>
                    <xdr:row>81</xdr:row>
                    <xdr:rowOff>281940</xdr:rowOff>
                  </to>
                </anchor>
              </controlPr>
            </control>
          </mc:Choice>
        </mc:AlternateContent>
        <mc:AlternateContent xmlns:mc="http://schemas.openxmlformats.org/markup-compatibility/2006">
          <mc:Choice Requires="x14">
            <control shapeId="1511" r:id="rId206" name="Check Box 459">
              <controlPr defaultSize="0" autoFill="0" autoLine="0" autoPict="0">
                <anchor moveWithCells="1">
                  <from>
                    <xdr:col>1</xdr:col>
                    <xdr:colOff>0</xdr:colOff>
                    <xdr:row>82</xdr:row>
                    <xdr:rowOff>0</xdr:rowOff>
                  </from>
                  <to>
                    <xdr:col>1</xdr:col>
                    <xdr:colOff>220980</xdr:colOff>
                    <xdr:row>82</xdr:row>
                    <xdr:rowOff>281940</xdr:rowOff>
                  </to>
                </anchor>
              </controlPr>
            </control>
          </mc:Choice>
        </mc:AlternateContent>
        <mc:AlternateContent xmlns:mc="http://schemas.openxmlformats.org/markup-compatibility/2006">
          <mc:Choice Requires="x14">
            <control shapeId="1512" r:id="rId207" name="Check Box 460">
              <controlPr defaultSize="0" autoFill="0" autoLine="0" autoPict="0">
                <anchor moveWithCells="1">
                  <from>
                    <xdr:col>2</xdr:col>
                    <xdr:colOff>15240</xdr:colOff>
                    <xdr:row>82</xdr:row>
                    <xdr:rowOff>0</xdr:rowOff>
                  </from>
                  <to>
                    <xdr:col>2</xdr:col>
                    <xdr:colOff>236220</xdr:colOff>
                    <xdr:row>82</xdr:row>
                    <xdr:rowOff>281940</xdr:rowOff>
                  </to>
                </anchor>
              </controlPr>
            </control>
          </mc:Choice>
        </mc:AlternateContent>
        <mc:AlternateContent xmlns:mc="http://schemas.openxmlformats.org/markup-compatibility/2006">
          <mc:Choice Requires="x14">
            <control shapeId="1513" r:id="rId208" name="Check Box 461">
              <controlPr defaultSize="0" autoFill="0" autoLine="0" autoPict="0">
                <anchor moveWithCells="1">
                  <from>
                    <xdr:col>3</xdr:col>
                    <xdr:colOff>30480</xdr:colOff>
                    <xdr:row>82</xdr:row>
                    <xdr:rowOff>0</xdr:rowOff>
                  </from>
                  <to>
                    <xdr:col>3</xdr:col>
                    <xdr:colOff>251460</xdr:colOff>
                    <xdr:row>82</xdr:row>
                    <xdr:rowOff>281940</xdr:rowOff>
                  </to>
                </anchor>
              </controlPr>
            </control>
          </mc:Choice>
        </mc:AlternateContent>
        <mc:AlternateContent xmlns:mc="http://schemas.openxmlformats.org/markup-compatibility/2006">
          <mc:Choice Requires="x14">
            <control shapeId="1515" r:id="rId209" name="Check Box 462">
              <controlPr defaultSize="0" autoFill="0" autoLine="0" autoPict="0">
                <anchor moveWithCells="1">
                  <from>
                    <xdr:col>1</xdr:col>
                    <xdr:colOff>0</xdr:colOff>
                    <xdr:row>83</xdr:row>
                    <xdr:rowOff>0</xdr:rowOff>
                  </from>
                  <to>
                    <xdr:col>1</xdr:col>
                    <xdr:colOff>220980</xdr:colOff>
                    <xdr:row>83</xdr:row>
                    <xdr:rowOff>281940</xdr:rowOff>
                  </to>
                </anchor>
              </controlPr>
            </control>
          </mc:Choice>
        </mc:AlternateContent>
        <mc:AlternateContent xmlns:mc="http://schemas.openxmlformats.org/markup-compatibility/2006">
          <mc:Choice Requires="x14">
            <control shapeId="1516" r:id="rId210" name="Check Box 463">
              <controlPr defaultSize="0" autoFill="0" autoLine="0" autoPict="0">
                <anchor moveWithCells="1">
                  <from>
                    <xdr:col>2</xdr:col>
                    <xdr:colOff>15240</xdr:colOff>
                    <xdr:row>83</xdr:row>
                    <xdr:rowOff>0</xdr:rowOff>
                  </from>
                  <to>
                    <xdr:col>2</xdr:col>
                    <xdr:colOff>236220</xdr:colOff>
                    <xdr:row>83</xdr:row>
                    <xdr:rowOff>281940</xdr:rowOff>
                  </to>
                </anchor>
              </controlPr>
            </control>
          </mc:Choice>
        </mc:AlternateContent>
        <mc:AlternateContent xmlns:mc="http://schemas.openxmlformats.org/markup-compatibility/2006">
          <mc:Choice Requires="x14">
            <control shapeId="1517" r:id="rId211" name="Check Box 464">
              <controlPr defaultSize="0" autoFill="0" autoLine="0" autoPict="0">
                <anchor moveWithCells="1">
                  <from>
                    <xdr:col>3</xdr:col>
                    <xdr:colOff>30480</xdr:colOff>
                    <xdr:row>83</xdr:row>
                    <xdr:rowOff>0</xdr:rowOff>
                  </from>
                  <to>
                    <xdr:col>3</xdr:col>
                    <xdr:colOff>251460</xdr:colOff>
                    <xdr:row>83</xdr:row>
                    <xdr:rowOff>281940</xdr:rowOff>
                  </to>
                </anchor>
              </controlPr>
            </control>
          </mc:Choice>
        </mc:AlternateContent>
        <mc:AlternateContent xmlns:mc="http://schemas.openxmlformats.org/markup-compatibility/2006">
          <mc:Choice Requires="x14">
            <control shapeId="1519" r:id="rId212" name="Check Box 465">
              <controlPr defaultSize="0" autoFill="0" autoLine="0" autoPict="0">
                <anchor moveWithCells="1">
                  <from>
                    <xdr:col>1</xdr:col>
                    <xdr:colOff>0</xdr:colOff>
                    <xdr:row>84</xdr:row>
                    <xdr:rowOff>0</xdr:rowOff>
                  </from>
                  <to>
                    <xdr:col>1</xdr:col>
                    <xdr:colOff>220980</xdr:colOff>
                    <xdr:row>84</xdr:row>
                    <xdr:rowOff>281940</xdr:rowOff>
                  </to>
                </anchor>
              </controlPr>
            </control>
          </mc:Choice>
        </mc:AlternateContent>
        <mc:AlternateContent xmlns:mc="http://schemas.openxmlformats.org/markup-compatibility/2006">
          <mc:Choice Requires="x14">
            <control shapeId="1520" r:id="rId213" name="Check Box 466">
              <controlPr defaultSize="0" autoFill="0" autoLine="0" autoPict="0">
                <anchor moveWithCells="1">
                  <from>
                    <xdr:col>2</xdr:col>
                    <xdr:colOff>15240</xdr:colOff>
                    <xdr:row>84</xdr:row>
                    <xdr:rowOff>0</xdr:rowOff>
                  </from>
                  <to>
                    <xdr:col>2</xdr:col>
                    <xdr:colOff>236220</xdr:colOff>
                    <xdr:row>84</xdr:row>
                    <xdr:rowOff>281940</xdr:rowOff>
                  </to>
                </anchor>
              </controlPr>
            </control>
          </mc:Choice>
        </mc:AlternateContent>
        <mc:AlternateContent xmlns:mc="http://schemas.openxmlformats.org/markup-compatibility/2006">
          <mc:Choice Requires="x14">
            <control shapeId="1521" r:id="rId214" name="Check Box 467">
              <controlPr defaultSize="0" autoFill="0" autoLine="0" autoPict="0">
                <anchor moveWithCells="1">
                  <from>
                    <xdr:col>3</xdr:col>
                    <xdr:colOff>30480</xdr:colOff>
                    <xdr:row>84</xdr:row>
                    <xdr:rowOff>0</xdr:rowOff>
                  </from>
                  <to>
                    <xdr:col>3</xdr:col>
                    <xdr:colOff>251460</xdr:colOff>
                    <xdr:row>84</xdr:row>
                    <xdr:rowOff>281940</xdr:rowOff>
                  </to>
                </anchor>
              </controlPr>
            </control>
          </mc:Choice>
        </mc:AlternateContent>
        <mc:AlternateContent xmlns:mc="http://schemas.openxmlformats.org/markup-compatibility/2006">
          <mc:Choice Requires="x14">
            <control shapeId="1523" r:id="rId215" name="Check Box 468">
              <controlPr defaultSize="0" autoFill="0" autoLine="0" autoPict="0">
                <anchor moveWithCells="1">
                  <from>
                    <xdr:col>1</xdr:col>
                    <xdr:colOff>0</xdr:colOff>
                    <xdr:row>85</xdr:row>
                    <xdr:rowOff>0</xdr:rowOff>
                  </from>
                  <to>
                    <xdr:col>1</xdr:col>
                    <xdr:colOff>220980</xdr:colOff>
                    <xdr:row>85</xdr:row>
                    <xdr:rowOff>281940</xdr:rowOff>
                  </to>
                </anchor>
              </controlPr>
            </control>
          </mc:Choice>
        </mc:AlternateContent>
        <mc:AlternateContent xmlns:mc="http://schemas.openxmlformats.org/markup-compatibility/2006">
          <mc:Choice Requires="x14">
            <control shapeId="1524" r:id="rId216" name="Check Box 469">
              <controlPr defaultSize="0" autoFill="0" autoLine="0" autoPict="0">
                <anchor moveWithCells="1">
                  <from>
                    <xdr:col>2</xdr:col>
                    <xdr:colOff>15240</xdr:colOff>
                    <xdr:row>85</xdr:row>
                    <xdr:rowOff>0</xdr:rowOff>
                  </from>
                  <to>
                    <xdr:col>2</xdr:col>
                    <xdr:colOff>236220</xdr:colOff>
                    <xdr:row>85</xdr:row>
                    <xdr:rowOff>281940</xdr:rowOff>
                  </to>
                </anchor>
              </controlPr>
            </control>
          </mc:Choice>
        </mc:AlternateContent>
        <mc:AlternateContent xmlns:mc="http://schemas.openxmlformats.org/markup-compatibility/2006">
          <mc:Choice Requires="x14">
            <control shapeId="1525" r:id="rId217" name="Check Box 470">
              <controlPr defaultSize="0" autoFill="0" autoLine="0" autoPict="0">
                <anchor moveWithCells="1">
                  <from>
                    <xdr:col>3</xdr:col>
                    <xdr:colOff>30480</xdr:colOff>
                    <xdr:row>85</xdr:row>
                    <xdr:rowOff>0</xdr:rowOff>
                  </from>
                  <to>
                    <xdr:col>3</xdr:col>
                    <xdr:colOff>251460</xdr:colOff>
                    <xdr:row>85</xdr:row>
                    <xdr:rowOff>281940</xdr:rowOff>
                  </to>
                </anchor>
              </controlPr>
            </control>
          </mc:Choice>
        </mc:AlternateContent>
        <mc:AlternateContent xmlns:mc="http://schemas.openxmlformats.org/markup-compatibility/2006">
          <mc:Choice Requires="x14">
            <control shapeId="1527" r:id="rId218" name="Check Box 471">
              <controlPr defaultSize="0" autoFill="0" autoLine="0" autoPict="0">
                <anchor moveWithCells="1">
                  <from>
                    <xdr:col>1</xdr:col>
                    <xdr:colOff>0</xdr:colOff>
                    <xdr:row>86</xdr:row>
                    <xdr:rowOff>0</xdr:rowOff>
                  </from>
                  <to>
                    <xdr:col>1</xdr:col>
                    <xdr:colOff>220980</xdr:colOff>
                    <xdr:row>86</xdr:row>
                    <xdr:rowOff>213360</xdr:rowOff>
                  </to>
                </anchor>
              </controlPr>
            </control>
          </mc:Choice>
        </mc:AlternateContent>
        <mc:AlternateContent xmlns:mc="http://schemas.openxmlformats.org/markup-compatibility/2006">
          <mc:Choice Requires="x14">
            <control shapeId="1528" r:id="rId219" name="Check Box 472">
              <controlPr defaultSize="0" autoFill="0" autoLine="0" autoPict="0">
                <anchor moveWithCells="1">
                  <from>
                    <xdr:col>2</xdr:col>
                    <xdr:colOff>15240</xdr:colOff>
                    <xdr:row>86</xdr:row>
                    <xdr:rowOff>0</xdr:rowOff>
                  </from>
                  <to>
                    <xdr:col>2</xdr:col>
                    <xdr:colOff>236220</xdr:colOff>
                    <xdr:row>86</xdr:row>
                    <xdr:rowOff>213360</xdr:rowOff>
                  </to>
                </anchor>
              </controlPr>
            </control>
          </mc:Choice>
        </mc:AlternateContent>
        <mc:AlternateContent xmlns:mc="http://schemas.openxmlformats.org/markup-compatibility/2006">
          <mc:Choice Requires="x14">
            <control shapeId="1529" r:id="rId220" name="Check Box 473">
              <controlPr defaultSize="0" autoFill="0" autoLine="0" autoPict="0">
                <anchor moveWithCells="1">
                  <from>
                    <xdr:col>3</xdr:col>
                    <xdr:colOff>30480</xdr:colOff>
                    <xdr:row>86</xdr:row>
                    <xdr:rowOff>0</xdr:rowOff>
                  </from>
                  <to>
                    <xdr:col>3</xdr:col>
                    <xdr:colOff>251460</xdr:colOff>
                    <xdr:row>86</xdr:row>
                    <xdr:rowOff>213360</xdr:rowOff>
                  </to>
                </anchor>
              </controlPr>
            </control>
          </mc:Choice>
        </mc:AlternateContent>
        <mc:AlternateContent xmlns:mc="http://schemas.openxmlformats.org/markup-compatibility/2006">
          <mc:Choice Requires="x14">
            <control shapeId="1531" r:id="rId221" name="Check Box 474">
              <controlPr defaultSize="0" autoFill="0" autoLine="0" autoPict="0">
                <anchor moveWithCells="1">
                  <from>
                    <xdr:col>1</xdr:col>
                    <xdr:colOff>0</xdr:colOff>
                    <xdr:row>88</xdr:row>
                    <xdr:rowOff>0</xdr:rowOff>
                  </from>
                  <to>
                    <xdr:col>1</xdr:col>
                    <xdr:colOff>220980</xdr:colOff>
                    <xdr:row>88</xdr:row>
                    <xdr:rowOff>281940</xdr:rowOff>
                  </to>
                </anchor>
              </controlPr>
            </control>
          </mc:Choice>
        </mc:AlternateContent>
        <mc:AlternateContent xmlns:mc="http://schemas.openxmlformats.org/markup-compatibility/2006">
          <mc:Choice Requires="x14">
            <control shapeId="1532" r:id="rId222" name="Check Box 475">
              <controlPr defaultSize="0" autoFill="0" autoLine="0" autoPict="0">
                <anchor moveWithCells="1">
                  <from>
                    <xdr:col>2</xdr:col>
                    <xdr:colOff>15240</xdr:colOff>
                    <xdr:row>88</xdr:row>
                    <xdr:rowOff>0</xdr:rowOff>
                  </from>
                  <to>
                    <xdr:col>2</xdr:col>
                    <xdr:colOff>236220</xdr:colOff>
                    <xdr:row>88</xdr:row>
                    <xdr:rowOff>281940</xdr:rowOff>
                  </to>
                </anchor>
              </controlPr>
            </control>
          </mc:Choice>
        </mc:AlternateContent>
        <mc:AlternateContent xmlns:mc="http://schemas.openxmlformats.org/markup-compatibility/2006">
          <mc:Choice Requires="x14">
            <control shapeId="1533" r:id="rId223" name="Check Box 476">
              <controlPr defaultSize="0" autoFill="0" autoLine="0" autoPict="0">
                <anchor moveWithCells="1">
                  <from>
                    <xdr:col>3</xdr:col>
                    <xdr:colOff>30480</xdr:colOff>
                    <xdr:row>88</xdr:row>
                    <xdr:rowOff>0</xdr:rowOff>
                  </from>
                  <to>
                    <xdr:col>3</xdr:col>
                    <xdr:colOff>251460</xdr:colOff>
                    <xdr:row>88</xdr:row>
                    <xdr:rowOff>281940</xdr:rowOff>
                  </to>
                </anchor>
              </controlPr>
            </control>
          </mc:Choice>
        </mc:AlternateContent>
        <mc:AlternateContent xmlns:mc="http://schemas.openxmlformats.org/markup-compatibility/2006">
          <mc:Choice Requires="x14">
            <control shapeId="1535" r:id="rId224" name="Check Box 477">
              <controlPr defaultSize="0" autoFill="0" autoLine="0" autoPict="0">
                <anchor moveWithCells="1">
                  <from>
                    <xdr:col>1</xdr:col>
                    <xdr:colOff>0</xdr:colOff>
                    <xdr:row>89</xdr:row>
                    <xdr:rowOff>0</xdr:rowOff>
                  </from>
                  <to>
                    <xdr:col>1</xdr:col>
                    <xdr:colOff>220980</xdr:colOff>
                    <xdr:row>89</xdr:row>
                    <xdr:rowOff>281940</xdr:rowOff>
                  </to>
                </anchor>
              </controlPr>
            </control>
          </mc:Choice>
        </mc:AlternateContent>
        <mc:AlternateContent xmlns:mc="http://schemas.openxmlformats.org/markup-compatibility/2006">
          <mc:Choice Requires="x14">
            <control shapeId="1536" r:id="rId225" name="Check Box 478">
              <controlPr defaultSize="0" autoFill="0" autoLine="0" autoPict="0">
                <anchor moveWithCells="1">
                  <from>
                    <xdr:col>2</xdr:col>
                    <xdr:colOff>15240</xdr:colOff>
                    <xdr:row>89</xdr:row>
                    <xdr:rowOff>0</xdr:rowOff>
                  </from>
                  <to>
                    <xdr:col>2</xdr:col>
                    <xdr:colOff>236220</xdr:colOff>
                    <xdr:row>89</xdr:row>
                    <xdr:rowOff>281940</xdr:rowOff>
                  </to>
                </anchor>
              </controlPr>
            </control>
          </mc:Choice>
        </mc:AlternateContent>
        <mc:AlternateContent xmlns:mc="http://schemas.openxmlformats.org/markup-compatibility/2006">
          <mc:Choice Requires="x14">
            <control shapeId="1537" r:id="rId226" name="Check Box 479">
              <controlPr defaultSize="0" autoFill="0" autoLine="0" autoPict="0">
                <anchor moveWithCells="1">
                  <from>
                    <xdr:col>3</xdr:col>
                    <xdr:colOff>30480</xdr:colOff>
                    <xdr:row>89</xdr:row>
                    <xdr:rowOff>0</xdr:rowOff>
                  </from>
                  <to>
                    <xdr:col>3</xdr:col>
                    <xdr:colOff>251460</xdr:colOff>
                    <xdr:row>89</xdr:row>
                    <xdr:rowOff>281940</xdr:rowOff>
                  </to>
                </anchor>
              </controlPr>
            </control>
          </mc:Choice>
        </mc:AlternateContent>
        <mc:AlternateContent xmlns:mc="http://schemas.openxmlformats.org/markup-compatibility/2006">
          <mc:Choice Requires="x14">
            <control shapeId="1539" r:id="rId227" name="Check Box 480">
              <controlPr defaultSize="0" autoFill="0" autoLine="0" autoPict="0">
                <anchor moveWithCells="1">
                  <from>
                    <xdr:col>1</xdr:col>
                    <xdr:colOff>0</xdr:colOff>
                    <xdr:row>90</xdr:row>
                    <xdr:rowOff>0</xdr:rowOff>
                  </from>
                  <to>
                    <xdr:col>1</xdr:col>
                    <xdr:colOff>220980</xdr:colOff>
                    <xdr:row>90</xdr:row>
                    <xdr:rowOff>281940</xdr:rowOff>
                  </to>
                </anchor>
              </controlPr>
            </control>
          </mc:Choice>
        </mc:AlternateContent>
        <mc:AlternateContent xmlns:mc="http://schemas.openxmlformats.org/markup-compatibility/2006">
          <mc:Choice Requires="x14">
            <control shapeId="1540" r:id="rId228" name="Check Box 481">
              <controlPr defaultSize="0" autoFill="0" autoLine="0" autoPict="0">
                <anchor moveWithCells="1">
                  <from>
                    <xdr:col>2</xdr:col>
                    <xdr:colOff>15240</xdr:colOff>
                    <xdr:row>90</xdr:row>
                    <xdr:rowOff>0</xdr:rowOff>
                  </from>
                  <to>
                    <xdr:col>2</xdr:col>
                    <xdr:colOff>236220</xdr:colOff>
                    <xdr:row>90</xdr:row>
                    <xdr:rowOff>281940</xdr:rowOff>
                  </to>
                </anchor>
              </controlPr>
            </control>
          </mc:Choice>
        </mc:AlternateContent>
        <mc:AlternateContent xmlns:mc="http://schemas.openxmlformats.org/markup-compatibility/2006">
          <mc:Choice Requires="x14">
            <control shapeId="1541" r:id="rId229" name="Check Box 482">
              <controlPr defaultSize="0" autoFill="0" autoLine="0" autoPict="0">
                <anchor moveWithCells="1">
                  <from>
                    <xdr:col>3</xdr:col>
                    <xdr:colOff>30480</xdr:colOff>
                    <xdr:row>90</xdr:row>
                    <xdr:rowOff>0</xdr:rowOff>
                  </from>
                  <to>
                    <xdr:col>3</xdr:col>
                    <xdr:colOff>251460</xdr:colOff>
                    <xdr:row>90</xdr:row>
                    <xdr:rowOff>281940</xdr:rowOff>
                  </to>
                </anchor>
              </controlPr>
            </control>
          </mc:Choice>
        </mc:AlternateContent>
        <mc:AlternateContent xmlns:mc="http://schemas.openxmlformats.org/markup-compatibility/2006">
          <mc:Choice Requires="x14">
            <control shapeId="1543" r:id="rId230" name="Check Box 483">
              <controlPr defaultSize="0" autoFill="0" autoLine="0" autoPict="0">
                <anchor moveWithCells="1">
                  <from>
                    <xdr:col>1</xdr:col>
                    <xdr:colOff>0</xdr:colOff>
                    <xdr:row>91</xdr:row>
                    <xdr:rowOff>0</xdr:rowOff>
                  </from>
                  <to>
                    <xdr:col>1</xdr:col>
                    <xdr:colOff>220980</xdr:colOff>
                    <xdr:row>91</xdr:row>
                    <xdr:rowOff>281940</xdr:rowOff>
                  </to>
                </anchor>
              </controlPr>
            </control>
          </mc:Choice>
        </mc:AlternateContent>
        <mc:AlternateContent xmlns:mc="http://schemas.openxmlformats.org/markup-compatibility/2006">
          <mc:Choice Requires="x14">
            <control shapeId="1544" r:id="rId231" name="Check Box 484">
              <controlPr defaultSize="0" autoFill="0" autoLine="0" autoPict="0">
                <anchor moveWithCells="1">
                  <from>
                    <xdr:col>2</xdr:col>
                    <xdr:colOff>15240</xdr:colOff>
                    <xdr:row>91</xdr:row>
                    <xdr:rowOff>0</xdr:rowOff>
                  </from>
                  <to>
                    <xdr:col>2</xdr:col>
                    <xdr:colOff>236220</xdr:colOff>
                    <xdr:row>91</xdr:row>
                    <xdr:rowOff>281940</xdr:rowOff>
                  </to>
                </anchor>
              </controlPr>
            </control>
          </mc:Choice>
        </mc:AlternateContent>
        <mc:AlternateContent xmlns:mc="http://schemas.openxmlformats.org/markup-compatibility/2006">
          <mc:Choice Requires="x14">
            <control shapeId="1545" r:id="rId232" name="Check Box 485">
              <controlPr defaultSize="0" autoFill="0" autoLine="0" autoPict="0">
                <anchor moveWithCells="1">
                  <from>
                    <xdr:col>3</xdr:col>
                    <xdr:colOff>30480</xdr:colOff>
                    <xdr:row>91</xdr:row>
                    <xdr:rowOff>0</xdr:rowOff>
                  </from>
                  <to>
                    <xdr:col>3</xdr:col>
                    <xdr:colOff>251460</xdr:colOff>
                    <xdr:row>91</xdr:row>
                    <xdr:rowOff>281940</xdr:rowOff>
                  </to>
                </anchor>
              </controlPr>
            </control>
          </mc:Choice>
        </mc:AlternateContent>
        <mc:AlternateContent xmlns:mc="http://schemas.openxmlformats.org/markup-compatibility/2006">
          <mc:Choice Requires="x14">
            <control shapeId="1547" r:id="rId233" name="Check Box 486">
              <controlPr defaultSize="0" autoFill="0" autoLine="0" autoPict="0">
                <anchor moveWithCells="1">
                  <from>
                    <xdr:col>1</xdr:col>
                    <xdr:colOff>0</xdr:colOff>
                    <xdr:row>68</xdr:row>
                    <xdr:rowOff>0</xdr:rowOff>
                  </from>
                  <to>
                    <xdr:col>1</xdr:col>
                    <xdr:colOff>220980</xdr:colOff>
                    <xdr:row>68</xdr:row>
                    <xdr:rowOff>281940</xdr:rowOff>
                  </to>
                </anchor>
              </controlPr>
            </control>
          </mc:Choice>
        </mc:AlternateContent>
        <mc:AlternateContent xmlns:mc="http://schemas.openxmlformats.org/markup-compatibility/2006">
          <mc:Choice Requires="x14">
            <control shapeId="1548" r:id="rId234" name="Check Box 487">
              <controlPr defaultSize="0" autoFill="0" autoLine="0" autoPict="0">
                <anchor moveWithCells="1">
                  <from>
                    <xdr:col>2</xdr:col>
                    <xdr:colOff>15240</xdr:colOff>
                    <xdr:row>68</xdr:row>
                    <xdr:rowOff>0</xdr:rowOff>
                  </from>
                  <to>
                    <xdr:col>2</xdr:col>
                    <xdr:colOff>236220</xdr:colOff>
                    <xdr:row>68</xdr:row>
                    <xdr:rowOff>281940</xdr:rowOff>
                  </to>
                </anchor>
              </controlPr>
            </control>
          </mc:Choice>
        </mc:AlternateContent>
        <mc:AlternateContent xmlns:mc="http://schemas.openxmlformats.org/markup-compatibility/2006">
          <mc:Choice Requires="x14">
            <control shapeId="1549" r:id="rId235" name="Check Box 488">
              <controlPr defaultSize="0" autoFill="0" autoLine="0" autoPict="0">
                <anchor moveWithCells="1">
                  <from>
                    <xdr:col>3</xdr:col>
                    <xdr:colOff>30480</xdr:colOff>
                    <xdr:row>68</xdr:row>
                    <xdr:rowOff>0</xdr:rowOff>
                  </from>
                  <to>
                    <xdr:col>3</xdr:col>
                    <xdr:colOff>251460</xdr:colOff>
                    <xdr:row>68</xdr:row>
                    <xdr:rowOff>281940</xdr:rowOff>
                  </to>
                </anchor>
              </controlPr>
            </control>
          </mc:Choice>
        </mc:AlternateContent>
        <mc:AlternateContent xmlns:mc="http://schemas.openxmlformats.org/markup-compatibility/2006">
          <mc:Choice Requires="x14">
            <control shapeId="1553" r:id="rId236" name="Check Box 489">
              <controlPr defaultSize="0" autoFill="0" autoLine="0" autoPict="0">
                <anchor moveWithCells="1">
                  <from>
                    <xdr:col>1</xdr:col>
                    <xdr:colOff>53340</xdr:colOff>
                    <xdr:row>28</xdr:row>
                    <xdr:rowOff>53340</xdr:rowOff>
                  </from>
                  <to>
                    <xdr:col>2</xdr:col>
                    <xdr:colOff>0</xdr:colOff>
                    <xdr:row>28</xdr:row>
                    <xdr:rowOff>403860</xdr:rowOff>
                  </to>
                </anchor>
              </controlPr>
            </control>
          </mc:Choice>
        </mc:AlternateContent>
        <mc:AlternateContent xmlns:mc="http://schemas.openxmlformats.org/markup-compatibility/2006">
          <mc:Choice Requires="x14">
            <control shapeId="1554" r:id="rId237" name="Check Box 490">
              <controlPr defaultSize="0" autoFill="0" autoLine="0" autoPict="0">
                <anchor moveWithCells="1">
                  <from>
                    <xdr:col>2</xdr:col>
                    <xdr:colOff>45720</xdr:colOff>
                    <xdr:row>28</xdr:row>
                    <xdr:rowOff>53340</xdr:rowOff>
                  </from>
                  <to>
                    <xdr:col>2</xdr:col>
                    <xdr:colOff>251460</xdr:colOff>
                    <xdr:row>28</xdr:row>
                    <xdr:rowOff>411480</xdr:rowOff>
                  </to>
                </anchor>
              </controlPr>
            </control>
          </mc:Choice>
        </mc:AlternateContent>
        <mc:AlternateContent xmlns:mc="http://schemas.openxmlformats.org/markup-compatibility/2006">
          <mc:Choice Requires="x14">
            <control shapeId="1555" r:id="rId238" name="Check Box 491">
              <controlPr defaultSize="0" autoFill="0" autoLine="0" autoPict="0">
                <anchor moveWithCells="1">
                  <from>
                    <xdr:col>3</xdr:col>
                    <xdr:colOff>45720</xdr:colOff>
                    <xdr:row>28</xdr:row>
                    <xdr:rowOff>53340</xdr:rowOff>
                  </from>
                  <to>
                    <xdr:col>3</xdr:col>
                    <xdr:colOff>251460</xdr:colOff>
                    <xdr:row>28</xdr:row>
                    <xdr:rowOff>411480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2" id="{7EF27EFA-50CF-40EE-AF04-9D4E46413352}">
            <x14:iconSet custom="1">
              <x14:cfvo type="percent">
                <xm:f>0</xm:f>
              </x14:cfvo>
              <x14:cfvo type="num">
                <xm:f>0.5</xm:f>
              </x14:cfvo>
              <x14:cfvo type="num">
                <xm:f>0.9</xm:f>
              </x14:cfvo>
              <x14:cfIcon iconSet="3Symbols" iconId="0"/>
              <x14:cfIcon iconSet="3Symbols" iconId="1"/>
              <x14:cfIcon iconSet="3Symbols" iconId="2"/>
            </x14:iconSet>
          </x14:cfRule>
          <xm:sqref>B1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Michaël Lacroix</dc:creator>
  <cp:lastModifiedBy>Michaël Lacroix (EMPREVA)</cp:lastModifiedBy>
  <dcterms:created xsi:type="dcterms:W3CDTF">2023-04-04T13:09:12Z</dcterms:created>
  <dcterms:modified xsi:type="dcterms:W3CDTF">2023-04-06T09:58:27Z</dcterms:modified>
</cp:coreProperties>
</file>