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rrero-my.sharepoint.com/personal/dagoragne1_ferrero_com/Documents/Desktop/"/>
    </mc:Choice>
  </mc:AlternateContent>
  <xr:revisionPtr revIDLastSave="0" documentId="8_{B7D5F361-D67A-4E02-9E86-B9CC2BD7191C}" xr6:coauthVersionLast="47" xr6:coauthVersionMax="47" xr10:uidLastSave="{00000000-0000-0000-0000-000000000000}"/>
  <bookViews>
    <workbookView xWindow="-110" yWindow="-110" windowWidth="19420" windowHeight="10420" activeTab="2" xr2:uid="{4985CEE3-2EF4-4A2F-9FE3-7A22302994CD}"/>
  </bookViews>
  <sheets>
    <sheet name="bdd 1" sheetId="1" r:id="rId1"/>
    <sheet name="BDD 2" sheetId="2" r:id="rId2"/>
    <sheet name="Feuil3" sheetId="3" r:id="rId3"/>
  </sheets>
  <calcPr calcId="191029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BB06AB-08F2-4E78-B9B4-13F6A8849C6B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<sst xmlns="http://schemas.openxmlformats.org/spreadsheetml/2006/main" count="48" uniqueCount="40">
  <si>
    <t xml:space="preserve">code </t>
  </si>
  <si>
    <t>pays</t>
  </si>
  <si>
    <t xml:space="preserve">de </t>
  </si>
  <si>
    <t>fra</t>
  </si>
  <si>
    <t>pol</t>
  </si>
  <si>
    <t xml:space="preserve">nombre de pal </t>
  </si>
  <si>
    <t>DATE</t>
  </si>
  <si>
    <t>CODE</t>
  </si>
  <si>
    <t>SEMAINE</t>
  </si>
  <si>
    <t>(vide)</t>
  </si>
  <si>
    <t>Total général</t>
  </si>
  <si>
    <t xml:space="preserve">Somme de nombre de pal </t>
  </si>
  <si>
    <t>(Tous)</t>
  </si>
  <si>
    <t>Total</t>
  </si>
  <si>
    <t>Total 44</t>
  </si>
  <si>
    <t>Total 45</t>
  </si>
  <si>
    <t>Total (vide)</t>
  </si>
  <si>
    <t xml:space="preserve">causes </t>
  </si>
  <si>
    <t>Causes</t>
  </si>
  <si>
    <t>Besoin copack</t>
  </si>
  <si>
    <t>Vider FM</t>
  </si>
  <si>
    <t>Détournement</t>
  </si>
  <si>
    <t>Mono site</t>
  </si>
  <si>
    <t>Repart non respectée</t>
  </si>
  <si>
    <t xml:space="preserve">répartition DLUO </t>
  </si>
  <si>
    <t>Besoin repack</t>
  </si>
  <si>
    <t>Vider St Pierre</t>
  </si>
  <si>
    <t>Go live EWM</t>
  </si>
  <si>
    <t>Commandes tardives</t>
  </si>
  <si>
    <t>Couverture</t>
  </si>
  <si>
    <t>Produit non splité (Delacre / code copacker)</t>
  </si>
  <si>
    <t>Servir commande biscuit sur GQ</t>
  </si>
  <si>
    <t>Lancement code</t>
  </si>
  <si>
    <t xml:space="preserve">Fin de vie </t>
  </si>
  <si>
    <t>retard appro</t>
  </si>
  <si>
    <t>Hors route refusé, récup direct IT</t>
  </si>
  <si>
    <t>Blocage qualité</t>
  </si>
  <si>
    <t>Réquilibrage Copack</t>
  </si>
  <si>
    <t>Debords</t>
  </si>
  <si>
    <t>Redecoupage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</si>
</sst>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powerPivotData" Target="model/item.data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GORN Agnes FRA" refreshedDate="44877.564572569441" createdVersion="7" refreshedVersion="7" minRefreshableVersion="3" recordCount="15" xr:uid="{56DCDA88-0EA2-4215-BA18-D3A877DEC5CC}">
  <cacheSource type="worksheet">
    <worksheetSource ref="A1:D1048576" sheet="BDD 2"/>
  </cacheSource>
  <cacheFields count="4">
    <cacheField name="DATE" numFmtId="0">
      <sharedItems containsNonDate="0" containsDate="1" containsString="0" containsBlank="1" minDate="2022-11-01T00:00:00" maxDate="2022-11-13T00:00:00" count="13"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m/>
      </sharedItems>
    </cacheField>
    <cacheField name="CODE" numFmtId="0">
      <sharedItems containsString="0" containsBlank="1" containsNumber="1" containsInteger="1" minValue="77147634" maxValue="77225901" count="8">
        <n v="77147634"/>
        <n v="77205085"/>
        <n v="77215639"/>
        <n v="77215641"/>
        <n v="77220652"/>
        <n v="77222986"/>
        <n v="77225901"/>
        <m/>
      </sharedItems>
    </cacheField>
    <cacheField name="nombre de pal " numFmtId="0">
      <sharedItems containsString="0" containsBlank="1" containsNumber="1" minValue="1" maxValue="9"/>
    </cacheField>
    <cacheField name="SEMAINE" numFmtId="0">
      <sharedItems containsString="0" containsBlank="1" containsNumber="1" containsInteger="1" minValue="44" maxValue="45" count="3">
        <n v="44"/>
        <n v="4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x v="0"/>
    <x v="0"/>
    <n v="1"/>
    <x v="0"/>
  </r>
  <r>
    <x v="1"/>
    <x v="1"/>
    <n v="2"/>
    <x v="0"/>
  </r>
  <r>
    <x v="2"/>
    <x v="2"/>
    <n v="3"/>
    <x v="0"/>
  </r>
  <r>
    <x v="3"/>
    <x v="3"/>
    <n v="4"/>
    <x v="0"/>
  </r>
  <r>
    <x v="4"/>
    <x v="4"/>
    <n v="6"/>
    <x v="0"/>
  </r>
  <r>
    <x v="5"/>
    <x v="5"/>
    <n v="5"/>
    <x v="0"/>
  </r>
  <r>
    <x v="6"/>
    <x v="6"/>
    <n v="7"/>
    <x v="1"/>
  </r>
  <r>
    <x v="7"/>
    <x v="0"/>
    <n v="7"/>
    <x v="1"/>
  </r>
  <r>
    <x v="8"/>
    <x v="1"/>
    <n v="7.5"/>
    <x v="1"/>
  </r>
  <r>
    <x v="9"/>
    <x v="2"/>
    <n v="8"/>
    <x v="1"/>
  </r>
  <r>
    <x v="10"/>
    <x v="3"/>
    <n v="8.5"/>
    <x v="1"/>
  </r>
  <r>
    <x v="11"/>
    <x v="4"/>
    <n v="9"/>
    <x v="1"/>
  </r>
  <r>
    <x v="12"/>
    <x v="7"/>
    <m/>
    <x v="2"/>
  </r>
  <r>
    <x v="12"/>
    <x v="7"/>
    <m/>
    <x v="2"/>
  </r>
  <r>
    <x v="12"/>
    <x v="7"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5FAB1D-084D-4A41-9FDF-A0A834989053}" name="Tableau croisé dynamique2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C21" firstHeaderRow="2" firstDataRow="2" firstDataCol="2" rowPageCount="1" colPageCount="1"/>
  <pivotFields count="4">
    <pivotField axis="axisPage" compact="0" outline="0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outline="0" showAll="0"/>
    <pivotField axis="axisRow" compact="0" outline="0" showAll="0">
      <items count="4">
        <item x="0"/>
        <item x="1"/>
        <item x="2"/>
        <item t="default"/>
      </items>
    </pivotField>
  </pivotFields>
  <rowFields count="2">
    <field x="3"/>
    <field x="1"/>
  </rowFields>
  <rowItems count="17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6"/>
    </i>
    <i t="default">
      <x v="1"/>
    </i>
    <i>
      <x v="2"/>
      <x v="7"/>
    </i>
    <i t="default">
      <x v="2"/>
    </i>
    <i t="grand">
      <x/>
    </i>
  </rowItems>
  <colItems count="1">
    <i/>
  </colItems>
  <pageFields count="1">
    <pageField fld="0" hier="-1"/>
  </pageFields>
  <dataFields count="1">
    <dataField name="Somme de nombre de pal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A48E4-BA8A-4560-BCA3-65037E9B4EBF}">
  <dimension ref="A1:B8"/>
  <sheetViews>
    <sheetView workbookViewId="0">
      <selection activeCell="C20" sqref="C20"/>
    </sheetView>
  </sheetViews>
  <sheetFormatPr baseColWidth="10" defaultRowHeight="14.5" x14ac:dyDescent="0.35"/>
  <cols>
    <col min="3" max="3" width="13.45312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>
        <v>77147634</v>
      </c>
      <c r="B2" t="s">
        <v>2</v>
      </c>
    </row>
    <row r="3" spans="1:2" x14ac:dyDescent="0.35">
      <c r="A3" s="1">
        <v>77205085</v>
      </c>
      <c r="B3" t="s">
        <v>3</v>
      </c>
    </row>
    <row r="4" spans="1:2" x14ac:dyDescent="0.35">
      <c r="A4" s="1">
        <v>77215639</v>
      </c>
      <c r="B4" t="s">
        <v>4</v>
      </c>
    </row>
    <row r="5" spans="1:2" x14ac:dyDescent="0.35">
      <c r="A5" s="1">
        <v>77215641</v>
      </c>
      <c r="B5" t="s">
        <v>2</v>
      </c>
    </row>
    <row r="6" spans="1:2" x14ac:dyDescent="0.35">
      <c r="A6" s="1">
        <v>77220652</v>
      </c>
      <c r="B6" t="s">
        <v>3</v>
      </c>
    </row>
    <row r="7" spans="1:2" x14ac:dyDescent="0.35">
      <c r="A7" s="1">
        <v>77222986</v>
      </c>
      <c r="B7" t="s">
        <v>4</v>
      </c>
    </row>
    <row r="8" spans="1:2" x14ac:dyDescent="0.35">
      <c r="A8" s="1">
        <v>77225901</v>
      </c>
      <c r="B8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6C021-ABA9-4667-A623-E2346A7BBA7F}">
  <dimension ref="A1:D15"/>
  <sheetViews>
    <sheetView workbookViewId="0">
      <selection activeCell="D7" sqref="D7"/>
    </sheetView>
  </sheetViews>
  <sheetFormatPr baseColWidth="10" defaultRowHeight="14.5" x14ac:dyDescent="0.35"/>
  <cols>
    <col min="3" max="3" width="13.453125" bestFit="1" customWidth="1"/>
  </cols>
  <sheetData>
    <row r="1" spans="1:4" x14ac:dyDescent="0.35">
      <c r="A1" t="s">
        <v>6</v>
      </c>
      <c r="B1" t="s">
        <v>7</v>
      </c>
      <c r="C1" t="s">
        <v>5</v>
      </c>
      <c r="D1" t="s">
        <v>8</v>
      </c>
    </row>
    <row r="2" spans="1:4" x14ac:dyDescent="0.35">
      <c r="A2" s="2">
        <v>44866</v>
      </c>
      <c r="B2" s="1">
        <v>77147634</v>
      </c>
      <c r="C2">
        <v>1</v>
      </c>
      <c r="D2">
        <f>_xlfn.ISOWEEKNUM(A2)</f>
        <v>44</v>
      </c>
    </row>
    <row r="3" spans="1:4" x14ac:dyDescent="0.35">
      <c r="A3" s="2">
        <v>44867</v>
      </c>
      <c r="B3" s="1">
        <v>77205085</v>
      </c>
      <c r="C3">
        <v>2</v>
      </c>
      <c r="D3">
        <f t="shared" ref="D3:D13" si="0">_xlfn.ISOWEEKNUM(A3)</f>
        <v>44</v>
      </c>
    </row>
    <row r="4" spans="1:4" x14ac:dyDescent="0.35">
      <c r="A4" s="2">
        <v>44868</v>
      </c>
      <c r="B4" s="1">
        <v>77215639</v>
      </c>
      <c r="C4">
        <v>3</v>
      </c>
      <c r="D4">
        <f t="shared" si="0"/>
        <v>44</v>
      </c>
    </row>
    <row r="5" spans="1:4" x14ac:dyDescent="0.35">
      <c r="A5" s="2">
        <v>44869</v>
      </c>
      <c r="B5" s="1">
        <v>77215641</v>
      </c>
      <c r="C5">
        <v>4</v>
      </c>
      <c r="D5">
        <f t="shared" si="0"/>
        <v>44</v>
      </c>
    </row>
    <row r="6" spans="1:4" x14ac:dyDescent="0.35">
      <c r="A6" s="2">
        <v>44870</v>
      </c>
      <c r="B6" s="1">
        <v>77220652</v>
      </c>
      <c r="C6">
        <v>6</v>
      </c>
      <c r="D6">
        <f t="shared" si="0"/>
        <v>44</v>
      </c>
    </row>
    <row r="7" spans="1:4" x14ac:dyDescent="0.35">
      <c r="A7" s="2">
        <v>44871</v>
      </c>
      <c r="B7" s="1">
        <v>77222986</v>
      </c>
      <c r="C7">
        <v>5</v>
      </c>
      <c r="D7">
        <f t="shared" si="0"/>
        <v>44</v>
      </c>
    </row>
    <row r="8" spans="1:4" x14ac:dyDescent="0.35">
      <c r="A8" s="2">
        <v>44872</v>
      </c>
      <c r="B8" s="1">
        <v>77225901</v>
      </c>
      <c r="C8">
        <v>7</v>
      </c>
      <c r="D8">
        <f t="shared" si="0"/>
        <v>45</v>
      </c>
    </row>
    <row r="9" spans="1:4" x14ac:dyDescent="0.35">
      <c r="A9" s="2">
        <v>44873</v>
      </c>
      <c r="B9" s="1">
        <v>77147634</v>
      </c>
      <c r="C9">
        <v>7</v>
      </c>
      <c r="D9">
        <f t="shared" si="0"/>
        <v>45</v>
      </c>
    </row>
    <row r="10" spans="1:4" x14ac:dyDescent="0.35">
      <c r="A10" s="2">
        <v>44874</v>
      </c>
      <c r="B10" s="1">
        <v>77205085</v>
      </c>
      <c r="C10">
        <v>7.5</v>
      </c>
      <c r="D10">
        <f t="shared" si="0"/>
        <v>45</v>
      </c>
    </row>
    <row r="11" spans="1:4" x14ac:dyDescent="0.35">
      <c r="A11" s="2">
        <v>44875</v>
      </c>
      <c r="B11" s="1">
        <v>77215639</v>
      </c>
      <c r="C11">
        <v>8</v>
      </c>
      <c r="D11">
        <f t="shared" si="0"/>
        <v>45</v>
      </c>
    </row>
    <row r="12" spans="1:4" x14ac:dyDescent="0.35">
      <c r="A12" s="2">
        <v>44876</v>
      </c>
      <c r="B12" s="1">
        <v>77215641</v>
      </c>
      <c r="C12">
        <v>8.5</v>
      </c>
      <c r="D12">
        <f t="shared" si="0"/>
        <v>45</v>
      </c>
    </row>
    <row r="13" spans="1:4" x14ac:dyDescent="0.35">
      <c r="A13" s="2">
        <v>44877</v>
      </c>
      <c r="B13" s="1">
        <v>77220652</v>
      </c>
      <c r="C13">
        <v>9</v>
      </c>
      <c r="D13">
        <f t="shared" si="0"/>
        <v>45</v>
      </c>
    </row>
    <row r="14" spans="1:4" x14ac:dyDescent="0.35">
      <c r="B14" s="1"/>
    </row>
    <row r="15" spans="1:4" x14ac:dyDescent="0.35">
      <c r="B15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BD95-C578-4F45-8901-82DB40CF3371}">
  <dimension ref="A1:F24"/>
  <sheetViews>
    <sheetView tabSelected="1" workbookViewId="0">
      <selection activeCell="D5" sqref="D5"/>
    </sheetView>
  </sheetViews>
  <sheetFormatPr baseColWidth="10" defaultRowHeight="14.5" x14ac:dyDescent="0.35"/>
  <cols>
    <col min="1" max="1" width="19.54296875" bestFit="1" customWidth="1"/>
    <col min="2" max="2" width="8.81640625" bestFit="1" customWidth="1"/>
    <col min="3" max="3" width="5.08984375" bestFit="1" customWidth="1"/>
    <col min="6" max="6" width="37.6328125" bestFit="1" customWidth="1"/>
  </cols>
  <sheetData>
    <row r="1" spans="1:6" x14ac:dyDescent="0.35">
      <c r="A1" s="3" t="s">
        <v>6</v>
      </c>
      <c r="B1" t="s">
        <v>12</v>
      </c>
    </row>
    <row r="2" spans="1:6" x14ac:dyDescent="0.35">
      <c r="F2" s="6" t="s">
        <v>18</v>
      </c>
    </row>
    <row r="3" spans="1:6" x14ac:dyDescent="0.35">
      <c r="A3" s="3" t="s">
        <v>11</v>
      </c>
      <c r="F3" s="7" t="s">
        <v>19</v>
      </c>
    </row>
    <row r="4" spans="1:6" x14ac:dyDescent="0.35">
      <c r="A4" s="3" t="s">
        <v>8</v>
      </c>
      <c r="B4" s="3" t="s">
        <v>7</v>
      </c>
      <c r="C4" t="s">
        <v>13</v>
      </c>
      <c r="D4" s="5" t="s">
        <v>17</v>
      </c>
      <c r="F4" s="8" t="s">
        <v>20</v>
      </c>
    </row>
    <row r="5" spans="1:6" x14ac:dyDescent="0.35">
      <c r="A5">
        <v>44</v>
      </c>
      <c r="B5">
        <v>77147634</v>
      </c>
      <c r="C5" s="4">
        <v>1</v>
      </c>
      <c r="D5" s="5"/>
      <c r="F5" s="7" t="s">
        <v>21</v>
      </c>
    </row>
    <row r="6" spans="1:6" x14ac:dyDescent="0.35">
      <c r="B6">
        <v>77205085</v>
      </c>
      <c r="C6" s="4">
        <v>2</v>
      </c>
      <c r="D6" s="5"/>
      <c r="F6" s="8" t="s">
        <v>22</v>
      </c>
    </row>
    <row r="7" spans="1:6" x14ac:dyDescent="0.35">
      <c r="B7">
        <v>77215639</v>
      </c>
      <c r="C7" s="4">
        <v>3</v>
      </c>
      <c r="D7" s="5"/>
      <c r="F7" s="7" t="s">
        <v>23</v>
      </c>
    </row>
    <row r="8" spans="1:6" x14ac:dyDescent="0.35">
      <c r="B8">
        <v>77215641</v>
      </c>
      <c r="C8" s="4">
        <v>4</v>
      </c>
      <c r="D8" s="5"/>
      <c r="F8" s="8" t="s">
        <v>24</v>
      </c>
    </row>
    <row r="9" spans="1:6" x14ac:dyDescent="0.35">
      <c r="B9">
        <v>77220652</v>
      </c>
      <c r="C9" s="4">
        <v>6</v>
      </c>
      <c r="D9" s="5"/>
      <c r="F9" s="7" t="s">
        <v>25</v>
      </c>
    </row>
    <row r="10" spans="1:6" x14ac:dyDescent="0.35">
      <c r="B10">
        <v>77222986</v>
      </c>
      <c r="C10" s="4">
        <v>5</v>
      </c>
      <c r="D10" s="5"/>
      <c r="F10" s="8" t="s">
        <v>26</v>
      </c>
    </row>
    <row r="11" spans="1:6" x14ac:dyDescent="0.35">
      <c r="A11" t="s">
        <v>14</v>
      </c>
      <c r="C11" s="4">
        <v>21</v>
      </c>
      <c r="D11" s="5"/>
      <c r="F11" s="7" t="s">
        <v>27</v>
      </c>
    </row>
    <row r="12" spans="1:6" x14ac:dyDescent="0.35">
      <c r="A12">
        <v>45</v>
      </c>
      <c r="B12">
        <v>77147634</v>
      </c>
      <c r="C12" s="4">
        <v>7</v>
      </c>
      <c r="D12" s="5"/>
      <c r="F12" s="8" t="s">
        <v>28</v>
      </c>
    </row>
    <row r="13" spans="1:6" x14ac:dyDescent="0.35">
      <c r="B13">
        <v>77205085</v>
      </c>
      <c r="C13" s="4">
        <v>7.5</v>
      </c>
      <c r="D13" s="5"/>
      <c r="F13" s="7" t="s">
        <v>29</v>
      </c>
    </row>
    <row r="14" spans="1:6" x14ac:dyDescent="0.35">
      <c r="B14">
        <v>77215639</v>
      </c>
      <c r="C14" s="4">
        <v>8</v>
      </c>
      <c r="D14" s="5"/>
      <c r="F14" s="8" t="s">
        <v>30</v>
      </c>
    </row>
    <row r="15" spans="1:6" x14ac:dyDescent="0.35">
      <c r="B15">
        <v>77215641</v>
      </c>
      <c r="C15" s="4">
        <v>8.5</v>
      </c>
      <c r="D15" s="5"/>
      <c r="F15" s="7" t="s">
        <v>31</v>
      </c>
    </row>
    <row r="16" spans="1:6" x14ac:dyDescent="0.35">
      <c r="B16">
        <v>77220652</v>
      </c>
      <c r="C16" s="4">
        <v>9</v>
      </c>
      <c r="D16" s="5"/>
      <c r="F16" s="8" t="s">
        <v>32</v>
      </c>
    </row>
    <row r="17" spans="1:6" x14ac:dyDescent="0.35">
      <c r="B17">
        <v>77225901</v>
      </c>
      <c r="C17" s="4">
        <v>7</v>
      </c>
      <c r="D17" s="5"/>
      <c r="F17" s="7" t="s">
        <v>33</v>
      </c>
    </row>
    <row r="18" spans="1:6" x14ac:dyDescent="0.35">
      <c r="A18" t="s">
        <v>15</v>
      </c>
      <c r="C18" s="4">
        <v>47</v>
      </c>
      <c r="F18" s="8" t="s">
        <v>34</v>
      </c>
    </row>
    <row r="19" spans="1:6" x14ac:dyDescent="0.35">
      <c r="A19" t="s">
        <v>9</v>
      </c>
      <c r="B19" t="s">
        <v>9</v>
      </c>
      <c r="C19" s="4"/>
      <c r="F19" s="7" t="s">
        <v>35</v>
      </c>
    </row>
    <row r="20" spans="1:6" x14ac:dyDescent="0.35">
      <c r="A20" t="s">
        <v>16</v>
      </c>
      <c r="C20" s="4"/>
      <c r="F20" s="8" t="s">
        <v>36</v>
      </c>
    </row>
    <row r="21" spans="1:6" x14ac:dyDescent="0.35">
      <c r="A21" t="s">
        <v>10</v>
      </c>
      <c r="C21" s="4">
        <v>68</v>
      </c>
      <c r="F21" s="7" t="s">
        <v>37</v>
      </c>
    </row>
    <row r="22" spans="1:6" x14ac:dyDescent="0.35">
      <c r="F22" s="8" t="s">
        <v>38</v>
      </c>
    </row>
    <row r="23" spans="1:6" x14ac:dyDescent="0.35">
      <c r="F23" s="7" t="s">
        <v>39</v>
      </c>
    </row>
    <row r="24" spans="1:6" x14ac:dyDescent="0.35">
      <c r="F24" s="8"/>
    </row>
  </sheetData>
  <dataValidations count="1">
    <dataValidation type="list" allowBlank="1" showInputMessage="1" showErrorMessage="1" sqref="D5:D17" xr:uid="{21B464C5-1942-47D0-859B-4B8875017A5E}">
      <formula1>$F:$F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1</vt:lpstr>
      <vt:lpstr>BDD 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DAGORN Agnes FRA</dc:creator>
  <cp:lastModifiedBy>DAGORN Agnes FRA</cp:lastModifiedBy>
  <dcterms:created xsi:type="dcterms:W3CDTF">2022-11-12T11:47:28Z</dcterms:created>
  <dcterms:modified xsi:type="dcterms:W3CDTF">2022-11-12T12:34:55Z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2022-11-12T11:47:35Z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3243ceb3-657d-4925-baba-e4c960142d04</vt:lpwstr>
  </property>
  <property fmtid="{D5CDD505-2E9C-101B-9397-08002B2CF9AE}" pid="8" name="MSIP_Label_115e1d80-5df9-45cf-93c6-b3dca2463c0a_ContentBits">
    <vt:lpwstr>0</vt:lpwstr>
  </property>
</Properties>
</file>