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140" windowWidth="18900" windowHeight="7080" activeTab="1"/>
  </bookViews>
  <sheets>
    <sheet name="Calcul de base" sheetId="1" r:id="rId1"/>
    <sheet name="Implication" sheetId="6" r:id="rId2"/>
  </sheets>
  <calcPr calcId="145621"/>
</workbook>
</file>

<file path=xl/calcChain.xml><?xml version="1.0" encoding="utf-8"?>
<calcChain xmlns="http://schemas.openxmlformats.org/spreadsheetml/2006/main">
  <c r="C28" i="6" l="1"/>
  <c r="D28" i="6"/>
  <c r="E28" i="6"/>
  <c r="F28" i="6"/>
  <c r="G28" i="6"/>
  <c r="B28" i="6"/>
  <c r="C24" i="6"/>
  <c r="D24" i="6"/>
  <c r="E24" i="6"/>
  <c r="F24" i="6"/>
  <c r="G24" i="6"/>
  <c r="B24" i="6"/>
  <c r="D21" i="6"/>
  <c r="E21" i="6"/>
  <c r="F21" i="6"/>
  <c r="F34" i="6" s="1"/>
  <c r="G21" i="6"/>
  <c r="H21" i="6"/>
  <c r="I21" i="6"/>
  <c r="J21" i="6"/>
  <c r="K21" i="6"/>
  <c r="L21" i="6"/>
  <c r="M21" i="6"/>
  <c r="N21" i="6"/>
  <c r="O21" i="6"/>
  <c r="C21" i="6"/>
  <c r="B21" i="6"/>
  <c r="B38" i="6" l="1"/>
  <c r="B36" i="6"/>
  <c r="D34" i="6"/>
  <c r="F36" i="6"/>
  <c r="D36" i="6"/>
  <c r="B34" i="6"/>
  <c r="D38" i="6"/>
  <c r="F38" i="6"/>
  <c r="G56" i="1"/>
  <c r="F56" i="1"/>
  <c r="E56" i="1"/>
  <c r="D56" i="1"/>
  <c r="C56" i="1"/>
  <c r="B56" i="1"/>
  <c r="G55" i="1"/>
  <c r="F55" i="1"/>
  <c r="E55" i="1"/>
  <c r="D55" i="1"/>
  <c r="C55" i="1"/>
  <c r="B55" i="1"/>
  <c r="G38" i="1"/>
  <c r="F38" i="1"/>
  <c r="E38" i="1"/>
  <c r="D38" i="1"/>
  <c r="C38" i="1"/>
  <c r="B38" i="1"/>
  <c r="G37" i="1"/>
  <c r="F37" i="1"/>
  <c r="E37" i="1"/>
  <c r="D37" i="1"/>
  <c r="C37" i="1"/>
  <c r="B37" i="1"/>
  <c r="C18" i="1"/>
  <c r="D18" i="1"/>
  <c r="E18" i="1"/>
  <c r="F18" i="1"/>
  <c r="G18" i="1"/>
  <c r="H18" i="1"/>
  <c r="I18" i="1"/>
  <c r="J18" i="1"/>
  <c r="K18" i="1"/>
  <c r="L18" i="1"/>
  <c r="M18" i="1"/>
  <c r="N18" i="1"/>
  <c r="O18" i="1"/>
  <c r="B18" i="1"/>
  <c r="D17" i="1"/>
  <c r="E17" i="1"/>
  <c r="F17" i="1"/>
  <c r="G17" i="1"/>
  <c r="H17" i="1"/>
  <c r="I17" i="1"/>
  <c r="J17" i="1"/>
  <c r="K17" i="1"/>
  <c r="L17" i="1"/>
  <c r="M17" i="1"/>
  <c r="N17" i="1"/>
  <c r="O17" i="1"/>
  <c r="C17" i="1"/>
  <c r="B17" i="1"/>
  <c r="C57" i="1" l="1"/>
  <c r="D57" i="1"/>
  <c r="E57" i="1"/>
  <c r="F57" i="1"/>
  <c r="G57" i="1"/>
  <c r="B57" i="1"/>
  <c r="B39" i="1"/>
  <c r="C19" i="1"/>
  <c r="D19" i="1"/>
  <c r="E19" i="1"/>
  <c r="F19" i="1"/>
  <c r="G19" i="1"/>
  <c r="H19" i="1"/>
  <c r="I19" i="1"/>
  <c r="J19" i="1"/>
  <c r="K19" i="1"/>
  <c r="L19" i="1"/>
  <c r="M19" i="1"/>
  <c r="N19" i="1"/>
  <c r="O19" i="1"/>
  <c r="B19" i="1"/>
  <c r="G39" i="1" l="1"/>
  <c r="E39" i="1"/>
  <c r="D39" i="1"/>
  <c r="F39" i="1"/>
  <c r="C39" i="1"/>
</calcChain>
</file>

<file path=xl/sharedStrings.xml><?xml version="1.0" encoding="utf-8"?>
<sst xmlns="http://schemas.openxmlformats.org/spreadsheetml/2006/main" count="140" uniqueCount="42">
  <si>
    <t>S</t>
  </si>
  <si>
    <t>E</t>
  </si>
  <si>
    <t>R</t>
  </si>
  <si>
    <t>G</t>
  </si>
  <si>
    <t>I</t>
  </si>
  <si>
    <t>O</t>
  </si>
  <si>
    <t>Nombres</t>
  </si>
  <si>
    <t>F</t>
  </si>
  <si>
    <t>L</t>
  </si>
  <si>
    <t>P</t>
  </si>
  <si>
    <t>Nom</t>
  </si>
  <si>
    <t>D</t>
  </si>
  <si>
    <t>A</t>
  </si>
  <si>
    <t>V</t>
  </si>
  <si>
    <t>N</t>
  </si>
  <si>
    <t>Prénom 1</t>
  </si>
  <si>
    <t>Prénom 2</t>
  </si>
  <si>
    <t>Signification</t>
  </si>
  <si>
    <t>1
La relation au père.
La polarité masculine.</t>
  </si>
  <si>
    <t>2
La relation à la mère.
La polarité féminine.</t>
  </si>
  <si>
    <t>3
La relation à la fratrie.
Les études.</t>
  </si>
  <si>
    <t>4
La place dans la famille.
Le travail.</t>
  </si>
  <si>
    <t>5
L'impulsion personnelle.
La capacité d'adaptation.</t>
  </si>
  <si>
    <t>6
Le couple.
L'engagement.</t>
  </si>
  <si>
    <t>7
L'instropection.
La foi, la confiance.</t>
  </si>
  <si>
    <t>8
La puissance.
La matérialité.</t>
  </si>
  <si>
    <t>9
L'humanisme.
La connaissance.</t>
  </si>
  <si>
    <t>K</t>
  </si>
  <si>
    <t>W</t>
  </si>
  <si>
    <t>B</t>
  </si>
  <si>
    <t>C</t>
  </si>
  <si>
    <t>H</t>
  </si>
  <si>
    <t>J</t>
  </si>
  <si>
    <t>M</t>
  </si>
  <si>
    <t>Q</t>
  </si>
  <si>
    <t>T</t>
  </si>
  <si>
    <t>U</t>
  </si>
  <si>
    <t>X</t>
  </si>
  <si>
    <t>Y</t>
  </si>
  <si>
    <t>Z</t>
  </si>
  <si>
    <t>Voyelles</t>
  </si>
  <si>
    <t>Consonnes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</si>
</sst>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u/>
      <sz val="24"/>
      <color theme="1"/>
      <name val="Calibri"/>
      <family val="2"/>
      <scheme val="minor"/>
    </font>
    <font>
      <b/>
      <sz val="12"/>
      <color theme="1"/>
      <name val="Calibri"/>
      <family val="2"/>
    </font>
    <font>
      <sz val="7"/>
      <color rgb="FF4F595F"/>
      <name val="Courier New"/>
      <family val="3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/>
    <xf numFmtId="0" fontId="0" fillId="0" borderId="2" xfId="0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left"/>
    </xf>
    <xf numFmtId="0" fontId="2" fillId="5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/>
    </xf>
    <xf numFmtId="0" fontId="8" fillId="0" borderId="0" xfId="0" applyFont="1" applyFill="1"/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6" borderId="0" xfId="0" applyFill="1"/>
    <xf numFmtId="0" fontId="2" fillId="6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4" fontId="1" fillId="6" borderId="1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/>
    </xf>
    <xf numFmtId="0" fontId="1" fillId="6" borderId="0" xfId="0" applyFont="1" applyFill="1" applyAlignment="1">
      <alignment vertical="center"/>
    </xf>
    <xf numFmtId="0" fontId="1" fillId="6" borderId="0" xfId="0" applyFont="1" applyFill="1"/>
    <xf numFmtId="0" fontId="2" fillId="6" borderId="3" xfId="0" applyFont="1" applyFill="1" applyBorder="1" applyAlignment="1">
      <alignment horizontal="center" vertical="center" wrapText="1"/>
    </xf>
    <xf numFmtId="0" fontId="7" fillId="6" borderId="0" xfId="0" applyFont="1" applyFill="1"/>
    <xf numFmtId="0" fontId="1" fillId="6" borderId="0" xfId="0" applyFont="1" applyFill="1" applyBorder="1" applyAlignment="1">
      <alignment vertical="center"/>
    </xf>
    <xf numFmtId="0" fontId="1" fillId="6" borderId="0" xfId="0" applyFont="1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R71"/>
  <sheetViews>
    <sheetView zoomScale="80" zoomScaleNormal="80" workbookViewId="0">
      <selection activeCell="H36" sqref="H36"/>
    </sheetView>
  </sheetViews>
  <sheetFormatPr baseColWidth="10" defaultRowHeight="15.5" x14ac:dyDescent="0.35"/>
  <cols>
    <col min="1" max="1" width="20.6328125" style="23" customWidth="1"/>
    <col min="2" max="16" width="10.6328125" style="23" customWidth="1"/>
    <col min="17" max="19" width="20.6328125" style="23" customWidth="1"/>
    <col min="20" max="16384" width="10.90625" style="23"/>
  </cols>
  <sheetData>
    <row r="1" spans="1:16" x14ac:dyDescent="0.35">
      <c r="A1" s="24"/>
      <c r="B1" s="24"/>
      <c r="C1" s="24"/>
      <c r="D1" s="34"/>
      <c r="E1" s="34"/>
      <c r="F1" s="34"/>
      <c r="G1" s="34"/>
      <c r="H1" s="56"/>
      <c r="I1" s="34"/>
      <c r="J1" s="34"/>
      <c r="K1" s="34"/>
    </row>
    <row r="2" spans="1:16" x14ac:dyDescent="0.35">
      <c r="A2" s="24"/>
      <c r="B2" s="24"/>
      <c r="C2" s="24"/>
      <c r="D2" s="34"/>
      <c r="E2" s="34"/>
      <c r="F2" s="34"/>
      <c r="G2" s="34"/>
      <c r="H2" s="34"/>
      <c r="I2" s="34"/>
      <c r="J2" s="34"/>
      <c r="K2" s="34"/>
    </row>
    <row r="3" spans="1:16" x14ac:dyDescent="0.35">
      <c r="A3" s="58"/>
      <c r="B3" s="59"/>
      <c r="C3" s="59"/>
      <c r="D3" s="34"/>
      <c r="E3" s="34"/>
      <c r="F3" s="34"/>
      <c r="G3" s="34"/>
      <c r="H3" s="34"/>
      <c r="I3" s="34"/>
      <c r="J3" s="34"/>
      <c r="K3" s="34"/>
    </row>
    <row r="4" spans="1:16" x14ac:dyDescent="0.35">
      <c r="A4" s="54"/>
      <c r="B4" s="59"/>
      <c r="C4" s="59"/>
      <c r="D4" s="57"/>
      <c r="E4" s="34"/>
      <c r="F4" s="34"/>
      <c r="G4" s="34"/>
      <c r="H4" s="34"/>
      <c r="I4" s="34"/>
      <c r="J4" s="34"/>
      <c r="K4" s="34"/>
    </row>
    <row r="5" spans="1:16" x14ac:dyDescent="0.35">
      <c r="A5" s="54"/>
      <c r="B5" s="59"/>
      <c r="C5" s="59"/>
      <c r="D5" s="34"/>
      <c r="E5" s="34"/>
      <c r="F5" s="34"/>
      <c r="G5" s="34"/>
      <c r="H5" s="34"/>
      <c r="I5" s="34"/>
      <c r="J5" s="34"/>
      <c r="K5" s="34"/>
    </row>
    <row r="6" spans="1:16" x14ac:dyDescent="0.35">
      <c r="A6" s="54"/>
      <c r="B6" s="59"/>
      <c r="C6" s="59"/>
      <c r="D6" s="34"/>
      <c r="E6" s="34"/>
      <c r="F6" s="34"/>
      <c r="G6" s="34"/>
      <c r="H6" s="34"/>
      <c r="I6" s="34"/>
      <c r="J6" s="34"/>
      <c r="K6" s="34"/>
    </row>
    <row r="7" spans="1:16" x14ac:dyDescent="0.35">
      <c r="A7" s="54"/>
      <c r="B7" s="60"/>
      <c r="C7" s="60"/>
      <c r="D7" s="34"/>
      <c r="E7" s="34"/>
      <c r="F7" s="34"/>
      <c r="G7" s="34"/>
      <c r="H7" s="34"/>
      <c r="I7" s="34"/>
      <c r="J7" s="34"/>
      <c r="K7" s="34"/>
    </row>
    <row r="8" spans="1:16" x14ac:dyDescent="0.35">
      <c r="A8" s="61"/>
      <c r="B8" s="62"/>
      <c r="C8" s="62"/>
      <c r="D8" s="34"/>
      <c r="E8" s="34"/>
      <c r="F8" s="34"/>
      <c r="G8" s="34"/>
      <c r="H8" s="34"/>
      <c r="I8" s="34"/>
      <c r="J8" s="34"/>
      <c r="K8" s="34"/>
    </row>
    <row r="9" spans="1:16" ht="16" thickBot="1" x14ac:dyDescent="0.4">
      <c r="A9" s="3"/>
      <c r="B9" s="36"/>
    </row>
    <row r="10" spans="1:16" ht="16" thickBot="1" x14ac:dyDescent="0.4">
      <c r="B10" s="28">
        <v>1</v>
      </c>
      <c r="C10" s="28">
        <v>2</v>
      </c>
      <c r="D10" s="28">
        <v>3</v>
      </c>
      <c r="E10" s="28">
        <v>4</v>
      </c>
      <c r="F10" s="28">
        <v>5</v>
      </c>
      <c r="G10" s="37">
        <v>6</v>
      </c>
      <c r="H10" s="28">
        <v>7</v>
      </c>
      <c r="I10" s="38">
        <v>8</v>
      </c>
      <c r="J10" s="38">
        <v>9</v>
      </c>
    </row>
    <row r="11" spans="1:16" ht="16" thickBot="1" x14ac:dyDescent="0.4">
      <c r="B11" s="27" t="s">
        <v>12</v>
      </c>
      <c r="C11" s="39" t="s">
        <v>29</v>
      </c>
      <c r="D11" s="40" t="s">
        <v>30</v>
      </c>
      <c r="E11" s="40" t="s">
        <v>11</v>
      </c>
      <c r="F11" s="40" t="s">
        <v>1</v>
      </c>
      <c r="G11" s="41" t="s">
        <v>7</v>
      </c>
      <c r="H11" s="40" t="s">
        <v>3</v>
      </c>
      <c r="I11" s="40" t="s">
        <v>31</v>
      </c>
      <c r="J11" s="40" t="s">
        <v>4</v>
      </c>
    </row>
    <row r="12" spans="1:16" ht="16" thickBot="1" x14ac:dyDescent="0.4">
      <c r="B12" s="27" t="s">
        <v>32</v>
      </c>
      <c r="C12" s="39" t="s">
        <v>27</v>
      </c>
      <c r="D12" s="40" t="s">
        <v>8</v>
      </c>
      <c r="E12" s="40" t="s">
        <v>33</v>
      </c>
      <c r="F12" s="42" t="s">
        <v>14</v>
      </c>
      <c r="G12" s="41" t="s">
        <v>5</v>
      </c>
      <c r="H12" s="40" t="s">
        <v>9</v>
      </c>
      <c r="I12" s="40" t="s">
        <v>34</v>
      </c>
      <c r="J12" s="40" t="s">
        <v>2</v>
      </c>
    </row>
    <row r="13" spans="1:16" ht="16" thickBot="1" x14ac:dyDescent="0.4">
      <c r="B13" s="27" t="s">
        <v>0</v>
      </c>
      <c r="C13" s="39" t="s">
        <v>35</v>
      </c>
      <c r="D13" s="40" t="s">
        <v>36</v>
      </c>
      <c r="E13" s="41" t="s">
        <v>13</v>
      </c>
      <c r="F13" s="40" t="s">
        <v>28</v>
      </c>
      <c r="G13" s="43" t="s">
        <v>37</v>
      </c>
      <c r="H13" s="40" t="s">
        <v>38</v>
      </c>
      <c r="I13" s="40" t="s">
        <v>39</v>
      </c>
      <c r="J13" s="40"/>
    </row>
    <row r="14" spans="1:16" x14ac:dyDescent="0.35">
      <c r="A14" s="3"/>
      <c r="B14" s="44"/>
      <c r="C14" s="35"/>
      <c r="D14" s="35"/>
      <c r="E14" s="45"/>
      <c r="F14" s="35"/>
      <c r="G14" s="35"/>
      <c r="H14" s="35"/>
      <c r="I14" s="35"/>
    </row>
    <row r="15" spans="1:16" ht="16" thickBot="1" x14ac:dyDescent="0.4">
      <c r="A15" s="2"/>
    </row>
    <row r="16" spans="1:16" ht="16" thickBot="1" x14ac:dyDescent="0.4">
      <c r="A16" s="49" t="s">
        <v>10</v>
      </c>
      <c r="B16" s="6" t="s">
        <v>12</v>
      </c>
      <c r="C16" s="6" t="s">
        <v>12</v>
      </c>
      <c r="D16" s="6" t="s">
        <v>12</v>
      </c>
      <c r="E16" s="6" t="s">
        <v>12</v>
      </c>
      <c r="F16" s="6" t="s">
        <v>12</v>
      </c>
      <c r="G16" s="6" t="s">
        <v>12</v>
      </c>
      <c r="H16" s="6" t="s">
        <v>12</v>
      </c>
      <c r="I16" s="6" t="s">
        <v>12</v>
      </c>
      <c r="J16" s="6" t="s">
        <v>12</v>
      </c>
      <c r="K16" s="6" t="s">
        <v>12</v>
      </c>
      <c r="L16" s="6" t="s">
        <v>12</v>
      </c>
      <c r="M16" s="6" t="s">
        <v>12</v>
      </c>
      <c r="N16" s="6" t="s">
        <v>12</v>
      </c>
      <c r="O16" s="16" t="s">
        <v>12</v>
      </c>
      <c r="P16" s="15"/>
    </row>
    <row r="17" spans="1:16" ht="16" thickBot="1" x14ac:dyDescent="0.4">
      <c r="A17" s="50" t="s">
        <v>40</v>
      </c>
      <c r="B17" s="32">
        <f>IF(AND(B$16&lt;&gt;"",OR(B$16={"A";"E";"I";"O";"U";"Y"})),SUMPRODUCT(($B$11:$J$13=B16)*($B$10:$J$10)),"")</f>
        <v>1</v>
      </c>
      <c r="C17" s="32">
        <f>IF(AND(C$16&lt;&gt;"",OR(C$16={"A";"E";"I";"O";"U";"Y"})),SUMPRODUCT(($B$11:$J$13=C16)*($B$10:$J$10)),"")</f>
        <v>1</v>
      </c>
      <c r="D17" s="32">
        <f>IF(AND(D$16&lt;&gt;"",OR(D$16={"A";"E";"I";"O";"U";"Y"})),SUMPRODUCT(($B$11:$J$13=D16)*($B$10:$J$10)),"")</f>
        <v>1</v>
      </c>
      <c r="E17" s="32">
        <f>IF(AND(E$16&lt;&gt;"",OR(E$16={"A";"E";"I";"O";"U";"Y"})),SUMPRODUCT(($B$11:$J$13=E16)*($B$10:$J$10)),"")</f>
        <v>1</v>
      </c>
      <c r="F17" s="32">
        <f>IF(AND(F$16&lt;&gt;"",OR(F$16={"A";"E";"I";"O";"U";"Y"})),SUMPRODUCT(($B$11:$J$13=F16)*($B$10:$J$10)),"")</f>
        <v>1</v>
      </c>
      <c r="G17" s="32">
        <f>IF(AND(G$16&lt;&gt;"",OR(G$16={"A";"E";"I";"O";"U";"Y"})),SUMPRODUCT(($B$11:$J$13=G16)*($B$10:$J$10)),"")</f>
        <v>1</v>
      </c>
      <c r="H17" s="32">
        <f>IF(AND(H$16&lt;&gt;"",OR(H$16={"A";"E";"I";"O";"U";"Y"})),SUMPRODUCT(($B$11:$J$13=H16)*($B$10:$J$10)),"")</f>
        <v>1</v>
      </c>
      <c r="I17" s="32">
        <f>IF(AND(I$16&lt;&gt;"",OR(I$16={"A";"E";"I";"O";"U";"Y"})),SUMPRODUCT(($B$11:$J$13=I16)*($B$10:$J$10)),"")</f>
        <v>1</v>
      </c>
      <c r="J17" s="32">
        <f>IF(AND(J$16&lt;&gt;"",OR(J$16={"A";"E";"I";"O";"U";"Y"})),SUMPRODUCT(($B$11:$J$13=J16)*($B$10:$J$10)),"")</f>
        <v>1</v>
      </c>
      <c r="K17" s="32">
        <f>IF(AND(K$16&lt;&gt;"",OR(K$16={"A";"E";"I";"O";"U";"Y"})),SUMPRODUCT(($B$11:$J$13=K16)*($B$10:$J$10)),"")</f>
        <v>1</v>
      </c>
      <c r="L17" s="32">
        <f>IF(AND(L$16&lt;&gt;"",OR(L$16={"A";"E";"I";"O";"U";"Y"})),SUMPRODUCT(($B$11:$J$13=L16)*($B$10:$J$10)),"")</f>
        <v>1</v>
      </c>
      <c r="M17" s="32">
        <f>IF(AND(M$16&lt;&gt;"",OR(M$16={"A";"E";"I";"O";"U";"Y"})),SUMPRODUCT(($B$11:$J$13=M16)*($B$10:$J$10)),"")</f>
        <v>1</v>
      </c>
      <c r="N17" s="32">
        <f>IF(AND(N$16&lt;&gt;"",OR(N$16={"A";"E";"I";"O";"U";"Y"})),SUMPRODUCT(($B$11:$J$13=N16)*($B$10:$J$10)),"")</f>
        <v>1</v>
      </c>
      <c r="O17" s="32">
        <f>IF(AND(O$16&lt;&gt;"",OR(O$16={"A";"E";"I";"O";"U";"Y"})),SUMPRODUCT(($B$11:$J$13=O16)*($B$10:$J$10)),"")</f>
        <v>1</v>
      </c>
      <c r="P17" s="15"/>
    </row>
    <row r="18" spans="1:16" ht="16" thickBot="1" x14ac:dyDescent="0.4">
      <c r="A18" s="53" t="s">
        <v>41</v>
      </c>
      <c r="B18" s="32" t="str">
        <f>IF(AND(B$16&lt;&gt;"",B$16&lt;&gt;"A",B$16&lt;&gt;"E",B$16&lt;&gt;"I",B$16&lt;&gt;"O",B$16&lt;&gt;"U",B$16&lt;&gt;"Y"),SUMPRODUCT(($B$11:$J$13=B$16)*($B$10:$J$10)),"")</f>
        <v/>
      </c>
      <c r="C18" s="32" t="str">
        <f t="shared" ref="C18:O18" si="0">IF(AND(C$16&lt;&gt;"",C$16&lt;&gt;"A",C$16&lt;&gt;"E",C$16&lt;&gt;"I",C$16&lt;&gt;"O",C$16&lt;&gt;"U",C$16&lt;&gt;"Y"),SUMPRODUCT(($B$11:$J$13=C$16)*($B$10:$J$10)),"")</f>
        <v/>
      </c>
      <c r="D18" s="32" t="str">
        <f t="shared" si="0"/>
        <v/>
      </c>
      <c r="E18" s="32" t="str">
        <f t="shared" si="0"/>
        <v/>
      </c>
      <c r="F18" s="32" t="str">
        <f t="shared" si="0"/>
        <v/>
      </c>
      <c r="G18" s="32" t="str">
        <f t="shared" si="0"/>
        <v/>
      </c>
      <c r="H18" s="32" t="str">
        <f t="shared" si="0"/>
        <v/>
      </c>
      <c r="I18" s="32" t="str">
        <f t="shared" si="0"/>
        <v/>
      </c>
      <c r="J18" s="32" t="str">
        <f t="shared" si="0"/>
        <v/>
      </c>
      <c r="K18" s="32" t="str">
        <f t="shared" si="0"/>
        <v/>
      </c>
      <c r="L18" s="32" t="str">
        <f t="shared" si="0"/>
        <v/>
      </c>
      <c r="M18" s="32" t="str">
        <f t="shared" si="0"/>
        <v/>
      </c>
      <c r="N18" s="32" t="str">
        <f t="shared" si="0"/>
        <v/>
      </c>
      <c r="O18" s="32" t="str">
        <f t="shared" si="0"/>
        <v/>
      </c>
      <c r="P18" s="15"/>
    </row>
    <row r="19" spans="1:16" ht="16" thickBot="1" x14ac:dyDescent="0.4">
      <c r="A19" s="49" t="s">
        <v>6</v>
      </c>
      <c r="B19" s="52">
        <f t="shared" ref="B19:O19" si="1">SUMPRODUCT(($B$11:$J$13=B16)*($B$10:$J$10))</f>
        <v>1</v>
      </c>
      <c r="C19" s="32">
        <f t="shared" si="1"/>
        <v>1</v>
      </c>
      <c r="D19" s="32">
        <f t="shared" si="1"/>
        <v>1</v>
      </c>
      <c r="E19" s="32">
        <f t="shared" si="1"/>
        <v>1</v>
      </c>
      <c r="F19" s="32">
        <f t="shared" si="1"/>
        <v>1</v>
      </c>
      <c r="G19" s="32">
        <f t="shared" si="1"/>
        <v>1</v>
      </c>
      <c r="H19" s="32">
        <f t="shared" si="1"/>
        <v>1</v>
      </c>
      <c r="I19" s="32">
        <f t="shared" si="1"/>
        <v>1</v>
      </c>
      <c r="J19" s="32">
        <f t="shared" si="1"/>
        <v>1</v>
      </c>
      <c r="K19" s="32">
        <f t="shared" si="1"/>
        <v>1</v>
      </c>
      <c r="L19" s="32">
        <f t="shared" si="1"/>
        <v>1</v>
      </c>
      <c r="M19" s="32">
        <f t="shared" si="1"/>
        <v>1</v>
      </c>
      <c r="N19" s="32">
        <f t="shared" si="1"/>
        <v>1</v>
      </c>
      <c r="O19" s="17">
        <f t="shared" si="1"/>
        <v>1</v>
      </c>
      <c r="P19" s="25"/>
    </row>
    <row r="20" spans="1:16" x14ac:dyDescent="0.35">
      <c r="A20" s="63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25"/>
    </row>
    <row r="21" spans="1:16" x14ac:dyDescent="0.35">
      <c r="A21" s="4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25"/>
    </row>
    <row r="22" spans="1:16" x14ac:dyDescent="0.35">
      <c r="A22" s="63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25"/>
    </row>
    <row r="23" spans="1:16" x14ac:dyDescent="0.35">
      <c r="A23" s="47"/>
      <c r="B23" s="25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5"/>
    </row>
    <row r="24" spans="1:16" x14ac:dyDescent="0.35">
      <c r="A24" s="63"/>
      <c r="B24" s="6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5"/>
    </row>
    <row r="25" spans="1:16" x14ac:dyDescent="0.35">
      <c r="A25" s="63"/>
      <c r="B25" s="64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5"/>
    </row>
    <row r="26" spans="1:16" x14ac:dyDescent="0.35">
      <c r="A26" s="63"/>
      <c r="B26" s="64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5"/>
    </row>
    <row r="27" spans="1:16" x14ac:dyDescent="0.35">
      <c r="A27" s="63"/>
      <c r="B27" s="64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5"/>
    </row>
    <row r="28" spans="1:16" x14ac:dyDescent="0.35">
      <c r="A28" s="63"/>
      <c r="B28" s="64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5"/>
    </row>
    <row r="29" spans="1:16" x14ac:dyDescent="0.35">
      <c r="A29" s="63"/>
      <c r="B29" s="64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5"/>
    </row>
    <row r="30" spans="1:16" x14ac:dyDescent="0.35">
      <c r="A30" s="47"/>
      <c r="B30" s="64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5"/>
    </row>
    <row r="31" spans="1:16" x14ac:dyDescent="0.35">
      <c r="A31" s="47"/>
      <c r="B31" s="64"/>
    </row>
    <row r="32" spans="1:16" x14ac:dyDescent="0.35">
      <c r="A32" s="47"/>
      <c r="B32" s="25"/>
    </row>
    <row r="33" spans="1:18" x14ac:dyDescent="0.35">
      <c r="A33" s="51"/>
      <c r="B33" s="25"/>
    </row>
    <row r="34" spans="1:18" s="24" customFormat="1" x14ac:dyDescent="0.35">
      <c r="B34" s="9"/>
      <c r="C34" s="9"/>
      <c r="D34" s="31"/>
    </row>
    <row r="35" spans="1:18" ht="16" thickBot="1" x14ac:dyDescent="0.4">
      <c r="A35" s="2"/>
      <c r="R35" s="35"/>
    </row>
    <row r="36" spans="1:18" ht="16" thickBot="1" x14ac:dyDescent="0.4">
      <c r="A36" s="7" t="s">
        <v>15</v>
      </c>
      <c r="B36" s="6" t="s">
        <v>0</v>
      </c>
      <c r="C36" s="6" t="s">
        <v>0</v>
      </c>
      <c r="D36" s="6" t="s">
        <v>0</v>
      </c>
      <c r="E36" s="6" t="s">
        <v>0</v>
      </c>
      <c r="F36" s="6" t="s">
        <v>0</v>
      </c>
      <c r="G36" s="6" t="s">
        <v>0</v>
      </c>
    </row>
    <row r="37" spans="1:18" ht="16" thickBot="1" x14ac:dyDescent="0.4">
      <c r="A37" s="50" t="s">
        <v>40</v>
      </c>
      <c r="B37" s="32" t="str">
        <f>IF(AND(B$36&lt;&gt;"",OR(B$36={"A";"E";"I";"O";"U";"Y"})),SUMPRODUCT(($B$11:$J$13=B36)*($B$10:$J$10)),"")</f>
        <v/>
      </c>
      <c r="C37" s="32" t="str">
        <f>IF(AND(C$36&lt;&gt;"",OR(C$36={"A";"E";"I";"O";"U";"Y"})),SUMPRODUCT(($B$11:$J$13=C36)*($B$10:$J$10)),"")</f>
        <v/>
      </c>
      <c r="D37" s="32" t="str">
        <f>IF(AND(D$36&lt;&gt;"",OR(D$36={"A";"E";"I";"O";"U";"Y"})),SUMPRODUCT(($B$11:$J$13=D36)*($B$10:$J$10)),"")</f>
        <v/>
      </c>
      <c r="E37" s="32" t="str">
        <f>IF(AND(E$36&lt;&gt;"",OR(E$36={"A";"E";"I";"O";"U";"Y"})),SUMPRODUCT(($B$11:$J$13=E36)*($B$10:$J$10)),"")</f>
        <v/>
      </c>
      <c r="F37" s="32" t="str">
        <f>IF(AND(F$36&lt;&gt;"",OR(F$36={"A";"E";"I";"O";"U";"Y"})),SUMPRODUCT(($B$11:$J$13=F36)*($B$10:$J$10)),"")</f>
        <v/>
      </c>
      <c r="G37" s="32" t="str">
        <f>IF(AND(G$36&lt;&gt;"",OR(G$36={"A";"E";"I";"O";"U";"Y"})),SUMPRODUCT(($B$11:$J$13=G36)*($B$10:$J$10)),"")</f>
        <v/>
      </c>
    </row>
    <row r="38" spans="1:18" ht="16" thickBot="1" x14ac:dyDescent="0.4">
      <c r="A38" s="48" t="s">
        <v>41</v>
      </c>
      <c r="B38" s="32">
        <f>IF(AND(B$36&lt;&gt;"",B$36&lt;&gt;"A",B$36&lt;&gt;"E",B$36&lt;&gt;"I",B$36&lt;&gt;"O",B$36&lt;&gt;"U",B$36&lt;&gt;"Y"),SUMPRODUCT(($B$11:$J$13=B$36)*($B$10:$J$10)),"")</f>
        <v>1</v>
      </c>
      <c r="C38" s="32">
        <f t="shared" ref="C38:G38" si="2">IF(AND(C$36&lt;&gt;"",C$36&lt;&gt;"A",C$36&lt;&gt;"E",C$36&lt;&gt;"I",C$36&lt;&gt;"O",C$36&lt;&gt;"U",C$36&lt;&gt;"Y"),SUMPRODUCT(($B$11:$J$13=C$36)*($B$10:$J$10)),"")</f>
        <v>1</v>
      </c>
      <c r="D38" s="32">
        <f t="shared" si="2"/>
        <v>1</v>
      </c>
      <c r="E38" s="32">
        <f t="shared" si="2"/>
        <v>1</v>
      </c>
      <c r="F38" s="32">
        <f t="shared" si="2"/>
        <v>1</v>
      </c>
      <c r="G38" s="32">
        <f t="shared" si="2"/>
        <v>1</v>
      </c>
    </row>
    <row r="39" spans="1:18" ht="16" thickBot="1" x14ac:dyDescent="0.4">
      <c r="A39" s="30" t="s">
        <v>6</v>
      </c>
      <c r="B39" s="52">
        <f t="shared" ref="B39:G39" si="3">SUMPRODUCT(($B$11:$J$13=B36)*($B$10:$J$10))</f>
        <v>1</v>
      </c>
      <c r="C39" s="32">
        <f t="shared" si="3"/>
        <v>1</v>
      </c>
      <c r="D39" s="32">
        <f t="shared" si="3"/>
        <v>1</v>
      </c>
      <c r="E39" s="32">
        <f t="shared" si="3"/>
        <v>1</v>
      </c>
      <c r="F39" s="32">
        <f t="shared" si="3"/>
        <v>1</v>
      </c>
      <c r="G39" s="17">
        <f t="shared" si="3"/>
        <v>1</v>
      </c>
      <c r="H39" s="25"/>
      <c r="J39" s="46"/>
    </row>
    <row r="40" spans="1:18" x14ac:dyDescent="0.35">
      <c r="A40" s="63"/>
      <c r="B40" s="15"/>
      <c r="C40" s="15"/>
      <c r="D40" s="15"/>
      <c r="E40" s="15"/>
      <c r="F40" s="15"/>
      <c r="G40" s="15"/>
      <c r="H40" s="25"/>
      <c r="J40" s="46"/>
    </row>
    <row r="41" spans="1:18" x14ac:dyDescent="0.35">
      <c r="A41" s="47"/>
      <c r="B41" s="15"/>
      <c r="C41" s="15"/>
      <c r="D41" s="15"/>
      <c r="E41" s="15"/>
      <c r="F41" s="15"/>
      <c r="G41" s="15"/>
      <c r="H41" s="25"/>
      <c r="J41" s="46"/>
    </row>
    <row r="42" spans="1:18" x14ac:dyDescent="0.35">
      <c r="A42" s="63"/>
      <c r="B42" s="15"/>
      <c r="C42" s="15"/>
      <c r="D42" s="15"/>
      <c r="E42" s="15"/>
      <c r="F42" s="15"/>
      <c r="G42" s="15"/>
      <c r="H42" s="25"/>
      <c r="J42" s="46"/>
    </row>
    <row r="43" spans="1:18" x14ac:dyDescent="0.35">
      <c r="A43" s="47"/>
      <c r="B43" s="64"/>
    </row>
    <row r="44" spans="1:18" x14ac:dyDescent="0.35">
      <c r="A44" s="63"/>
      <c r="B44" s="64"/>
    </row>
    <row r="45" spans="1:18" x14ac:dyDescent="0.35">
      <c r="A45" s="63"/>
      <c r="B45" s="64"/>
    </row>
    <row r="46" spans="1:18" x14ac:dyDescent="0.35">
      <c r="A46" s="63"/>
      <c r="B46" s="64"/>
    </row>
    <row r="47" spans="1:18" x14ac:dyDescent="0.35">
      <c r="A47" s="63"/>
      <c r="B47" s="64"/>
    </row>
    <row r="48" spans="1:18" x14ac:dyDescent="0.35">
      <c r="A48" s="63"/>
      <c r="B48" s="64"/>
    </row>
    <row r="49" spans="1:13" x14ac:dyDescent="0.35">
      <c r="A49" s="63"/>
      <c r="B49" s="64"/>
    </row>
    <row r="50" spans="1:13" x14ac:dyDescent="0.35">
      <c r="A50" s="47"/>
      <c r="B50" s="64"/>
    </row>
    <row r="51" spans="1:13" s="24" customFormat="1" x14ac:dyDescent="0.35">
      <c r="A51" s="47"/>
      <c r="B51" s="64"/>
      <c r="C51" s="9"/>
      <c r="D51" s="31"/>
      <c r="L51" s="9"/>
      <c r="M51" s="9"/>
    </row>
    <row r="52" spans="1:13" s="24" customFormat="1" x14ac:dyDescent="0.35">
      <c r="A52" s="33"/>
      <c r="B52" s="25"/>
      <c r="C52" s="25"/>
      <c r="D52" s="25"/>
      <c r="L52" s="25"/>
      <c r="M52" s="25"/>
    </row>
    <row r="53" spans="1:13" ht="16" thickBot="1" x14ac:dyDescent="0.4">
      <c r="A53" s="2"/>
    </row>
    <row r="54" spans="1:13" ht="16" thickBot="1" x14ac:dyDescent="0.4">
      <c r="A54" s="7" t="s">
        <v>16</v>
      </c>
      <c r="B54" s="6" t="s">
        <v>7</v>
      </c>
      <c r="C54" s="6" t="s">
        <v>4</v>
      </c>
      <c r="D54" s="6" t="s">
        <v>8</v>
      </c>
      <c r="E54" s="6" t="s">
        <v>4</v>
      </c>
      <c r="F54" s="6" t="s">
        <v>9</v>
      </c>
      <c r="G54" s="6" t="s">
        <v>1</v>
      </c>
    </row>
    <row r="55" spans="1:13" ht="16" thickBot="1" x14ac:dyDescent="0.4">
      <c r="A55" s="50" t="s">
        <v>40</v>
      </c>
      <c r="B55" s="32" t="str">
        <f>IF(AND(B$54&lt;&gt;"",OR(B$54={"A";"E";"I";"O";"U";"Y"})),SUMPRODUCT(($B$11:$J$13=B54)*($B$10:$J$10)),"")</f>
        <v/>
      </c>
      <c r="C55" s="32">
        <f>IF(AND(C$54&lt;&gt;"",OR(C$54={"A";"E";"I";"O";"U";"Y"})),SUMPRODUCT(($B$11:$J$13=C54)*($B$10:$J$10)),"")</f>
        <v>9</v>
      </c>
      <c r="D55" s="32" t="str">
        <f>IF(AND(D$54&lt;&gt;"",OR(D$54={"A";"E";"I";"O";"U";"Y"})),SUMPRODUCT(($B$11:$J$13=D54)*($B$10:$J$10)),"")</f>
        <v/>
      </c>
      <c r="E55" s="32">
        <f>IF(AND(E$54&lt;&gt;"",OR(E$54={"A";"E";"I";"O";"U";"Y"})),SUMPRODUCT(($B$11:$J$13=E54)*($B$10:$J$10)),"")</f>
        <v>9</v>
      </c>
      <c r="F55" s="32" t="str">
        <f>IF(AND(F$54&lt;&gt;"",OR(F$54={"A";"E";"I";"O";"U";"Y"})),SUMPRODUCT(($B$11:$J$13=F54)*($B$10:$J$10)),"")</f>
        <v/>
      </c>
      <c r="G55" s="32">
        <f>IF(AND(G$54&lt;&gt;"",OR(G$54={"A";"E";"I";"O";"U";"Y"})),SUMPRODUCT(($B$11:$J$13=G54)*($B$10:$J$10)),"")</f>
        <v>5</v>
      </c>
    </row>
    <row r="56" spans="1:13" ht="16" thickBot="1" x14ac:dyDescent="0.4">
      <c r="A56" s="48" t="s">
        <v>41</v>
      </c>
      <c r="B56" s="32">
        <f>IF(AND(B$54&lt;&gt;"",B$54&lt;&gt;"A",B$54&lt;&gt;"E",B$54&lt;&gt;"I",B$54&lt;&gt;"O",B$54&lt;&gt;"U",B$54&lt;&gt;"Y"),SUMPRODUCT(($B$11:$J$13=B$54)*($B$10:$J$10)),"")</f>
        <v>6</v>
      </c>
      <c r="C56" s="32" t="str">
        <f t="shared" ref="C56:G56" si="4">IF(AND(C$54&lt;&gt;"",C$54&lt;&gt;"A",C$54&lt;&gt;"E",C$54&lt;&gt;"I",C$54&lt;&gt;"O",C$54&lt;&gt;"U",C$54&lt;&gt;"Y"),SUMPRODUCT(($B$11:$J$13=C$54)*($B$10:$J$10)),"")</f>
        <v/>
      </c>
      <c r="D56" s="32">
        <f t="shared" si="4"/>
        <v>3</v>
      </c>
      <c r="E56" s="32" t="str">
        <f t="shared" si="4"/>
        <v/>
      </c>
      <c r="F56" s="32">
        <f t="shared" si="4"/>
        <v>7</v>
      </c>
      <c r="G56" s="32" t="str">
        <f t="shared" si="4"/>
        <v/>
      </c>
    </row>
    <row r="57" spans="1:13" ht="16" thickBot="1" x14ac:dyDescent="0.4">
      <c r="A57" s="8" t="s">
        <v>6</v>
      </c>
      <c r="B57" s="32">
        <f t="shared" ref="B57:G57" si="5">SUMPRODUCT(($B$11:$J$13=B54)*($B$10:$J$10))</f>
        <v>6</v>
      </c>
      <c r="C57" s="32">
        <f t="shared" si="5"/>
        <v>9</v>
      </c>
      <c r="D57" s="32">
        <f t="shared" si="5"/>
        <v>3</v>
      </c>
      <c r="E57" s="32">
        <f t="shared" si="5"/>
        <v>9</v>
      </c>
      <c r="F57" s="32">
        <f t="shared" si="5"/>
        <v>7</v>
      </c>
      <c r="G57" s="17">
        <f t="shared" si="5"/>
        <v>5</v>
      </c>
      <c r="H57" s="25"/>
    </row>
    <row r="58" spans="1:13" x14ac:dyDescent="0.35">
      <c r="A58" s="15"/>
      <c r="B58" s="15"/>
      <c r="C58" s="15"/>
      <c r="D58" s="15"/>
      <c r="E58" s="15"/>
      <c r="F58" s="25"/>
    </row>
    <row r="59" spans="1:13" x14ac:dyDescent="0.35">
      <c r="A59" s="15"/>
      <c r="B59" s="15"/>
      <c r="C59" s="15"/>
      <c r="D59" s="15"/>
      <c r="E59" s="15"/>
      <c r="F59" s="25"/>
    </row>
    <row r="60" spans="1:13" x14ac:dyDescent="0.35">
      <c r="A60" s="15"/>
      <c r="B60" s="15"/>
      <c r="C60" s="15"/>
      <c r="D60" s="15"/>
      <c r="E60" s="15"/>
      <c r="F60" s="25"/>
    </row>
    <row r="69" spans="1:2" x14ac:dyDescent="0.35">
      <c r="A69" s="26"/>
      <c r="B69" s="25"/>
    </row>
    <row r="71" spans="1:2" x14ac:dyDescent="0.35">
      <c r="A71" s="2"/>
    </row>
  </sheetData>
  <mergeCells count="6">
    <mergeCell ref="B3:C3"/>
    <mergeCell ref="B8:C8"/>
    <mergeCell ref="B7:C7"/>
    <mergeCell ref="B6:C6"/>
    <mergeCell ref="B5:C5"/>
    <mergeCell ref="B4:C4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3:P88"/>
  <sheetViews>
    <sheetView tabSelected="1" topLeftCell="A30" workbookViewId="0">
      <selection activeCell="B38" sqref="B38:G38"/>
    </sheetView>
  </sheetViews>
  <sheetFormatPr baseColWidth="10" defaultRowHeight="14.5" x14ac:dyDescent="0.35"/>
  <cols>
    <col min="1" max="1" width="39.6328125" customWidth="1"/>
    <col min="2" max="2" width="24.6328125" customWidth="1"/>
    <col min="3" max="3" width="22.54296875" customWidth="1"/>
    <col min="4" max="4" width="20.6328125" customWidth="1"/>
    <col min="5" max="5" width="23.81640625" customWidth="1"/>
    <col min="6" max="6" width="18.90625" customWidth="1"/>
    <col min="7" max="7" width="20.6328125" customWidth="1"/>
  </cols>
  <sheetData>
    <row r="3" spans="1:16" ht="15.5" x14ac:dyDescent="0.35">
      <c r="A3" s="1"/>
    </row>
    <row r="4" spans="1:16" ht="15.5" x14ac:dyDescent="0.35">
      <c r="A4" s="3"/>
      <c r="C4" s="12"/>
      <c r="D4" s="5"/>
    </row>
    <row r="5" spans="1:16" ht="15.5" x14ac:dyDescent="0.35">
      <c r="A5" s="3"/>
      <c r="C5" s="13"/>
      <c r="D5" s="55"/>
    </row>
    <row r="6" spans="1:16" ht="15.5" x14ac:dyDescent="0.35">
      <c r="A6" s="3"/>
    </row>
    <row r="7" spans="1:16" ht="15.5" x14ac:dyDescent="0.35">
      <c r="A7" s="3"/>
      <c r="B7" s="10"/>
    </row>
    <row r="8" spans="1:16" ht="15.5" x14ac:dyDescent="0.35">
      <c r="A8" s="3"/>
      <c r="B8" s="4"/>
    </row>
    <row r="9" spans="1:16" ht="31.5" thickBot="1" x14ac:dyDescent="0.75">
      <c r="A9" s="14"/>
    </row>
    <row r="10" spans="1:16" ht="16" thickBot="1" x14ac:dyDescent="0.4">
      <c r="A10" s="65"/>
      <c r="B10" s="66">
        <v>1</v>
      </c>
      <c r="C10" s="66">
        <v>2</v>
      </c>
      <c r="D10" s="66">
        <v>3</v>
      </c>
      <c r="E10" s="66">
        <v>4</v>
      </c>
      <c r="F10" s="66">
        <v>5</v>
      </c>
      <c r="G10" s="67">
        <v>6</v>
      </c>
      <c r="H10" s="66">
        <v>7</v>
      </c>
      <c r="I10" s="68">
        <v>8</v>
      </c>
      <c r="J10" s="68">
        <v>9</v>
      </c>
      <c r="K10" s="65"/>
      <c r="L10" s="65"/>
      <c r="M10" s="65"/>
      <c r="N10" s="65"/>
      <c r="O10" s="65"/>
      <c r="P10" s="65"/>
    </row>
    <row r="11" spans="1:16" ht="16" thickBot="1" x14ac:dyDescent="0.4">
      <c r="A11" s="69"/>
      <c r="B11" s="70" t="s">
        <v>12</v>
      </c>
      <c r="C11" s="71" t="s">
        <v>29</v>
      </c>
      <c r="D11" s="72" t="s">
        <v>30</v>
      </c>
      <c r="E11" s="72" t="s">
        <v>11</v>
      </c>
      <c r="F11" s="72" t="s">
        <v>1</v>
      </c>
      <c r="G11" s="73" t="s">
        <v>7</v>
      </c>
      <c r="H11" s="72" t="s">
        <v>3</v>
      </c>
      <c r="I11" s="72" t="s">
        <v>31</v>
      </c>
      <c r="J11" s="72" t="s">
        <v>4</v>
      </c>
      <c r="K11" s="65"/>
      <c r="L11" s="65"/>
      <c r="M11" s="65"/>
      <c r="N11" s="65"/>
      <c r="O11" s="65"/>
      <c r="P11" s="65"/>
    </row>
    <row r="12" spans="1:16" ht="16" thickBot="1" x14ac:dyDescent="0.4">
      <c r="A12" s="69"/>
      <c r="B12" s="70" t="s">
        <v>32</v>
      </c>
      <c r="C12" s="71" t="s">
        <v>27</v>
      </c>
      <c r="D12" s="72" t="s">
        <v>8</v>
      </c>
      <c r="E12" s="72" t="s">
        <v>33</v>
      </c>
      <c r="F12" s="74" t="s">
        <v>14</v>
      </c>
      <c r="G12" s="73" t="s">
        <v>5</v>
      </c>
      <c r="H12" s="72" t="s">
        <v>9</v>
      </c>
      <c r="I12" s="72" t="s">
        <v>34</v>
      </c>
      <c r="J12" s="72" t="s">
        <v>2</v>
      </c>
      <c r="K12" s="65"/>
      <c r="L12" s="65"/>
      <c r="M12" s="65"/>
      <c r="N12" s="65"/>
      <c r="O12" s="65"/>
      <c r="P12" s="65"/>
    </row>
    <row r="13" spans="1:16" ht="16" thickBot="1" x14ac:dyDescent="0.4">
      <c r="A13" s="69"/>
      <c r="B13" s="70" t="s">
        <v>0</v>
      </c>
      <c r="C13" s="71" t="s">
        <v>35</v>
      </c>
      <c r="D13" s="72" t="s">
        <v>36</v>
      </c>
      <c r="E13" s="73" t="s">
        <v>13</v>
      </c>
      <c r="F13" s="72" t="s">
        <v>28</v>
      </c>
      <c r="G13" s="75" t="s">
        <v>37</v>
      </c>
      <c r="H13" s="72" t="s">
        <v>38</v>
      </c>
      <c r="I13" s="72" t="s">
        <v>39</v>
      </c>
      <c r="J13" s="72"/>
      <c r="K13" s="65"/>
      <c r="L13" s="65"/>
      <c r="M13" s="65"/>
      <c r="N13" s="65"/>
      <c r="O13" s="65"/>
      <c r="P13" s="65"/>
    </row>
    <row r="14" spans="1:16" ht="15.5" x14ac:dyDescent="0.35">
      <c r="A14" s="69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</row>
    <row r="15" spans="1:16" ht="15.5" x14ac:dyDescent="0.35">
      <c r="A15" s="69"/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5"/>
    </row>
    <row r="16" spans="1:16" ht="15.5" x14ac:dyDescent="0.35">
      <c r="A16" s="69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</row>
    <row r="17" spans="1:16" ht="15.5" x14ac:dyDescent="0.35">
      <c r="A17" s="69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</row>
    <row r="18" spans="1:16" ht="15.5" x14ac:dyDescent="0.35">
      <c r="A18" s="69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</row>
    <row r="19" spans="1:16" ht="16" thickBot="1" x14ac:dyDescent="0.4">
      <c r="A19" s="69"/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</row>
    <row r="20" spans="1:16" ht="16" thickBot="1" x14ac:dyDescent="0.4">
      <c r="A20" s="76" t="s">
        <v>10</v>
      </c>
      <c r="B20" s="77" t="s">
        <v>12</v>
      </c>
      <c r="C20" s="77" t="s">
        <v>12</v>
      </c>
      <c r="D20" s="77" t="s">
        <v>12</v>
      </c>
      <c r="E20" s="77" t="s">
        <v>12</v>
      </c>
      <c r="F20" s="77" t="s">
        <v>12</v>
      </c>
      <c r="G20" s="77" t="s">
        <v>12</v>
      </c>
      <c r="H20" s="77" t="s">
        <v>12</v>
      </c>
      <c r="I20" s="77" t="s">
        <v>12</v>
      </c>
      <c r="J20" s="77" t="s">
        <v>12</v>
      </c>
      <c r="K20" s="77" t="s">
        <v>12</v>
      </c>
      <c r="L20" s="77" t="s">
        <v>12</v>
      </c>
      <c r="M20" s="77" t="s">
        <v>12</v>
      </c>
      <c r="N20" s="77" t="s">
        <v>12</v>
      </c>
      <c r="O20" s="78" t="s">
        <v>12</v>
      </c>
      <c r="P20" s="79"/>
    </row>
    <row r="21" spans="1:16" ht="16" thickBot="1" x14ac:dyDescent="0.4">
      <c r="A21" s="80" t="s">
        <v>6</v>
      </c>
      <c r="B21" s="81">
        <f>SUMPRODUCT(($B$11:$J$13=B20)*($B$10:$J$10))</f>
        <v>1</v>
      </c>
      <c r="C21" s="81">
        <f>SUMPRODUCT(($B$11:$J$13=C20)*($B$10:$J$10))</f>
        <v>1</v>
      </c>
      <c r="D21" s="81">
        <f t="shared" ref="D21:O21" si="0">SUMPRODUCT(($B$11:$J$13=D20)*($B$10:$J$10))</f>
        <v>1</v>
      </c>
      <c r="E21" s="81">
        <f t="shared" si="0"/>
        <v>1</v>
      </c>
      <c r="F21" s="81">
        <f t="shared" si="0"/>
        <v>1</v>
      </c>
      <c r="G21" s="81">
        <f t="shared" si="0"/>
        <v>1</v>
      </c>
      <c r="H21" s="81">
        <f t="shared" si="0"/>
        <v>1</v>
      </c>
      <c r="I21" s="81">
        <f t="shared" si="0"/>
        <v>1</v>
      </c>
      <c r="J21" s="81">
        <f t="shared" si="0"/>
        <v>1</v>
      </c>
      <c r="K21" s="81">
        <f t="shared" si="0"/>
        <v>1</v>
      </c>
      <c r="L21" s="81">
        <f t="shared" si="0"/>
        <v>1</v>
      </c>
      <c r="M21" s="81">
        <f t="shared" si="0"/>
        <v>1</v>
      </c>
      <c r="N21" s="81">
        <f t="shared" si="0"/>
        <v>1</v>
      </c>
      <c r="O21" s="81">
        <f t="shared" si="0"/>
        <v>1</v>
      </c>
      <c r="P21" s="82"/>
    </row>
    <row r="22" spans="1:16" ht="16" thickBot="1" x14ac:dyDescent="0.4">
      <c r="A22" s="83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</row>
    <row r="23" spans="1:16" ht="16" thickBot="1" x14ac:dyDescent="0.4">
      <c r="A23" s="80" t="s">
        <v>15</v>
      </c>
      <c r="B23" s="77" t="s">
        <v>0</v>
      </c>
      <c r="C23" s="77" t="s">
        <v>0</v>
      </c>
      <c r="D23" s="77" t="s">
        <v>0</v>
      </c>
      <c r="E23" s="77" t="s">
        <v>0</v>
      </c>
      <c r="F23" s="77" t="s">
        <v>0</v>
      </c>
      <c r="G23" s="77" t="s">
        <v>0</v>
      </c>
      <c r="H23" s="84"/>
      <c r="I23" s="84"/>
      <c r="J23" s="84"/>
      <c r="K23" s="84"/>
      <c r="L23" s="84"/>
      <c r="M23" s="84"/>
      <c r="N23" s="84"/>
      <c r="O23" s="84"/>
      <c r="P23" s="84"/>
    </row>
    <row r="24" spans="1:16" ht="16" thickBot="1" x14ac:dyDescent="0.4">
      <c r="A24" s="85" t="s">
        <v>6</v>
      </c>
      <c r="B24" s="81">
        <f>SUMPRODUCT(($B$11:$J$13=B23)*($B$10:$J$10))</f>
        <v>1</v>
      </c>
      <c r="C24" s="81">
        <f t="shared" ref="C24:G24" si="1">SUMPRODUCT(($B$11:$J$13=C23)*($B$10:$J$10))</f>
        <v>1</v>
      </c>
      <c r="D24" s="81">
        <f t="shared" si="1"/>
        <v>1</v>
      </c>
      <c r="E24" s="81">
        <f t="shared" si="1"/>
        <v>1</v>
      </c>
      <c r="F24" s="81">
        <f t="shared" si="1"/>
        <v>1</v>
      </c>
      <c r="G24" s="81">
        <f t="shared" si="1"/>
        <v>1</v>
      </c>
      <c r="H24" s="82"/>
      <c r="I24" s="84"/>
      <c r="J24" s="86"/>
      <c r="K24" s="84"/>
      <c r="L24" s="84"/>
      <c r="M24" s="84"/>
      <c r="N24" s="84"/>
      <c r="O24" s="84"/>
      <c r="P24" s="84"/>
    </row>
    <row r="25" spans="1:16" ht="15.5" x14ac:dyDescent="0.35">
      <c r="A25" s="87"/>
      <c r="B25" s="82"/>
      <c r="C25" s="82"/>
      <c r="D25" s="82"/>
      <c r="E25" s="88"/>
      <c r="F25" s="88"/>
      <c r="G25" s="88"/>
      <c r="H25" s="88"/>
      <c r="I25" s="88"/>
      <c r="J25" s="88"/>
      <c r="K25" s="88"/>
      <c r="L25" s="82"/>
      <c r="M25" s="82"/>
      <c r="N25" s="88"/>
      <c r="O25" s="88"/>
      <c r="P25" s="88"/>
    </row>
    <row r="26" spans="1:16" ht="16" thickBot="1" x14ac:dyDescent="0.4">
      <c r="A26" s="83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</row>
    <row r="27" spans="1:16" ht="16" thickBot="1" x14ac:dyDescent="0.4">
      <c r="A27" s="80" t="s">
        <v>16</v>
      </c>
      <c r="B27" s="77" t="s">
        <v>7</v>
      </c>
      <c r="C27" s="77" t="s">
        <v>4</v>
      </c>
      <c r="D27" s="77" t="s">
        <v>8</v>
      </c>
      <c r="E27" s="77" t="s">
        <v>4</v>
      </c>
      <c r="F27" s="77" t="s">
        <v>9</v>
      </c>
      <c r="G27" s="77" t="s">
        <v>1</v>
      </c>
      <c r="H27" s="84"/>
      <c r="I27" s="84"/>
      <c r="J27" s="84"/>
      <c r="K27" s="84"/>
      <c r="L27" s="84"/>
      <c r="M27" s="84"/>
      <c r="N27" s="84"/>
      <c r="O27" s="84"/>
      <c r="P27" s="84"/>
    </row>
    <row r="28" spans="1:16" ht="16" thickBot="1" x14ac:dyDescent="0.4">
      <c r="A28" s="85" t="s">
        <v>6</v>
      </c>
      <c r="B28" s="81">
        <f>SUMPRODUCT(($B$11:$J$13=B27)*($B$10:$J$10))</f>
        <v>6</v>
      </c>
      <c r="C28" s="81">
        <f t="shared" ref="C28:G28" si="2">SUMPRODUCT(($B$11:$J$13=C27)*($B$10:$J$10))</f>
        <v>9</v>
      </c>
      <c r="D28" s="81">
        <f t="shared" si="2"/>
        <v>3</v>
      </c>
      <c r="E28" s="81">
        <f t="shared" si="2"/>
        <v>9</v>
      </c>
      <c r="F28" s="81">
        <f t="shared" si="2"/>
        <v>7</v>
      </c>
      <c r="G28" s="81">
        <f t="shared" si="2"/>
        <v>5</v>
      </c>
      <c r="H28" s="82"/>
      <c r="I28" s="84"/>
      <c r="J28" s="84"/>
      <c r="K28" s="84"/>
      <c r="L28" s="84"/>
      <c r="M28" s="84"/>
      <c r="N28" s="84"/>
      <c r="O28" s="84"/>
      <c r="P28" s="84"/>
    </row>
    <row r="29" spans="1:16" ht="15.5" x14ac:dyDescent="0.35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</row>
    <row r="30" spans="1:16" ht="15.5" x14ac:dyDescent="0.35">
      <c r="A30" s="22"/>
    </row>
    <row r="31" spans="1:16" ht="15.5" x14ac:dyDescent="0.35">
      <c r="A31" s="22"/>
    </row>
    <row r="32" spans="1:16" ht="16" thickBot="1" x14ac:dyDescent="0.4">
      <c r="A32" s="3"/>
    </row>
    <row r="33" spans="2:8" ht="58.5" thickBot="1" x14ac:dyDescent="0.4">
      <c r="B33" s="19" t="s">
        <v>18</v>
      </c>
      <c r="C33" s="11" t="s">
        <v>17</v>
      </c>
      <c r="D33" s="19" t="s">
        <v>19</v>
      </c>
      <c r="E33" s="11" t="s">
        <v>17</v>
      </c>
      <c r="F33" s="21" t="s">
        <v>20</v>
      </c>
      <c r="G33" s="11" t="s">
        <v>17</v>
      </c>
      <c r="H33" s="20"/>
    </row>
    <row r="34" spans="2:8" ht="15" thickBot="1" x14ac:dyDescent="0.4">
      <c r="B34" s="89">
        <f>COUNTIFS($B$20:$O$28,LEFT(B33,1))</f>
        <v>20</v>
      </c>
      <c r="C34" s="90"/>
      <c r="D34" s="89">
        <f>COUNTIFS($B$20:$O$28,LEFT(D33,1))</f>
        <v>0</v>
      </c>
      <c r="E34" s="91"/>
      <c r="F34" s="89">
        <f>COUNTIFS($B$20:$O$28,LEFT(F33,1))</f>
        <v>1</v>
      </c>
      <c r="G34" s="90"/>
    </row>
    <row r="35" spans="2:8" ht="73" thickBot="1" x14ac:dyDescent="0.4">
      <c r="B35" s="19" t="s">
        <v>21</v>
      </c>
      <c r="C35" s="18" t="s">
        <v>17</v>
      </c>
      <c r="D35" s="19" t="s">
        <v>22</v>
      </c>
      <c r="E35" s="18" t="s">
        <v>17</v>
      </c>
      <c r="F35" s="19" t="s">
        <v>23</v>
      </c>
      <c r="G35" s="11" t="s">
        <v>17</v>
      </c>
    </row>
    <row r="36" spans="2:8" ht="15" thickBot="1" x14ac:dyDescent="0.4">
      <c r="B36" s="89">
        <f>COUNTIFS($B$20:$O$28,LEFT(B35,1))</f>
        <v>0</v>
      </c>
      <c r="C36" s="90"/>
      <c r="D36" s="89">
        <f>COUNTIFS($B$20:$O$28,LEFT(D35,1))</f>
        <v>1</v>
      </c>
      <c r="E36" s="90"/>
      <c r="F36" s="89">
        <f>COUNTIFS($B$20:$O$28,LEFT(F35,1))</f>
        <v>1</v>
      </c>
      <c r="G36" s="90"/>
    </row>
    <row r="37" spans="2:8" ht="44" thickBot="1" x14ac:dyDescent="0.4">
      <c r="B37" s="19" t="s">
        <v>24</v>
      </c>
      <c r="C37" s="18" t="s">
        <v>17</v>
      </c>
      <c r="D37" s="19" t="s">
        <v>25</v>
      </c>
      <c r="E37" s="18" t="s">
        <v>17</v>
      </c>
      <c r="F37" s="19" t="s">
        <v>26</v>
      </c>
      <c r="G37" s="11" t="s">
        <v>17</v>
      </c>
    </row>
    <row r="38" spans="2:8" ht="15" thickBot="1" x14ac:dyDescent="0.4">
      <c r="B38" s="89">
        <f>COUNTIFS($B$20:$O$28,LEFT(B37,1))</f>
        <v>1</v>
      </c>
      <c r="C38" s="90"/>
      <c r="D38" s="89">
        <f>COUNTIFS($B$20:$O$28,LEFT(D37,1))</f>
        <v>0</v>
      </c>
      <c r="E38" s="89"/>
      <c r="F38" s="89">
        <f>COUNTIFS($B$20:$O$28,LEFT(F37,1))</f>
        <v>2</v>
      </c>
      <c r="G38" s="92"/>
    </row>
    <row r="40" spans="2:8" ht="16" customHeight="1" x14ac:dyDescent="0.35"/>
    <row r="43" spans="2:8" ht="86.5" customHeight="1" x14ac:dyDescent="0.35"/>
    <row r="53" ht="32" customHeight="1" x14ac:dyDescent="0.35"/>
    <row r="86" ht="33" customHeight="1" x14ac:dyDescent="0.35"/>
    <row r="88" ht="50" customHeight="1" x14ac:dyDescent="0.35"/>
  </sheetData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de base</vt:lpstr>
      <vt:lpstr>Implication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et Nathalie DA SILVA VARANDA</dc:creator>
  <cp:lastModifiedBy>Sergio et Nathalie DA SILVA VARANDA</cp:lastModifiedBy>
  <cp:lastPrinted>2022-11-10T21:00:50Z</cp:lastPrinted>
  <dcterms:created xsi:type="dcterms:W3CDTF">2022-11-05T16:11:25Z</dcterms:created>
  <dcterms:modified xsi:type="dcterms:W3CDTF">2022-11-20T18:03:42Z</dcterms:modified>
</cp:coreProperties>
</file>