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ocuments\3 Rapports\@ PEMD\"/>
    </mc:Choice>
  </mc:AlternateContent>
  <xr:revisionPtr revIDLastSave="0" documentId="13_ncr:1_{FA74AA0B-863D-47C1-A12A-CB104507FE7E}" xr6:coauthVersionLast="36" xr6:coauthVersionMax="36" xr10:uidLastSave="{00000000-0000-0000-0000-000000000000}"/>
  <bookViews>
    <workbookView xWindow="0" yWindow="0" windowWidth="20490" windowHeight="7695" tabRatio="958" activeTab="1" xr2:uid="{F46C5EEB-EBB2-4403-9855-D842E0970D6E}"/>
  </bookViews>
  <sheets>
    <sheet name="Devis" sheetId="22" r:id="rId1"/>
    <sheet name="Devis simplifié" sheetId="57" r:id="rId2"/>
  </sheets>
  <definedNames>
    <definedName name="_xlnm._FilterDatabase" localSheetId="0" hidden="1">Devis!$B$1:$B$26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57" l="1"/>
  <c r="B4" i="57"/>
  <c r="C4" i="57"/>
  <c r="D4" i="57"/>
  <c r="E4" i="57"/>
  <c r="A5" i="57"/>
  <c r="B5" i="57"/>
  <c r="C5" i="57"/>
  <c r="D5" i="57"/>
  <c r="E5" i="57"/>
  <c r="A6" i="57"/>
  <c r="B6" i="57"/>
  <c r="C6" i="57"/>
  <c r="D6" i="57"/>
  <c r="E6" i="57"/>
  <c r="A7" i="57"/>
  <c r="B7" i="57"/>
  <c r="C7" i="57"/>
  <c r="D7" i="57"/>
  <c r="E7" i="57"/>
  <c r="A8" i="57"/>
  <c r="B8" i="57"/>
  <c r="C8" i="57"/>
  <c r="D8" i="57"/>
  <c r="E8" i="57"/>
  <c r="A9" i="57"/>
  <c r="B9" i="57"/>
  <c r="C9" i="57"/>
  <c r="D9" i="57"/>
  <c r="E9" i="57"/>
  <c r="A10" i="57"/>
  <c r="B10" i="57"/>
  <c r="C10" i="57"/>
  <c r="D10" i="57"/>
  <c r="E10" i="57"/>
  <c r="A11" i="57"/>
  <c r="B11" i="57"/>
  <c r="C11" i="57"/>
  <c r="D11" i="57"/>
  <c r="E11" i="57"/>
  <c r="A12" i="57"/>
  <c r="B12" i="57"/>
  <c r="C12" i="57"/>
  <c r="D12" i="57"/>
  <c r="E12" i="57"/>
  <c r="A13" i="57"/>
  <c r="B13" i="57"/>
  <c r="C13" i="57"/>
  <c r="D13" i="57"/>
  <c r="E13" i="57"/>
  <c r="A14" i="57"/>
  <c r="B14" i="57"/>
  <c r="C14" i="57"/>
  <c r="D14" i="57"/>
  <c r="E14" i="57"/>
  <c r="A15" i="57"/>
  <c r="B15" i="57"/>
  <c r="C15" i="57"/>
  <c r="D15" i="57"/>
  <c r="E15" i="57"/>
  <c r="A16" i="57"/>
  <c r="B16" i="57"/>
  <c r="C16" i="57"/>
  <c r="D16" i="57"/>
  <c r="E16" i="57"/>
  <c r="A17" i="57"/>
  <c r="B17" i="57"/>
  <c r="C17" i="57"/>
  <c r="D17" i="57"/>
  <c r="E17" i="57"/>
  <c r="A18" i="57"/>
  <c r="B18" i="57"/>
  <c r="C18" i="57"/>
  <c r="D18" i="57"/>
  <c r="E18" i="57"/>
  <c r="A19" i="57"/>
  <c r="B19" i="57"/>
  <c r="C19" i="57"/>
  <c r="D19" i="57"/>
  <c r="E19" i="57"/>
  <c r="A20" i="57"/>
  <c r="B20" i="57"/>
  <c r="C20" i="57"/>
  <c r="D20" i="57"/>
  <c r="E20" i="57"/>
  <c r="A21" i="57"/>
  <c r="B21" i="57"/>
  <c r="C21" i="57"/>
  <c r="D21" i="57"/>
  <c r="E21" i="57"/>
  <c r="A22" i="57"/>
  <c r="B22" i="57"/>
  <c r="C22" i="57"/>
  <c r="D22" i="57"/>
  <c r="E22" i="57"/>
  <c r="A23" i="57"/>
  <c r="B23" i="57"/>
  <c r="C23" i="57"/>
  <c r="D23" i="57"/>
  <c r="E23" i="57"/>
  <c r="A24" i="57"/>
  <c r="B24" i="57"/>
  <c r="C24" i="57"/>
  <c r="D24" i="57"/>
  <c r="E24" i="57"/>
  <c r="A25" i="57"/>
  <c r="B25" i="57"/>
  <c r="C25" i="57"/>
  <c r="D25" i="57"/>
  <c r="E25" i="57"/>
  <c r="A26" i="57"/>
  <c r="B26" i="57"/>
  <c r="C26" i="57"/>
  <c r="D26" i="57"/>
  <c r="E26" i="57"/>
  <c r="A27" i="57"/>
  <c r="B27" i="57"/>
  <c r="C27" i="57"/>
  <c r="D27" i="57"/>
  <c r="E27" i="57"/>
  <c r="A28" i="57"/>
  <c r="B28" i="57"/>
  <c r="C28" i="57"/>
  <c r="D28" i="57"/>
  <c r="E28" i="57"/>
  <c r="A29" i="57"/>
  <c r="B29" i="57"/>
  <c r="C29" i="57"/>
  <c r="D29" i="57"/>
  <c r="E29" i="57"/>
  <c r="A30" i="57"/>
  <c r="B30" i="57"/>
  <c r="C30" i="57"/>
  <c r="D30" i="57"/>
  <c r="E30" i="57"/>
  <c r="A31" i="57"/>
  <c r="B31" i="57"/>
  <c r="C31" i="57"/>
  <c r="D31" i="57"/>
  <c r="E31" i="57"/>
  <c r="B3" i="57"/>
  <c r="C3" i="57"/>
  <c r="D3" i="57"/>
  <c r="E3" i="57"/>
  <c r="A3" i="57"/>
  <c r="D12" i="22" l="1"/>
  <c r="D23" i="22"/>
  <c r="D22" i="22"/>
  <c r="D19" i="22"/>
  <c r="D18" i="22"/>
  <c r="D8" i="22"/>
  <c r="D6" i="22"/>
  <c r="D7" i="22"/>
  <c r="D11" i="22"/>
  <c r="D5" i="22"/>
  <c r="D14" i="22" l="1"/>
  <c r="D25" i="22" l="1"/>
</calcChain>
</file>

<file path=xl/sharedStrings.xml><?xml version="1.0" encoding="utf-8"?>
<sst xmlns="http://schemas.openxmlformats.org/spreadsheetml/2006/main" count="54" uniqueCount="31">
  <si>
    <t>Carrelage</t>
  </si>
  <si>
    <t>Faïence</t>
  </si>
  <si>
    <t>Cloison carreau de plâtre</t>
  </si>
  <si>
    <t>Toiture</t>
  </si>
  <si>
    <t>Structure</t>
  </si>
  <si>
    <t>Parpaing</t>
  </si>
  <si>
    <t>GROS ŒUVRE</t>
  </si>
  <si>
    <t>SECOND ŒUVRE</t>
  </si>
  <si>
    <t>Plaques de plâtre</t>
  </si>
  <si>
    <t>Revêtements</t>
  </si>
  <si>
    <t>Placo</t>
  </si>
  <si>
    <t>Poids en tonnes</t>
  </si>
  <si>
    <t>GO</t>
  </si>
  <si>
    <t>Typologie matériau</t>
  </si>
  <si>
    <t>SO</t>
  </si>
  <si>
    <t>Brique</t>
  </si>
  <si>
    <t>Béton</t>
  </si>
  <si>
    <t>Bac acier</t>
  </si>
  <si>
    <t>Tuile</t>
  </si>
  <si>
    <t>Mortier</t>
  </si>
  <si>
    <t>TOTAL GO</t>
  </si>
  <si>
    <t>TOTAL SO</t>
  </si>
  <si>
    <t>Quantité en m²</t>
  </si>
  <si>
    <t>Poids unitaire en kg</t>
  </si>
  <si>
    <t>Matériau</t>
  </si>
  <si>
    <t>Besoins:</t>
  </si>
  <si>
    <t>Reproduire la mise en forme de la feuille "Devis"</t>
  </si>
  <si>
    <t>Pouvoir ajouter ou supprimer des lignes dans la feuille "Devis" et que la feuille "Devis simplifié" s'actualise</t>
  </si>
  <si>
    <t xml:space="preserve">Copier dans la feuille "Devis simplifié" uniquement les lignes de la feuille "Devis" dont la colonne matériau est en surbrillance jaune </t>
  </si>
  <si>
    <t>(</t>
  </si>
  <si>
    <t>Code (masqué)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</si>
</sst>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name val="Calibri"/>
      <family val="2"/>
      <scheme val="minor"/>
    </font>
    <font>
      <sz val="8"/>
      <color theme="0"/>
      <name val="Calibri"/>
      <family val="2"/>
      <scheme val="minor"/>
    </font>
    <font>
      <sz val="8"/>
      <color rgb="FF92D050"/>
      <name val="Calibri"/>
      <family val="2"/>
      <scheme val="minor"/>
    </font>
    <font>
      <sz val="8"/>
      <color rgb="FFFFC000"/>
      <name val="Calibri"/>
      <family val="2"/>
      <scheme val="minor"/>
    </font>
    <font>
      <sz val="8"/>
      <color theme="7" tint="0.59999389629810485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A7A7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3" fillId="0" borderId="0" xfId="0" applyFont="1" applyAlignment="1">
      <alignment vertical="center"/>
    </xf>
    <xf numFmtId="0" fontId="3" fillId="0" borderId="0" xfId="0" applyFont="1" applyFill="1" applyAlignment="1">
      <alignment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3" fillId="0" borderId="0" xfId="0" applyFont="1" applyBorder="1" applyAlignment="1">
      <alignment vertical="center"/>
    </xf>
    <xf numFmtId="0" fontId="3" fillId="0" borderId="0" xfId="0" applyFont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vertical="center"/>
    </xf>
    <xf numFmtId="0" fontId="3" fillId="3" borderId="6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vertical="center"/>
    </xf>
    <xf numFmtId="0" fontId="3" fillId="2" borderId="6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 wrapText="1"/>
    </xf>
    <xf numFmtId="0" fontId="2" fillId="7" borderId="4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0" fontId="3" fillId="9" borderId="1" xfId="0" applyFont="1" applyFill="1" applyBorder="1" applyAlignment="1">
      <alignment horizontal="center" vertical="center"/>
    </xf>
    <xf numFmtId="0" fontId="2" fillId="9" borderId="1" xfId="0" applyFont="1" applyFill="1" applyBorder="1" applyAlignment="1">
      <alignment vertical="center"/>
    </xf>
    <xf numFmtId="0" fontId="6" fillId="9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vertical="center"/>
    </xf>
    <xf numFmtId="0" fontId="6" fillId="3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vertical="center"/>
    </xf>
    <xf numFmtId="0" fontId="7" fillId="5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vertical="center"/>
    </xf>
    <xf numFmtId="0" fontId="2" fillId="4" borderId="1" xfId="0" applyFont="1" applyFill="1" applyBorder="1" applyAlignment="1">
      <alignment vertical="center"/>
    </xf>
    <xf numFmtId="0" fontId="8" fillId="4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vertical="center"/>
    </xf>
    <xf numFmtId="0" fontId="1" fillId="4" borderId="1" xfId="0" applyFont="1" applyFill="1" applyBorder="1" applyAlignment="1">
      <alignment horizontal="center" vertical="center"/>
    </xf>
    <xf numFmtId="0" fontId="4" fillId="6" borderId="4" xfId="0" applyFont="1" applyFill="1" applyBorder="1" applyAlignment="1">
      <alignment horizontal="center" vertical="center" wrapText="1"/>
    </xf>
    <xf numFmtId="0" fontId="4" fillId="10" borderId="4" xfId="0" applyFont="1" applyFill="1" applyBorder="1" applyAlignment="1">
      <alignment horizontal="center" vertical="center" wrapText="1"/>
    </xf>
    <xf numFmtId="0" fontId="5" fillId="0" borderId="2" xfId="0" applyFont="1" applyFill="1" applyBorder="1" applyAlignment="1">
      <alignment horizontal="center" vertical="center" wrapText="1"/>
    </xf>
    <xf numFmtId="0" fontId="5" fillId="0" borderId="3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0" fontId="3" fillId="0" borderId="7" xfId="0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 vertical="center"/>
    </xf>
  </cellXfs>
  <cellStyles count="1">
    <cellStyle name="Normal" xfId="0" builtinId="0"/>
  </cellStyles>
  <dxfs count="20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00FF00"/>
      <color rgb="FFFF5D5D"/>
      <color rgb="FFFFA7A7"/>
      <color rgb="FFFF66FF"/>
      <color rgb="FF66FFFF"/>
      <color rgb="FFD1CBE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EB23A5-8692-4F25-978F-25794F55763D}">
  <dimension ref="A1:F26"/>
  <sheetViews>
    <sheetView zoomScale="80" zoomScaleNormal="80" workbookViewId="0">
      <pane ySplit="1" topLeftCell="A5" activePane="bottomLeft" state="frozen"/>
      <selection activeCell="D34" sqref="D34"/>
      <selection pane="bottomLeft" activeCell="H8" sqref="H8"/>
    </sheetView>
  </sheetViews>
  <sheetFormatPr baseColWidth="10" defaultRowHeight="11.25" x14ac:dyDescent="0.25"/>
  <cols>
    <col min="1" max="1" width="11.42578125" style="6"/>
    <col min="2" max="2" width="46.28515625" style="1" customWidth="1"/>
    <col min="3" max="3" width="10" style="42" customWidth="1"/>
    <col min="4" max="4" width="15.7109375" style="6" customWidth="1"/>
    <col min="5" max="6" width="15.7109375" style="1" customWidth="1"/>
    <col min="7" max="16384" width="11.42578125" style="1"/>
  </cols>
  <sheetData>
    <row r="1" spans="1:6" ht="54" customHeight="1" x14ac:dyDescent="0.25">
      <c r="A1" s="19" t="s">
        <v>13</v>
      </c>
      <c r="B1" s="18" t="s">
        <v>24</v>
      </c>
      <c r="C1" s="39" t="s">
        <v>30</v>
      </c>
      <c r="D1" s="19" t="s">
        <v>11</v>
      </c>
      <c r="E1" s="33" t="s">
        <v>22</v>
      </c>
      <c r="F1" s="34" t="s">
        <v>23</v>
      </c>
    </row>
    <row r="2" spans="1:6" s="2" customFormat="1" ht="9.9499999999999993" customHeight="1" x14ac:dyDescent="0.25">
      <c r="A2" s="35" t="s">
        <v>29</v>
      </c>
      <c r="B2" s="36"/>
      <c r="C2" s="36"/>
      <c r="D2" s="36"/>
      <c r="E2" s="36"/>
      <c r="F2" s="20"/>
    </row>
    <row r="3" spans="1:6" ht="15" customHeight="1" x14ac:dyDescent="0.25">
      <c r="A3" s="21" t="s">
        <v>12</v>
      </c>
      <c r="B3" s="22" t="s">
        <v>6</v>
      </c>
      <c r="C3" s="40">
        <v>1</v>
      </c>
      <c r="D3" s="23"/>
      <c r="E3" s="21">
        <v>1</v>
      </c>
      <c r="F3" s="21"/>
    </row>
    <row r="4" spans="1:6" ht="15" customHeight="1" x14ac:dyDescent="0.25">
      <c r="A4" s="21" t="s">
        <v>12</v>
      </c>
      <c r="B4" s="24" t="s">
        <v>4</v>
      </c>
      <c r="C4" s="40">
        <v>1</v>
      </c>
      <c r="D4" s="25"/>
      <c r="E4" s="11">
        <v>1</v>
      </c>
      <c r="F4" s="11"/>
    </row>
    <row r="5" spans="1:6" ht="15" customHeight="1" x14ac:dyDescent="0.25">
      <c r="A5" s="21" t="s">
        <v>12</v>
      </c>
      <c r="B5" s="5" t="s">
        <v>5</v>
      </c>
      <c r="C5" s="3"/>
      <c r="D5" s="3">
        <f>E5*F5/1000</f>
        <v>1</v>
      </c>
      <c r="E5" s="7">
        <v>10</v>
      </c>
      <c r="F5" s="3">
        <v>100</v>
      </c>
    </row>
    <row r="6" spans="1:6" ht="15" customHeight="1" x14ac:dyDescent="0.25">
      <c r="A6" s="21" t="s">
        <v>12</v>
      </c>
      <c r="B6" s="5" t="s">
        <v>15</v>
      </c>
      <c r="C6" s="3"/>
      <c r="D6" s="3">
        <f>E6*F6/1000</f>
        <v>0</v>
      </c>
      <c r="E6" s="10"/>
      <c r="F6" s="4">
        <v>100</v>
      </c>
    </row>
    <row r="7" spans="1:6" ht="15" customHeight="1" x14ac:dyDescent="0.25">
      <c r="A7" s="21" t="s">
        <v>12</v>
      </c>
      <c r="B7" s="5" t="s">
        <v>16</v>
      </c>
      <c r="C7" s="3"/>
      <c r="D7" s="3">
        <f>E7*F7/1000</f>
        <v>0</v>
      </c>
      <c r="E7" s="10"/>
      <c r="F7" s="4">
        <v>100</v>
      </c>
    </row>
    <row r="8" spans="1:6" ht="15" customHeight="1" x14ac:dyDescent="0.25">
      <c r="A8" s="21" t="s">
        <v>12</v>
      </c>
      <c r="B8" s="5" t="s">
        <v>19</v>
      </c>
      <c r="C8" s="3"/>
      <c r="D8" s="3">
        <f>E8*F8/1000</f>
        <v>1</v>
      </c>
      <c r="E8" s="10">
        <v>10</v>
      </c>
      <c r="F8" s="4">
        <v>100</v>
      </c>
    </row>
    <row r="9" spans="1:6" ht="15" customHeight="1" x14ac:dyDescent="0.25">
      <c r="A9" s="21" t="s">
        <v>12</v>
      </c>
      <c r="B9" s="5"/>
      <c r="C9" s="3"/>
      <c r="D9" s="3"/>
      <c r="E9" s="4"/>
      <c r="F9" s="4"/>
    </row>
    <row r="10" spans="1:6" ht="15" customHeight="1" x14ac:dyDescent="0.25">
      <c r="A10" s="21" t="s">
        <v>12</v>
      </c>
      <c r="B10" s="24" t="s">
        <v>3</v>
      </c>
      <c r="C10" s="40">
        <v>1</v>
      </c>
      <c r="D10" s="25"/>
      <c r="E10" s="11">
        <v>1</v>
      </c>
      <c r="F10" s="11"/>
    </row>
    <row r="11" spans="1:6" ht="15" customHeight="1" x14ac:dyDescent="0.25">
      <c r="A11" s="21" t="s">
        <v>12</v>
      </c>
      <c r="B11" s="5" t="s">
        <v>18</v>
      </c>
      <c r="C11" s="3"/>
      <c r="D11" s="3">
        <f>E11*F11/1000</f>
        <v>5</v>
      </c>
      <c r="E11" s="7">
        <v>50</v>
      </c>
      <c r="F11" s="3">
        <v>100</v>
      </c>
    </row>
    <row r="12" spans="1:6" ht="15" customHeight="1" x14ac:dyDescent="0.25">
      <c r="A12" s="21" t="s">
        <v>12</v>
      </c>
      <c r="B12" s="5" t="s">
        <v>17</v>
      </c>
      <c r="C12" s="3"/>
      <c r="D12" s="3">
        <f>E12*F12/1000</f>
        <v>0</v>
      </c>
      <c r="E12" s="10"/>
      <c r="F12" s="4">
        <v>100</v>
      </c>
    </row>
    <row r="13" spans="1:6" ht="15" customHeight="1" x14ac:dyDescent="0.25">
      <c r="A13" s="21" t="s">
        <v>12</v>
      </c>
      <c r="B13" s="5"/>
      <c r="C13" s="3"/>
      <c r="D13" s="3"/>
      <c r="E13" s="3"/>
      <c r="F13" s="3"/>
    </row>
    <row r="14" spans="1:6" ht="15" customHeight="1" x14ac:dyDescent="0.25">
      <c r="A14" s="11" t="s">
        <v>20</v>
      </c>
      <c r="B14" s="14"/>
      <c r="C14" s="41">
        <v>1</v>
      </c>
      <c r="D14" s="15">
        <f>SUM(D4:D13)</f>
        <v>7</v>
      </c>
      <c r="E14" s="13"/>
      <c r="F14" s="13"/>
    </row>
    <row r="15" spans="1:6" ht="15" customHeight="1" x14ac:dyDescent="0.25">
      <c r="A15" s="9"/>
      <c r="B15" s="8"/>
      <c r="C15" s="13"/>
      <c r="D15" s="9"/>
      <c r="E15" s="8"/>
      <c r="F15" s="8"/>
    </row>
    <row r="16" spans="1:6" ht="15" customHeight="1" x14ac:dyDescent="0.25">
      <c r="A16" s="12" t="s">
        <v>14</v>
      </c>
      <c r="B16" s="26" t="s">
        <v>7</v>
      </c>
      <c r="C16" s="40">
        <v>1</v>
      </c>
      <c r="D16" s="27"/>
      <c r="E16" s="37">
        <v>1</v>
      </c>
      <c r="F16" s="28"/>
    </row>
    <row r="17" spans="1:6" ht="15" customHeight="1" x14ac:dyDescent="0.25">
      <c r="A17" s="12" t="s">
        <v>14</v>
      </c>
      <c r="B17" s="29" t="s">
        <v>10</v>
      </c>
      <c r="C17" s="40">
        <v>1</v>
      </c>
      <c r="D17" s="30"/>
      <c r="E17" s="32">
        <v>1</v>
      </c>
      <c r="F17" s="31"/>
    </row>
    <row r="18" spans="1:6" ht="15" customHeight="1" x14ac:dyDescent="0.25">
      <c r="A18" s="12" t="s">
        <v>14</v>
      </c>
      <c r="B18" s="5" t="s">
        <v>8</v>
      </c>
      <c r="C18" s="3"/>
      <c r="D18" s="3">
        <f>E18*F18/1000</f>
        <v>0</v>
      </c>
      <c r="E18" s="7">
        <v>0</v>
      </c>
      <c r="F18" s="3">
        <v>100</v>
      </c>
    </row>
    <row r="19" spans="1:6" ht="15" customHeight="1" x14ac:dyDescent="0.25">
      <c r="A19" s="12" t="s">
        <v>14</v>
      </c>
      <c r="B19" s="5" t="s">
        <v>2</v>
      </c>
      <c r="C19" s="3"/>
      <c r="D19" s="3">
        <f>E19*F19/1000</f>
        <v>2</v>
      </c>
      <c r="E19" s="7">
        <v>20</v>
      </c>
      <c r="F19" s="3">
        <v>100</v>
      </c>
    </row>
    <row r="20" spans="1:6" ht="15" customHeight="1" x14ac:dyDescent="0.25">
      <c r="A20" s="12" t="s">
        <v>14</v>
      </c>
      <c r="B20" s="5"/>
      <c r="C20" s="3"/>
      <c r="D20" s="3"/>
      <c r="E20" s="3"/>
      <c r="F20" s="3"/>
    </row>
    <row r="21" spans="1:6" ht="15" customHeight="1" x14ac:dyDescent="0.25">
      <c r="A21" s="12" t="s">
        <v>14</v>
      </c>
      <c r="B21" s="29" t="s">
        <v>9</v>
      </c>
      <c r="C21" s="40">
        <v>1</v>
      </c>
      <c r="D21" s="30"/>
      <c r="E21" s="32">
        <v>1</v>
      </c>
      <c r="F21" s="32"/>
    </row>
    <row r="22" spans="1:6" ht="15" customHeight="1" x14ac:dyDescent="0.25">
      <c r="A22" s="12" t="s">
        <v>14</v>
      </c>
      <c r="B22" s="5" t="s">
        <v>0</v>
      </c>
      <c r="C22" s="3"/>
      <c r="D22" s="3">
        <f>E22*F22/1000</f>
        <v>1</v>
      </c>
      <c r="E22" s="7">
        <v>10</v>
      </c>
      <c r="F22" s="3">
        <v>100</v>
      </c>
    </row>
    <row r="23" spans="1:6" ht="15" customHeight="1" x14ac:dyDescent="0.25">
      <c r="A23" s="12" t="s">
        <v>14</v>
      </c>
      <c r="B23" s="5" t="s">
        <v>1</v>
      </c>
      <c r="C23" s="3"/>
      <c r="D23" s="3">
        <f>E23*F23/1000</f>
        <v>0</v>
      </c>
      <c r="E23" s="7">
        <v>0</v>
      </c>
      <c r="F23" s="3">
        <v>100</v>
      </c>
    </row>
    <row r="24" spans="1:6" ht="15" customHeight="1" x14ac:dyDescent="0.25">
      <c r="A24" s="12" t="s">
        <v>14</v>
      </c>
      <c r="B24" s="5"/>
      <c r="C24" s="3"/>
      <c r="D24" s="3"/>
      <c r="E24" s="3"/>
      <c r="F24" s="3"/>
    </row>
    <row r="25" spans="1:6" ht="15" customHeight="1" x14ac:dyDescent="0.25">
      <c r="A25" s="12" t="s">
        <v>21</v>
      </c>
      <c r="B25" s="16"/>
      <c r="C25" s="41">
        <v>1</v>
      </c>
      <c r="D25" s="17">
        <f>SUM(D16:D24)</f>
        <v>3</v>
      </c>
      <c r="E25" s="13"/>
      <c r="F25" s="13"/>
    </row>
    <row r="26" spans="1:6" ht="15" customHeight="1" x14ac:dyDescent="0.25">
      <c r="A26" s="9"/>
      <c r="B26" s="8"/>
      <c r="C26" s="13"/>
      <c r="D26" s="9"/>
      <c r="E26" s="8"/>
      <c r="F26" s="8"/>
    </row>
  </sheetData>
  <sortState ref="B18:E20">
    <sortCondition ref="B18"/>
  </sortState>
  <mergeCells count="1">
    <mergeCell ref="A2:E2"/>
  </mergeCells>
  <conditionalFormatting sqref="B5 B18:B20 B11:B13 B22:B24">
    <cfRule type="expression" dxfId="19" priority="59">
      <formula>COUNTIF(D5,"&gt;0")</formula>
    </cfRule>
  </conditionalFormatting>
  <conditionalFormatting sqref="B9">
    <cfRule type="expression" dxfId="18" priority="57">
      <formula>COUNTIF(D9,"&gt;0")</formula>
    </cfRule>
  </conditionalFormatting>
  <conditionalFormatting sqref="B6">
    <cfRule type="expression" dxfId="17" priority="4">
      <formula>COUNTIF(D6,"&gt;0")</formula>
    </cfRule>
  </conditionalFormatting>
  <conditionalFormatting sqref="B7">
    <cfRule type="expression" dxfId="16" priority="3">
      <formula>COUNTIF(D7,"&gt;0")</formula>
    </cfRule>
  </conditionalFormatting>
  <conditionalFormatting sqref="B8">
    <cfRule type="expression" dxfId="15" priority="1">
      <formula>COUNTIF(D8,"&gt;0")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ED3CBD-ABCA-47CE-8D31-F60751FB35E7}">
  <dimension ref="A1:G31"/>
  <sheetViews>
    <sheetView showZeros="0" tabSelected="1" zoomScale="80" zoomScaleNormal="80" workbookViewId="0">
      <pane ySplit="1" topLeftCell="A2" activePane="bottomLeft" state="frozen"/>
      <selection pane="bottomLeft" activeCell="H15" sqref="H15"/>
    </sheetView>
  </sheetViews>
  <sheetFormatPr baseColWidth="10" defaultRowHeight="11.25" x14ac:dyDescent="0.25"/>
  <cols>
    <col min="1" max="1" width="11.42578125" style="6"/>
    <col min="2" max="2" width="46.28515625" style="1" customWidth="1"/>
    <col min="3" max="3" width="15.7109375" style="6" customWidth="1"/>
    <col min="4" max="5" width="15.7109375" style="1" customWidth="1"/>
    <col min="6" max="16384" width="11.42578125" style="1"/>
  </cols>
  <sheetData>
    <row r="1" spans="1:7" ht="54" customHeight="1" x14ac:dyDescent="0.25">
      <c r="A1" s="19" t="s">
        <v>13</v>
      </c>
      <c r="B1" s="18" t="s">
        <v>24</v>
      </c>
      <c r="C1" s="19" t="s">
        <v>11</v>
      </c>
      <c r="D1" s="33" t="s">
        <v>22</v>
      </c>
      <c r="E1" s="34" t="s">
        <v>23</v>
      </c>
    </row>
    <row r="2" spans="1:7" s="2" customFormat="1" ht="9.9499999999999993" customHeight="1" x14ac:dyDescent="0.25">
      <c r="A2" s="35"/>
      <c r="B2" s="36"/>
      <c r="C2" s="36"/>
      <c r="D2" s="36"/>
      <c r="E2" s="20"/>
    </row>
    <row r="3" spans="1:7" ht="15" customHeight="1" x14ac:dyDescent="0.25">
      <c r="A3" s="38" t="str">
        <f>IF(OR(Devis!$A3="GO",Devis!$A3="SO",Devis!$A3="Total GO",Devis!$A3="Total SO")*AND(OR(Devis!$D3&gt;0,Devis!$C3=1)),Devis!A3,0)</f>
        <v>GO</v>
      </c>
      <c r="B3" s="38" t="str">
        <f>IF(OR(Devis!$A3="GO",Devis!$A3="SO",Devis!$A3="Total GO",Devis!$A3="Total SO")*AND(OR(Devis!$D3&gt;0,Devis!$C3=1)),Devis!B3,0)</f>
        <v>GROS ŒUVRE</v>
      </c>
      <c r="C3" s="38">
        <f>IF(OR(Devis!$A3="GO",Devis!$A3="SO",Devis!$A3="Total GO",Devis!$A3="Total SO")*AND(OR(Devis!$D3&gt;0,Devis!$C3=1)),Devis!C3,0)</f>
        <v>1</v>
      </c>
      <c r="D3" s="38">
        <f>IF(OR(Devis!$A3="GO",Devis!$A3="SO",Devis!$A3="Total GO",Devis!$A3="Total SO")*AND(OR(Devis!$D3&gt;0,Devis!$C3=1)),Devis!D3,0)</f>
        <v>0</v>
      </c>
      <c r="E3" s="38">
        <f>IF(OR(Devis!$A3="GO",Devis!$A3="SO",Devis!$A3="Total GO",Devis!$A3="Total SO")*AND(OR(Devis!$D3&gt;0,Devis!$C3=1)),Devis!E3,0)</f>
        <v>1</v>
      </c>
      <c r="G3" s="1" t="s">
        <v>25</v>
      </c>
    </row>
    <row r="4" spans="1:7" ht="15" customHeight="1" x14ac:dyDescent="0.25">
      <c r="A4" s="38" t="str">
        <f>IF(OR(Devis!$A4="GO",Devis!$A4="SO",Devis!$A4="Total GO",Devis!$A4="Total SO")*AND(OR(Devis!$D4&gt;0,Devis!$C4=1)),Devis!A4,0)</f>
        <v>GO</v>
      </c>
      <c r="B4" s="38" t="str">
        <f>IF(OR(Devis!$A4="GO",Devis!$A4="SO",Devis!$A4="Total GO",Devis!$A4="Total SO")*AND(OR(Devis!$D4&gt;0,Devis!$C4=1)),Devis!B4,0)</f>
        <v>Structure</v>
      </c>
      <c r="C4" s="38">
        <f>IF(OR(Devis!$A4="GO",Devis!$A4="SO",Devis!$A4="Total GO",Devis!$A4="Total SO")*AND(OR(Devis!$D4&gt;0,Devis!$C4=1)),Devis!C4,0)</f>
        <v>1</v>
      </c>
      <c r="D4" s="38">
        <f>IF(OR(Devis!$A4="GO",Devis!$A4="SO",Devis!$A4="Total GO",Devis!$A4="Total SO")*AND(OR(Devis!$D4&gt;0,Devis!$C4=1)),Devis!D4,0)</f>
        <v>0</v>
      </c>
      <c r="E4" s="38">
        <f>IF(OR(Devis!$A4="GO",Devis!$A4="SO",Devis!$A4="Total GO",Devis!$A4="Total SO")*AND(OR(Devis!$D4&gt;0,Devis!$C4=1)),Devis!E4,0)</f>
        <v>1</v>
      </c>
      <c r="G4" s="1" t="s">
        <v>26</v>
      </c>
    </row>
    <row r="5" spans="1:7" ht="15" customHeight="1" x14ac:dyDescent="0.25">
      <c r="A5" s="38" t="str">
        <f>IF(OR(Devis!$A5="GO",Devis!$A5="SO",Devis!$A5="Total GO",Devis!$A5="Total SO")*AND(OR(Devis!$D5&gt;0,Devis!$C5=1)),Devis!A5,0)</f>
        <v>GO</v>
      </c>
      <c r="B5" s="38" t="str">
        <f>IF(OR(Devis!$A5="GO",Devis!$A5="SO",Devis!$A5="Total GO",Devis!$A5="Total SO")*AND(OR(Devis!$D5&gt;0,Devis!$C5=1)),Devis!B5,0)</f>
        <v>Parpaing</v>
      </c>
      <c r="C5" s="38">
        <f>IF(OR(Devis!$A5="GO",Devis!$A5="SO",Devis!$A5="Total GO",Devis!$A5="Total SO")*AND(OR(Devis!$D5&gt;0,Devis!$C5=1)),Devis!C5,0)</f>
        <v>0</v>
      </c>
      <c r="D5" s="38">
        <f>IF(OR(Devis!$A5="GO",Devis!$A5="SO",Devis!$A5="Total GO",Devis!$A5="Total SO")*AND(OR(Devis!$D5&gt;0,Devis!$C5=1)),Devis!D5,0)</f>
        <v>1</v>
      </c>
      <c r="E5" s="38">
        <f>IF(OR(Devis!$A5="GO",Devis!$A5="SO",Devis!$A5="Total GO",Devis!$A5="Total SO")*AND(OR(Devis!$D5&gt;0,Devis!$C5=1)),Devis!E5,0)</f>
        <v>10</v>
      </c>
      <c r="G5" s="1" t="s">
        <v>27</v>
      </c>
    </row>
    <row r="6" spans="1:7" ht="15" customHeight="1" x14ac:dyDescent="0.25">
      <c r="A6" s="38">
        <f>IF(OR(Devis!$A6="GO",Devis!$A6="SO",Devis!$A6="Total GO",Devis!$A6="Total SO")*AND(OR(Devis!$D6&gt;0,Devis!$C6=1)),Devis!A6,0)</f>
        <v>0</v>
      </c>
      <c r="B6" s="38">
        <f>IF(OR(Devis!$A6="GO",Devis!$A6="SO",Devis!$A6="Total GO",Devis!$A6="Total SO")*AND(OR(Devis!$D6&gt;0,Devis!$C6=1)),Devis!B6,0)</f>
        <v>0</v>
      </c>
      <c r="C6" s="38">
        <f>IF(OR(Devis!$A6="GO",Devis!$A6="SO",Devis!$A6="Total GO",Devis!$A6="Total SO")*AND(OR(Devis!$D6&gt;0,Devis!$C6=1)),Devis!C6,0)</f>
        <v>0</v>
      </c>
      <c r="D6" s="38">
        <f>IF(OR(Devis!$A6="GO",Devis!$A6="SO",Devis!$A6="Total GO",Devis!$A6="Total SO")*AND(OR(Devis!$D6&gt;0,Devis!$C6=1)),Devis!D6,0)</f>
        <v>0</v>
      </c>
      <c r="E6" s="38">
        <f>IF(OR(Devis!$A6="GO",Devis!$A6="SO",Devis!$A6="Total GO",Devis!$A6="Total SO")*AND(OR(Devis!$D6&gt;0,Devis!$C6=1)),Devis!E6,0)</f>
        <v>0</v>
      </c>
      <c r="G6" s="1" t="s">
        <v>28</v>
      </c>
    </row>
    <row r="7" spans="1:7" ht="15" customHeight="1" x14ac:dyDescent="0.25">
      <c r="A7" s="38">
        <f>IF(OR(Devis!$A7="GO",Devis!$A7="SO",Devis!$A7="Total GO",Devis!$A7="Total SO")*AND(OR(Devis!$D7&gt;0,Devis!$C7=1)),Devis!A7,0)</f>
        <v>0</v>
      </c>
      <c r="B7" s="38">
        <f>IF(OR(Devis!$A7="GO",Devis!$A7="SO",Devis!$A7="Total GO",Devis!$A7="Total SO")*AND(OR(Devis!$D7&gt;0,Devis!$C7=1)),Devis!B7,0)</f>
        <v>0</v>
      </c>
      <c r="C7" s="38">
        <f>IF(OR(Devis!$A7="GO",Devis!$A7="SO",Devis!$A7="Total GO",Devis!$A7="Total SO")*AND(OR(Devis!$D7&gt;0,Devis!$C7=1)),Devis!C7,0)</f>
        <v>0</v>
      </c>
      <c r="D7" s="38">
        <f>IF(OR(Devis!$A7="GO",Devis!$A7="SO",Devis!$A7="Total GO",Devis!$A7="Total SO")*AND(OR(Devis!$D7&gt;0,Devis!$C7=1)),Devis!D7,0)</f>
        <v>0</v>
      </c>
      <c r="E7" s="38">
        <f>IF(OR(Devis!$A7="GO",Devis!$A7="SO",Devis!$A7="Total GO",Devis!$A7="Total SO")*AND(OR(Devis!$D7&gt;0,Devis!$C7=1)),Devis!E7,0)</f>
        <v>0</v>
      </c>
    </row>
    <row r="8" spans="1:7" ht="15" customHeight="1" x14ac:dyDescent="0.25">
      <c r="A8" s="38" t="str">
        <f>IF(OR(Devis!$A8="GO",Devis!$A8="SO",Devis!$A8="Total GO",Devis!$A8="Total SO")*AND(OR(Devis!$D8&gt;0,Devis!$C8=1)),Devis!A8,0)</f>
        <v>GO</v>
      </c>
      <c r="B8" s="38" t="str">
        <f>IF(OR(Devis!$A8="GO",Devis!$A8="SO",Devis!$A8="Total GO",Devis!$A8="Total SO")*AND(OR(Devis!$D8&gt;0,Devis!$C8=1)),Devis!B8,0)</f>
        <v>Mortier</v>
      </c>
      <c r="C8" s="38">
        <f>IF(OR(Devis!$A8="GO",Devis!$A8="SO",Devis!$A8="Total GO",Devis!$A8="Total SO")*AND(OR(Devis!$D8&gt;0,Devis!$C8=1)),Devis!C8,0)</f>
        <v>0</v>
      </c>
      <c r="D8" s="38">
        <f>IF(OR(Devis!$A8="GO",Devis!$A8="SO",Devis!$A8="Total GO",Devis!$A8="Total SO")*AND(OR(Devis!$D8&gt;0,Devis!$C8=1)),Devis!D8,0)</f>
        <v>1</v>
      </c>
      <c r="E8" s="38">
        <f>IF(OR(Devis!$A8="GO",Devis!$A8="SO",Devis!$A8="Total GO",Devis!$A8="Total SO")*AND(OR(Devis!$D8&gt;0,Devis!$C8=1)),Devis!E8,0)</f>
        <v>10</v>
      </c>
    </row>
    <row r="9" spans="1:7" ht="15" customHeight="1" x14ac:dyDescent="0.25">
      <c r="A9" s="38">
        <f>IF(OR(Devis!$A9="GO",Devis!$A9="SO",Devis!$A9="Total GO",Devis!$A9="Total SO")*AND(OR(Devis!$D9&gt;0,Devis!$C9=1)),Devis!A9,0)</f>
        <v>0</v>
      </c>
      <c r="B9" s="38">
        <f>IF(OR(Devis!$A9="GO",Devis!$A9="SO",Devis!$A9="Total GO",Devis!$A9="Total SO")*AND(OR(Devis!$D9&gt;0,Devis!$C9=1)),Devis!B9,0)</f>
        <v>0</v>
      </c>
      <c r="C9" s="38">
        <f>IF(OR(Devis!$A9="GO",Devis!$A9="SO",Devis!$A9="Total GO",Devis!$A9="Total SO")*AND(OR(Devis!$D9&gt;0,Devis!$C9=1)),Devis!C9,0)</f>
        <v>0</v>
      </c>
      <c r="D9" s="38">
        <f>IF(OR(Devis!$A9="GO",Devis!$A9="SO",Devis!$A9="Total GO",Devis!$A9="Total SO")*AND(OR(Devis!$D9&gt;0,Devis!$C9=1)),Devis!D9,0)</f>
        <v>0</v>
      </c>
      <c r="E9" s="38">
        <f>IF(OR(Devis!$A9="GO",Devis!$A9="SO",Devis!$A9="Total GO",Devis!$A9="Total SO")*AND(OR(Devis!$D9&gt;0,Devis!$C9=1)),Devis!E9,0)</f>
        <v>0</v>
      </c>
    </row>
    <row r="10" spans="1:7" ht="15" customHeight="1" x14ac:dyDescent="0.25">
      <c r="A10" s="38" t="str">
        <f>IF(OR(Devis!$A10="GO",Devis!$A10="SO",Devis!$A10="Total GO",Devis!$A10="Total SO")*AND(OR(Devis!$D10&gt;0,Devis!$C10=1)),Devis!A10,0)</f>
        <v>GO</v>
      </c>
      <c r="B10" s="38" t="str">
        <f>IF(OR(Devis!$A10="GO",Devis!$A10="SO",Devis!$A10="Total GO",Devis!$A10="Total SO")*AND(OR(Devis!$D10&gt;0,Devis!$C10=1)),Devis!B10,0)</f>
        <v>Toiture</v>
      </c>
      <c r="C10" s="38">
        <f>IF(OR(Devis!$A10="GO",Devis!$A10="SO",Devis!$A10="Total GO",Devis!$A10="Total SO")*AND(OR(Devis!$D10&gt;0,Devis!$C10=1)),Devis!C10,0)</f>
        <v>1</v>
      </c>
      <c r="D10" s="38">
        <f>IF(OR(Devis!$A10="GO",Devis!$A10="SO",Devis!$A10="Total GO",Devis!$A10="Total SO")*AND(OR(Devis!$D10&gt;0,Devis!$C10=1)),Devis!D10,0)</f>
        <v>0</v>
      </c>
      <c r="E10" s="38">
        <f>IF(OR(Devis!$A10="GO",Devis!$A10="SO",Devis!$A10="Total GO",Devis!$A10="Total SO")*AND(OR(Devis!$D10&gt;0,Devis!$C10=1)),Devis!E10,0)</f>
        <v>1</v>
      </c>
    </row>
    <row r="11" spans="1:7" ht="15" customHeight="1" x14ac:dyDescent="0.25">
      <c r="A11" s="38" t="str">
        <f>IF(OR(Devis!$A11="GO",Devis!$A11="SO",Devis!$A11="Total GO",Devis!$A11="Total SO")*AND(OR(Devis!$D11&gt;0,Devis!$C11=1)),Devis!A11,0)</f>
        <v>GO</v>
      </c>
      <c r="B11" s="38" t="str">
        <f>IF(OR(Devis!$A11="GO",Devis!$A11="SO",Devis!$A11="Total GO",Devis!$A11="Total SO")*AND(OR(Devis!$D11&gt;0,Devis!$C11=1)),Devis!B11,0)</f>
        <v>Tuile</v>
      </c>
      <c r="C11" s="38">
        <f>IF(OR(Devis!$A11="GO",Devis!$A11="SO",Devis!$A11="Total GO",Devis!$A11="Total SO")*AND(OR(Devis!$D11&gt;0,Devis!$C11=1)),Devis!C11,0)</f>
        <v>0</v>
      </c>
      <c r="D11" s="38">
        <f>IF(OR(Devis!$A11="GO",Devis!$A11="SO",Devis!$A11="Total GO",Devis!$A11="Total SO")*AND(OR(Devis!$D11&gt;0,Devis!$C11=1)),Devis!D11,0)</f>
        <v>5</v>
      </c>
      <c r="E11" s="38">
        <f>IF(OR(Devis!$A11="GO",Devis!$A11="SO",Devis!$A11="Total GO",Devis!$A11="Total SO")*AND(OR(Devis!$D11&gt;0,Devis!$C11=1)),Devis!E11,0)</f>
        <v>50</v>
      </c>
    </row>
    <row r="12" spans="1:7" ht="15" customHeight="1" x14ac:dyDescent="0.25">
      <c r="A12" s="38">
        <f>IF(OR(Devis!$A12="GO",Devis!$A12="SO",Devis!$A12="Total GO",Devis!$A12="Total SO")*AND(OR(Devis!$D12&gt;0,Devis!$C12=1)),Devis!A12,0)</f>
        <v>0</v>
      </c>
      <c r="B12" s="38">
        <f>IF(OR(Devis!$A12="GO",Devis!$A12="SO",Devis!$A12="Total GO",Devis!$A12="Total SO")*AND(OR(Devis!$D12&gt;0,Devis!$C12=1)),Devis!B12,0)</f>
        <v>0</v>
      </c>
      <c r="C12" s="38">
        <f>IF(OR(Devis!$A12="GO",Devis!$A12="SO",Devis!$A12="Total GO",Devis!$A12="Total SO")*AND(OR(Devis!$D12&gt;0,Devis!$C12=1)),Devis!C12,0)</f>
        <v>0</v>
      </c>
      <c r="D12" s="38">
        <f>IF(OR(Devis!$A12="GO",Devis!$A12="SO",Devis!$A12="Total GO",Devis!$A12="Total SO")*AND(OR(Devis!$D12&gt;0,Devis!$C12=1)),Devis!D12,0)</f>
        <v>0</v>
      </c>
      <c r="E12" s="38">
        <f>IF(OR(Devis!$A12="GO",Devis!$A12="SO",Devis!$A12="Total GO",Devis!$A12="Total SO")*AND(OR(Devis!$D12&gt;0,Devis!$C12=1)),Devis!E12,0)</f>
        <v>0</v>
      </c>
    </row>
    <row r="13" spans="1:7" ht="15" customHeight="1" x14ac:dyDescent="0.25">
      <c r="A13" s="38">
        <f>IF(OR(Devis!$A13="GO",Devis!$A13="SO",Devis!$A13="Total GO",Devis!$A13="Total SO")*AND(OR(Devis!$D13&gt;0,Devis!$C13=1)),Devis!A13,0)</f>
        <v>0</v>
      </c>
      <c r="B13" s="38">
        <f>IF(OR(Devis!$A13="GO",Devis!$A13="SO",Devis!$A13="Total GO",Devis!$A13="Total SO")*AND(OR(Devis!$D13&gt;0,Devis!$C13=1)),Devis!B13,0)</f>
        <v>0</v>
      </c>
      <c r="C13" s="38">
        <f>IF(OR(Devis!$A13="GO",Devis!$A13="SO",Devis!$A13="Total GO",Devis!$A13="Total SO")*AND(OR(Devis!$D13&gt;0,Devis!$C13=1)),Devis!C13,0)</f>
        <v>0</v>
      </c>
      <c r="D13" s="38">
        <f>IF(OR(Devis!$A13="GO",Devis!$A13="SO",Devis!$A13="Total GO",Devis!$A13="Total SO")*AND(OR(Devis!$D13&gt;0,Devis!$C13=1)),Devis!D13,0)</f>
        <v>0</v>
      </c>
      <c r="E13" s="38">
        <f>IF(OR(Devis!$A13="GO",Devis!$A13="SO",Devis!$A13="Total GO",Devis!$A13="Total SO")*AND(OR(Devis!$D13&gt;0,Devis!$C13=1)),Devis!E13,0)</f>
        <v>0</v>
      </c>
    </row>
    <row r="14" spans="1:7" ht="15" customHeight="1" x14ac:dyDescent="0.25">
      <c r="A14" s="38" t="str">
        <f>IF(OR(Devis!$A14="GO",Devis!$A14="SO",Devis!$A14="Total GO",Devis!$A14="Total SO")*AND(OR(Devis!$D14&gt;0,Devis!$C14=1)),Devis!A14,0)</f>
        <v>TOTAL GO</v>
      </c>
      <c r="B14" s="38">
        <f>IF(OR(Devis!$A14="GO",Devis!$A14="SO",Devis!$A14="Total GO",Devis!$A14="Total SO")*AND(OR(Devis!$D14&gt;0,Devis!$C14=1)),Devis!B14,0)</f>
        <v>0</v>
      </c>
      <c r="C14" s="38">
        <f>IF(OR(Devis!$A14="GO",Devis!$A14="SO",Devis!$A14="Total GO",Devis!$A14="Total SO")*AND(OR(Devis!$D14&gt;0,Devis!$C14=1)),Devis!C14,0)</f>
        <v>1</v>
      </c>
      <c r="D14" s="38">
        <f>IF(OR(Devis!$A14="GO",Devis!$A14="SO",Devis!$A14="Total GO",Devis!$A14="Total SO")*AND(OR(Devis!$D14&gt;0,Devis!$C14=1)),Devis!D14,0)</f>
        <v>7</v>
      </c>
      <c r="E14" s="38">
        <f>IF(OR(Devis!$A14="GO",Devis!$A14="SO",Devis!$A14="Total GO",Devis!$A14="Total SO")*AND(OR(Devis!$D14&gt;0,Devis!$C14=1)),Devis!E14,0)</f>
        <v>0</v>
      </c>
    </row>
    <row r="15" spans="1:7" ht="15" customHeight="1" x14ac:dyDescent="0.25">
      <c r="A15" s="38">
        <f>IF(OR(Devis!$A15="GO",Devis!$A15="SO",Devis!$A15="Total GO",Devis!$A15="Total SO")*AND(OR(Devis!$D15&gt;0,Devis!$C15=1)),Devis!A15,0)</f>
        <v>0</v>
      </c>
      <c r="B15" s="38">
        <f>IF(OR(Devis!$A15="GO",Devis!$A15="SO",Devis!$A15="Total GO",Devis!$A15="Total SO")*AND(OR(Devis!$D15&gt;0,Devis!$C15=1)),Devis!B15,0)</f>
        <v>0</v>
      </c>
      <c r="C15" s="38">
        <f>IF(OR(Devis!$A15="GO",Devis!$A15="SO",Devis!$A15="Total GO",Devis!$A15="Total SO")*AND(OR(Devis!$D15&gt;0,Devis!$C15=1)),Devis!C15,0)</f>
        <v>0</v>
      </c>
      <c r="D15" s="38">
        <f>IF(OR(Devis!$A15="GO",Devis!$A15="SO",Devis!$A15="Total GO",Devis!$A15="Total SO")*AND(OR(Devis!$D15&gt;0,Devis!$C15=1)),Devis!D15,0)</f>
        <v>0</v>
      </c>
      <c r="E15" s="38">
        <f>IF(OR(Devis!$A15="GO",Devis!$A15="SO",Devis!$A15="Total GO",Devis!$A15="Total SO")*AND(OR(Devis!$D15&gt;0,Devis!$C15=1)),Devis!E15,0)</f>
        <v>0</v>
      </c>
    </row>
    <row r="16" spans="1:7" ht="15" customHeight="1" x14ac:dyDescent="0.25">
      <c r="A16" s="38" t="str">
        <f>IF(OR(Devis!$A16="GO",Devis!$A16="SO",Devis!$A16="Total GO",Devis!$A16="Total SO")*AND(OR(Devis!$D16&gt;0,Devis!$C16=1)),Devis!A16,0)</f>
        <v>SO</v>
      </c>
      <c r="B16" s="38" t="str">
        <f>IF(OR(Devis!$A16="GO",Devis!$A16="SO",Devis!$A16="Total GO",Devis!$A16="Total SO")*AND(OR(Devis!$D16&gt;0,Devis!$C16=1)),Devis!B16,0)</f>
        <v>SECOND ŒUVRE</v>
      </c>
      <c r="C16" s="38">
        <f>IF(OR(Devis!$A16="GO",Devis!$A16="SO",Devis!$A16="Total GO",Devis!$A16="Total SO")*AND(OR(Devis!$D16&gt;0,Devis!$C16=1)),Devis!C16,0)</f>
        <v>1</v>
      </c>
      <c r="D16" s="38">
        <f>IF(OR(Devis!$A16="GO",Devis!$A16="SO",Devis!$A16="Total GO",Devis!$A16="Total SO")*AND(OR(Devis!$D16&gt;0,Devis!$C16=1)),Devis!D16,0)</f>
        <v>0</v>
      </c>
      <c r="E16" s="38">
        <f>IF(OR(Devis!$A16="GO",Devis!$A16="SO",Devis!$A16="Total GO",Devis!$A16="Total SO")*AND(OR(Devis!$D16&gt;0,Devis!$C16=1)),Devis!E16,0)</f>
        <v>1</v>
      </c>
    </row>
    <row r="17" spans="1:5" ht="15" customHeight="1" x14ac:dyDescent="0.25">
      <c r="A17" s="38" t="str">
        <f>IF(OR(Devis!$A17="GO",Devis!$A17="SO",Devis!$A17="Total GO",Devis!$A17="Total SO")*AND(OR(Devis!$D17&gt;0,Devis!$C17=1)),Devis!A17,0)</f>
        <v>SO</v>
      </c>
      <c r="B17" s="38" t="str">
        <f>IF(OR(Devis!$A17="GO",Devis!$A17="SO",Devis!$A17="Total GO",Devis!$A17="Total SO")*AND(OR(Devis!$D17&gt;0,Devis!$C17=1)),Devis!B17,0)</f>
        <v>Placo</v>
      </c>
      <c r="C17" s="38">
        <f>IF(OR(Devis!$A17="GO",Devis!$A17="SO",Devis!$A17="Total GO",Devis!$A17="Total SO")*AND(OR(Devis!$D17&gt;0,Devis!$C17=1)),Devis!C17,0)</f>
        <v>1</v>
      </c>
      <c r="D17" s="38">
        <f>IF(OR(Devis!$A17="GO",Devis!$A17="SO",Devis!$A17="Total GO",Devis!$A17="Total SO")*AND(OR(Devis!$D17&gt;0,Devis!$C17=1)),Devis!D17,0)</f>
        <v>0</v>
      </c>
      <c r="E17" s="38">
        <f>IF(OR(Devis!$A17="GO",Devis!$A17="SO",Devis!$A17="Total GO",Devis!$A17="Total SO")*AND(OR(Devis!$D17&gt;0,Devis!$C17=1)),Devis!E17,0)</f>
        <v>1</v>
      </c>
    </row>
    <row r="18" spans="1:5" ht="15" customHeight="1" x14ac:dyDescent="0.25">
      <c r="A18" s="38">
        <f>IF(OR(Devis!$A18="GO",Devis!$A18="SO",Devis!$A18="Total GO",Devis!$A18="Total SO")*AND(OR(Devis!$D18&gt;0,Devis!$C18=1)),Devis!A18,0)</f>
        <v>0</v>
      </c>
      <c r="B18" s="38">
        <f>IF(OR(Devis!$A18="GO",Devis!$A18="SO",Devis!$A18="Total GO",Devis!$A18="Total SO")*AND(OR(Devis!$D18&gt;0,Devis!$C18=1)),Devis!B18,0)</f>
        <v>0</v>
      </c>
      <c r="C18" s="38">
        <f>IF(OR(Devis!$A18="GO",Devis!$A18="SO",Devis!$A18="Total GO",Devis!$A18="Total SO")*AND(OR(Devis!$D18&gt;0,Devis!$C18=1)),Devis!C18,0)</f>
        <v>0</v>
      </c>
      <c r="D18" s="38">
        <f>IF(OR(Devis!$A18="GO",Devis!$A18="SO",Devis!$A18="Total GO",Devis!$A18="Total SO")*AND(OR(Devis!$D18&gt;0,Devis!$C18=1)),Devis!D18,0)</f>
        <v>0</v>
      </c>
      <c r="E18" s="38">
        <f>IF(OR(Devis!$A18="GO",Devis!$A18="SO",Devis!$A18="Total GO",Devis!$A18="Total SO")*AND(OR(Devis!$D18&gt;0,Devis!$C18=1)),Devis!E18,0)</f>
        <v>0</v>
      </c>
    </row>
    <row r="19" spans="1:5" ht="15" customHeight="1" x14ac:dyDescent="0.25">
      <c r="A19" s="38" t="str">
        <f>IF(OR(Devis!$A19="GO",Devis!$A19="SO",Devis!$A19="Total GO",Devis!$A19="Total SO")*AND(OR(Devis!$D19&gt;0,Devis!$C19=1)),Devis!A19,0)</f>
        <v>SO</v>
      </c>
      <c r="B19" s="38" t="str">
        <f>IF(OR(Devis!$A19="GO",Devis!$A19="SO",Devis!$A19="Total GO",Devis!$A19="Total SO")*AND(OR(Devis!$D19&gt;0,Devis!$C19=1)),Devis!B19,0)</f>
        <v>Cloison carreau de plâtre</v>
      </c>
      <c r="C19" s="38">
        <f>IF(OR(Devis!$A19="GO",Devis!$A19="SO",Devis!$A19="Total GO",Devis!$A19="Total SO")*AND(OR(Devis!$D19&gt;0,Devis!$C19=1)),Devis!C19,0)</f>
        <v>0</v>
      </c>
      <c r="D19" s="38">
        <f>IF(OR(Devis!$A19="GO",Devis!$A19="SO",Devis!$A19="Total GO",Devis!$A19="Total SO")*AND(OR(Devis!$D19&gt;0,Devis!$C19=1)),Devis!D19,0)</f>
        <v>2</v>
      </c>
      <c r="E19" s="38">
        <f>IF(OR(Devis!$A19="GO",Devis!$A19="SO",Devis!$A19="Total GO",Devis!$A19="Total SO")*AND(OR(Devis!$D19&gt;0,Devis!$C19=1)),Devis!E19,0)</f>
        <v>20</v>
      </c>
    </row>
    <row r="20" spans="1:5" ht="15" customHeight="1" x14ac:dyDescent="0.25">
      <c r="A20" s="38">
        <f>IF(OR(Devis!$A20="GO",Devis!$A20="SO",Devis!$A20="Total GO",Devis!$A20="Total SO")*AND(OR(Devis!$D20&gt;0,Devis!$C20=1)),Devis!A20,0)</f>
        <v>0</v>
      </c>
      <c r="B20" s="38">
        <f>IF(OR(Devis!$A20="GO",Devis!$A20="SO",Devis!$A20="Total GO",Devis!$A20="Total SO")*AND(OR(Devis!$D20&gt;0,Devis!$C20=1)),Devis!B20,0)</f>
        <v>0</v>
      </c>
      <c r="C20" s="38">
        <f>IF(OR(Devis!$A20="GO",Devis!$A20="SO",Devis!$A20="Total GO",Devis!$A20="Total SO")*AND(OR(Devis!$D20&gt;0,Devis!$C20=1)),Devis!C20,0)</f>
        <v>0</v>
      </c>
      <c r="D20" s="38">
        <f>IF(OR(Devis!$A20="GO",Devis!$A20="SO",Devis!$A20="Total GO",Devis!$A20="Total SO")*AND(OR(Devis!$D20&gt;0,Devis!$C20=1)),Devis!D20,0)</f>
        <v>0</v>
      </c>
      <c r="E20" s="38">
        <f>IF(OR(Devis!$A20="GO",Devis!$A20="SO",Devis!$A20="Total GO",Devis!$A20="Total SO")*AND(OR(Devis!$D20&gt;0,Devis!$C20=1)),Devis!E20,0)</f>
        <v>0</v>
      </c>
    </row>
    <row r="21" spans="1:5" ht="15" customHeight="1" x14ac:dyDescent="0.25">
      <c r="A21" s="38" t="str">
        <f>IF(OR(Devis!$A21="GO",Devis!$A21="SO",Devis!$A21="Total GO",Devis!$A21="Total SO")*AND(OR(Devis!$D21&gt;0,Devis!$C21=1)),Devis!A21,0)</f>
        <v>SO</v>
      </c>
      <c r="B21" s="38" t="str">
        <f>IF(OR(Devis!$A21="GO",Devis!$A21="SO",Devis!$A21="Total GO",Devis!$A21="Total SO")*AND(OR(Devis!$D21&gt;0,Devis!$C21=1)),Devis!B21,0)</f>
        <v>Revêtements</v>
      </c>
      <c r="C21" s="38">
        <f>IF(OR(Devis!$A21="GO",Devis!$A21="SO",Devis!$A21="Total GO",Devis!$A21="Total SO")*AND(OR(Devis!$D21&gt;0,Devis!$C21=1)),Devis!C21,0)</f>
        <v>1</v>
      </c>
      <c r="D21" s="38">
        <f>IF(OR(Devis!$A21="GO",Devis!$A21="SO",Devis!$A21="Total GO",Devis!$A21="Total SO")*AND(OR(Devis!$D21&gt;0,Devis!$C21=1)),Devis!D21,0)</f>
        <v>0</v>
      </c>
      <c r="E21" s="38">
        <f>IF(OR(Devis!$A21="GO",Devis!$A21="SO",Devis!$A21="Total GO",Devis!$A21="Total SO")*AND(OR(Devis!$D21&gt;0,Devis!$C21=1)),Devis!E21,0)</f>
        <v>1</v>
      </c>
    </row>
    <row r="22" spans="1:5" x14ac:dyDescent="0.25">
      <c r="A22" s="38" t="str">
        <f>IF(OR(Devis!$A22="GO",Devis!$A22="SO",Devis!$A22="Total GO",Devis!$A22="Total SO")*AND(OR(Devis!$D22&gt;0,Devis!$C22=1)),Devis!A22,0)</f>
        <v>SO</v>
      </c>
      <c r="B22" s="38" t="str">
        <f>IF(OR(Devis!$A22="GO",Devis!$A22="SO",Devis!$A22="Total GO",Devis!$A22="Total SO")*AND(OR(Devis!$D22&gt;0,Devis!$C22=1)),Devis!B22,0)</f>
        <v>Carrelage</v>
      </c>
      <c r="C22" s="38">
        <f>IF(OR(Devis!$A22="GO",Devis!$A22="SO",Devis!$A22="Total GO",Devis!$A22="Total SO")*AND(OR(Devis!$D22&gt;0,Devis!$C22=1)),Devis!C22,0)</f>
        <v>0</v>
      </c>
      <c r="D22" s="38">
        <f>IF(OR(Devis!$A22="GO",Devis!$A22="SO",Devis!$A22="Total GO",Devis!$A22="Total SO")*AND(OR(Devis!$D22&gt;0,Devis!$C22=1)),Devis!D22,0)</f>
        <v>1</v>
      </c>
      <c r="E22" s="38">
        <f>IF(OR(Devis!$A22="GO",Devis!$A22="SO",Devis!$A22="Total GO",Devis!$A22="Total SO")*AND(OR(Devis!$D22&gt;0,Devis!$C22=1)),Devis!E22,0)</f>
        <v>10</v>
      </c>
    </row>
    <row r="23" spans="1:5" x14ac:dyDescent="0.25">
      <c r="A23" s="38">
        <f>IF(OR(Devis!$A23="GO",Devis!$A23="SO",Devis!$A23="Total GO",Devis!$A23="Total SO")*AND(OR(Devis!$D23&gt;0,Devis!$C23=1)),Devis!A23,0)</f>
        <v>0</v>
      </c>
      <c r="B23" s="38">
        <f>IF(OR(Devis!$A23="GO",Devis!$A23="SO",Devis!$A23="Total GO",Devis!$A23="Total SO")*AND(OR(Devis!$D23&gt;0,Devis!$C23=1)),Devis!B23,0)</f>
        <v>0</v>
      </c>
      <c r="C23" s="38">
        <f>IF(OR(Devis!$A23="GO",Devis!$A23="SO",Devis!$A23="Total GO",Devis!$A23="Total SO")*AND(OR(Devis!$D23&gt;0,Devis!$C23=1)),Devis!C23,0)</f>
        <v>0</v>
      </c>
      <c r="D23" s="38">
        <f>IF(OR(Devis!$A23="GO",Devis!$A23="SO",Devis!$A23="Total GO",Devis!$A23="Total SO")*AND(OR(Devis!$D23&gt;0,Devis!$C23=1)),Devis!D23,0)</f>
        <v>0</v>
      </c>
      <c r="E23" s="38">
        <f>IF(OR(Devis!$A23="GO",Devis!$A23="SO",Devis!$A23="Total GO",Devis!$A23="Total SO")*AND(OR(Devis!$D23&gt;0,Devis!$C23=1)),Devis!E23,0)</f>
        <v>0</v>
      </c>
    </row>
    <row r="24" spans="1:5" x14ac:dyDescent="0.25">
      <c r="A24" s="38">
        <f>IF(OR(Devis!$A24="GO",Devis!$A24="SO",Devis!$A24="Total GO",Devis!$A24="Total SO")*AND(OR(Devis!$D24&gt;0,Devis!$C24=1)),Devis!A24,0)</f>
        <v>0</v>
      </c>
      <c r="B24" s="38">
        <f>IF(OR(Devis!$A24="GO",Devis!$A24="SO",Devis!$A24="Total GO",Devis!$A24="Total SO")*AND(OR(Devis!$D24&gt;0,Devis!$C24=1)),Devis!B24,0)</f>
        <v>0</v>
      </c>
      <c r="C24" s="38">
        <f>IF(OR(Devis!$A24="GO",Devis!$A24="SO",Devis!$A24="Total GO",Devis!$A24="Total SO")*AND(OR(Devis!$D24&gt;0,Devis!$C24=1)),Devis!C24,0)</f>
        <v>0</v>
      </c>
      <c r="D24" s="38">
        <f>IF(OR(Devis!$A24="GO",Devis!$A24="SO",Devis!$A24="Total GO",Devis!$A24="Total SO")*AND(OR(Devis!$D24&gt;0,Devis!$C24=1)),Devis!D24,0)</f>
        <v>0</v>
      </c>
      <c r="E24" s="38">
        <f>IF(OR(Devis!$A24="GO",Devis!$A24="SO",Devis!$A24="Total GO",Devis!$A24="Total SO")*AND(OR(Devis!$D24&gt;0,Devis!$C24=1)),Devis!E24,0)</f>
        <v>0</v>
      </c>
    </row>
    <row r="25" spans="1:5" x14ac:dyDescent="0.25">
      <c r="A25" s="38" t="str">
        <f>IF(OR(Devis!$A25="GO",Devis!$A25="SO",Devis!$A25="Total GO",Devis!$A25="Total SO")*AND(OR(Devis!$D25&gt;0,Devis!$C25=1)),Devis!A25,0)</f>
        <v>TOTAL SO</v>
      </c>
      <c r="B25" s="38">
        <f>IF(OR(Devis!$A25="GO",Devis!$A25="SO",Devis!$A25="Total GO",Devis!$A25="Total SO")*AND(OR(Devis!$D25&gt;0,Devis!$C25=1)),Devis!B25,0)</f>
        <v>0</v>
      </c>
      <c r="C25" s="38">
        <f>IF(OR(Devis!$A25="GO",Devis!$A25="SO",Devis!$A25="Total GO",Devis!$A25="Total SO")*AND(OR(Devis!$D25&gt;0,Devis!$C25=1)),Devis!C25,0)</f>
        <v>1</v>
      </c>
      <c r="D25" s="38">
        <f>IF(OR(Devis!$A25="GO",Devis!$A25="SO",Devis!$A25="Total GO",Devis!$A25="Total SO")*AND(OR(Devis!$D25&gt;0,Devis!$C25=1)),Devis!D25,0)</f>
        <v>3</v>
      </c>
      <c r="E25" s="38">
        <f>IF(OR(Devis!$A25="GO",Devis!$A25="SO",Devis!$A25="Total GO",Devis!$A25="Total SO")*AND(OR(Devis!$D25&gt;0,Devis!$C25=1)),Devis!E25,0)</f>
        <v>0</v>
      </c>
    </row>
    <row r="26" spans="1:5" x14ac:dyDescent="0.25">
      <c r="A26" s="38">
        <f>IF(OR(Devis!$A26="GO",Devis!$A26="SO",Devis!$A26="Total GO",Devis!$A26="Total SO")*AND(OR(Devis!$D26&gt;0,Devis!$C26=1)),Devis!A26,0)</f>
        <v>0</v>
      </c>
      <c r="B26" s="38">
        <f>IF(OR(Devis!$A26="GO",Devis!$A26="SO",Devis!$A26="Total GO",Devis!$A26="Total SO")*AND(OR(Devis!$D26&gt;0,Devis!$C26=1)),Devis!B26,0)</f>
        <v>0</v>
      </c>
      <c r="C26" s="38">
        <f>IF(OR(Devis!$A26="GO",Devis!$A26="SO",Devis!$A26="Total GO",Devis!$A26="Total SO")*AND(OR(Devis!$D26&gt;0,Devis!$C26=1)),Devis!C26,0)</f>
        <v>0</v>
      </c>
      <c r="D26" s="38">
        <f>IF(OR(Devis!$A26="GO",Devis!$A26="SO",Devis!$A26="Total GO",Devis!$A26="Total SO")*AND(OR(Devis!$D26&gt;0,Devis!$C26=1)),Devis!D26,0)</f>
        <v>0</v>
      </c>
      <c r="E26" s="38">
        <f>IF(OR(Devis!$A26="GO",Devis!$A26="SO",Devis!$A26="Total GO",Devis!$A26="Total SO")*AND(OR(Devis!$D26&gt;0,Devis!$C26=1)),Devis!E26,0)</f>
        <v>0</v>
      </c>
    </row>
    <row r="27" spans="1:5" x14ac:dyDescent="0.25">
      <c r="A27" s="38">
        <f>IF(OR(Devis!$A27="GO",Devis!$A27="SO",Devis!$A27="Total GO",Devis!$A27="Total SO")*AND(OR(Devis!$D27&gt;0,Devis!$C27=1)),Devis!A27,0)</f>
        <v>0</v>
      </c>
      <c r="B27" s="38">
        <f>IF(OR(Devis!$A27="GO",Devis!$A27="SO",Devis!$A27="Total GO",Devis!$A27="Total SO")*AND(OR(Devis!$D27&gt;0,Devis!$C27=1)),Devis!B27,0)</f>
        <v>0</v>
      </c>
      <c r="C27" s="38">
        <f>IF(OR(Devis!$A27="GO",Devis!$A27="SO",Devis!$A27="Total GO",Devis!$A27="Total SO")*AND(OR(Devis!$D27&gt;0,Devis!$C27=1)),Devis!C27,0)</f>
        <v>0</v>
      </c>
      <c r="D27" s="38">
        <f>IF(OR(Devis!$A27="GO",Devis!$A27="SO",Devis!$A27="Total GO",Devis!$A27="Total SO")*AND(OR(Devis!$D27&gt;0,Devis!$C27=1)),Devis!D27,0)</f>
        <v>0</v>
      </c>
      <c r="E27" s="38">
        <f>IF(OR(Devis!$A27="GO",Devis!$A27="SO",Devis!$A27="Total GO",Devis!$A27="Total SO")*AND(OR(Devis!$D27&gt;0,Devis!$C27=1)),Devis!E27,0)</f>
        <v>0</v>
      </c>
    </row>
    <row r="28" spans="1:5" x14ac:dyDescent="0.25">
      <c r="A28" s="38">
        <f>IF(OR(Devis!$A28="GO",Devis!$A28="SO",Devis!$A28="Total GO",Devis!$A28="Total SO")*AND(OR(Devis!$D28&gt;0,Devis!$C28=1)),Devis!A28,0)</f>
        <v>0</v>
      </c>
      <c r="B28" s="38">
        <f>IF(OR(Devis!$A28="GO",Devis!$A28="SO",Devis!$A28="Total GO",Devis!$A28="Total SO")*AND(OR(Devis!$D28&gt;0,Devis!$C28=1)),Devis!B28,0)</f>
        <v>0</v>
      </c>
      <c r="C28" s="38">
        <f>IF(OR(Devis!$A28="GO",Devis!$A28="SO",Devis!$A28="Total GO",Devis!$A28="Total SO")*AND(OR(Devis!$D28&gt;0,Devis!$C28=1)),Devis!C28,0)</f>
        <v>0</v>
      </c>
      <c r="D28" s="38">
        <f>IF(OR(Devis!$A28="GO",Devis!$A28="SO",Devis!$A28="Total GO",Devis!$A28="Total SO")*AND(OR(Devis!$D28&gt;0,Devis!$C28=1)),Devis!D28,0)</f>
        <v>0</v>
      </c>
      <c r="E28" s="38">
        <f>IF(OR(Devis!$A28="GO",Devis!$A28="SO",Devis!$A28="Total GO",Devis!$A28="Total SO")*AND(OR(Devis!$D28&gt;0,Devis!$C28=1)),Devis!E28,0)</f>
        <v>0</v>
      </c>
    </row>
    <row r="29" spans="1:5" x14ac:dyDescent="0.25">
      <c r="A29" s="38">
        <f>IF(OR(Devis!$A29="GO",Devis!$A29="SO",Devis!$A29="Total GO",Devis!$A29="Total SO")*AND(OR(Devis!$D29&gt;0,Devis!$C29=1)),Devis!A29,0)</f>
        <v>0</v>
      </c>
      <c r="B29" s="38">
        <f>IF(OR(Devis!$A29="GO",Devis!$A29="SO",Devis!$A29="Total GO",Devis!$A29="Total SO")*AND(OR(Devis!$D29&gt;0,Devis!$C29=1)),Devis!B29,0)</f>
        <v>0</v>
      </c>
      <c r="C29" s="38">
        <f>IF(OR(Devis!$A29="GO",Devis!$A29="SO",Devis!$A29="Total GO",Devis!$A29="Total SO")*AND(OR(Devis!$D29&gt;0,Devis!$C29=1)),Devis!C29,0)</f>
        <v>0</v>
      </c>
      <c r="D29" s="38">
        <f>IF(OR(Devis!$A29="GO",Devis!$A29="SO",Devis!$A29="Total GO",Devis!$A29="Total SO")*AND(OR(Devis!$D29&gt;0,Devis!$C29=1)),Devis!D29,0)</f>
        <v>0</v>
      </c>
      <c r="E29" s="38">
        <f>IF(OR(Devis!$A29="GO",Devis!$A29="SO",Devis!$A29="Total GO",Devis!$A29="Total SO")*AND(OR(Devis!$D29&gt;0,Devis!$C29=1)),Devis!E29,0)</f>
        <v>0</v>
      </c>
    </row>
    <row r="30" spans="1:5" x14ac:dyDescent="0.25">
      <c r="A30" s="38">
        <f>IF(OR(Devis!$A30="GO",Devis!$A30="SO",Devis!$A30="Total GO",Devis!$A30="Total SO")*AND(OR(Devis!$D30&gt;0,Devis!$C30=1)),Devis!A30,0)</f>
        <v>0</v>
      </c>
      <c r="B30" s="38">
        <f>IF(OR(Devis!$A30="GO",Devis!$A30="SO",Devis!$A30="Total GO",Devis!$A30="Total SO")*AND(OR(Devis!$D30&gt;0,Devis!$C30=1)),Devis!B30,0)</f>
        <v>0</v>
      </c>
      <c r="C30" s="38">
        <f>IF(OR(Devis!$A30="GO",Devis!$A30="SO",Devis!$A30="Total GO",Devis!$A30="Total SO")*AND(OR(Devis!$D30&gt;0,Devis!$C30=1)),Devis!C30,0)</f>
        <v>0</v>
      </c>
      <c r="D30" s="38">
        <f>IF(OR(Devis!$A30="GO",Devis!$A30="SO",Devis!$A30="Total GO",Devis!$A30="Total SO")*AND(OR(Devis!$D30&gt;0,Devis!$C30=1)),Devis!D30,0)</f>
        <v>0</v>
      </c>
      <c r="E30" s="38">
        <f>IF(OR(Devis!$A30="GO",Devis!$A30="SO",Devis!$A30="Total GO",Devis!$A30="Total SO")*AND(OR(Devis!$D30&gt;0,Devis!$C30=1)),Devis!E30,0)</f>
        <v>0</v>
      </c>
    </row>
    <row r="31" spans="1:5" x14ac:dyDescent="0.25">
      <c r="A31" s="38">
        <f>IF(OR(Devis!$A31="GO",Devis!$A31="SO",Devis!$A31="Total GO",Devis!$A31="Total SO")*AND(OR(Devis!$D31&gt;0,Devis!$C31=1)),Devis!A31,0)</f>
        <v>0</v>
      </c>
      <c r="B31" s="38">
        <f>IF(OR(Devis!$A31="GO",Devis!$A31="SO",Devis!$A31="Total GO",Devis!$A31="Total SO")*AND(OR(Devis!$D31&gt;0,Devis!$C31=1)),Devis!B31,0)</f>
        <v>0</v>
      </c>
      <c r="C31" s="38">
        <f>IF(OR(Devis!$A31="GO",Devis!$A31="SO",Devis!$A31="Total GO",Devis!$A31="Total SO")*AND(OR(Devis!$D31&gt;0,Devis!$C31=1)),Devis!C31,0)</f>
        <v>0</v>
      </c>
      <c r="D31" s="38">
        <f>IF(OR(Devis!$A31="GO",Devis!$A31="SO",Devis!$A31="Total GO",Devis!$A31="Total SO")*AND(OR(Devis!$D31&gt;0,Devis!$C31=1)),Devis!D31,0)</f>
        <v>0</v>
      </c>
      <c r="E31" s="38">
        <f>IF(OR(Devis!$A31="GO",Devis!$A31="SO",Devis!$A31="Total GO",Devis!$A31="Total SO")*AND(OR(Devis!$D31&gt;0,Devis!$C31=1)),Devis!E31,0)</f>
        <v>0</v>
      </c>
    </row>
  </sheetData>
  <mergeCells count="1">
    <mergeCell ref="A2:D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Devis</vt:lpstr>
      <vt:lpstr>Devis simplifié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cp:lastPrinted>2021-04-06T21:27:17Z</cp:lastPrinted>
  <dcterms:created xsi:type="dcterms:W3CDTF">2021-04-01T11:18:37Z</dcterms:created>
  <dcterms:modified xsi:type="dcterms:W3CDTF">2022-11-18T01:18:54Z</dcterms:modified>
</cp:coreProperties>
</file>