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iMACLAUXIA/Desktop/"/>
    </mc:Choice>
  </mc:AlternateContent>
  <xr:revisionPtr revIDLastSave="0" documentId="8_{F182F58C-B2BC-E941-893F-B1ACD1E8B8F8}" xr6:coauthVersionLast="45" xr6:coauthVersionMax="45" xr10:uidLastSave="{00000000-0000-0000-0000-000000000000}"/>
  <bookViews>
    <workbookView xWindow="2260" yWindow="1080" windowWidth="35740" windowHeight="17740" xr2:uid="{00000000-000D-0000-FFFF-FFFF00000000}"/>
  </bookViews>
  <sheets>
    <sheet name="Semaine" sheetId="1" r:id="rId1"/>
    <sheet name="OP" sheetId="2" r:id="rId2"/>
  </sheets>
  <definedNames>
    <definedName name="ListeOP">OP!$A:$A</definedName>
    <definedName name="N°OP">OP!$B:$B</definedName>
  </definedName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7" i="1" l="1"/>
  <c r="F8" i="1" l="1"/>
  <c r="F6" i="1" l="1"/>
  <c r="V17" i="1"/>
  <c r="V16" i="1"/>
  <c r="V15" i="1"/>
  <c r="V14" i="1"/>
  <c r="V13" i="1"/>
  <c r="V12" i="1"/>
  <c r="V11" i="1"/>
  <c r="V10" i="1"/>
  <c r="V9" i="1"/>
  <c r="V8" i="1"/>
  <c r="V7" i="1"/>
  <c r="V6" i="1"/>
  <c r="R17" i="1"/>
  <c r="R16" i="1"/>
  <c r="R15" i="1"/>
  <c r="R14" i="1"/>
  <c r="R13" i="1"/>
  <c r="R12" i="1"/>
  <c r="R11" i="1"/>
  <c r="R10" i="1"/>
  <c r="R9" i="1"/>
  <c r="R8" i="1"/>
  <c r="R7" i="1"/>
  <c r="R6" i="1"/>
  <c r="N17" i="1"/>
  <c r="N16" i="1"/>
  <c r="N15" i="1"/>
  <c r="N14" i="1"/>
  <c r="N13" i="1"/>
  <c r="N12" i="1"/>
  <c r="N11" i="1"/>
  <c r="N10" i="1"/>
  <c r="N9" i="1"/>
  <c r="N8" i="1"/>
  <c r="N7" i="1"/>
  <c r="N6" i="1"/>
  <c r="J17" i="1"/>
  <c r="J16" i="1"/>
  <c r="J15" i="1"/>
  <c r="J14" i="1"/>
  <c r="J13" i="1"/>
  <c r="J12" i="1"/>
  <c r="J11" i="1"/>
  <c r="J10" i="1"/>
  <c r="J9" i="1"/>
  <c r="J8" i="1"/>
  <c r="J7" i="1"/>
  <c r="J6" i="1"/>
  <c r="F16" i="1"/>
  <c r="F15" i="1"/>
  <c r="F14" i="1"/>
  <c r="F13" i="1"/>
  <c r="F12" i="1"/>
  <c r="F11" i="1"/>
  <c r="F10" i="1"/>
  <c r="F9" i="1"/>
  <c r="F7" i="1"/>
  <c r="F18" i="1" l="1"/>
  <c r="B17" i="1"/>
  <c r="B6" i="1"/>
  <c r="B7" i="1"/>
  <c r="B8" i="1"/>
  <c r="B9" i="1"/>
  <c r="B10" i="1"/>
  <c r="B11" i="1"/>
  <c r="B12" i="1"/>
  <c r="B13" i="1"/>
  <c r="B14" i="1"/>
  <c r="B15" i="1"/>
  <c r="B16" i="1"/>
  <c r="V18" i="1"/>
  <c r="R18" i="1"/>
  <c r="N18" i="1"/>
  <c r="J18" i="1"/>
  <c r="B18" i="1" l="1"/>
</calcChain>
</file>

<file path=xl/sharedStrings.xml><?xml version="1.0" encoding="utf-8"?>
<sst xmlns="http://schemas.openxmlformats.org/spreadsheetml/2006/main" count="64" uniqueCount="37">
  <si>
    <t>Qte</t>
  </si>
  <si>
    <t>Début</t>
  </si>
  <si>
    <t>Fin</t>
  </si>
  <si>
    <t>Durée</t>
  </si>
  <si>
    <t xml:space="preserve">   NOM:</t>
  </si>
  <si>
    <t>Qte TT</t>
  </si>
  <si>
    <t>OF / DESIGNATION</t>
  </si>
  <si>
    <t>Chargement porte carte</t>
  </si>
  <si>
    <t>Déchargement porte carte</t>
  </si>
  <si>
    <t>Assistance dépannage</t>
  </si>
  <si>
    <t>Retouche</t>
  </si>
  <si>
    <t>Mise en solvant</t>
  </si>
  <si>
    <t>Mise en Vernis</t>
  </si>
  <si>
    <t>OF :
D:</t>
  </si>
  <si>
    <t>OPERATION / N°OP</t>
  </si>
  <si>
    <t>Programme Vernissage / 215</t>
  </si>
  <si>
    <t>MR Ligne de vernissage / 216</t>
  </si>
  <si>
    <t>Vernissage Face 1 / 217</t>
  </si>
  <si>
    <t>Vernissage Face 2 / 218</t>
  </si>
  <si>
    <t>Préparation Cadre / 219</t>
  </si>
  <si>
    <t>Rangement extinction ligne / 220</t>
  </si>
  <si>
    <t>Maintenance / 614</t>
  </si>
  <si>
    <t xml:space="preserve">Débug Programme  </t>
  </si>
  <si>
    <t>Déchargement / 111</t>
  </si>
  <si>
    <t>Mise en Route ligne 1 / 112</t>
  </si>
  <si>
    <t>Mise en Route ligne 2 / 113</t>
  </si>
  <si>
    <t>Mise en Route ilot / 114</t>
  </si>
  <si>
    <t>Report ligne 1 / 115</t>
  </si>
  <si>
    <t>Report ligne 2 / 116</t>
  </si>
  <si>
    <t>Report Ilot / 117</t>
  </si>
  <si>
    <t>Programme SPI / 104</t>
  </si>
  <si>
    <t>Cablage manuel / 118</t>
  </si>
  <si>
    <t>Attente FAI / 120</t>
  </si>
  <si>
    <t>Attente AOI / 121</t>
  </si>
  <si>
    <t>Pofile four / 123</t>
  </si>
  <si>
    <t>Progamme sérigraphie / 105</t>
  </si>
  <si>
    <t>Chargement /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</si>
</sst>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h:mm;@"/>
    <numFmt numFmtId="166" formatCode="[$-F800]dddd\,\ mmmm\ dd\,\ yyyy"/>
    <numFmt numFmtId="167" formatCode="[hh]:mm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4" fillId="0" borderId="0" xfId="0" applyFont="1"/>
    <xf numFmtId="0" fontId="2" fillId="0" borderId="14" xfId="0" applyFont="1" applyBorder="1" applyAlignment="1">
      <alignment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167" fontId="5" fillId="0" borderId="3" xfId="0" applyNumberFormat="1" applyFont="1" applyBorder="1" applyAlignment="1">
      <alignment horizontal="center" vertical="center"/>
    </xf>
    <xf numFmtId="166" fontId="2" fillId="0" borderId="17" xfId="0" applyNumberFormat="1" applyFont="1" applyBorder="1" applyAlignment="1">
      <alignment horizontal="center" vertical="center"/>
    </xf>
    <xf numFmtId="166" fontId="2" fillId="0" borderId="19" xfId="0" applyNumberFormat="1" applyFont="1" applyBorder="1" applyAlignment="1">
      <alignment horizontal="center" vertical="center"/>
    </xf>
    <xf numFmtId="166" fontId="2" fillId="0" borderId="2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3</xdr:row>
      <xdr:rowOff>688707</xdr:rowOff>
    </xdr:from>
    <xdr:to>
      <xdr:col>23</xdr:col>
      <xdr:colOff>0</xdr:colOff>
      <xdr:row>6</xdr:row>
      <xdr:rowOff>48845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r="49370" b="22038"/>
        <a:stretch>
          <a:fillRect/>
        </a:stretch>
      </xdr:blipFill>
      <xdr:spPr bwMode="auto">
        <a:xfrm rot="5400000">
          <a:off x="19767909" y="940892"/>
          <a:ext cx="2474813" cy="1970444"/>
        </a:xfrm>
        <a:prstGeom prst="rect">
          <a:avLst/>
        </a:prstGeom>
        <a:noFill/>
      </xdr:spPr>
    </xdr:pic>
    <xdr:clientData/>
  </xdr:twoCellAnchor>
  <xdr:oneCellAnchor>
    <xdr:from>
      <xdr:col>4</xdr:col>
      <xdr:colOff>623455</xdr:colOff>
      <xdr:row>1</xdr:row>
      <xdr:rowOff>242455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031182" y="1004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34637</xdr:colOff>
      <xdr:row>0</xdr:row>
      <xdr:rowOff>467591</xdr:rowOff>
    </xdr:from>
    <xdr:to>
      <xdr:col>14</xdr:col>
      <xdr:colOff>190500</xdr:colOff>
      <xdr:row>2</xdr:row>
      <xdr:rowOff>69273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442364" y="467591"/>
          <a:ext cx="7360227" cy="11256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4000" b="1" i="1"/>
            <a:t>RELEVE</a:t>
          </a:r>
          <a:r>
            <a:rPr lang="fr-FR" sz="4000" b="1" i="1" baseline="0"/>
            <a:t> D'HEURES</a:t>
          </a:r>
          <a:endParaRPr lang="fr-FR" sz="4000" b="1" i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0</xdr:row>
          <xdr:rowOff>25400</xdr:rowOff>
        </xdr:from>
        <xdr:to>
          <xdr:col>23</xdr:col>
          <xdr:colOff>63500</xdr:colOff>
          <xdr:row>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87F1701-4AA1-D54B-AEE0-2150AE61EF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285750</xdr:colOff>
      <xdr:row>0</xdr:row>
      <xdr:rowOff>333375</xdr:rowOff>
    </xdr:from>
    <xdr:to>
      <xdr:col>0</xdr:col>
      <xdr:colOff>2619375</xdr:colOff>
      <xdr:row>2</xdr:row>
      <xdr:rowOff>508000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194C1E9-EB72-6A47-952B-FC734FF5D567}"/>
            </a:ext>
          </a:extLst>
        </xdr:cNvPr>
        <xdr:cNvSpPr/>
      </xdr:nvSpPr>
      <xdr:spPr>
        <a:xfrm>
          <a:off x="285750" y="333375"/>
          <a:ext cx="2333625" cy="1698625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W20"/>
  <sheetViews>
    <sheetView tabSelected="1" showWhiteSpace="0" zoomScale="80" zoomScaleNormal="80" zoomScalePageLayoutView="55" workbookViewId="0">
      <selection activeCell="G16" sqref="G16"/>
    </sheetView>
  </sheetViews>
  <sheetFormatPr baseColWidth="10" defaultRowHeight="15" x14ac:dyDescent="0.2"/>
  <cols>
    <col min="1" max="1" width="37.33203125" customWidth="1"/>
    <col min="2" max="2" width="12.5" customWidth="1"/>
    <col min="3" max="3" width="33.5" customWidth="1"/>
    <col min="4" max="23" width="11.6640625" style="1" customWidth="1"/>
  </cols>
  <sheetData>
    <row r="1" spans="1:23" ht="60" customHeight="1" x14ac:dyDescent="0.2"/>
    <row r="2" spans="1:23" ht="60" customHeight="1" x14ac:dyDescent="0.2"/>
    <row r="3" spans="1:23" ht="60" customHeight="1" thickBot="1" x14ac:dyDescent="0.25"/>
    <row r="4" spans="1:23" s="3" customFormat="1" ht="75" customHeight="1" thickTop="1" thickBot="1" x14ac:dyDescent="0.25">
      <c r="A4" s="7" t="s">
        <v>4</v>
      </c>
      <c r="B4" s="41"/>
      <c r="C4" s="42"/>
      <c r="D4" s="38">
        <v>44869.219872685186</v>
      </c>
      <c r="E4" s="39"/>
      <c r="F4" s="39"/>
      <c r="G4" s="40"/>
      <c r="H4" s="38">
        <v>44870</v>
      </c>
      <c r="I4" s="39"/>
      <c r="J4" s="39"/>
      <c r="K4" s="40"/>
      <c r="L4" s="38">
        <v>44871</v>
      </c>
      <c r="M4" s="39"/>
      <c r="N4" s="39"/>
      <c r="O4" s="40"/>
      <c r="P4" s="38">
        <v>44872</v>
      </c>
      <c r="Q4" s="39"/>
      <c r="R4" s="39"/>
      <c r="S4" s="40"/>
      <c r="T4" s="38">
        <v>44873</v>
      </c>
      <c r="U4" s="39"/>
      <c r="V4" s="39"/>
      <c r="W4" s="40"/>
    </row>
    <row r="5" spans="1:23" s="3" customFormat="1" ht="80" customHeight="1" thickTop="1" thickBot="1" x14ac:dyDescent="0.25">
      <c r="A5" s="4" t="s">
        <v>6</v>
      </c>
      <c r="B5" s="5" t="s">
        <v>5</v>
      </c>
      <c r="C5" s="8" t="s">
        <v>14</v>
      </c>
      <c r="D5" s="10" t="s">
        <v>1</v>
      </c>
      <c r="E5" s="5" t="s">
        <v>2</v>
      </c>
      <c r="F5" s="5" t="s">
        <v>3</v>
      </c>
      <c r="G5" s="6" t="s">
        <v>0</v>
      </c>
      <c r="H5" s="9" t="s">
        <v>1</v>
      </c>
      <c r="I5" s="5" t="s">
        <v>2</v>
      </c>
      <c r="J5" s="5" t="s">
        <v>3</v>
      </c>
      <c r="K5" s="8" t="s">
        <v>0</v>
      </c>
      <c r="L5" s="4" t="s">
        <v>1</v>
      </c>
      <c r="M5" s="5" t="s">
        <v>2</v>
      </c>
      <c r="N5" s="5" t="s">
        <v>3</v>
      </c>
      <c r="O5" s="6" t="s">
        <v>0</v>
      </c>
      <c r="P5" s="9" t="s">
        <v>1</v>
      </c>
      <c r="Q5" s="5" t="s">
        <v>2</v>
      </c>
      <c r="R5" s="5" t="s">
        <v>3</v>
      </c>
      <c r="S5" s="8" t="s">
        <v>0</v>
      </c>
      <c r="T5" s="4" t="s">
        <v>1</v>
      </c>
      <c r="U5" s="5" t="s">
        <v>2</v>
      </c>
      <c r="V5" s="5" t="s">
        <v>3</v>
      </c>
      <c r="W5" s="6" t="s">
        <v>0</v>
      </c>
    </row>
    <row r="6" spans="1:23" ht="80" customHeight="1" thickTop="1" thickBot="1" x14ac:dyDescent="0.25">
      <c r="A6" s="34" t="s">
        <v>13</v>
      </c>
      <c r="B6" s="31">
        <f>G6+K6+O6+S6+W6</f>
        <v>0</v>
      </c>
      <c r="C6" s="11"/>
      <c r="D6" s="14"/>
      <c r="E6" s="15"/>
      <c r="F6" s="37">
        <f t="shared" ref="F6:F17" si="0">MOD(E6-D6,1)</f>
        <v>0</v>
      </c>
      <c r="G6" s="16"/>
      <c r="H6" s="14"/>
      <c r="I6" s="15"/>
      <c r="J6" s="37">
        <f t="shared" ref="J6:J17" si="1">MOD(I6-H6,1)</f>
        <v>0</v>
      </c>
      <c r="K6" s="16"/>
      <c r="L6" s="14"/>
      <c r="M6" s="15"/>
      <c r="N6" s="37">
        <f t="shared" ref="N6:N17" si="2">MOD(M6-L6,1)</f>
        <v>0</v>
      </c>
      <c r="O6" s="16"/>
      <c r="P6" s="14"/>
      <c r="Q6" s="15"/>
      <c r="R6" s="37">
        <f t="shared" ref="R6:R17" si="3">MOD(Q6-P6,1)</f>
        <v>0</v>
      </c>
      <c r="S6" s="23"/>
      <c r="T6" s="14"/>
      <c r="U6" s="15"/>
      <c r="V6" s="37">
        <f t="shared" ref="V6:V17" si="4">MOD(U6-T6,1)</f>
        <v>0</v>
      </c>
      <c r="W6" s="16"/>
    </row>
    <row r="7" spans="1:23" ht="80" customHeight="1" thickBot="1" x14ac:dyDescent="0.25">
      <c r="A7" s="34" t="s">
        <v>13</v>
      </c>
      <c r="B7" s="32">
        <f t="shared" ref="B7:B17" si="5">G7+K7+O7+S7+W7</f>
        <v>0</v>
      </c>
      <c r="C7" s="12"/>
      <c r="D7" s="17"/>
      <c r="E7" s="18"/>
      <c r="F7" s="37">
        <f t="shared" si="0"/>
        <v>0</v>
      </c>
      <c r="G7" s="19"/>
      <c r="H7" s="17"/>
      <c r="I7" s="18"/>
      <c r="J7" s="37">
        <f t="shared" si="1"/>
        <v>0</v>
      </c>
      <c r="K7" s="19"/>
      <c r="L7" s="17"/>
      <c r="M7" s="18"/>
      <c r="N7" s="37">
        <f t="shared" si="2"/>
        <v>0</v>
      </c>
      <c r="O7" s="16"/>
      <c r="P7" s="17"/>
      <c r="Q7" s="18"/>
      <c r="R7" s="37">
        <f t="shared" si="3"/>
        <v>0</v>
      </c>
      <c r="S7" s="24"/>
      <c r="T7" s="17"/>
      <c r="U7" s="18"/>
      <c r="V7" s="37">
        <f t="shared" si="4"/>
        <v>0</v>
      </c>
      <c r="W7" s="19"/>
    </row>
    <row r="8" spans="1:23" ht="80" customHeight="1" thickBot="1" x14ac:dyDescent="0.25">
      <c r="A8" s="34" t="s">
        <v>13</v>
      </c>
      <c r="B8" s="32">
        <f t="shared" si="5"/>
        <v>0</v>
      </c>
      <c r="C8" s="12"/>
      <c r="D8" s="17"/>
      <c r="E8" s="18"/>
      <c r="F8" s="37">
        <f t="shared" si="0"/>
        <v>0</v>
      </c>
      <c r="G8" s="19"/>
      <c r="H8" s="17"/>
      <c r="I8" s="18"/>
      <c r="J8" s="37">
        <f t="shared" si="1"/>
        <v>0</v>
      </c>
      <c r="K8" s="19"/>
      <c r="L8" s="17"/>
      <c r="M8" s="18"/>
      <c r="N8" s="37">
        <f t="shared" si="2"/>
        <v>0</v>
      </c>
      <c r="O8" s="16"/>
      <c r="P8" s="17"/>
      <c r="Q8" s="18"/>
      <c r="R8" s="37">
        <f t="shared" si="3"/>
        <v>0</v>
      </c>
      <c r="S8" s="24"/>
      <c r="T8" s="17"/>
      <c r="U8" s="18"/>
      <c r="V8" s="37">
        <f t="shared" si="4"/>
        <v>0</v>
      </c>
      <c r="W8" s="19"/>
    </row>
    <row r="9" spans="1:23" ht="80" customHeight="1" thickBot="1" x14ac:dyDescent="0.25">
      <c r="A9" s="34" t="s">
        <v>13</v>
      </c>
      <c r="B9" s="32">
        <f t="shared" si="5"/>
        <v>0</v>
      </c>
      <c r="C9" s="12"/>
      <c r="D9" s="17"/>
      <c r="E9" s="18"/>
      <c r="F9" s="37">
        <f t="shared" si="0"/>
        <v>0</v>
      </c>
      <c r="G9" s="19"/>
      <c r="H9" s="17"/>
      <c r="I9" s="18"/>
      <c r="J9" s="37">
        <f t="shared" si="1"/>
        <v>0</v>
      </c>
      <c r="K9" s="19"/>
      <c r="L9" s="17"/>
      <c r="M9" s="18"/>
      <c r="N9" s="37">
        <f t="shared" si="2"/>
        <v>0</v>
      </c>
      <c r="O9" s="16"/>
      <c r="P9" s="17"/>
      <c r="Q9" s="18"/>
      <c r="R9" s="37">
        <f t="shared" si="3"/>
        <v>0</v>
      </c>
      <c r="S9" s="24"/>
      <c r="T9" s="17"/>
      <c r="U9" s="18"/>
      <c r="V9" s="37">
        <f t="shared" si="4"/>
        <v>0</v>
      </c>
      <c r="W9" s="19"/>
    </row>
    <row r="10" spans="1:23" ht="80" customHeight="1" thickBot="1" x14ac:dyDescent="0.25">
      <c r="A10" s="34" t="s">
        <v>13</v>
      </c>
      <c r="B10" s="32">
        <f t="shared" si="5"/>
        <v>0</v>
      </c>
      <c r="C10" s="12"/>
      <c r="D10" s="17"/>
      <c r="E10" s="18"/>
      <c r="F10" s="37">
        <f t="shared" si="0"/>
        <v>0</v>
      </c>
      <c r="G10" s="19"/>
      <c r="H10" s="17"/>
      <c r="I10" s="18"/>
      <c r="J10" s="37">
        <f t="shared" si="1"/>
        <v>0</v>
      </c>
      <c r="K10" s="19"/>
      <c r="L10" s="17"/>
      <c r="M10" s="18"/>
      <c r="N10" s="37">
        <f t="shared" si="2"/>
        <v>0</v>
      </c>
      <c r="O10" s="16"/>
      <c r="P10" s="17"/>
      <c r="Q10" s="18"/>
      <c r="R10" s="37">
        <f t="shared" si="3"/>
        <v>0</v>
      </c>
      <c r="S10" s="24"/>
      <c r="T10" s="17"/>
      <c r="U10" s="18"/>
      <c r="V10" s="37">
        <f t="shared" si="4"/>
        <v>0</v>
      </c>
      <c r="W10" s="19"/>
    </row>
    <row r="11" spans="1:23" ht="80" customHeight="1" thickBot="1" x14ac:dyDescent="0.25">
      <c r="A11" s="34" t="s">
        <v>13</v>
      </c>
      <c r="B11" s="32">
        <f t="shared" si="5"/>
        <v>0</v>
      </c>
      <c r="C11" s="12"/>
      <c r="D11" s="17"/>
      <c r="E11" s="18"/>
      <c r="F11" s="37">
        <f t="shared" si="0"/>
        <v>0</v>
      </c>
      <c r="G11" s="19"/>
      <c r="H11" s="17"/>
      <c r="I11" s="18"/>
      <c r="J11" s="37">
        <f t="shared" si="1"/>
        <v>0</v>
      </c>
      <c r="K11" s="19"/>
      <c r="L11" s="17"/>
      <c r="M11" s="18"/>
      <c r="N11" s="37">
        <f t="shared" si="2"/>
        <v>0</v>
      </c>
      <c r="O11" s="16"/>
      <c r="P11" s="17"/>
      <c r="Q11" s="18"/>
      <c r="R11" s="37">
        <f t="shared" si="3"/>
        <v>0</v>
      </c>
      <c r="S11" s="24"/>
      <c r="T11" s="17"/>
      <c r="U11" s="18"/>
      <c r="V11" s="37">
        <f t="shared" si="4"/>
        <v>0</v>
      </c>
      <c r="W11" s="19"/>
    </row>
    <row r="12" spans="1:23" ht="80" customHeight="1" thickBot="1" x14ac:dyDescent="0.25">
      <c r="A12" s="34" t="s">
        <v>13</v>
      </c>
      <c r="B12" s="32">
        <f t="shared" si="5"/>
        <v>0</v>
      </c>
      <c r="C12" s="12"/>
      <c r="D12" s="17"/>
      <c r="E12" s="18"/>
      <c r="F12" s="37">
        <f t="shared" si="0"/>
        <v>0</v>
      </c>
      <c r="G12" s="19"/>
      <c r="H12" s="17"/>
      <c r="I12" s="18"/>
      <c r="J12" s="37">
        <f t="shared" si="1"/>
        <v>0</v>
      </c>
      <c r="K12" s="19"/>
      <c r="L12" s="17"/>
      <c r="M12" s="18"/>
      <c r="N12" s="37">
        <f t="shared" si="2"/>
        <v>0</v>
      </c>
      <c r="O12" s="16"/>
      <c r="P12" s="17"/>
      <c r="Q12" s="18"/>
      <c r="R12" s="37">
        <f t="shared" si="3"/>
        <v>0</v>
      </c>
      <c r="S12" s="24"/>
      <c r="T12" s="17"/>
      <c r="U12" s="18"/>
      <c r="V12" s="37">
        <f t="shared" si="4"/>
        <v>0</v>
      </c>
      <c r="W12" s="19"/>
    </row>
    <row r="13" spans="1:23" ht="80" customHeight="1" thickBot="1" x14ac:dyDescent="0.25">
      <c r="A13" s="34" t="s">
        <v>13</v>
      </c>
      <c r="B13" s="32">
        <f t="shared" si="5"/>
        <v>0</v>
      </c>
      <c r="C13" s="12"/>
      <c r="D13" s="17"/>
      <c r="E13" s="18"/>
      <c r="F13" s="37">
        <f t="shared" si="0"/>
        <v>0</v>
      </c>
      <c r="G13" s="19"/>
      <c r="H13" s="17"/>
      <c r="I13" s="18"/>
      <c r="J13" s="37">
        <f t="shared" si="1"/>
        <v>0</v>
      </c>
      <c r="K13" s="19"/>
      <c r="L13" s="17"/>
      <c r="M13" s="18"/>
      <c r="N13" s="37">
        <f t="shared" si="2"/>
        <v>0</v>
      </c>
      <c r="O13" s="16"/>
      <c r="P13" s="17"/>
      <c r="Q13" s="18"/>
      <c r="R13" s="37">
        <f t="shared" si="3"/>
        <v>0</v>
      </c>
      <c r="S13" s="24"/>
      <c r="T13" s="17"/>
      <c r="U13" s="18"/>
      <c r="V13" s="37">
        <f t="shared" si="4"/>
        <v>0</v>
      </c>
      <c r="W13" s="19"/>
    </row>
    <row r="14" spans="1:23" ht="80" customHeight="1" thickBot="1" x14ac:dyDescent="0.25">
      <c r="A14" s="34" t="s">
        <v>13</v>
      </c>
      <c r="B14" s="32">
        <f t="shared" si="5"/>
        <v>0</v>
      </c>
      <c r="C14" s="12"/>
      <c r="D14" s="17"/>
      <c r="E14" s="18"/>
      <c r="F14" s="37">
        <f t="shared" si="0"/>
        <v>0</v>
      </c>
      <c r="G14" s="19"/>
      <c r="H14" s="17"/>
      <c r="I14" s="18"/>
      <c r="J14" s="37">
        <f t="shared" si="1"/>
        <v>0</v>
      </c>
      <c r="K14" s="19"/>
      <c r="L14" s="17"/>
      <c r="M14" s="18"/>
      <c r="N14" s="37">
        <f t="shared" si="2"/>
        <v>0</v>
      </c>
      <c r="O14" s="16"/>
      <c r="P14" s="17"/>
      <c r="Q14" s="18"/>
      <c r="R14" s="37">
        <f t="shared" si="3"/>
        <v>0</v>
      </c>
      <c r="S14" s="24"/>
      <c r="T14" s="17"/>
      <c r="U14" s="18"/>
      <c r="V14" s="37">
        <f t="shared" si="4"/>
        <v>0</v>
      </c>
      <c r="W14" s="19"/>
    </row>
    <row r="15" spans="1:23" ht="80" customHeight="1" thickBot="1" x14ac:dyDescent="0.25">
      <c r="A15" s="34" t="s">
        <v>13</v>
      </c>
      <c r="B15" s="32">
        <f t="shared" si="5"/>
        <v>20</v>
      </c>
      <c r="C15" s="12"/>
      <c r="D15" s="17">
        <v>0.33333333333333331</v>
      </c>
      <c r="E15" s="18">
        <v>0.375</v>
      </c>
      <c r="F15" s="37">
        <f t="shared" si="0"/>
        <v>4.1666666666666685E-2</v>
      </c>
      <c r="G15" s="19">
        <v>20</v>
      </c>
      <c r="H15" s="17"/>
      <c r="I15" s="18"/>
      <c r="J15" s="37">
        <f t="shared" si="1"/>
        <v>0</v>
      </c>
      <c r="K15" s="19"/>
      <c r="L15" s="17"/>
      <c r="M15" s="18"/>
      <c r="N15" s="37">
        <f t="shared" si="2"/>
        <v>0</v>
      </c>
      <c r="O15" s="16"/>
      <c r="P15" s="17"/>
      <c r="Q15" s="18"/>
      <c r="R15" s="37">
        <f t="shared" si="3"/>
        <v>0</v>
      </c>
      <c r="S15" s="24"/>
      <c r="T15" s="17"/>
      <c r="U15" s="18"/>
      <c r="V15" s="37">
        <f t="shared" si="4"/>
        <v>0</v>
      </c>
      <c r="W15" s="19"/>
    </row>
    <row r="16" spans="1:23" ht="80" customHeight="1" thickBot="1" x14ac:dyDescent="0.25">
      <c r="A16" s="34" t="s">
        <v>13</v>
      </c>
      <c r="B16" s="32">
        <f t="shared" si="5"/>
        <v>30</v>
      </c>
      <c r="C16" s="12"/>
      <c r="D16" s="17">
        <v>0.375</v>
      </c>
      <c r="E16" s="18">
        <v>0.625</v>
      </c>
      <c r="F16" s="37">
        <f t="shared" si="0"/>
        <v>0.25</v>
      </c>
      <c r="G16" s="19">
        <v>30</v>
      </c>
      <c r="H16" s="17"/>
      <c r="I16" s="18"/>
      <c r="J16" s="37">
        <f t="shared" si="1"/>
        <v>0</v>
      </c>
      <c r="K16" s="19"/>
      <c r="L16" s="17"/>
      <c r="M16" s="18"/>
      <c r="N16" s="37">
        <f t="shared" si="2"/>
        <v>0</v>
      </c>
      <c r="O16" s="16"/>
      <c r="P16" s="17"/>
      <c r="Q16" s="18"/>
      <c r="R16" s="37">
        <f t="shared" si="3"/>
        <v>0</v>
      </c>
      <c r="S16" s="24"/>
      <c r="T16" s="17"/>
      <c r="U16" s="18"/>
      <c r="V16" s="37">
        <f t="shared" si="4"/>
        <v>0</v>
      </c>
      <c r="W16" s="19"/>
    </row>
    <row r="17" spans="1:23" ht="80" customHeight="1" thickBot="1" x14ac:dyDescent="0.25">
      <c r="A17" s="34" t="s">
        <v>13</v>
      </c>
      <c r="B17" s="35">
        <f t="shared" si="5"/>
        <v>50</v>
      </c>
      <c r="C17" s="13"/>
      <c r="D17" s="20">
        <v>0.625</v>
      </c>
      <c r="E17" s="21">
        <v>0.70833333333333337</v>
      </c>
      <c r="F17" s="37">
        <f>MOD(E17-D17,1)</f>
        <v>8.333333333333337E-2</v>
      </c>
      <c r="G17" s="22">
        <v>50</v>
      </c>
      <c r="H17" s="20"/>
      <c r="I17" s="21"/>
      <c r="J17" s="37">
        <f t="shared" si="1"/>
        <v>0</v>
      </c>
      <c r="K17" s="22"/>
      <c r="L17" s="20"/>
      <c r="M17" s="21"/>
      <c r="N17" s="37">
        <f t="shared" si="2"/>
        <v>0</v>
      </c>
      <c r="O17" s="25"/>
      <c r="P17" s="20"/>
      <c r="Q17" s="21"/>
      <c r="R17" s="37">
        <f t="shared" si="3"/>
        <v>0</v>
      </c>
      <c r="S17" s="26"/>
      <c r="T17" s="20"/>
      <c r="U17" s="21"/>
      <c r="V17" s="37">
        <f t="shared" si="4"/>
        <v>0</v>
      </c>
      <c r="W17" s="22"/>
    </row>
    <row r="18" spans="1:23" s="29" customFormat="1" ht="43" customHeight="1" thickBot="1" x14ac:dyDescent="0.25">
      <c r="A18" s="28"/>
      <c r="B18" s="36">
        <f>SUM(B6:B17)</f>
        <v>100</v>
      </c>
      <c r="C18" s="28"/>
      <c r="F18" s="27">
        <f>SUM(F6:F17)</f>
        <v>0.37500000000000006</v>
      </c>
      <c r="J18" s="27">
        <f>SUM(J6:J17)</f>
        <v>0</v>
      </c>
      <c r="K18" s="30"/>
      <c r="N18" s="27">
        <f>SUM(N6:N17)</f>
        <v>0</v>
      </c>
      <c r="R18" s="27">
        <f>SUM(R6:R13)</f>
        <v>0</v>
      </c>
      <c r="V18" s="27">
        <f>SUM(V6:V17)</f>
        <v>0</v>
      </c>
      <c r="W18" s="30"/>
    </row>
    <row r="20" spans="1:23" ht="16" x14ac:dyDescent="0.2">
      <c r="A20" s="2"/>
    </row>
  </sheetData>
  <mergeCells count="6">
    <mergeCell ref="T4:W4"/>
    <mergeCell ref="B4:C4"/>
    <mergeCell ref="D4:G4"/>
    <mergeCell ref="H4:K4"/>
    <mergeCell ref="L4:O4"/>
    <mergeCell ref="P4:S4"/>
  </mergeCells>
  <phoneticPr fontId="6" type="noConversion"/>
  <dataValidations disablePrompts="1" count="1">
    <dataValidation type="list" allowBlank="1" showInputMessage="1" showErrorMessage="1" sqref="C4 C6:C1048576" xr:uid="{00000000-0002-0000-0000-000000000000}">
      <formula1>ListeOP</formula1>
    </dataValidation>
  </dataValidations>
  <pageMargins left="0.70866141732283472" right="0.70866141732283472" top="0.44" bottom="0.39" header="0.31496062992125984" footer="0.21"/>
  <pageSetup paperSize="9" scale="39" orientation="landscape" horizontalDpi="4294967293" verticalDpi="4294967293" r:id="rId1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63500</xdr:colOff>
                <xdr:row>0</xdr:row>
                <xdr:rowOff>25400</xdr:rowOff>
              </from>
              <to>
                <xdr:col>23</xdr:col>
                <xdr:colOff>63500</xdr:colOff>
                <xdr:row>3</xdr:row>
                <xdr:rowOff>0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28"/>
  <sheetViews>
    <sheetView workbookViewId="0">
      <selection activeCell="B18" sqref="B18"/>
    </sheetView>
  </sheetViews>
  <sheetFormatPr baseColWidth="10" defaultRowHeight="15" x14ac:dyDescent="0.2"/>
  <cols>
    <col min="1" max="1" width="32.83203125" customWidth="1"/>
    <col min="2" max="2" width="22.5" customWidth="1"/>
  </cols>
  <sheetData>
    <row r="1" spans="1:2" ht="19" x14ac:dyDescent="0.25">
      <c r="A1" s="33" t="s">
        <v>15</v>
      </c>
      <c r="B1" s="33">
        <v>215</v>
      </c>
    </row>
    <row r="2" spans="1:2" ht="19" x14ac:dyDescent="0.25">
      <c r="A2" s="33" t="s">
        <v>16</v>
      </c>
      <c r="B2" s="33">
        <v>216</v>
      </c>
    </row>
    <row r="3" spans="1:2" ht="19" x14ac:dyDescent="0.25">
      <c r="A3" s="33" t="s">
        <v>17</v>
      </c>
      <c r="B3" s="33">
        <v>217</v>
      </c>
    </row>
    <row r="4" spans="1:2" ht="19" x14ac:dyDescent="0.25">
      <c r="A4" s="33" t="s">
        <v>18</v>
      </c>
      <c r="B4" s="33">
        <v>218</v>
      </c>
    </row>
    <row r="5" spans="1:2" ht="19" x14ac:dyDescent="0.25">
      <c r="A5" s="33" t="s">
        <v>19</v>
      </c>
      <c r="B5" s="33">
        <v>219</v>
      </c>
    </row>
    <row r="6" spans="1:2" ht="19" x14ac:dyDescent="0.25">
      <c r="A6" s="33" t="s">
        <v>20</v>
      </c>
      <c r="B6" s="33">
        <v>220</v>
      </c>
    </row>
    <row r="7" spans="1:2" ht="19" x14ac:dyDescent="0.25">
      <c r="A7" s="33" t="s">
        <v>21</v>
      </c>
      <c r="B7" s="33">
        <v>614</v>
      </c>
    </row>
    <row r="8" spans="1:2" ht="19" x14ac:dyDescent="0.25">
      <c r="A8" s="33" t="s">
        <v>22</v>
      </c>
    </row>
    <row r="9" spans="1:2" ht="19" x14ac:dyDescent="0.25">
      <c r="A9" s="33" t="s">
        <v>7</v>
      </c>
    </row>
    <row r="10" spans="1:2" ht="19" x14ac:dyDescent="0.25">
      <c r="A10" s="33" t="s">
        <v>8</v>
      </c>
    </row>
    <row r="11" spans="1:2" ht="19" x14ac:dyDescent="0.25">
      <c r="A11" s="33" t="s">
        <v>9</v>
      </c>
    </row>
    <row r="12" spans="1:2" ht="19" x14ac:dyDescent="0.25">
      <c r="A12" s="33" t="s">
        <v>10</v>
      </c>
    </row>
    <row r="13" spans="1:2" ht="19" x14ac:dyDescent="0.25">
      <c r="A13" s="33" t="s">
        <v>11</v>
      </c>
    </row>
    <row r="14" spans="1:2" ht="19" x14ac:dyDescent="0.25">
      <c r="A14" s="33" t="s">
        <v>12</v>
      </c>
    </row>
    <row r="15" spans="1:2" ht="19" x14ac:dyDescent="0.25">
      <c r="A15" s="33" t="s">
        <v>35</v>
      </c>
      <c r="B15" s="33">
        <v>105</v>
      </c>
    </row>
    <row r="16" spans="1:2" ht="19" x14ac:dyDescent="0.25">
      <c r="A16" s="33" t="s">
        <v>30</v>
      </c>
      <c r="B16" s="33">
        <v>104</v>
      </c>
    </row>
    <row r="17" spans="1:2" ht="19" x14ac:dyDescent="0.25">
      <c r="A17" s="33" t="s">
        <v>36</v>
      </c>
      <c r="B17" s="33">
        <v>110</v>
      </c>
    </row>
    <row r="18" spans="1:2" ht="19" x14ac:dyDescent="0.25">
      <c r="A18" s="33" t="s">
        <v>23</v>
      </c>
      <c r="B18" s="33">
        <v>111</v>
      </c>
    </row>
    <row r="19" spans="1:2" ht="19" x14ac:dyDescent="0.25">
      <c r="A19" s="33" t="s">
        <v>24</v>
      </c>
      <c r="B19" s="33">
        <v>112</v>
      </c>
    </row>
    <row r="20" spans="1:2" ht="19" x14ac:dyDescent="0.25">
      <c r="A20" s="33" t="s">
        <v>25</v>
      </c>
      <c r="B20" s="33">
        <v>113</v>
      </c>
    </row>
    <row r="21" spans="1:2" ht="19" x14ac:dyDescent="0.25">
      <c r="A21" s="33" t="s">
        <v>26</v>
      </c>
      <c r="B21" s="33">
        <v>114</v>
      </c>
    </row>
    <row r="22" spans="1:2" ht="19" x14ac:dyDescent="0.25">
      <c r="A22" s="33" t="s">
        <v>27</v>
      </c>
      <c r="B22" s="33">
        <v>115</v>
      </c>
    </row>
    <row r="23" spans="1:2" ht="19" x14ac:dyDescent="0.25">
      <c r="A23" s="33" t="s">
        <v>28</v>
      </c>
      <c r="B23" s="33">
        <v>116</v>
      </c>
    </row>
    <row r="24" spans="1:2" ht="19" x14ac:dyDescent="0.25">
      <c r="A24" s="33" t="s">
        <v>29</v>
      </c>
      <c r="B24" s="33">
        <v>117</v>
      </c>
    </row>
    <row r="25" spans="1:2" ht="19" x14ac:dyDescent="0.25">
      <c r="A25" s="33" t="s">
        <v>31</v>
      </c>
      <c r="B25" s="33">
        <v>118</v>
      </c>
    </row>
    <row r="26" spans="1:2" ht="19" x14ac:dyDescent="0.25">
      <c r="A26" s="33" t="s">
        <v>32</v>
      </c>
      <c r="B26" s="33">
        <v>120</v>
      </c>
    </row>
    <row r="27" spans="1:2" ht="19" x14ac:dyDescent="0.25">
      <c r="A27" s="33" t="s">
        <v>33</v>
      </c>
      <c r="B27" s="33">
        <v>121</v>
      </c>
    </row>
    <row r="28" spans="1:2" ht="19" x14ac:dyDescent="0.25">
      <c r="A28" s="33" t="s">
        <v>34</v>
      </c>
      <c r="B28" s="33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Semaine</vt:lpstr>
      <vt:lpstr>OP</vt:lpstr>
      <vt:lpstr>ListeOP</vt:lpstr>
      <vt:lpstr>N°OP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Microsoft Office User</cp:lastModifiedBy>
  <cp:lastPrinted>2022-10-29T15:36:54Z</cp:lastPrinted>
  <dcterms:created xsi:type="dcterms:W3CDTF">2016-04-05T16:38:32Z</dcterms:created>
  <dcterms:modified xsi:type="dcterms:W3CDTF">2022-11-04T18:41:09Z</dcterms:modified>
</cp:coreProperties>
</file>