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er\Desktop\"/>
    </mc:Choice>
  </mc:AlternateContent>
  <xr:revisionPtr revIDLastSave="0" documentId="8_{F1CE8620-96A7-423C-B302-2061B2B1432B}" xr6:coauthVersionLast="47" xr6:coauthVersionMax="47" xr10:uidLastSave="{00000000-0000-0000-0000-000000000000}"/>
  <bookViews>
    <workbookView xWindow="-120" yWindow="-120" windowWidth="24240" windowHeight="17640" activeTab="1" xr2:uid="{F2BF6AE6-19F4-4B0A-91D6-D38E6E52739A}"/>
  </bookViews>
  <sheets>
    <sheet name="Feuil2" sheetId="2" r:id="rId1"/>
    <sheet name="Feuil1" sheetId="1" r:id="rId2"/>
  </sheets>
  <externalReferences>
    <externalReference r:id="rId3"/>
    <externalReference r:id="rId4"/>
  </externalReferences>
  <definedNames>
    <definedName name="Nb_de_pièces_total">Feuil1!$B$5</definedName>
  </definedNames>
  <calcPr calcId="191029"/>
  <pivotCaches>
    <pivotCache cacheId="61" r:id="rId5"/>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16" i="1" l="1"/>
  <c r="B54" i="1" l="1"/>
  <c r="B55" i="1" s="1"/>
  <c r="B53" i="1"/>
  <c r="B19" i="1" l="1"/>
  <c r="B20" i="1" s="1"/>
  <c r="B18"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TBC</author>
  </authors>
  <commentList>
    <comment ref="B19" authorId="0" shapeId="0" xr:uid="{B94C588F-F39E-4464-BEF0-B28963E3ECF0}">
      <text>
        <r>
          <rPr>
            <sz val="12"/>
            <color indexed="81"/>
            <rFont val="Product Sans"/>
            <family val="2"/>
          </rPr>
          <t>C'est ici que cela pose problème, il y'a 1 seule NC detectée (probleme1) mais vu que je fais une ligne par opérateur, ça va compter deux fois</t>
        </r>
      </text>
    </comment>
    <comment ref="C35" authorId="0" shapeId="0" xr:uid="{3D694CEE-B8CC-47D9-B284-4FB7B4B04553}">
      <text>
        <r>
          <rPr>
            <sz val="12"/>
            <color indexed="81"/>
            <rFont val="Product Sans"/>
            <family val="2"/>
          </rPr>
          <t>J'aimerais que le TCD prenne bien les données de manière séparée mais que je puisse renseigner mon tableau de référence avec une seule ligne et les deux opérateurs étant donné qu'il s'agit du même problème sur la même pièce</t>
        </r>
      </text>
    </comment>
  </commentList>
</comments>
</file>

<file path=xl/sharedStrings.xml><?xml version="1.0" encoding="utf-8"?>
<sst xmlns="http://schemas.openxmlformats.org/spreadsheetml/2006/main" count="57" uniqueCount="22">
  <si>
    <t>NC constaté</t>
  </si>
  <si>
    <t>Probleme1</t>
  </si>
  <si>
    <t>Opérateur</t>
  </si>
  <si>
    <t>RL</t>
  </si>
  <si>
    <t>SE</t>
  </si>
  <si>
    <t>Étiquettes de lignes</t>
  </si>
  <si>
    <t>Total général</t>
  </si>
  <si>
    <t>Nombre de NC constaté</t>
  </si>
  <si>
    <t>Type de pièce</t>
  </si>
  <si>
    <t>Pièce 1</t>
  </si>
  <si>
    <t>Nb de pièces total</t>
  </si>
  <si>
    <t>% total</t>
  </si>
  <si>
    <t>Nb de NC détéctées</t>
  </si>
  <si>
    <t>Nb de NC corrigées</t>
  </si>
  <si>
    <t>Nb de NC incorrectibles</t>
  </si>
  <si>
    <t>% de NC</t>
  </si>
  <si>
    <t>% Pièces bonnes</t>
  </si>
  <si>
    <t>Piece 1</t>
  </si>
  <si>
    <t>Ce que j'ai</t>
  </si>
  <si>
    <t>Ce que j'aimerais obtenir</t>
  </si>
  <si>
    <t>RL ; SE</t>
  </si>
  <si>
    <t>Nb total de pièces en 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</si>
</sst>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0"/>
      <name val="Arial"/>
      <family val="2"/>
    </font>
    <font>
      <b/>
      <sz val="10"/>
      <name val="Arial"/>
      <family val="2"/>
    </font>
    <font>
      <b/>
      <sz val="10"/>
      <color rgb="FFFF0000"/>
      <name val="Arial"/>
      <family val="2"/>
    </font>
    <font>
      <sz val="12"/>
      <color indexed="81"/>
      <name val="Product Sans"/>
      <family val="2"/>
    </font>
    <font>
      <b/>
      <sz val="20"/>
      <color theme="1"/>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1" fillId="0" borderId="0"/>
  </cellStyleXfs>
  <cellXfs count="11">
    <xf numFmtId="0" fontId="0" fillId="0" borderId="0" xfId="0"/>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horizontal="left" indent="1"/>
    </xf>
    <xf numFmtId="0" fontId="1" fillId="0" borderId="0" xfId="1"/>
    <xf numFmtId="0" fontId="2" fillId="0" borderId="0" xfId="1" applyFont="1" applyAlignment="1">
      <alignment horizontal="center" vertical="center"/>
    </xf>
    <xf numFmtId="0" fontId="3" fillId="0" borderId="0" xfId="1" applyFont="1" applyAlignment="1">
      <alignment horizontal="center" vertical="center"/>
    </xf>
    <xf numFmtId="9" fontId="1" fillId="0" borderId="0" xfId="1" applyNumberFormat="1" applyAlignment="1">
      <alignment horizontal="center" vertical="center"/>
    </xf>
    <xf numFmtId="0" fontId="1" fillId="0" borderId="0" xfId="1" applyAlignment="1">
      <alignment horizontal="center" vertical="center"/>
    </xf>
    <xf numFmtId="0" fontId="5" fillId="0" borderId="0" xfId="0" applyFont="1"/>
  </cellXfs>
  <cellStyles count="2">
    <cellStyle name="Normal" xfId="0" builtinId="0"/>
    <cellStyle name="Normal 2" xfId="1" xr:uid="{70162B93-F809-4CA7-B346-82EE5CC8705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4" Type="http://schemas.openxmlformats.org/officeDocument/2006/relationships/externalLink" Target="externalLinks/externalLink2.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6.340961765744195E-2"/>
          <c:y val="9.8302712160979883E-2"/>
          <c:w val="0.58690785273462442"/>
          <c:h val="0.84550572062470086"/>
        </c:manualLayout>
      </c:layout>
      <c:barChart>
        <c:barDir val="col"/>
        <c:grouping val="clustered"/>
        <c:varyColors val="0"/>
        <c:ser>
          <c:idx val="0"/>
          <c:order val="0"/>
          <c:tx>
            <c:strRef>
              <c:f>Feuil1!$A$14</c:f>
              <c:strCache>
                <c:ptCount val="1"/>
                <c:pt idx="0">
                  <c:v>Nb de pièces total</c:v>
                </c:pt>
              </c:strCache>
            </c:strRef>
          </c:tx>
          <c:spPr>
            <a:solidFill>
              <a:schemeClr val="accent6"/>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'[2]Graphiques Nb et Taux NC'!$B$1:$E$1</c:f>
              <c:strCache>
                <c:ptCount val="4"/>
                <c:pt idx="0">
                  <c:v>T2 6F.03</c:v>
                </c:pt>
                <c:pt idx="1">
                  <c:v>T2 9HA.01 TBC</c:v>
                </c:pt>
                <c:pt idx="2">
                  <c:v>RAYONNAGE DISQUE TURBINE T4 9HA.02</c:v>
                </c:pt>
                <c:pt idx="3">
                  <c:v>B5 GT11</c:v>
                </c:pt>
              </c:strCache>
            </c:strRef>
          </c:cat>
          <c:val>
            <c:numRef>
              <c:f>Feuil1!$B$14</c:f>
              <c:numCache>
                <c:formatCode>General</c:formatCode>
                <c:ptCount val="1"/>
                <c:pt idx="0">
                  <c:v>1</c:v>
                </c:pt>
              </c:numCache>
            </c:numRef>
          </c:val>
          <c:extLst>
            <c:ext xmlns:c16="http://schemas.microsoft.com/office/drawing/2014/chart" uri="{C3380CC4-5D6E-409C-BE32-E72D297353CC}">
              <c16:uniqueId val="{00000000-F259-4038-9C41-CCF5155033EC}"/>
            </c:ext>
          </c:extLst>
        </c:ser>
        <c:dLbls>
          <c:dLblPos val="inEnd"/>
          <c:showLegendKey val="0"/>
          <c:showVal val="1"/>
          <c:showCatName val="0"/>
          <c:showSerName val="0"/>
          <c:showPercent val="0"/>
          <c:showBubbleSize val="0"/>
        </c:dLbls>
        <c:gapWidth val="110"/>
        <c:axId val="808714576"/>
        <c:axId val="808722480"/>
      </c:barChart>
      <c:barChart>
        <c:barDir val="col"/>
        <c:grouping val="clustered"/>
        <c:varyColors val="0"/>
        <c:ser>
          <c:idx val="1"/>
          <c:order val="1"/>
          <c:tx>
            <c:strRef>
              <c:f>Feuil1!$A$16</c:f>
              <c:strCache>
                <c:ptCount val="1"/>
                <c:pt idx="0">
                  <c:v>Nb de NC détéctées</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Feuil1!$B$12</c:f>
              <c:strCache>
                <c:ptCount val="1"/>
                <c:pt idx="0">
                  <c:v>Piece 1</c:v>
                </c:pt>
              </c:strCache>
            </c:strRef>
          </c:cat>
          <c:val>
            <c:numRef>
              <c:f>Feuil1!$B$16</c:f>
              <c:numCache>
                <c:formatCode>General</c:formatCode>
                <c:ptCount val="1"/>
                <c:pt idx="0">
                  <c:v>2</c:v>
                </c:pt>
              </c:numCache>
            </c:numRef>
          </c:val>
          <c:extLst>
            <c:ext xmlns:c16="http://schemas.microsoft.com/office/drawing/2014/chart" uri="{C3380CC4-5D6E-409C-BE32-E72D297353CC}">
              <c16:uniqueId val="{00000001-F259-4038-9C41-CCF5155033EC}"/>
            </c:ext>
          </c:extLst>
        </c:ser>
        <c:ser>
          <c:idx val="2"/>
          <c:order val="2"/>
          <c:tx>
            <c:strRef>
              <c:f>Feuil1!$A$17</c:f>
              <c:strCache>
                <c:ptCount val="1"/>
                <c:pt idx="0">
                  <c:v>Nb de NC corrigées</c:v>
                </c:pt>
              </c:strCache>
            </c:strRef>
          </c:tx>
          <c:spPr>
            <a:solidFill>
              <a:schemeClr val="accent4"/>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Feuil1!$B$12</c:f>
              <c:strCache>
                <c:ptCount val="1"/>
                <c:pt idx="0">
                  <c:v>Piece 1</c:v>
                </c:pt>
              </c:strCache>
            </c:strRef>
          </c:cat>
          <c:val>
            <c:numRef>
              <c:f>Feuil1!$B$17</c:f>
              <c:numCache>
                <c:formatCode>General</c:formatCode>
                <c:ptCount val="1"/>
                <c:pt idx="0">
                  <c:v>0</c:v>
                </c:pt>
              </c:numCache>
            </c:numRef>
          </c:val>
          <c:extLst>
            <c:ext xmlns:c16="http://schemas.microsoft.com/office/drawing/2014/chart" uri="{C3380CC4-5D6E-409C-BE32-E72D297353CC}">
              <c16:uniqueId val="{00000002-F259-4038-9C41-CCF5155033EC}"/>
            </c:ext>
          </c:extLst>
        </c:ser>
        <c:ser>
          <c:idx val="4"/>
          <c:order val="4"/>
          <c:tx>
            <c:strRef>
              <c:f>Feuil1!$A$18</c:f>
              <c:strCache>
                <c:ptCount val="1"/>
                <c:pt idx="0">
                  <c:v>Nb de NC incorrectibles</c:v>
                </c:pt>
              </c:strCache>
            </c:strRef>
          </c:tx>
          <c:spPr>
            <a:solidFill>
              <a:schemeClr val="accent5">
                <a:lumMod val="6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Feuil1!$B$12</c:f>
              <c:strCache>
                <c:ptCount val="1"/>
                <c:pt idx="0">
                  <c:v>Piece 1</c:v>
                </c:pt>
              </c:strCache>
            </c:strRef>
          </c:cat>
          <c:val>
            <c:numRef>
              <c:f>Feuil1!$B$18</c:f>
              <c:numCache>
                <c:formatCode>General</c:formatCode>
                <c:ptCount val="1"/>
                <c:pt idx="0">
                  <c:v>2</c:v>
                </c:pt>
              </c:numCache>
            </c:numRef>
          </c:val>
          <c:extLst>
            <c:ext xmlns:c16="http://schemas.microsoft.com/office/drawing/2014/chart" uri="{C3380CC4-5D6E-409C-BE32-E72D297353CC}">
              <c16:uniqueId val="{00000006-F259-4038-9C41-CCF5155033EC}"/>
            </c:ext>
          </c:extLst>
        </c:ser>
        <c:dLbls>
          <c:dLblPos val="inEnd"/>
          <c:showLegendKey val="0"/>
          <c:showVal val="1"/>
          <c:showCatName val="0"/>
          <c:showSerName val="0"/>
          <c:showPercent val="0"/>
          <c:showBubbleSize val="0"/>
        </c:dLbls>
        <c:gapWidth val="219"/>
        <c:axId val="632036240"/>
        <c:axId val="632048304"/>
        <c:extLst>
          <c:ext xmlns:c15="http://schemas.microsoft.com/office/drawing/2012/chart" uri="{02D57815-91ED-43cb-92C2-25804820EDAC}">
            <c15:filteredBarSeries>
              <c15:ser>
                <c:idx val="3"/>
                <c:order val="3"/>
                <c:tx>
                  <c:strRef>
                    <c:extLst>
                      <c:ext uri="{02D57815-91ED-43cb-92C2-25804820EDAC}">
                        <c15:formulaRef>
                          <c15:sqref>'[2]Graphiques Nb et Taux NC'!$A$12</c15:sqref>
                        </c15:formulaRef>
                      </c:ext>
                    </c:extLst>
                    <c:strCache>
                      <c:ptCount val="1"/>
                      <c:pt idx="0">
                        <c:v>% de NC</c:v>
                      </c:pt>
                    </c:strCache>
                  </c:strRef>
                </c:tx>
                <c:spPr>
                  <a:solidFill>
                    <a:schemeClr val="accent6">
                      <a:lumMod val="6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c:ex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uri="{02D57815-91ED-43cb-92C2-25804820EDAC}">
                        <c15:formulaRef>
                          <c15:sqref>Feuil1!$B$12</c15:sqref>
                        </c15:formulaRef>
                      </c:ext>
                    </c:extLst>
                    <c:strCache>
                      <c:ptCount val="1"/>
                      <c:pt idx="0">
                        <c:v>Piece 1</c:v>
                      </c:pt>
                    </c:strCache>
                  </c:strRef>
                </c:cat>
                <c:val>
                  <c:numRef>
                    <c:extLst>
                      <c:ext uri="{02D57815-91ED-43cb-92C2-25804820EDAC}">
                        <c15:formulaRef>
                          <c15:sqref>'[2]Graphiques Nb et Taux NC'!$B$12:$C$12</c15:sqref>
                        </c15:formulaRef>
                      </c:ext>
                    </c:extLst>
                    <c:numCache>
                      <c:formatCode>0%</c:formatCode>
                      <c:ptCount val="2"/>
                      <c:pt idx="0">
                        <c:v>0.25714285714285712</c:v>
                      </c:pt>
                      <c:pt idx="1">
                        <c:v>0.13157894736842105</c:v>
                      </c:pt>
                    </c:numCache>
                  </c:numRef>
                </c:val>
                <c:extLst>
                  <c:ext xmlns:c16="http://schemas.microsoft.com/office/drawing/2014/chart" uri="{C3380CC4-5D6E-409C-BE32-E72D297353CC}">
                    <c16:uniqueId val="{0000000A-F259-4038-9C41-CCF5155033EC}"/>
                  </c:ext>
                </c:extLst>
              </c15:ser>
            </c15:filteredBarSeries>
          </c:ext>
        </c:extLst>
      </c:barChart>
      <c:lineChart>
        <c:grouping val="standard"/>
        <c:varyColors val="0"/>
        <c:dLbls>
          <c:showLegendKey val="0"/>
          <c:showVal val="1"/>
          <c:showCatName val="0"/>
          <c:showSerName val="0"/>
          <c:showPercent val="0"/>
          <c:showBubbleSize val="0"/>
        </c:dLbls>
        <c:marker val="1"/>
        <c:smooth val="0"/>
        <c:axId val="632036240"/>
        <c:axId val="632048304"/>
        <c:extLst>
          <c:ext xmlns:c15="http://schemas.microsoft.com/office/drawing/2012/chart" uri="{02D57815-91ED-43cb-92C2-25804820EDAC}">
            <c15:filteredLineSeries>
              <c15:ser>
                <c:idx val="5"/>
                <c:order val="5"/>
                <c:tx>
                  <c:strRef>
                    <c:extLst>
                      <c:ext uri="{02D57815-91ED-43cb-92C2-25804820EDAC}">
                        <c15:formulaRef>
                          <c15:sqref>'[2]Graphiques Nb et Taux NC'!$A$5</c15:sqref>
                        </c15:formulaRef>
                      </c:ext>
                    </c:extLst>
                    <c:strCache>
                      <c:ptCount val="1"/>
                      <c:pt idx="0">
                        <c:v>Différence 1</c:v>
                      </c:pt>
                    </c:strCache>
                  </c:strRef>
                </c:tx>
                <c:spPr>
                  <a:ln w="28575" cap="rnd">
                    <a:no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noFill/>
                          <a:latin typeface="+mn-lt"/>
                          <a:ea typeface="+mn-ea"/>
                          <a:cs typeface="+mn-cs"/>
                        </a:defRPr>
                      </a:pPr>
                      <a:endParaRPr lang="fr-FR"/>
                    </a:p>
                  </c:txPr>
                  <c:showLegendKey val="0"/>
                  <c:showVal val="1"/>
                  <c:showCatName val="0"/>
                  <c:showSerName val="0"/>
                  <c:showPercent val="0"/>
                  <c:showBubbleSize val="0"/>
                  <c:showLeaderLines val="0"/>
                  <c:extLst>
                    <c:ext uri="{CE6537A1-D6FC-4f65-9D91-7224C49458BB}">
                      <c15:showLeaderLines val="1"/>
                      <c15:leaderLines>
                        <c:spPr>
                          <a:ln w="9525" cap="flat" cmpd="sng" algn="ctr">
                            <a:solidFill>
                              <a:schemeClr val="tx1">
                                <a:lumMod val="35000"/>
                                <a:lumOff val="65000"/>
                              </a:schemeClr>
                            </a:solidFill>
                            <a:round/>
                          </a:ln>
                          <a:effectLst/>
                        </c:spPr>
                      </c15:leaderLines>
                    </c:ext>
                  </c:extLst>
                </c:dLbls>
                <c:val>
                  <c:numRef>
                    <c:extLst>
                      <c:ext uri="{02D57815-91ED-43cb-92C2-25804820EDAC}">
                        <c15:formulaRef>
                          <c15:sqref>'[2]Graphiques Nb et Taux NC'!$B$5:$E$5</c15:sqref>
                        </c15:formulaRef>
                      </c:ext>
                    </c:extLst>
                    <c:numCache>
                      <c:formatCode>General</c:formatCode>
                      <c:ptCount val="4"/>
                      <c:pt idx="0">
                        <c:v>52</c:v>
                      </c:pt>
                      <c:pt idx="1">
                        <c:v>65</c:v>
                      </c:pt>
                      <c:pt idx="2">
                        <c:v>68</c:v>
                      </c:pt>
                      <c:pt idx="3">
                        <c:v>68</c:v>
                      </c:pt>
                    </c:numCache>
                  </c:numRef>
                </c:val>
                <c:smooth val="0"/>
                <c:extLst>
                  <c:ext xmlns:c16="http://schemas.microsoft.com/office/drawing/2014/chart" uri="{C3380CC4-5D6E-409C-BE32-E72D297353CC}">
                    <c16:uniqueId val="{00000007-F259-4038-9C41-CCF5155033EC}"/>
                  </c:ext>
                </c:extLst>
              </c15:ser>
            </c15:filteredLineSeries>
            <c15:filteredLineSeries>
              <c15:ser>
                <c:idx val="6"/>
                <c:order val="6"/>
                <c:tx>
                  <c:strRef>
                    <c:extLst>
                      <c:ext xmlns:c15="http://schemas.microsoft.com/office/drawing/2012/chart" uri="{02D57815-91ED-43cb-92C2-25804820EDAC}">
                        <c15:formulaRef>
                          <c15:sqref>'[2]Graphiques Nb et Taux NC'!$A$6</c15:sqref>
                        </c15:formulaRef>
                      </c:ext>
                    </c:extLst>
                    <c:strCache>
                      <c:ptCount val="1"/>
                      <c:pt idx="0">
                        <c:v>Différence 2</c:v>
                      </c:pt>
                    </c:strCache>
                  </c:strRef>
                </c:tx>
                <c:spPr>
                  <a:ln w="28575" cap="rnd">
                    <a:no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no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extLst>
                      <c:ext xmlns:c15="http://schemas.microsoft.com/office/drawing/2012/chart" uri="{02D57815-91ED-43cb-92C2-25804820EDAC}">
                        <c15:formulaRef>
                          <c15:sqref>'[2]Graphiques Nb et Taux NC'!$B$6:$E$6</c15:sqref>
                        </c15:formulaRef>
                      </c:ext>
                    </c:extLst>
                    <c:numCache>
                      <c:formatCode>General</c:formatCode>
                      <c:ptCount val="4"/>
                      <c:pt idx="0">
                        <c:v>52</c:v>
                      </c:pt>
                      <c:pt idx="1">
                        <c:v>70</c:v>
                      </c:pt>
                      <c:pt idx="2">
                        <c:v>70</c:v>
                      </c:pt>
                      <c:pt idx="3">
                        <c:v>68</c:v>
                      </c:pt>
                    </c:numCache>
                  </c:numRef>
                </c:val>
                <c:smooth val="0"/>
                <c:extLst>
                  <c:ext xmlns:c16="http://schemas.microsoft.com/office/drawing/2014/chart" uri="{C3380CC4-5D6E-409C-BE32-E72D297353CC}">
                    <c16:uniqueId val="{00000008-F259-4038-9C41-CCF5155033EC}"/>
                  </c:ext>
                </c:extLst>
              </c15:ser>
            </c15:filteredLineSeries>
            <c15:filteredLineSeries>
              <c15:ser>
                <c:idx val="7"/>
                <c:order val="7"/>
                <c:tx>
                  <c:strRef>
                    <c:extLst>
                      <c:ext xmlns:c15="http://schemas.microsoft.com/office/drawing/2012/chart" uri="{02D57815-91ED-43cb-92C2-25804820EDAC}">
                        <c15:formulaRef>
                          <c15:sqref>'[2]Graphiques Nb et Taux NC'!$A$7</c15:sqref>
                        </c15:formulaRef>
                      </c:ext>
                    </c:extLst>
                    <c:strCache>
                      <c:ptCount val="1"/>
                      <c:pt idx="0">
                        <c:v>Différence 3</c:v>
                      </c:pt>
                    </c:strCache>
                  </c:strRef>
                </c:tx>
                <c:spPr>
                  <a:ln w="28575" cap="rnd">
                    <a:no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no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extLst>
                      <c:ext xmlns:c15="http://schemas.microsoft.com/office/drawing/2012/chart" uri="{02D57815-91ED-43cb-92C2-25804820EDAC}">
                        <c15:formulaRef>
                          <c15:sqref>'[2]Graphiques Nb et Taux NC'!$B$7:$E$7</c15:sqref>
                        </c15:formulaRef>
                      </c:ext>
                    </c:extLst>
                    <c:numCache>
                      <c:formatCode>General</c:formatCode>
                      <c:ptCount val="4"/>
                      <c:pt idx="0">
                        <c:v>70</c:v>
                      </c:pt>
                      <c:pt idx="1">
                        <c:v>65</c:v>
                      </c:pt>
                      <c:pt idx="2">
                        <c:v>68</c:v>
                      </c:pt>
                      <c:pt idx="3">
                        <c:v>70</c:v>
                      </c:pt>
                    </c:numCache>
                  </c:numRef>
                </c:val>
                <c:smooth val="0"/>
                <c:extLst>
                  <c:ext xmlns:c16="http://schemas.microsoft.com/office/drawing/2014/chart" uri="{C3380CC4-5D6E-409C-BE32-E72D297353CC}">
                    <c16:uniqueId val="{00000009-F259-4038-9C41-CCF5155033EC}"/>
                  </c:ext>
                </c:extLst>
              </c15:ser>
            </c15:filteredLineSeries>
          </c:ext>
        </c:extLst>
      </c:lineChart>
      <c:catAx>
        <c:axId val="80871457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08722480"/>
        <c:crosses val="autoZero"/>
        <c:auto val="1"/>
        <c:lblAlgn val="ctr"/>
        <c:lblOffset val="100"/>
        <c:noMultiLvlLbl val="0"/>
      </c:catAx>
      <c:valAx>
        <c:axId val="808722480"/>
        <c:scaling>
          <c:orientation val="minMax"/>
          <c:max val="3"/>
          <c:min val="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08714576"/>
        <c:crosses val="autoZero"/>
        <c:crossBetween val="between"/>
        <c:majorUnit val="1"/>
      </c:valAx>
      <c:valAx>
        <c:axId val="632048304"/>
        <c:scaling>
          <c:orientation val="minMax"/>
          <c:max val="3"/>
          <c:min val="0"/>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2036240"/>
        <c:crosses val="max"/>
        <c:crossBetween val="between"/>
        <c:majorUnit val="1"/>
      </c:valAx>
      <c:catAx>
        <c:axId val="632036240"/>
        <c:scaling>
          <c:orientation val="minMax"/>
        </c:scaling>
        <c:delete val="1"/>
        <c:axPos val="b"/>
        <c:numFmt formatCode="General" sourceLinked="1"/>
        <c:majorTickMark val="out"/>
        <c:minorTickMark val="none"/>
        <c:tickLblPos val="nextTo"/>
        <c:crossAx val="632048304"/>
        <c:crossesAt val="0"/>
        <c:auto val="1"/>
        <c:lblAlgn val="ctr"/>
        <c:lblOffset val="100"/>
        <c:noMultiLvlLbl val="0"/>
      </c:catAx>
      <c:spPr>
        <a:noFill/>
        <a:ln>
          <a:noFill/>
        </a:ln>
        <a:effectLst/>
      </c:spPr>
    </c:plotArea>
    <c:legend>
      <c:legendPos val="r"/>
      <c:layout>
        <c:manualLayout>
          <c:xMode val="edge"/>
          <c:yMode val="edge"/>
          <c:x val="0.78582580328168938"/>
          <c:y val="0.2314442136450735"/>
          <c:w val="0.19961462832929505"/>
          <c:h val="0.7685557863549265"/>
        </c:manualLayout>
      </c:layout>
      <c:overlay val="0"/>
      <c:spPr>
        <a:noFill/>
        <a:ln>
          <a:noFill/>
        </a:ln>
        <a:effectLst/>
      </c:spPr>
      <c:txPr>
        <a:bodyPr rot="0" spcFirstLastPara="1" vertOverflow="ellipsis" vert="horz" wrap="square" anchor="ctr" anchorCtr="1"/>
        <a:lstStyle/>
        <a:p>
          <a:pPr>
            <a:defRPr sz="1100" b="0" i="0" u="none" strike="noStrike" kern="1200" baseline="0">
              <a:solidFill>
                <a:schemeClr val="tx1">
                  <a:lumMod val="65000"/>
                  <a:lumOff val="35000"/>
                </a:schemeClr>
              </a:solidFill>
              <a:latin typeface="Product Sans" panose="020B0403030502040203" pitchFamily="34" charset="0"/>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12700" cap="flat" cmpd="sng" algn="ctr">
      <a:solidFill>
        <a:schemeClr val="tx1"/>
      </a:solidFill>
      <a:round/>
    </a:ln>
    <a:effectLst/>
  </c:spPr>
  <c:txPr>
    <a:bodyPr/>
    <a:lstStyle/>
    <a:p>
      <a:pPr>
        <a:defRPr/>
      </a:pPr>
      <a:endParaRPr lang="fr-FR"/>
    </a:p>
  </c:txPr>
  <c:printSettings>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6.340961765744195E-2"/>
          <c:y val="9.8302712160979883E-2"/>
          <c:w val="0.58690785273462442"/>
          <c:h val="0.84550572062470086"/>
        </c:manualLayout>
      </c:layout>
      <c:barChart>
        <c:barDir val="col"/>
        <c:grouping val="clustered"/>
        <c:varyColors val="0"/>
        <c:ser>
          <c:idx val="0"/>
          <c:order val="0"/>
          <c:tx>
            <c:strRef>
              <c:f>Feuil1!$A$14</c:f>
              <c:strCache>
                <c:ptCount val="1"/>
                <c:pt idx="0">
                  <c:v>Nb de pièces total</c:v>
                </c:pt>
              </c:strCache>
            </c:strRef>
          </c:tx>
          <c:spPr>
            <a:solidFill>
              <a:schemeClr val="accent6"/>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'[2]Graphiques Nb et Taux NC'!$B$1:$E$1</c:f>
              <c:strCache>
                <c:ptCount val="4"/>
                <c:pt idx="0">
                  <c:v>T2 6F.03</c:v>
                </c:pt>
                <c:pt idx="1">
                  <c:v>T2 9HA.01 TBC</c:v>
                </c:pt>
                <c:pt idx="2">
                  <c:v>RAYONNAGE DISQUE TURBINE T4 9HA.02</c:v>
                </c:pt>
                <c:pt idx="3">
                  <c:v>B5 GT11</c:v>
                </c:pt>
              </c:strCache>
            </c:strRef>
          </c:cat>
          <c:val>
            <c:numRef>
              <c:f>Feuil1!$B$14</c:f>
              <c:numCache>
                <c:formatCode>General</c:formatCode>
                <c:ptCount val="1"/>
                <c:pt idx="0">
                  <c:v>1</c:v>
                </c:pt>
              </c:numCache>
            </c:numRef>
          </c:val>
          <c:extLst>
            <c:ext xmlns:c16="http://schemas.microsoft.com/office/drawing/2014/chart" uri="{C3380CC4-5D6E-409C-BE32-E72D297353CC}">
              <c16:uniqueId val="{00000000-04CB-4B73-B3CE-ADD83E5DEF85}"/>
            </c:ext>
          </c:extLst>
        </c:ser>
        <c:dLbls>
          <c:dLblPos val="inEnd"/>
          <c:showLegendKey val="0"/>
          <c:showVal val="1"/>
          <c:showCatName val="0"/>
          <c:showSerName val="0"/>
          <c:showPercent val="0"/>
          <c:showBubbleSize val="0"/>
        </c:dLbls>
        <c:gapWidth val="110"/>
        <c:axId val="808714576"/>
        <c:axId val="808722480"/>
      </c:barChart>
      <c:barChart>
        <c:barDir val="col"/>
        <c:grouping val="clustered"/>
        <c:varyColors val="0"/>
        <c:ser>
          <c:idx val="1"/>
          <c:order val="1"/>
          <c:tx>
            <c:strRef>
              <c:f>Feuil1!$A$16</c:f>
              <c:strCache>
                <c:ptCount val="1"/>
                <c:pt idx="0">
                  <c:v>Nb de NC détéctées</c:v>
                </c:pt>
              </c:strCache>
            </c:strRef>
          </c:tx>
          <c:spPr>
            <a:solidFill>
              <a:schemeClr val="accent5"/>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Feuil1!$B$12</c:f>
              <c:strCache>
                <c:ptCount val="1"/>
                <c:pt idx="0">
                  <c:v>Piece 1</c:v>
                </c:pt>
              </c:strCache>
            </c:strRef>
          </c:cat>
          <c:val>
            <c:numRef>
              <c:f>Feuil1!$B$51</c:f>
              <c:numCache>
                <c:formatCode>General</c:formatCode>
                <c:ptCount val="1"/>
                <c:pt idx="0">
                  <c:v>1</c:v>
                </c:pt>
              </c:numCache>
            </c:numRef>
          </c:val>
          <c:extLst>
            <c:ext xmlns:c16="http://schemas.microsoft.com/office/drawing/2014/chart" uri="{C3380CC4-5D6E-409C-BE32-E72D297353CC}">
              <c16:uniqueId val="{00000001-04CB-4B73-B3CE-ADD83E5DEF85}"/>
            </c:ext>
          </c:extLst>
        </c:ser>
        <c:ser>
          <c:idx val="2"/>
          <c:order val="2"/>
          <c:tx>
            <c:strRef>
              <c:f>Feuil1!$A$52</c:f>
              <c:strCache>
                <c:ptCount val="1"/>
                <c:pt idx="0">
                  <c:v>Nb de NC corrigées</c:v>
                </c:pt>
              </c:strCache>
            </c:strRef>
          </c:tx>
          <c:spPr>
            <a:solidFill>
              <a:schemeClr val="accent4"/>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Feuil1!$B$12</c:f>
              <c:strCache>
                <c:ptCount val="1"/>
                <c:pt idx="0">
                  <c:v>Piece 1</c:v>
                </c:pt>
              </c:strCache>
            </c:strRef>
          </c:cat>
          <c:val>
            <c:numRef>
              <c:f>Feuil1!$B$17</c:f>
              <c:numCache>
                <c:formatCode>General</c:formatCode>
                <c:ptCount val="1"/>
                <c:pt idx="0">
                  <c:v>0</c:v>
                </c:pt>
              </c:numCache>
            </c:numRef>
          </c:val>
          <c:extLst>
            <c:ext xmlns:c16="http://schemas.microsoft.com/office/drawing/2014/chart" uri="{C3380CC4-5D6E-409C-BE32-E72D297353CC}">
              <c16:uniqueId val="{00000002-04CB-4B73-B3CE-ADD83E5DEF85}"/>
            </c:ext>
          </c:extLst>
        </c:ser>
        <c:ser>
          <c:idx val="4"/>
          <c:order val="4"/>
          <c:tx>
            <c:strRef>
              <c:f>Feuil1!$A$53</c:f>
              <c:strCache>
                <c:ptCount val="1"/>
                <c:pt idx="0">
                  <c:v>Nb de NC incorrectibles</c:v>
                </c:pt>
              </c:strCache>
            </c:strRef>
          </c:tx>
          <c:spPr>
            <a:solidFill>
              <a:schemeClr val="accent5">
                <a:lumMod val="6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Feuil1!$B$12</c:f>
              <c:strCache>
                <c:ptCount val="1"/>
                <c:pt idx="0">
                  <c:v>Piece 1</c:v>
                </c:pt>
              </c:strCache>
            </c:strRef>
          </c:cat>
          <c:val>
            <c:numRef>
              <c:f>Feuil1!$B$53</c:f>
              <c:numCache>
                <c:formatCode>General</c:formatCode>
                <c:ptCount val="1"/>
                <c:pt idx="0">
                  <c:v>1</c:v>
                </c:pt>
              </c:numCache>
            </c:numRef>
          </c:val>
          <c:extLst>
            <c:ext xmlns:c16="http://schemas.microsoft.com/office/drawing/2014/chart" uri="{C3380CC4-5D6E-409C-BE32-E72D297353CC}">
              <c16:uniqueId val="{00000003-04CB-4B73-B3CE-ADD83E5DEF85}"/>
            </c:ext>
          </c:extLst>
        </c:ser>
        <c:dLbls>
          <c:dLblPos val="inEnd"/>
          <c:showLegendKey val="0"/>
          <c:showVal val="1"/>
          <c:showCatName val="0"/>
          <c:showSerName val="0"/>
          <c:showPercent val="0"/>
          <c:showBubbleSize val="0"/>
        </c:dLbls>
        <c:gapWidth val="219"/>
        <c:axId val="632036240"/>
        <c:axId val="632048304"/>
        <c:extLst>
          <c:ext xmlns:c15="http://schemas.microsoft.com/office/drawing/2012/chart" uri="{02D57815-91ED-43cb-92C2-25804820EDAC}">
            <c15:filteredBarSeries>
              <c15:ser>
                <c:idx val="3"/>
                <c:order val="3"/>
                <c:tx>
                  <c:strRef>
                    <c:extLst>
                      <c:ext uri="{02D57815-91ED-43cb-92C2-25804820EDAC}">
                        <c15:formulaRef>
                          <c15:sqref>'[2]Graphiques Nb et Taux NC'!$A$12</c15:sqref>
                        </c15:formulaRef>
                      </c:ext>
                    </c:extLst>
                    <c:strCache>
                      <c:ptCount val="1"/>
                      <c:pt idx="0">
                        <c:v>% de NC</c:v>
                      </c:pt>
                    </c:strCache>
                  </c:strRef>
                </c:tx>
                <c:spPr>
                  <a:solidFill>
                    <a:schemeClr val="accent6">
                      <a:lumMod val="60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c:ex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uri="{02D57815-91ED-43cb-92C2-25804820EDAC}">
                        <c15:formulaRef>
                          <c15:sqref>Feuil1!$B$12</c15:sqref>
                        </c15:formulaRef>
                      </c:ext>
                    </c:extLst>
                    <c:strCache>
                      <c:ptCount val="1"/>
                      <c:pt idx="0">
                        <c:v>Piece 1</c:v>
                      </c:pt>
                    </c:strCache>
                  </c:strRef>
                </c:cat>
                <c:val>
                  <c:numRef>
                    <c:extLst>
                      <c:ext uri="{02D57815-91ED-43cb-92C2-25804820EDAC}">
                        <c15:formulaRef>
                          <c15:sqref>'[2]Graphiques Nb et Taux NC'!$B$12:$C$12</c15:sqref>
                        </c15:formulaRef>
                      </c:ext>
                    </c:extLst>
                    <c:numCache>
                      <c:formatCode>0%</c:formatCode>
                      <c:ptCount val="2"/>
                      <c:pt idx="0">
                        <c:v>0.25714285714285712</c:v>
                      </c:pt>
                      <c:pt idx="1">
                        <c:v>0.13157894736842105</c:v>
                      </c:pt>
                    </c:numCache>
                  </c:numRef>
                </c:val>
                <c:extLst>
                  <c:ext xmlns:c16="http://schemas.microsoft.com/office/drawing/2014/chart" uri="{C3380CC4-5D6E-409C-BE32-E72D297353CC}">
                    <c16:uniqueId val="{00000004-04CB-4B73-B3CE-ADD83E5DEF85}"/>
                  </c:ext>
                </c:extLst>
              </c15:ser>
            </c15:filteredBarSeries>
          </c:ext>
        </c:extLst>
      </c:barChart>
      <c:lineChart>
        <c:grouping val="standard"/>
        <c:varyColors val="0"/>
        <c:dLbls>
          <c:showLegendKey val="0"/>
          <c:showVal val="1"/>
          <c:showCatName val="0"/>
          <c:showSerName val="0"/>
          <c:showPercent val="0"/>
          <c:showBubbleSize val="0"/>
        </c:dLbls>
        <c:marker val="1"/>
        <c:smooth val="0"/>
        <c:axId val="632036240"/>
        <c:axId val="632048304"/>
        <c:extLst>
          <c:ext xmlns:c15="http://schemas.microsoft.com/office/drawing/2012/chart" uri="{02D57815-91ED-43cb-92C2-25804820EDAC}">
            <c15:filteredLineSeries>
              <c15:ser>
                <c:idx val="5"/>
                <c:order val="5"/>
                <c:tx>
                  <c:strRef>
                    <c:extLst>
                      <c:ext uri="{02D57815-91ED-43cb-92C2-25804820EDAC}">
                        <c15:formulaRef>
                          <c15:sqref>'[2]Graphiques Nb et Taux NC'!$A$5</c15:sqref>
                        </c15:formulaRef>
                      </c:ext>
                    </c:extLst>
                    <c:strCache>
                      <c:ptCount val="1"/>
                      <c:pt idx="0">
                        <c:v>Différence 1</c:v>
                      </c:pt>
                    </c:strCache>
                  </c:strRef>
                </c:tx>
                <c:spPr>
                  <a:ln w="28575" cap="rnd">
                    <a:no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noFill/>
                          <a:latin typeface="+mn-lt"/>
                          <a:ea typeface="+mn-ea"/>
                          <a:cs typeface="+mn-cs"/>
                        </a:defRPr>
                      </a:pPr>
                      <a:endParaRPr lang="fr-FR"/>
                    </a:p>
                  </c:txPr>
                  <c:showLegendKey val="0"/>
                  <c:showVal val="1"/>
                  <c:showCatName val="0"/>
                  <c:showSerName val="0"/>
                  <c:showPercent val="0"/>
                  <c:showBubbleSize val="0"/>
                  <c:showLeaderLines val="0"/>
                  <c:extLst>
                    <c:ext uri="{CE6537A1-D6FC-4f65-9D91-7224C49458BB}">
                      <c15:showLeaderLines val="1"/>
                      <c15:leaderLines>
                        <c:spPr>
                          <a:ln w="9525" cap="flat" cmpd="sng" algn="ctr">
                            <a:solidFill>
                              <a:schemeClr val="tx1">
                                <a:lumMod val="35000"/>
                                <a:lumOff val="65000"/>
                              </a:schemeClr>
                            </a:solidFill>
                            <a:round/>
                          </a:ln>
                          <a:effectLst/>
                        </c:spPr>
                      </c15:leaderLines>
                    </c:ext>
                  </c:extLst>
                </c:dLbls>
                <c:val>
                  <c:numRef>
                    <c:extLst>
                      <c:ext uri="{02D57815-91ED-43cb-92C2-25804820EDAC}">
                        <c15:formulaRef>
                          <c15:sqref>'[2]Graphiques Nb et Taux NC'!$B$5:$E$5</c15:sqref>
                        </c15:formulaRef>
                      </c:ext>
                    </c:extLst>
                    <c:numCache>
                      <c:formatCode>General</c:formatCode>
                      <c:ptCount val="4"/>
                      <c:pt idx="0">
                        <c:v>52</c:v>
                      </c:pt>
                      <c:pt idx="1">
                        <c:v>65</c:v>
                      </c:pt>
                      <c:pt idx="2">
                        <c:v>68</c:v>
                      </c:pt>
                      <c:pt idx="3">
                        <c:v>68</c:v>
                      </c:pt>
                    </c:numCache>
                  </c:numRef>
                </c:val>
                <c:smooth val="0"/>
                <c:extLst>
                  <c:ext xmlns:c16="http://schemas.microsoft.com/office/drawing/2014/chart" uri="{C3380CC4-5D6E-409C-BE32-E72D297353CC}">
                    <c16:uniqueId val="{00000005-04CB-4B73-B3CE-ADD83E5DEF85}"/>
                  </c:ext>
                </c:extLst>
              </c15:ser>
            </c15:filteredLineSeries>
            <c15:filteredLineSeries>
              <c15:ser>
                <c:idx val="6"/>
                <c:order val="6"/>
                <c:tx>
                  <c:strRef>
                    <c:extLst xmlns:c15="http://schemas.microsoft.com/office/drawing/2012/chart">
                      <c:ext xmlns:c15="http://schemas.microsoft.com/office/drawing/2012/chart" uri="{02D57815-91ED-43cb-92C2-25804820EDAC}">
                        <c15:formulaRef>
                          <c15:sqref>'[2]Graphiques Nb et Taux NC'!$A$6</c15:sqref>
                        </c15:formulaRef>
                      </c:ext>
                    </c:extLst>
                    <c:strCache>
                      <c:ptCount val="1"/>
                      <c:pt idx="0">
                        <c:v>Différence 2</c:v>
                      </c:pt>
                    </c:strCache>
                  </c:strRef>
                </c:tx>
                <c:spPr>
                  <a:ln w="28575" cap="rnd">
                    <a:no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no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extLst xmlns:c15="http://schemas.microsoft.com/office/drawing/2012/chart">
                      <c:ext xmlns:c15="http://schemas.microsoft.com/office/drawing/2012/chart" uri="{02D57815-91ED-43cb-92C2-25804820EDAC}">
                        <c15:formulaRef>
                          <c15:sqref>'[2]Graphiques Nb et Taux NC'!$B$6:$E$6</c15:sqref>
                        </c15:formulaRef>
                      </c:ext>
                    </c:extLst>
                    <c:numCache>
                      <c:formatCode>General</c:formatCode>
                      <c:ptCount val="4"/>
                      <c:pt idx="0">
                        <c:v>52</c:v>
                      </c:pt>
                      <c:pt idx="1">
                        <c:v>70</c:v>
                      </c:pt>
                      <c:pt idx="2">
                        <c:v>70</c:v>
                      </c:pt>
                      <c:pt idx="3">
                        <c:v>68</c:v>
                      </c:pt>
                    </c:numCache>
                  </c:numRef>
                </c:val>
                <c:smooth val="0"/>
                <c:extLst xmlns:c15="http://schemas.microsoft.com/office/drawing/2012/chart">
                  <c:ext xmlns:c16="http://schemas.microsoft.com/office/drawing/2014/chart" uri="{C3380CC4-5D6E-409C-BE32-E72D297353CC}">
                    <c16:uniqueId val="{00000006-04CB-4B73-B3CE-ADD83E5DEF85}"/>
                  </c:ext>
                </c:extLst>
              </c15:ser>
            </c15:filteredLineSeries>
            <c15:filteredLineSeries>
              <c15:ser>
                <c:idx val="7"/>
                <c:order val="7"/>
                <c:tx>
                  <c:strRef>
                    <c:extLst xmlns:c15="http://schemas.microsoft.com/office/drawing/2012/chart">
                      <c:ext xmlns:c15="http://schemas.microsoft.com/office/drawing/2012/chart" uri="{02D57815-91ED-43cb-92C2-25804820EDAC}">
                        <c15:formulaRef>
                          <c15:sqref>'[2]Graphiques Nb et Taux NC'!$A$7</c15:sqref>
                        </c15:formulaRef>
                      </c:ext>
                    </c:extLst>
                    <c:strCache>
                      <c:ptCount val="1"/>
                      <c:pt idx="0">
                        <c:v>Différence 3</c:v>
                      </c:pt>
                    </c:strCache>
                  </c:strRef>
                </c:tx>
                <c:spPr>
                  <a:ln w="28575" cap="rnd">
                    <a:no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noFill/>
                          <a:latin typeface="+mn-lt"/>
                          <a:ea typeface="+mn-ea"/>
                          <a:cs typeface="+mn-cs"/>
                        </a:defRPr>
                      </a:pPr>
                      <a:endParaRPr lang="fr-FR"/>
                    </a:p>
                  </c:txPr>
                  <c:showLegendKey val="0"/>
                  <c:showVal val="1"/>
                  <c:showCatName val="0"/>
                  <c:showSerName val="0"/>
                  <c:showPercent val="0"/>
                  <c:showBubbleSize val="0"/>
                  <c:showLeaderLines val="0"/>
                  <c:extLst xmlns:c15="http://schemas.microsoft.com/office/drawing/2012/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extLst xmlns:c15="http://schemas.microsoft.com/office/drawing/2012/chart">
                      <c:ext xmlns:c15="http://schemas.microsoft.com/office/drawing/2012/chart" uri="{02D57815-91ED-43cb-92C2-25804820EDAC}">
                        <c15:formulaRef>
                          <c15:sqref>'[2]Graphiques Nb et Taux NC'!$B$7:$E$7</c15:sqref>
                        </c15:formulaRef>
                      </c:ext>
                    </c:extLst>
                    <c:numCache>
                      <c:formatCode>General</c:formatCode>
                      <c:ptCount val="4"/>
                      <c:pt idx="0">
                        <c:v>70</c:v>
                      </c:pt>
                      <c:pt idx="1">
                        <c:v>65</c:v>
                      </c:pt>
                      <c:pt idx="2">
                        <c:v>68</c:v>
                      </c:pt>
                      <c:pt idx="3">
                        <c:v>70</c:v>
                      </c:pt>
                    </c:numCache>
                  </c:numRef>
                </c:val>
                <c:smooth val="0"/>
                <c:extLst xmlns:c15="http://schemas.microsoft.com/office/drawing/2012/chart">
                  <c:ext xmlns:c16="http://schemas.microsoft.com/office/drawing/2014/chart" uri="{C3380CC4-5D6E-409C-BE32-E72D297353CC}">
                    <c16:uniqueId val="{00000007-04CB-4B73-B3CE-ADD83E5DEF85}"/>
                  </c:ext>
                </c:extLst>
              </c15:ser>
            </c15:filteredLineSeries>
          </c:ext>
        </c:extLst>
      </c:lineChart>
      <c:catAx>
        <c:axId val="80871457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08722480"/>
        <c:crosses val="autoZero"/>
        <c:auto val="1"/>
        <c:lblAlgn val="ctr"/>
        <c:lblOffset val="100"/>
        <c:noMultiLvlLbl val="0"/>
      </c:catAx>
      <c:valAx>
        <c:axId val="808722480"/>
        <c:scaling>
          <c:orientation val="minMax"/>
          <c:max val="1"/>
          <c:min val="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08714576"/>
        <c:crosses val="autoZero"/>
        <c:crossBetween val="between"/>
        <c:majorUnit val="1"/>
      </c:valAx>
      <c:valAx>
        <c:axId val="632048304"/>
        <c:scaling>
          <c:orientation val="minMax"/>
          <c:max val="1"/>
          <c:min val="0"/>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2036240"/>
        <c:crosses val="max"/>
        <c:crossBetween val="between"/>
        <c:majorUnit val="1"/>
      </c:valAx>
      <c:catAx>
        <c:axId val="632036240"/>
        <c:scaling>
          <c:orientation val="minMax"/>
        </c:scaling>
        <c:delete val="1"/>
        <c:axPos val="b"/>
        <c:numFmt formatCode="General" sourceLinked="1"/>
        <c:majorTickMark val="out"/>
        <c:minorTickMark val="none"/>
        <c:tickLblPos val="nextTo"/>
        <c:crossAx val="632048304"/>
        <c:crossesAt val="0"/>
        <c:auto val="1"/>
        <c:lblAlgn val="ctr"/>
        <c:lblOffset val="100"/>
        <c:noMultiLvlLbl val="0"/>
      </c:catAx>
      <c:spPr>
        <a:noFill/>
        <a:ln>
          <a:noFill/>
        </a:ln>
        <a:effectLst/>
      </c:spPr>
    </c:plotArea>
    <c:legend>
      <c:legendPos val="r"/>
      <c:layout>
        <c:manualLayout>
          <c:xMode val="edge"/>
          <c:yMode val="edge"/>
          <c:x val="0.78582586854062597"/>
          <c:y val="0.12510474534241503"/>
          <c:w val="0.19961462832929505"/>
          <c:h val="0.7685557863549265"/>
        </c:manualLayout>
      </c:layout>
      <c:overlay val="0"/>
      <c:spPr>
        <a:noFill/>
        <a:ln>
          <a:noFill/>
        </a:ln>
        <a:effectLst/>
      </c:spPr>
      <c:txPr>
        <a:bodyPr rot="0" spcFirstLastPara="1" vertOverflow="ellipsis" vert="horz" wrap="square" anchor="ctr" anchorCtr="1"/>
        <a:lstStyle/>
        <a:p>
          <a:pPr>
            <a:defRPr sz="1100" b="0" i="0" u="none" strike="noStrike" kern="1200" baseline="0">
              <a:solidFill>
                <a:schemeClr val="tx1">
                  <a:lumMod val="65000"/>
                  <a:lumOff val="35000"/>
                </a:schemeClr>
              </a:solidFill>
              <a:latin typeface="Product Sans" panose="020B0403030502040203" pitchFamily="34" charset="0"/>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12700" cap="flat" cmpd="sng" algn="ctr">
      <a:solidFill>
        <a:schemeClr val="tx1"/>
      </a:solidFill>
      <a:round/>
    </a:ln>
    <a:effectLst/>
  </c:spPr>
  <c:txPr>
    <a:bodyPr/>
    <a:lstStyle/>
    <a:p>
      <a:pPr>
        <a:defRPr/>
      </a:pPr>
      <a:endParaRPr lang="fr-FR"/>
    </a:p>
  </c:txPr>
  <c:printSettings>
    <c:headerFooter/>
    <c:pageMargins b="0.75" l="0.7" r="0.7" t="0.75" header="0.3" footer="0.3"/>
    <c:pageSetup orientation="portrait"/>
  </c:printSettings>
</c:chartSpace>
</file>

<file path=xl/charts/colors1.xml><?xml version="1.0" encoding="utf-8"?>
<cs:colorStyle xmlns:cs="http://schemas.microsoft.com/office/drawing/2012/chartStyle" xmlns:a="http://schemas.openxmlformats.org/drawingml/2006/main" meth="cycle" id="13">
  <a:schemeClr val="accent6"/>
  <a:schemeClr val="accent5"/>
  <a:schemeClr val="accent4"/>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3">
  <a:schemeClr val="accent6"/>
  <a:schemeClr val="accent5"/>
  <a:schemeClr val="accent4"/>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1352550</xdr:colOff>
      <xdr:row>10</xdr:row>
      <xdr:rowOff>171451</xdr:rowOff>
    </xdr:from>
    <xdr:to>
      <xdr:col>10</xdr:col>
      <xdr:colOff>266700</xdr:colOff>
      <xdr:row>27</xdr:row>
      <xdr:rowOff>38101</xdr:rowOff>
    </xdr:to>
    <xdr:graphicFrame macro="">
      <xdr:nvGraphicFramePr>
        <xdr:cNvPr id="5" name="Graphique 4">
          <a:extLst>
            <a:ext uri="{FF2B5EF4-FFF2-40B4-BE49-F238E27FC236}">
              <a16:creationId xmlns:a16="http://schemas.microsoft.com/office/drawing/2014/main" id="{5F69B0E9-9503-499B-AD91-C5678108F7FF}"/>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1362075</xdr:colOff>
      <xdr:row>39</xdr:row>
      <xdr:rowOff>114300</xdr:rowOff>
    </xdr:from>
    <xdr:to>
      <xdr:col>10</xdr:col>
      <xdr:colOff>276225</xdr:colOff>
      <xdr:row>55</xdr:row>
      <xdr:rowOff>171450</xdr:rowOff>
    </xdr:to>
    <xdr:graphicFrame macro="">
      <xdr:nvGraphicFramePr>
        <xdr:cNvPr id="6" name="Graphique 5">
          <a:extLst>
            <a:ext uri="{FF2B5EF4-FFF2-40B4-BE49-F238E27FC236}">
              <a16:creationId xmlns:a16="http://schemas.microsoft.com/office/drawing/2014/main" id="{8971C8CA-3948-418B-8425-D8056D9D130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Graphiques%20Nb%20et%20Taux%20NC"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UIVI%20NC.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iques Nb et Taux NC"/>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DE BORD"/>
      <sheetName val="Tableau référence"/>
      <sheetName val="Actions correctives"/>
      <sheetName val="Tableaux Dynamiques"/>
      <sheetName val="Graphiques Nb et Taux NC"/>
      <sheetName val="Feuil3"/>
      <sheetName val="Feuil1"/>
    </sheetNames>
    <sheetDataSet>
      <sheetData sheetId="0"/>
      <sheetData sheetId="1"/>
      <sheetData sheetId="2"/>
      <sheetData sheetId="3"/>
      <sheetData sheetId="4">
        <row r="1">
          <cell r="B1" t="str">
            <v>T2 6F.03</v>
          </cell>
          <cell r="C1" t="str">
            <v>T2 9HA.01 TBC</v>
          </cell>
          <cell r="D1" t="str">
            <v>RAYONNAGE DISQUE TURBINE T4 9HA.02</v>
          </cell>
          <cell r="E1" t="str">
            <v>B5 GT11</v>
          </cell>
        </row>
        <row r="3">
          <cell r="A3" t="str">
            <v>Nb de pièces total</v>
          </cell>
          <cell r="B3">
            <v>70</v>
          </cell>
          <cell r="C3">
            <v>38</v>
          </cell>
          <cell r="D3" t="e">
            <v>#N/A</v>
          </cell>
          <cell r="E3">
            <v>25</v>
          </cell>
        </row>
        <row r="5">
          <cell r="A5" t="str">
            <v>Différence 1</v>
          </cell>
          <cell r="B5">
            <v>52</v>
          </cell>
          <cell r="C5">
            <v>65</v>
          </cell>
          <cell r="D5">
            <v>68</v>
          </cell>
          <cell r="E5">
            <v>68</v>
          </cell>
        </row>
        <row r="6">
          <cell r="A6" t="str">
            <v>Différence 2</v>
          </cell>
          <cell r="B6">
            <v>52</v>
          </cell>
          <cell r="C6">
            <v>70</v>
          </cell>
          <cell r="D6">
            <v>70</v>
          </cell>
          <cell r="E6">
            <v>68</v>
          </cell>
        </row>
        <row r="7">
          <cell r="A7" t="str">
            <v>Différence 3</v>
          </cell>
          <cell r="B7">
            <v>70</v>
          </cell>
          <cell r="C7">
            <v>65</v>
          </cell>
          <cell r="D7">
            <v>68</v>
          </cell>
          <cell r="E7">
            <v>70</v>
          </cell>
        </row>
        <row r="9">
          <cell r="A9" t="str">
            <v>Nb de NC détéctées</v>
          </cell>
          <cell r="B9">
            <v>18</v>
          </cell>
          <cell r="C9">
            <v>5</v>
          </cell>
          <cell r="D9">
            <v>2</v>
          </cell>
          <cell r="E9">
            <v>2</v>
          </cell>
        </row>
        <row r="10">
          <cell r="A10" t="str">
            <v>Nb de NC corrigées</v>
          </cell>
          <cell r="B10">
            <v>18</v>
          </cell>
          <cell r="C10">
            <v>0</v>
          </cell>
          <cell r="D10">
            <v>0</v>
          </cell>
          <cell r="E10">
            <v>2</v>
          </cell>
        </row>
        <row r="11">
          <cell r="A11" t="str">
            <v>Nb de NC incorrectibles</v>
          </cell>
          <cell r="B11">
            <v>0</v>
          </cell>
          <cell r="C11">
            <v>5</v>
          </cell>
          <cell r="D11">
            <v>2</v>
          </cell>
          <cell r="E11">
            <v>0</v>
          </cell>
        </row>
        <row r="12">
          <cell r="A12" t="str">
            <v>% de NC</v>
          </cell>
          <cell r="B12">
            <v>0.25714285714285712</v>
          </cell>
          <cell r="C12">
            <v>0.13157894736842105</v>
          </cell>
        </row>
      </sheetData>
      <sheetData sheetId="5"/>
      <sheetData sheetId="6"/>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BC" refreshedDate="44901.540386805558" createdVersion="7" refreshedVersion="7" minRefreshableVersion="3" recordCount="2" xr:uid="{A4C7180F-4DC7-4E7F-B5E3-0CFBC6D4F432}">
  <cacheSource type="worksheet">
    <worksheetSource ref="A3:C5" sheet="Feuil1"/>
  </cacheSource>
  <cacheFields count="3">
    <cacheField name="NC constaté" numFmtId="0">
      <sharedItems count="1">
        <s v="Probleme1"/>
      </sharedItems>
    </cacheField>
    <cacheField name="Type de pièce" numFmtId="0">
      <sharedItems count="1">
        <s v="Pièce 1"/>
      </sharedItems>
    </cacheField>
    <cacheField name="Opérateur" numFmtId="0">
      <sharedItems count="2">
        <s v="RL"/>
        <s v="SE"/>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
  <r>
    <x v="0"/>
    <x v="0"/>
    <x v="0"/>
  </r>
  <r>
    <x v="0"/>
    <x v="0"/>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A83AE43-267F-499F-8836-556598C8A371}" name="Tableau croisé dynamique11" cacheId="6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chartFormat="2" colHeaderCaption="Opérateur">
  <location ref="E33:H37" firstHeaderRow="1" firstDataRow="2" firstDataCol="1"/>
  <pivotFields count="3">
    <pivotField axis="axisRow" dataField="1" showAll="0">
      <items count="2">
        <item x="0"/>
        <item t="default"/>
      </items>
    </pivotField>
    <pivotField axis="axisRow" showAll="0">
      <items count="2">
        <item x="0"/>
        <item t="default"/>
      </items>
    </pivotField>
    <pivotField axis="axisCol" showAll="0">
      <items count="3">
        <item x="0"/>
        <item x="1"/>
        <item t="default"/>
      </items>
    </pivotField>
  </pivotFields>
  <rowFields count="2">
    <field x="1"/>
    <field x="0"/>
  </rowFields>
  <rowItems count="3">
    <i>
      <x/>
    </i>
    <i r="1">
      <x/>
    </i>
    <i t="grand">
      <x/>
    </i>
  </rowItems>
  <colFields count="1">
    <field x="2"/>
  </colFields>
  <colItems count="3">
    <i>
      <x/>
    </i>
    <i>
      <x v="1"/>
    </i>
    <i t="grand">
      <x/>
    </i>
  </colItems>
  <dataFields count="1">
    <dataField name="Nombre de NC constaté" fld="0" subtotal="count" baseField="0" baseItem="0"/>
  </dataFields>
  <chartFormats count="2">
    <chartFormat chart="1" format="0" series="1">
      <pivotArea type="data" outline="0" fieldPosition="0">
        <references count="2">
          <reference field="4294967294" count="1" selected="0">
            <x v="0"/>
          </reference>
          <reference field="2" count="1" selected="0">
            <x v="0"/>
          </reference>
        </references>
      </pivotArea>
    </chartFormat>
    <chartFormat chart="1" format="1" series="1">
      <pivotArea type="data" outline="0" fieldPosition="0">
        <references count="2">
          <reference field="4294967294" count="1" selected="0">
            <x v="0"/>
          </reference>
          <reference field="2"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9B0540C0-23D3-473B-AC20-772D3E56F846}" name="Tableau croisé dynamique9" cacheId="6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chartFormat="2" colHeaderCaption="Opérateur">
  <location ref="E3:H7" firstHeaderRow="1" firstDataRow="2" firstDataCol="1"/>
  <pivotFields count="3">
    <pivotField axis="axisRow" dataField="1" showAll="0">
      <items count="2">
        <item x="0"/>
        <item t="default"/>
      </items>
    </pivotField>
    <pivotField axis="axisRow" showAll="0">
      <items count="2">
        <item x="0"/>
        <item t="default"/>
      </items>
    </pivotField>
    <pivotField axis="axisCol" showAll="0">
      <items count="3">
        <item x="0"/>
        <item x="1"/>
        <item t="default"/>
      </items>
    </pivotField>
  </pivotFields>
  <rowFields count="2">
    <field x="1"/>
    <field x="0"/>
  </rowFields>
  <rowItems count="3">
    <i>
      <x/>
    </i>
    <i r="1">
      <x/>
    </i>
    <i t="grand">
      <x/>
    </i>
  </rowItems>
  <colFields count="1">
    <field x="2"/>
  </colFields>
  <colItems count="3">
    <i>
      <x/>
    </i>
    <i>
      <x v="1"/>
    </i>
    <i t="grand">
      <x/>
    </i>
  </colItems>
  <dataFields count="1">
    <dataField name="Nombre de NC constaté" fld="0" subtotal="count" baseField="0" baseItem="0"/>
  </dataFields>
  <chartFormats count="2">
    <chartFormat chart="1" format="0" series="1">
      <pivotArea type="data" outline="0" fieldPosition="0">
        <references count="2">
          <reference field="4294967294" count="1" selected="0">
            <x v="0"/>
          </reference>
          <reference field="2" count="1" selected="0">
            <x v="0"/>
          </reference>
        </references>
      </pivotArea>
    </chartFormat>
    <chartFormat chart="1" format="1" series="1">
      <pivotArea type="data" outline="0" fieldPosition="0">
        <references count="2">
          <reference field="4294967294" count="1" selected="0">
            <x v="0"/>
          </reference>
          <reference field="2"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C5227A-43FD-45F1-A10A-5427EF8AB28E}">
  <dimension ref="A1"/>
  <sheetViews>
    <sheetView workbookViewId="0">
      <selection activeCell="A3" sqref="A3"/>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8F00E6-C3B0-4AFC-A98F-38EB81EE89EC}">
  <dimension ref="A1:K55"/>
  <sheetViews>
    <sheetView tabSelected="1" zoomScale="85" zoomScaleNormal="85" workbookViewId="0">
      <selection activeCell="K51" sqref="K51"/>
    </sheetView>
  </sheetViews>
  <sheetFormatPr baseColWidth="10" defaultRowHeight="15" x14ac:dyDescent="0.25"/>
  <cols>
    <col min="1" max="1" width="20.7109375" bestFit="1" customWidth="1"/>
    <col min="2" max="2" width="13.28515625" bestFit="1" customWidth="1"/>
    <col min="5" max="5" width="22.28515625" bestFit="1" customWidth="1"/>
    <col min="6" max="6" width="12.42578125" bestFit="1" customWidth="1"/>
    <col min="7" max="7" width="3" bestFit="1" customWidth="1"/>
    <col min="8" max="8" width="12.5703125" bestFit="1" customWidth="1"/>
    <col min="10" max="10" width="21" bestFit="1" customWidth="1"/>
    <col min="11" max="11" width="14.28515625" bestFit="1" customWidth="1"/>
  </cols>
  <sheetData>
    <row r="1" spans="1:11" ht="26.25" x14ac:dyDescent="0.4">
      <c r="A1" s="10" t="s">
        <v>18</v>
      </c>
    </row>
    <row r="2" spans="1:11" ht="26.25" x14ac:dyDescent="0.4">
      <c r="A2" s="10"/>
    </row>
    <row r="3" spans="1:11" x14ac:dyDescent="0.25">
      <c r="A3" t="s">
        <v>0</v>
      </c>
      <c r="B3" t="s">
        <v>8</v>
      </c>
      <c r="C3" t="s">
        <v>2</v>
      </c>
      <c r="E3" s="1" t="s">
        <v>7</v>
      </c>
      <c r="F3" s="1" t="s">
        <v>2</v>
      </c>
      <c r="J3" t="s">
        <v>21</v>
      </c>
    </row>
    <row r="4" spans="1:11" x14ac:dyDescent="0.25">
      <c r="A4" t="s">
        <v>1</v>
      </c>
      <c r="B4" t="s">
        <v>9</v>
      </c>
      <c r="C4" t="s">
        <v>3</v>
      </c>
      <c r="E4" s="1" t="s">
        <v>5</v>
      </c>
      <c r="F4" t="s">
        <v>3</v>
      </c>
      <c r="G4" t="s">
        <v>4</v>
      </c>
      <c r="H4" t="s">
        <v>6</v>
      </c>
      <c r="J4" t="s">
        <v>9</v>
      </c>
      <c r="K4">
        <v>1</v>
      </c>
    </row>
    <row r="5" spans="1:11" x14ac:dyDescent="0.25">
      <c r="A5" t="s">
        <v>1</v>
      </c>
      <c r="B5" t="s">
        <v>9</v>
      </c>
      <c r="C5" t="s">
        <v>4</v>
      </c>
      <c r="E5" s="2" t="s">
        <v>9</v>
      </c>
      <c r="F5" s="3">
        <v>1</v>
      </c>
      <c r="G5" s="3">
        <v>1</v>
      </c>
      <c r="H5" s="3">
        <v>2</v>
      </c>
    </row>
    <row r="6" spans="1:11" x14ac:dyDescent="0.25">
      <c r="E6" s="4" t="s">
        <v>1</v>
      </c>
      <c r="F6" s="3">
        <v>1</v>
      </c>
      <c r="G6" s="3">
        <v>1</v>
      </c>
      <c r="H6" s="3">
        <v>2</v>
      </c>
    </row>
    <row r="7" spans="1:11" x14ac:dyDescent="0.25">
      <c r="E7" s="2" t="s">
        <v>6</v>
      </c>
      <c r="F7" s="3">
        <v>1</v>
      </c>
      <c r="G7" s="3">
        <v>1</v>
      </c>
      <c r="H7" s="3">
        <v>2</v>
      </c>
    </row>
    <row r="12" spans="1:11" x14ac:dyDescent="0.25">
      <c r="A12" s="5" t="s">
        <v>8</v>
      </c>
      <c r="B12" s="6" t="s">
        <v>17</v>
      </c>
    </row>
    <row r="13" spans="1:11" x14ac:dyDescent="0.25">
      <c r="A13" s="5"/>
      <c r="B13" s="7"/>
    </row>
    <row r="14" spans="1:11" x14ac:dyDescent="0.25">
      <c r="A14" s="5" t="s">
        <v>10</v>
      </c>
      <c r="B14" s="6">
        <v>1</v>
      </c>
    </row>
    <row r="15" spans="1:11" x14ac:dyDescent="0.25">
      <c r="A15" s="5" t="s">
        <v>11</v>
      </c>
      <c r="B15" s="8">
        <v>1</v>
      </c>
    </row>
    <row r="16" spans="1:11" x14ac:dyDescent="0.25">
      <c r="A16" s="5" t="s">
        <v>12</v>
      </c>
      <c r="B16" s="9">
        <f>GETPIVOTDATA("NC constaté",$E$3)</f>
        <v>2</v>
      </c>
    </row>
    <row r="17" spans="1:2" x14ac:dyDescent="0.25">
      <c r="A17" s="5" t="s">
        <v>13</v>
      </c>
      <c r="B17" s="7">
        <v>0</v>
      </c>
    </row>
    <row r="18" spans="1:2" x14ac:dyDescent="0.25">
      <c r="A18" s="5" t="s">
        <v>14</v>
      </c>
      <c r="B18" s="9">
        <f>B16-B17</f>
        <v>2</v>
      </c>
    </row>
    <row r="19" spans="1:2" x14ac:dyDescent="0.25">
      <c r="A19" s="5" t="s">
        <v>15</v>
      </c>
      <c r="B19" s="8">
        <f>B16/B14</f>
        <v>2</v>
      </c>
    </row>
    <row r="20" spans="1:2" x14ac:dyDescent="0.25">
      <c r="A20" s="5" t="s">
        <v>16</v>
      </c>
      <c r="B20" s="8">
        <f>1-B19</f>
        <v>-1</v>
      </c>
    </row>
    <row r="30" spans="1:2" ht="26.25" x14ac:dyDescent="0.4">
      <c r="A30" s="10" t="s">
        <v>19</v>
      </c>
    </row>
    <row r="31" spans="1:2" ht="26.25" x14ac:dyDescent="0.4">
      <c r="A31" s="10"/>
    </row>
    <row r="33" spans="1:11" x14ac:dyDescent="0.25">
      <c r="A33" t="s">
        <v>0</v>
      </c>
      <c r="B33" t="s">
        <v>8</v>
      </c>
      <c r="C33" t="s">
        <v>2</v>
      </c>
      <c r="E33" s="1" t="s">
        <v>7</v>
      </c>
      <c r="F33" s="1" t="s">
        <v>2</v>
      </c>
      <c r="J33" t="s">
        <v>21</v>
      </c>
    </row>
    <row r="34" spans="1:11" x14ac:dyDescent="0.25">
      <c r="A34" t="s">
        <v>1</v>
      </c>
      <c r="B34" t="s">
        <v>9</v>
      </c>
      <c r="C34" t="s">
        <v>20</v>
      </c>
      <c r="E34" s="1" t="s">
        <v>5</v>
      </c>
      <c r="F34" t="s">
        <v>3</v>
      </c>
      <c r="G34" t="s">
        <v>4</v>
      </c>
      <c r="H34" t="s">
        <v>6</v>
      </c>
      <c r="J34" t="s">
        <v>9</v>
      </c>
      <c r="K34">
        <v>1</v>
      </c>
    </row>
    <row r="35" spans="1:11" x14ac:dyDescent="0.25">
      <c r="E35" s="2" t="s">
        <v>9</v>
      </c>
      <c r="F35" s="3">
        <v>1</v>
      </c>
      <c r="G35" s="3">
        <v>1</v>
      </c>
      <c r="H35" s="3">
        <v>2</v>
      </c>
    </row>
    <row r="36" spans="1:11" x14ac:dyDescent="0.25">
      <c r="E36" s="4" t="s">
        <v>1</v>
      </c>
      <c r="F36" s="3">
        <v>1</v>
      </c>
      <c r="G36" s="3">
        <v>1</v>
      </c>
      <c r="H36" s="3">
        <v>2</v>
      </c>
    </row>
    <row r="37" spans="1:11" x14ac:dyDescent="0.25">
      <c r="E37" s="2" t="s">
        <v>6</v>
      </c>
      <c r="F37" s="3">
        <v>1</v>
      </c>
      <c r="G37" s="3">
        <v>1</v>
      </c>
      <c r="H37" s="3">
        <v>2</v>
      </c>
    </row>
    <row r="47" spans="1:11" x14ac:dyDescent="0.25">
      <c r="A47" s="5" t="s">
        <v>8</v>
      </c>
      <c r="B47" s="6" t="s">
        <v>17</v>
      </c>
    </row>
    <row r="48" spans="1:11" x14ac:dyDescent="0.25">
      <c r="A48" s="5"/>
      <c r="B48" s="7"/>
    </row>
    <row r="49" spans="1:2" x14ac:dyDescent="0.25">
      <c r="A49" s="5" t="s">
        <v>10</v>
      </c>
      <c r="B49" s="6">
        <v>1</v>
      </c>
    </row>
    <row r="50" spans="1:2" x14ac:dyDescent="0.25">
      <c r="A50" s="5" t="s">
        <v>11</v>
      </c>
      <c r="B50" s="8">
        <v>1</v>
      </c>
    </row>
    <row r="51" spans="1:2" x14ac:dyDescent="0.25">
      <c r="A51" s="5" t="s">
        <v>12</v>
      </c>
      <c r="B51" s="9">
        <v>1</v>
      </c>
    </row>
    <row r="52" spans="1:2" x14ac:dyDescent="0.25">
      <c r="A52" s="5" t="s">
        <v>13</v>
      </c>
      <c r="B52" s="7">
        <v>0</v>
      </c>
    </row>
    <row r="53" spans="1:2" x14ac:dyDescent="0.25">
      <c r="A53" s="5" t="s">
        <v>14</v>
      </c>
      <c r="B53" s="9">
        <f>B51-B52</f>
        <v>1</v>
      </c>
    </row>
    <row r="54" spans="1:2" x14ac:dyDescent="0.25">
      <c r="A54" s="5" t="s">
        <v>15</v>
      </c>
      <c r="B54" s="8">
        <f>B51/B49</f>
        <v>1</v>
      </c>
    </row>
    <row r="55" spans="1:2" x14ac:dyDescent="0.25">
      <c r="A55" s="5" t="s">
        <v>16</v>
      </c>
      <c r="B55" s="8">
        <f>1-B54</f>
        <v>0</v>
      </c>
    </row>
  </sheetData>
  <pageMargins left="0.7" right="0.7" top="0.75" bottom="0.75" header="0.3" footer="0.3"/>
  <drawing r:id="rId3"/>
  <legacy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Feuil2</vt:lpstr>
      <vt:lpstr>Feuil1</vt:lpstr>
      <vt:lpstr>Nb_de_pièces_total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TBC</dc:creator>
  <cp:lastModifiedBy>TBC</cp:lastModifiedBy>
  <dcterms:created xsi:type="dcterms:W3CDTF">2022-12-06T11:55:03Z</dcterms:created>
  <dcterms:modified xsi:type="dcterms:W3CDTF">2022-12-06T12:24:32Z</dcterms:modified>
</cp:coreProperties>
</file>