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oton\OneDrive\Bureau\T-Shirt\"/>
    </mc:Choice>
  </mc:AlternateContent>
  <xr:revisionPtr revIDLastSave="0" documentId="8_{5D750562-232B-49D5-A152-E1EC34CE6624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calcul marge arthur ecommerce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10" i="1" l="1"/>
  <c r="G10" i="1"/>
  <c r="J10" i="1" s="1"/>
  <c r="K10" i="1" s="1"/>
  <c r="F10" i="1"/>
</calcChain>
</file>

<file path=xl/sharedStrings.xml><?xml version="1.0" encoding="utf-8"?>
<sst xmlns="http://schemas.openxmlformats.org/spreadsheetml/2006/main" count="18" uniqueCount="17">
  <si>
    <t>Commission Stripe</t>
  </si>
  <si>
    <t>Commission Paypal</t>
  </si>
  <si>
    <t>Commission Shopify</t>
  </si>
  <si>
    <t>TVA France</t>
  </si>
  <si>
    <t>Impôts</t>
  </si>
  <si>
    <t>Cotisations sociales</t>
  </si>
  <si>
    <t>Calcul rentabilité</t>
  </si>
  <si>
    <t>Prix boutique</t>
  </si>
  <si>
    <t>Prix fournisseur</t>
  </si>
  <si>
    <t>Code promo</t>
  </si>
  <si>
    <t>Livraison Boutique</t>
  </si>
  <si>
    <t>Livraison AEx</t>
  </si>
  <si>
    <t>TVA</t>
  </si>
  <si>
    <t>Comission Stripe/Paypal/Shopify</t>
  </si>
  <si>
    <t>CPA (cout par achat)</t>
  </si>
  <si>
    <t>Marge</t>
  </si>
  <si>
    <t>ROAS Mini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</si>
</sst>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%"/>
    <numFmt numFmtId="165" formatCode="#,##0.00\ [$€-1]"/>
  </numFmts>
  <fonts count="11" x14ac:knownFonts="1">
    <font>
      <sz val="10"/>
      <color rgb="FF000000"/>
      <name val="Arial"/>
    </font>
    <font>
      <b/>
      <sz val="12"/>
      <name val="Arial"/>
    </font>
    <font>
      <sz val="12"/>
      <name val="Arial"/>
    </font>
    <font>
      <b/>
      <sz val="16"/>
      <color rgb="FF0563C1"/>
      <name val="Arial"/>
    </font>
    <font>
      <b/>
      <sz val="10"/>
      <color rgb="FF000000"/>
      <name val="Arial"/>
    </font>
    <font>
      <sz val="10"/>
      <name val="Arial"/>
    </font>
    <font>
      <b/>
      <sz val="10"/>
      <name val="Arial"/>
    </font>
    <font>
      <sz val="10"/>
      <name val="Arial"/>
    </font>
    <font>
      <b/>
      <u/>
      <sz val="14"/>
      <color rgb="FF0563C1"/>
      <name val="Arial"/>
    </font>
    <font>
      <b/>
      <u/>
      <sz val="14"/>
      <color rgb="FF0563C1"/>
      <name val="Arial"/>
    </font>
    <font>
      <b/>
      <u/>
      <sz val="14"/>
      <color rgb="FF0563C1"/>
      <name val="Arial"/>
    </font>
  </fonts>
  <fills count="5">
    <fill>
      <patternFill patternType="none"/>
    </fill>
    <fill>
      <patternFill patternType="gray125"/>
    </fill>
    <fill>
      <patternFill patternType="solid">
        <fgColor rgb="FFEFEFEF"/>
        <bgColor rgb="FFEFEFEF"/>
      </patternFill>
    </fill>
    <fill>
      <patternFill patternType="solid">
        <fgColor rgb="FFB7E1CD"/>
        <bgColor rgb="FFB7E1CD"/>
      </patternFill>
    </fill>
    <fill>
      <patternFill patternType="solid">
        <fgColor rgb="FFFFFFFF"/>
        <bgColor rgb="FFFFFFFF"/>
      </patternFill>
    </fill>
  </fills>
  <borders count="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9">
    <xf numFmtId="0" fontId="0" fillId="0" borderId="0" xfId="0" applyFont="1" applyAlignment="1"/>
    <xf numFmtId="0" fontId="1" fillId="2" borderId="1" xfId="0" applyFont="1" applyFill="1" applyBorder="1"/>
    <xf numFmtId="9" fontId="2" fillId="0" borderId="1" xfId="0" applyNumberFormat="1" applyFont="1" applyBorder="1" applyAlignment="1">
      <alignment horizontal="right"/>
    </xf>
    <xf numFmtId="0" fontId="3" fillId="0" borderId="0" xfId="0" applyFont="1" applyAlignment="1">
      <alignment horizontal="center" vertical="center"/>
    </xf>
    <xf numFmtId="0" fontId="1" fillId="2" borderId="1" xfId="0" applyFont="1" applyFill="1" applyBorder="1" applyAlignment="1"/>
    <xf numFmtId="9" fontId="2" fillId="0" borderId="1" xfId="0" applyNumberFormat="1" applyFont="1" applyBorder="1"/>
    <xf numFmtId="164" fontId="2" fillId="0" borderId="1" xfId="0" applyNumberFormat="1" applyFont="1" applyBorder="1"/>
    <xf numFmtId="0" fontId="4" fillId="0" borderId="0" xfId="0" applyFont="1"/>
    <xf numFmtId="0" fontId="6" fillId="2" borderId="5" xfId="0" applyFont="1" applyFill="1" applyBorder="1" applyAlignment="1">
      <alignment horizontal="center"/>
    </xf>
    <xf numFmtId="0" fontId="6" fillId="2" borderId="6" xfId="0" applyFont="1" applyFill="1" applyBorder="1" applyAlignment="1">
      <alignment horizontal="center"/>
    </xf>
    <xf numFmtId="0" fontId="6" fillId="2" borderId="6" xfId="0" applyFont="1" applyFill="1" applyBorder="1" applyAlignment="1">
      <alignment horizontal="center"/>
    </xf>
    <xf numFmtId="0" fontId="6" fillId="2" borderId="6" xfId="0" applyFont="1" applyFill="1" applyBorder="1" applyAlignment="1">
      <alignment horizontal="center"/>
    </xf>
    <xf numFmtId="165" fontId="7" fillId="0" borderId="5" xfId="0" applyNumberFormat="1" applyFont="1" applyBorder="1" applyAlignment="1">
      <alignment horizontal="center"/>
    </xf>
    <xf numFmtId="165" fontId="7" fillId="0" borderId="6" xfId="0" applyNumberFormat="1" applyFont="1" applyBorder="1" applyAlignment="1">
      <alignment horizontal="center"/>
    </xf>
    <xf numFmtId="10" fontId="7" fillId="0" borderId="6" xfId="0" applyNumberFormat="1" applyFont="1" applyBorder="1" applyAlignment="1">
      <alignment horizontal="center"/>
    </xf>
    <xf numFmtId="165" fontId="7" fillId="0" borderId="6" xfId="0" applyNumberFormat="1" applyFont="1" applyBorder="1" applyAlignment="1">
      <alignment horizontal="center"/>
    </xf>
    <xf numFmtId="165" fontId="7" fillId="0" borderId="6" xfId="0" applyNumberFormat="1" applyFont="1" applyBorder="1" applyAlignment="1">
      <alignment horizontal="center"/>
    </xf>
    <xf numFmtId="165" fontId="6" fillId="3" borderId="6" xfId="0" applyNumberFormat="1" applyFont="1" applyFill="1" applyBorder="1" applyAlignment="1">
      <alignment horizontal="center"/>
    </xf>
    <xf numFmtId="4" fontId="6" fillId="4" borderId="6" xfId="0" applyNumberFormat="1" applyFont="1" applyFill="1" applyBorder="1" applyAlignment="1">
      <alignment horizontal="center"/>
    </xf>
    <xf numFmtId="0" fontId="3" fillId="0" borderId="0" xfId="0" applyFont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9" fillId="0" borderId="0" xfId="0" applyFont="1" applyAlignment="1">
      <alignment horizontal="left" vertical="center"/>
    </xf>
    <xf numFmtId="0" fontId="10" fillId="0" borderId="0" xfId="0" applyFont="1" applyAlignment="1">
      <alignment horizontal="left" vertical="center"/>
    </xf>
    <xf numFmtId="0" fontId="3" fillId="0" borderId="0" xfId="0" applyFont="1" applyAlignment="1">
      <alignment horizontal="center" vertical="center"/>
    </xf>
    <xf numFmtId="0" fontId="0" fillId="0" borderId="0" xfId="0" applyFont="1" applyAlignment="1"/>
    <xf numFmtId="0" fontId="1" fillId="2" borderId="2" xfId="0" applyFont="1" applyFill="1" applyBorder="1" applyAlignment="1">
      <alignment horizontal="center"/>
    </xf>
    <xf numFmtId="0" fontId="5" fillId="0" borderId="3" xfId="0" applyFont="1" applyBorder="1"/>
    <xf numFmtId="0" fontId="5" fillId="0" borderId="4" xfId="0" applyFont="1" applyBorder="1"/>
    <xf numFmtId="0" fontId="0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</sheetPr>
  <dimension ref="A1:K22"/>
  <sheetViews>
    <sheetView showGridLines="0" tabSelected="1" workbookViewId="0">
      <selection activeCell="G13" sqref="G13"/>
    </sheetView>
  </sheetViews>
  <sheetFormatPr baseColWidth="10" defaultColWidth="14.42578125" defaultRowHeight="15" customHeight="1" x14ac:dyDescent="0.2"/>
  <cols>
    <col min="1" max="1" width="23.28515625" customWidth="1"/>
    <col min="2" max="2" width="14.7109375" customWidth="1"/>
    <col min="3" max="3" width="17.85546875" customWidth="1"/>
    <col min="4" max="4" width="18" customWidth="1"/>
    <col min="5" max="5" width="14.42578125" customWidth="1"/>
    <col min="6" max="6" width="32.85546875" customWidth="1"/>
    <col min="7" max="7" width="11.42578125" customWidth="1"/>
    <col min="8" max="8" width="30.28515625" customWidth="1"/>
    <col min="9" max="9" width="19.42578125" style="28" customWidth="1"/>
  </cols>
  <sheetData>
    <row r="1" spans="1:11" ht="15.75" customHeight="1" x14ac:dyDescent="0.25">
      <c r="A1" s="1" t="s">
        <v>0</v>
      </c>
      <c r="B1" s="2">
        <v>0</v>
      </c>
      <c r="D1" s="3"/>
      <c r="E1" s="3"/>
      <c r="F1" s="23"/>
      <c r="G1" s="24"/>
      <c r="H1" s="24"/>
    </row>
    <row r="2" spans="1:11" ht="15.75" customHeight="1" x14ac:dyDescent="0.25">
      <c r="A2" s="1" t="s">
        <v>1</v>
      </c>
      <c r="B2" s="2">
        <v>0.02</v>
      </c>
      <c r="D2" s="3"/>
      <c r="E2" s="3"/>
      <c r="F2" s="23"/>
      <c r="G2" s="24"/>
      <c r="H2" s="24"/>
    </row>
    <row r="3" spans="1:11" ht="15.75" customHeight="1" x14ac:dyDescent="0.25">
      <c r="A3" s="4" t="s">
        <v>2</v>
      </c>
      <c r="B3" s="2">
        <v>0.02</v>
      </c>
    </row>
    <row r="4" spans="1:11" ht="15.75" customHeight="1" x14ac:dyDescent="0.25">
      <c r="A4" s="1" t="s">
        <v>3</v>
      </c>
      <c r="B4" s="2">
        <v>0.2</v>
      </c>
    </row>
    <row r="5" spans="1:11" ht="15.75" customHeight="1" x14ac:dyDescent="0.25">
      <c r="A5" s="1" t="s">
        <v>4</v>
      </c>
      <c r="B5" s="5">
        <v>0.01</v>
      </c>
    </row>
    <row r="6" spans="1:11" ht="15.75" customHeight="1" x14ac:dyDescent="0.25">
      <c r="A6" s="1" t="s">
        <v>5</v>
      </c>
      <c r="B6" s="6">
        <v>0.13300000000000001</v>
      </c>
      <c r="D6" s="7"/>
      <c r="E6" s="7"/>
    </row>
    <row r="7" spans="1:11" ht="15.75" customHeight="1" x14ac:dyDescent="0.2"/>
    <row r="8" spans="1:11" ht="15.75" customHeight="1" x14ac:dyDescent="0.25">
      <c r="A8" s="25" t="s">
        <v>6</v>
      </c>
      <c r="B8" s="26"/>
      <c r="C8" s="26"/>
      <c r="D8" s="26"/>
      <c r="E8" s="26"/>
      <c r="F8" s="26"/>
      <c r="G8" s="26"/>
      <c r="H8" s="26"/>
      <c r="I8" s="26"/>
      <c r="J8" s="26"/>
      <c r="K8" s="27"/>
    </row>
    <row r="9" spans="1:11" ht="15.75" customHeight="1" x14ac:dyDescent="0.2">
      <c r="A9" s="8" t="s">
        <v>7</v>
      </c>
      <c r="B9" s="9" t="s">
        <v>8</v>
      </c>
      <c r="C9" s="10" t="s">
        <v>9</v>
      </c>
      <c r="D9" s="10" t="s">
        <v>10</v>
      </c>
      <c r="E9" s="10" t="s">
        <v>11</v>
      </c>
      <c r="F9" s="11" t="s">
        <v>4</v>
      </c>
      <c r="G9" s="9" t="s">
        <v>12</v>
      </c>
      <c r="H9" s="9" t="s">
        <v>13</v>
      </c>
      <c r="I9" s="11" t="s">
        <v>14</v>
      </c>
      <c r="J9" s="9" t="s">
        <v>15</v>
      </c>
      <c r="K9" s="10" t="s">
        <v>16</v>
      </c>
    </row>
    <row r="10" spans="1:11" ht="15.75" customHeight="1" x14ac:dyDescent="0.2">
      <c r="A10" s="12">
        <v>14.99</v>
      </c>
      <c r="B10" s="13">
        <v>1.36</v>
      </c>
      <c r="C10" s="14">
        <v>0.1</v>
      </c>
      <c r="D10" s="15">
        <v>0</v>
      </c>
      <c r="E10" s="15">
        <v>1.64</v>
      </c>
      <c r="F10" s="16">
        <f>($B$5+$B$6)*(A10+D10)</f>
        <v>2.1435700000000004</v>
      </c>
      <c r="G10" s="16">
        <f>(B10+E10)*$B$4</f>
        <v>0.60000000000000009</v>
      </c>
      <c r="H10" s="16">
        <f>$B$1*A10*(1-C10)+$B$3*A10*(1-C10)</f>
        <v>0.26982</v>
      </c>
      <c r="I10" s="16">
        <v>0</v>
      </c>
      <c r="J10" s="17">
        <f>A10+D10-A10*C10-B10-E10-G10-H10-F10-I10</f>
        <v>7.4776100000000003</v>
      </c>
      <c r="K10" s="18">
        <f>A10/J10</f>
        <v>2.0046512187717731</v>
      </c>
    </row>
    <row r="11" spans="1:11" ht="15.75" customHeight="1" x14ac:dyDescent="0.2"/>
    <row r="12" spans="1:11" ht="15.75" customHeight="1" x14ac:dyDescent="0.2">
      <c r="D12" s="19"/>
      <c r="E12" s="19"/>
      <c r="F12" s="20"/>
      <c r="G12" s="19"/>
      <c r="H12" s="19"/>
    </row>
    <row r="13" spans="1:11" ht="15.75" customHeight="1" x14ac:dyDescent="0.2">
      <c r="D13" s="19"/>
      <c r="E13" s="19"/>
      <c r="F13" s="21"/>
      <c r="G13" s="19"/>
      <c r="H13" s="19"/>
    </row>
    <row r="14" spans="1:11" ht="15.75" customHeight="1" x14ac:dyDescent="0.2">
      <c r="D14" s="19"/>
      <c r="E14" s="19"/>
      <c r="F14" s="20"/>
      <c r="G14" s="19"/>
      <c r="H14" s="19"/>
    </row>
    <row r="15" spans="1:11" ht="15.75" customHeight="1" x14ac:dyDescent="0.2">
      <c r="D15" s="19"/>
      <c r="E15" s="19"/>
      <c r="F15" s="22"/>
      <c r="G15" s="19"/>
      <c r="H15" s="19"/>
    </row>
    <row r="16" spans="1:11" ht="15.75" customHeight="1" x14ac:dyDescent="0.2"/>
    <row r="17" ht="15.75" customHeight="1" x14ac:dyDescent="0.2"/>
    <row r="18" ht="15.75" customHeight="1" x14ac:dyDescent="0.2"/>
    <row r="19" ht="15.75" customHeight="1" x14ac:dyDescent="0.2"/>
    <row r="20" ht="15.75" customHeight="1" x14ac:dyDescent="0.2"/>
    <row r="21" ht="15.75" customHeight="1" x14ac:dyDescent="0.2"/>
    <row r="22" ht="15.75" customHeight="1" x14ac:dyDescent="0.2"/>
  </sheetData>
  <mergeCells count="3">
    <mergeCell ref="F1:H1"/>
    <mergeCell ref="F2:H2"/>
    <mergeCell ref="A8:K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calcul marge arthur ecommerce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 de backer</dc:creator>
  <cp:lastModifiedBy>anthony de backer</cp:lastModifiedBy>
  <dcterms:created xsi:type="dcterms:W3CDTF">2020-05-05T10:54:43Z</dcterms:created>
  <dcterms:modified xsi:type="dcterms:W3CDTF">2020-05-05T10:54:43Z</dcterms:modified>
</cp:coreProperties>
</file>